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at\Downloads\"/>
    </mc:Choice>
  </mc:AlternateContent>
  <xr:revisionPtr revIDLastSave="0" documentId="13_ncr:1_{45479537-9046-4EC9-A00D-7F207C79BE36}" xr6:coauthVersionLast="47" xr6:coauthVersionMax="47" xr10:uidLastSave="{00000000-0000-0000-0000-000000000000}"/>
  <bookViews>
    <workbookView xWindow="28680" yWindow="-11175" windowWidth="29040" windowHeight="15840" xr2:uid="{00000000-000D-0000-FFFF-FFFF00000000}"/>
  </bookViews>
  <sheets>
    <sheet name="Sheet1" sheetId="1" r:id="rId1"/>
    <sheet name="Foglio1" sheetId="2" r:id="rId2"/>
  </sheets>
  <definedNames>
    <definedName name="_xlnm._FilterDatabase" localSheetId="0" hidden="1">Sheet1!$A$1:$Y$3015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15" i="1" l="1"/>
  <c r="T3015" i="1"/>
  <c r="X3015" i="1"/>
  <c r="X348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2" i="1"/>
  <c r="W3" i="1"/>
  <c r="X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4" i="1"/>
  <c r="X64" i="1" s="1"/>
  <c r="W65" i="1"/>
  <c r="X65" i="1" s="1"/>
  <c r="W66" i="1"/>
  <c r="X66" i="1" s="1"/>
  <c r="W67" i="1"/>
  <c r="X67" i="1" s="1"/>
  <c r="W68" i="1"/>
  <c r="X68" i="1" s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18" i="1"/>
  <c r="X118" i="1" s="1"/>
  <c r="W119" i="1"/>
  <c r="X119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 s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X180" i="1" s="1"/>
  <c r="W181" i="1"/>
  <c r="X181" i="1" s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 s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 s="1"/>
  <c r="W236" i="1"/>
  <c r="X236" i="1" s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302" i="1"/>
  <c r="X302" i="1" s="1"/>
  <c r="W303" i="1"/>
  <c r="X303" i="1" s="1"/>
  <c r="W304" i="1"/>
  <c r="X304" i="1" s="1"/>
  <c r="W305" i="1"/>
  <c r="X305" i="1" s="1"/>
  <c r="W306" i="1"/>
  <c r="X306" i="1" s="1"/>
  <c r="W307" i="1"/>
  <c r="X307" i="1" s="1"/>
  <c r="W308" i="1"/>
  <c r="X308" i="1" s="1"/>
  <c r="W309" i="1"/>
  <c r="X309" i="1" s="1"/>
  <c r="W310" i="1"/>
  <c r="X310" i="1" s="1"/>
  <c r="W311" i="1"/>
  <c r="X311" i="1" s="1"/>
  <c r="W312" i="1"/>
  <c r="X312" i="1" s="1"/>
  <c r="W313" i="1"/>
  <c r="X313" i="1" s="1"/>
  <c r="W314" i="1"/>
  <c r="X314" i="1" s="1"/>
  <c r="W315" i="1"/>
  <c r="X315" i="1" s="1"/>
  <c r="W316" i="1"/>
  <c r="X316" i="1" s="1"/>
  <c r="W317" i="1"/>
  <c r="X317" i="1" s="1"/>
  <c r="W318" i="1"/>
  <c r="X318" i="1" s="1"/>
  <c r="W319" i="1"/>
  <c r="X319" i="1" s="1"/>
  <c r="W320" i="1"/>
  <c r="X320" i="1" s="1"/>
  <c r="W321" i="1"/>
  <c r="X321" i="1" s="1"/>
  <c r="W322" i="1"/>
  <c r="X322" i="1" s="1"/>
  <c r="W323" i="1"/>
  <c r="X323" i="1" s="1"/>
  <c r="W324" i="1"/>
  <c r="X324" i="1" s="1"/>
  <c r="W325" i="1"/>
  <c r="X325" i="1" s="1"/>
  <c r="W326" i="1"/>
  <c r="X326" i="1" s="1"/>
  <c r="W327" i="1"/>
  <c r="X327" i="1" s="1"/>
  <c r="W328" i="1"/>
  <c r="X328" i="1" s="1"/>
  <c r="W329" i="1"/>
  <c r="X329" i="1" s="1"/>
  <c r="W330" i="1"/>
  <c r="X330" i="1" s="1"/>
  <c r="W331" i="1"/>
  <c r="X331" i="1" s="1"/>
  <c r="W332" i="1"/>
  <c r="X332" i="1" s="1"/>
  <c r="W333" i="1"/>
  <c r="X333" i="1" s="1"/>
  <c r="W334" i="1"/>
  <c r="X334" i="1" s="1"/>
  <c r="W335" i="1"/>
  <c r="X335" i="1" s="1"/>
  <c r="W336" i="1"/>
  <c r="X336" i="1" s="1"/>
  <c r="W337" i="1"/>
  <c r="X337" i="1" s="1"/>
  <c r="W338" i="1"/>
  <c r="X338" i="1" s="1"/>
  <c r="W339" i="1"/>
  <c r="X339" i="1" s="1"/>
  <c r="W340" i="1"/>
  <c r="X340" i="1" s="1"/>
  <c r="W341" i="1"/>
  <c r="X341" i="1" s="1"/>
  <c r="W342" i="1"/>
  <c r="X342" i="1" s="1"/>
  <c r="W343" i="1"/>
  <c r="X343" i="1" s="1"/>
  <c r="W344" i="1"/>
  <c r="X344" i="1" s="1"/>
  <c r="W345" i="1"/>
  <c r="X345" i="1" s="1"/>
  <c r="W346" i="1"/>
  <c r="X346" i="1" s="1"/>
  <c r="W347" i="1"/>
  <c r="X347" i="1" s="1"/>
  <c r="W349" i="1"/>
  <c r="X349" i="1" s="1"/>
  <c r="W350" i="1"/>
  <c r="X350" i="1" s="1"/>
  <c r="W351" i="1"/>
  <c r="X351" i="1" s="1"/>
  <c r="W352" i="1"/>
  <c r="X352" i="1" s="1"/>
  <c r="W353" i="1"/>
  <c r="X353" i="1" s="1"/>
  <c r="W354" i="1"/>
  <c r="X354" i="1" s="1"/>
  <c r="W355" i="1"/>
  <c r="X355" i="1" s="1"/>
  <c r="W356" i="1"/>
  <c r="X356" i="1" s="1"/>
  <c r="X357" i="1"/>
  <c r="X358" i="1"/>
  <c r="X359" i="1"/>
  <c r="X360" i="1"/>
  <c r="X361" i="1"/>
  <c r="X362" i="1"/>
  <c r="X363" i="1"/>
  <c r="X364" i="1"/>
  <c r="X365" i="1"/>
  <c r="X366" i="1"/>
  <c r="X367" i="1"/>
  <c r="W368" i="1"/>
  <c r="X368" i="1" s="1"/>
  <c r="W369" i="1"/>
  <c r="X369" i="1" s="1"/>
  <c r="W370" i="1"/>
  <c r="X370" i="1" s="1"/>
  <c r="W371" i="1"/>
  <c r="X371" i="1" s="1"/>
  <c r="W372" i="1"/>
  <c r="X372" i="1" s="1"/>
  <c r="W373" i="1"/>
  <c r="X373" i="1" s="1"/>
  <c r="W374" i="1"/>
  <c r="X374" i="1" s="1"/>
  <c r="W375" i="1"/>
  <c r="X375" i="1" s="1"/>
  <c r="W376" i="1"/>
  <c r="X376" i="1" s="1"/>
  <c r="W377" i="1"/>
  <c r="X377" i="1" s="1"/>
  <c r="W378" i="1"/>
  <c r="X378" i="1" s="1"/>
  <c r="W379" i="1"/>
  <c r="X379" i="1" s="1"/>
  <c r="W380" i="1"/>
  <c r="X380" i="1" s="1"/>
  <c r="W381" i="1"/>
  <c r="X381" i="1" s="1"/>
  <c r="W382" i="1"/>
  <c r="X382" i="1" s="1"/>
  <c r="W383" i="1"/>
  <c r="X383" i="1" s="1"/>
  <c r="W384" i="1"/>
  <c r="X384" i="1" s="1"/>
  <c r="W385" i="1"/>
  <c r="X385" i="1" s="1"/>
  <c r="W386" i="1"/>
  <c r="X386" i="1" s="1"/>
  <c r="W387" i="1"/>
  <c r="X387" i="1" s="1"/>
  <c r="W388" i="1"/>
  <c r="X388" i="1" s="1"/>
  <c r="W389" i="1"/>
  <c r="X389" i="1" s="1"/>
  <c r="W390" i="1"/>
  <c r="X390" i="1" s="1"/>
  <c r="W391" i="1"/>
  <c r="X391" i="1" s="1"/>
  <c r="W392" i="1"/>
  <c r="X392" i="1" s="1"/>
  <c r="W393" i="1"/>
  <c r="X393" i="1" s="1"/>
  <c r="W394" i="1"/>
  <c r="X394" i="1" s="1"/>
  <c r="W395" i="1"/>
  <c r="X395" i="1" s="1"/>
  <c r="W396" i="1"/>
  <c r="X396" i="1" s="1"/>
  <c r="W397" i="1"/>
  <c r="X397" i="1" s="1"/>
  <c r="W398" i="1"/>
  <c r="X398" i="1" s="1"/>
  <c r="W399" i="1"/>
  <c r="X399" i="1" s="1"/>
  <c r="W400" i="1"/>
  <c r="X400" i="1" s="1"/>
  <c r="W401" i="1"/>
  <c r="X401" i="1" s="1"/>
  <c r="W402" i="1"/>
  <c r="X402" i="1" s="1"/>
  <c r="W403" i="1"/>
  <c r="X403" i="1" s="1"/>
  <c r="W404" i="1"/>
  <c r="X404" i="1" s="1"/>
  <c r="W405" i="1"/>
  <c r="X405" i="1" s="1"/>
  <c r="W406" i="1"/>
  <c r="X406" i="1" s="1"/>
  <c r="W407" i="1"/>
  <c r="X407" i="1" s="1"/>
  <c r="W408" i="1"/>
  <c r="X408" i="1" s="1"/>
  <c r="W409" i="1"/>
  <c r="X409" i="1" s="1"/>
  <c r="W410" i="1"/>
  <c r="X410" i="1" s="1"/>
  <c r="W411" i="1"/>
  <c r="X411" i="1" s="1"/>
  <c r="W412" i="1"/>
  <c r="X412" i="1" s="1"/>
  <c r="W413" i="1"/>
  <c r="X413" i="1" s="1"/>
  <c r="W414" i="1"/>
  <c r="X414" i="1" s="1"/>
  <c r="W415" i="1"/>
  <c r="X415" i="1" s="1"/>
  <c r="W416" i="1"/>
  <c r="X416" i="1" s="1"/>
  <c r="W417" i="1"/>
  <c r="X417" i="1" s="1"/>
  <c r="W418" i="1"/>
  <c r="X418" i="1" s="1"/>
  <c r="W419" i="1"/>
  <c r="X419" i="1" s="1"/>
  <c r="W420" i="1"/>
  <c r="X420" i="1" s="1"/>
  <c r="W421" i="1"/>
  <c r="X421" i="1" s="1"/>
  <c r="W422" i="1"/>
  <c r="X422" i="1" s="1"/>
  <c r="W423" i="1"/>
  <c r="X423" i="1" s="1"/>
  <c r="W424" i="1"/>
  <c r="X424" i="1" s="1"/>
  <c r="W425" i="1"/>
  <c r="X425" i="1" s="1"/>
  <c r="W426" i="1"/>
  <c r="X426" i="1" s="1"/>
  <c r="W427" i="1"/>
  <c r="X427" i="1" s="1"/>
  <c r="W428" i="1"/>
  <c r="X428" i="1" s="1"/>
  <c r="W429" i="1"/>
  <c r="X429" i="1" s="1"/>
  <c r="W430" i="1"/>
  <c r="X430" i="1" s="1"/>
  <c r="W431" i="1"/>
  <c r="X431" i="1" s="1"/>
  <c r="W432" i="1"/>
  <c r="X432" i="1" s="1"/>
  <c r="W433" i="1"/>
  <c r="X433" i="1" s="1"/>
  <c r="W434" i="1"/>
  <c r="X434" i="1" s="1"/>
  <c r="W435" i="1"/>
  <c r="X435" i="1" s="1"/>
  <c r="W436" i="1"/>
  <c r="X436" i="1" s="1"/>
  <c r="W437" i="1"/>
  <c r="X437" i="1" s="1"/>
  <c r="W438" i="1"/>
  <c r="X438" i="1" s="1"/>
  <c r="W439" i="1"/>
  <c r="X439" i="1" s="1"/>
  <c r="W440" i="1"/>
  <c r="X440" i="1" s="1"/>
  <c r="W441" i="1"/>
  <c r="X441" i="1" s="1"/>
  <c r="W442" i="1"/>
  <c r="X442" i="1" s="1"/>
  <c r="W443" i="1"/>
  <c r="X443" i="1" s="1"/>
  <c r="W444" i="1"/>
  <c r="X444" i="1" s="1"/>
  <c r="W445" i="1"/>
  <c r="X445" i="1" s="1"/>
  <c r="W446" i="1"/>
  <c r="X446" i="1" s="1"/>
  <c r="W447" i="1"/>
  <c r="X447" i="1" s="1"/>
  <c r="W448" i="1"/>
  <c r="X448" i="1" s="1"/>
  <c r="W449" i="1"/>
  <c r="X449" i="1" s="1"/>
  <c r="W450" i="1"/>
  <c r="X450" i="1" s="1"/>
  <c r="W451" i="1"/>
  <c r="X451" i="1" s="1"/>
  <c r="W452" i="1"/>
  <c r="X452" i="1" s="1"/>
  <c r="W453" i="1"/>
  <c r="X453" i="1" s="1"/>
  <c r="W454" i="1"/>
  <c r="X454" i="1" s="1"/>
  <c r="W455" i="1"/>
  <c r="X455" i="1" s="1"/>
  <c r="W456" i="1"/>
  <c r="X456" i="1" s="1"/>
  <c r="W457" i="1"/>
  <c r="X457" i="1" s="1"/>
  <c r="W458" i="1"/>
  <c r="X458" i="1" s="1"/>
  <c r="W459" i="1"/>
  <c r="X459" i="1" s="1"/>
  <c r="W460" i="1"/>
  <c r="X460" i="1" s="1"/>
  <c r="W461" i="1"/>
  <c r="X461" i="1" s="1"/>
  <c r="W462" i="1"/>
  <c r="X462" i="1" s="1"/>
  <c r="W463" i="1"/>
  <c r="X463" i="1" s="1"/>
  <c r="W464" i="1"/>
  <c r="X464" i="1" s="1"/>
  <c r="W465" i="1"/>
  <c r="X465" i="1" s="1"/>
  <c r="W466" i="1"/>
  <c r="X466" i="1" s="1"/>
  <c r="W467" i="1"/>
  <c r="X467" i="1" s="1"/>
  <c r="W468" i="1"/>
  <c r="X468" i="1" s="1"/>
  <c r="W469" i="1"/>
  <c r="X469" i="1" s="1"/>
  <c r="W470" i="1"/>
  <c r="X470" i="1" s="1"/>
  <c r="W471" i="1"/>
  <c r="X471" i="1" s="1"/>
  <c r="W472" i="1"/>
  <c r="X472" i="1" s="1"/>
  <c r="W473" i="1"/>
  <c r="X473" i="1" s="1"/>
  <c r="W474" i="1"/>
  <c r="X474" i="1" s="1"/>
  <c r="W475" i="1"/>
  <c r="X475" i="1" s="1"/>
  <c r="W476" i="1"/>
  <c r="X476" i="1" s="1"/>
  <c r="W477" i="1"/>
  <c r="X477" i="1" s="1"/>
  <c r="W478" i="1"/>
  <c r="X478" i="1" s="1"/>
  <c r="W479" i="1"/>
  <c r="X479" i="1" s="1"/>
  <c r="W480" i="1"/>
  <c r="X480" i="1" s="1"/>
  <c r="W481" i="1"/>
  <c r="X481" i="1" s="1"/>
  <c r="W482" i="1"/>
  <c r="X482" i="1" s="1"/>
  <c r="W483" i="1"/>
  <c r="X483" i="1" s="1"/>
  <c r="W484" i="1"/>
  <c r="X484" i="1" s="1"/>
  <c r="W485" i="1"/>
  <c r="X485" i="1" s="1"/>
  <c r="W486" i="1"/>
  <c r="X486" i="1" s="1"/>
  <c r="W487" i="1"/>
  <c r="X487" i="1" s="1"/>
  <c r="W488" i="1"/>
  <c r="X488" i="1" s="1"/>
  <c r="W489" i="1"/>
  <c r="X489" i="1" s="1"/>
  <c r="W490" i="1"/>
  <c r="X490" i="1" s="1"/>
  <c r="W491" i="1"/>
  <c r="X491" i="1" s="1"/>
  <c r="W492" i="1"/>
  <c r="X492" i="1" s="1"/>
  <c r="W493" i="1"/>
  <c r="X493" i="1" s="1"/>
  <c r="W494" i="1"/>
  <c r="X494" i="1" s="1"/>
  <c r="W495" i="1"/>
  <c r="X495" i="1" s="1"/>
  <c r="W496" i="1"/>
  <c r="X496" i="1" s="1"/>
  <c r="W497" i="1"/>
  <c r="X497" i="1" s="1"/>
  <c r="W498" i="1"/>
  <c r="X498" i="1" s="1"/>
  <c r="W499" i="1"/>
  <c r="X499" i="1" s="1"/>
  <c r="W500" i="1"/>
  <c r="X500" i="1" s="1"/>
  <c r="W501" i="1"/>
  <c r="X501" i="1" s="1"/>
  <c r="W502" i="1"/>
  <c r="X502" i="1" s="1"/>
  <c r="W503" i="1"/>
  <c r="X503" i="1" s="1"/>
  <c r="W504" i="1"/>
  <c r="X504" i="1" s="1"/>
  <c r="W505" i="1"/>
  <c r="X505" i="1" s="1"/>
  <c r="W506" i="1"/>
  <c r="X506" i="1" s="1"/>
  <c r="W507" i="1"/>
  <c r="X507" i="1" s="1"/>
  <c r="W508" i="1"/>
  <c r="X508" i="1" s="1"/>
  <c r="W509" i="1"/>
  <c r="X509" i="1" s="1"/>
  <c r="W510" i="1"/>
  <c r="X510" i="1" s="1"/>
  <c r="W511" i="1"/>
  <c r="X511" i="1" s="1"/>
  <c r="W512" i="1"/>
  <c r="X512" i="1" s="1"/>
  <c r="W513" i="1"/>
  <c r="X513" i="1" s="1"/>
  <c r="W514" i="1"/>
  <c r="X514" i="1" s="1"/>
  <c r="W515" i="1"/>
  <c r="X515" i="1" s="1"/>
  <c r="W516" i="1"/>
  <c r="X516" i="1" s="1"/>
  <c r="W517" i="1"/>
  <c r="X517" i="1" s="1"/>
  <c r="W518" i="1"/>
  <c r="X518" i="1" s="1"/>
  <c r="W519" i="1"/>
  <c r="X519" i="1" s="1"/>
  <c r="W520" i="1"/>
  <c r="X520" i="1" s="1"/>
  <c r="W521" i="1"/>
  <c r="X521" i="1" s="1"/>
  <c r="W522" i="1"/>
  <c r="X522" i="1" s="1"/>
  <c r="W523" i="1"/>
  <c r="X523" i="1" s="1"/>
  <c r="W524" i="1"/>
  <c r="X524" i="1" s="1"/>
  <c r="W525" i="1"/>
  <c r="X525" i="1" s="1"/>
  <c r="W526" i="1"/>
  <c r="X526" i="1" s="1"/>
  <c r="W527" i="1"/>
  <c r="X527" i="1" s="1"/>
  <c r="W528" i="1"/>
  <c r="X528" i="1" s="1"/>
  <c r="W529" i="1"/>
  <c r="X529" i="1" s="1"/>
  <c r="W530" i="1"/>
  <c r="X530" i="1" s="1"/>
  <c r="W531" i="1"/>
  <c r="X531" i="1" s="1"/>
  <c r="W532" i="1"/>
  <c r="X532" i="1" s="1"/>
  <c r="W533" i="1"/>
  <c r="X533" i="1" s="1"/>
  <c r="W534" i="1"/>
  <c r="X534" i="1" s="1"/>
  <c r="W535" i="1"/>
  <c r="X535" i="1" s="1"/>
  <c r="W536" i="1"/>
  <c r="X536" i="1" s="1"/>
  <c r="W537" i="1"/>
  <c r="X537" i="1" s="1"/>
  <c r="W538" i="1"/>
  <c r="X538" i="1" s="1"/>
  <c r="W539" i="1"/>
  <c r="X539" i="1" s="1"/>
  <c r="W540" i="1"/>
  <c r="X540" i="1" s="1"/>
  <c r="W541" i="1"/>
  <c r="X541" i="1" s="1"/>
  <c r="W542" i="1"/>
  <c r="X542" i="1" s="1"/>
  <c r="W543" i="1"/>
  <c r="X543" i="1" s="1"/>
  <c r="W544" i="1"/>
  <c r="X544" i="1" s="1"/>
  <c r="W545" i="1"/>
  <c r="X545" i="1" s="1"/>
  <c r="W546" i="1"/>
  <c r="X546" i="1" s="1"/>
  <c r="W547" i="1"/>
  <c r="X547" i="1" s="1"/>
  <c r="W548" i="1"/>
  <c r="X548" i="1" s="1"/>
  <c r="W549" i="1"/>
  <c r="X549" i="1" s="1"/>
  <c r="W550" i="1"/>
  <c r="X550" i="1" s="1"/>
  <c r="W551" i="1"/>
  <c r="X551" i="1" s="1"/>
  <c r="W552" i="1"/>
  <c r="X552" i="1" s="1"/>
  <c r="W553" i="1"/>
  <c r="X553" i="1" s="1"/>
  <c r="W554" i="1"/>
  <c r="X554" i="1" s="1"/>
  <c r="W555" i="1"/>
  <c r="X555" i="1" s="1"/>
  <c r="W556" i="1"/>
  <c r="X556" i="1" s="1"/>
  <c r="W557" i="1"/>
  <c r="X557" i="1" s="1"/>
  <c r="W558" i="1"/>
  <c r="X558" i="1" s="1"/>
  <c r="W559" i="1"/>
  <c r="X559" i="1" s="1"/>
  <c r="W560" i="1"/>
  <c r="X560" i="1" s="1"/>
  <c r="W561" i="1"/>
  <c r="X561" i="1" s="1"/>
  <c r="W562" i="1"/>
  <c r="X562" i="1" s="1"/>
  <c r="W563" i="1"/>
  <c r="X563" i="1" s="1"/>
  <c r="W564" i="1"/>
  <c r="X564" i="1" s="1"/>
  <c r="W565" i="1"/>
  <c r="X565" i="1" s="1"/>
  <c r="W566" i="1"/>
  <c r="X566" i="1" s="1"/>
  <c r="W567" i="1"/>
  <c r="X567" i="1" s="1"/>
  <c r="W568" i="1"/>
  <c r="X568" i="1" s="1"/>
  <c r="W569" i="1"/>
  <c r="X569" i="1" s="1"/>
  <c r="W570" i="1"/>
  <c r="X570" i="1" s="1"/>
  <c r="W571" i="1"/>
  <c r="X571" i="1" s="1"/>
  <c r="W572" i="1"/>
  <c r="X572" i="1" s="1"/>
  <c r="W573" i="1"/>
  <c r="X573" i="1" s="1"/>
  <c r="W574" i="1"/>
  <c r="X574" i="1" s="1"/>
  <c r="W575" i="1"/>
  <c r="X575" i="1" s="1"/>
  <c r="W576" i="1"/>
  <c r="X576" i="1" s="1"/>
  <c r="W577" i="1"/>
  <c r="X577" i="1" s="1"/>
  <c r="W578" i="1"/>
  <c r="X578" i="1" s="1"/>
  <c r="W579" i="1"/>
  <c r="X579" i="1" s="1"/>
  <c r="W580" i="1"/>
  <c r="X580" i="1" s="1"/>
  <c r="W581" i="1"/>
  <c r="X581" i="1" s="1"/>
  <c r="W582" i="1"/>
  <c r="X582" i="1" s="1"/>
  <c r="W583" i="1"/>
  <c r="X583" i="1" s="1"/>
  <c r="W584" i="1"/>
  <c r="X584" i="1" s="1"/>
  <c r="W585" i="1"/>
  <c r="X585" i="1" s="1"/>
  <c r="W586" i="1"/>
  <c r="X586" i="1" s="1"/>
  <c r="W587" i="1"/>
  <c r="X587" i="1" s="1"/>
  <c r="W588" i="1"/>
  <c r="X588" i="1" s="1"/>
  <c r="W589" i="1"/>
  <c r="X589" i="1" s="1"/>
  <c r="W590" i="1"/>
  <c r="X590" i="1" s="1"/>
  <c r="W591" i="1"/>
  <c r="X591" i="1" s="1"/>
  <c r="W592" i="1"/>
  <c r="X592" i="1" s="1"/>
  <c r="W593" i="1"/>
  <c r="X593" i="1" s="1"/>
  <c r="W594" i="1"/>
  <c r="X594" i="1" s="1"/>
  <c r="W595" i="1"/>
  <c r="X595" i="1" s="1"/>
  <c r="W596" i="1"/>
  <c r="X596" i="1" s="1"/>
  <c r="W597" i="1"/>
  <c r="X597" i="1" s="1"/>
  <c r="W598" i="1"/>
  <c r="X598" i="1" s="1"/>
  <c r="W599" i="1"/>
  <c r="X599" i="1" s="1"/>
  <c r="W600" i="1"/>
  <c r="X600" i="1" s="1"/>
  <c r="W601" i="1"/>
  <c r="X601" i="1" s="1"/>
  <c r="W602" i="1"/>
  <c r="X602" i="1" s="1"/>
  <c r="W603" i="1"/>
  <c r="X603" i="1" s="1"/>
  <c r="W604" i="1"/>
  <c r="X604" i="1" s="1"/>
  <c r="W605" i="1"/>
  <c r="X605" i="1" s="1"/>
  <c r="W606" i="1"/>
  <c r="X606" i="1" s="1"/>
  <c r="W607" i="1"/>
  <c r="X607" i="1" s="1"/>
  <c r="W608" i="1"/>
  <c r="X608" i="1" s="1"/>
  <c r="W609" i="1"/>
  <c r="X609" i="1" s="1"/>
  <c r="W610" i="1"/>
  <c r="X610" i="1" s="1"/>
  <c r="W611" i="1"/>
  <c r="X611" i="1" s="1"/>
  <c r="W612" i="1"/>
  <c r="X612" i="1" s="1"/>
  <c r="W613" i="1"/>
  <c r="X613" i="1" s="1"/>
  <c r="W614" i="1"/>
  <c r="X614" i="1" s="1"/>
  <c r="W615" i="1"/>
  <c r="X615" i="1" s="1"/>
  <c r="W616" i="1"/>
  <c r="X616" i="1" s="1"/>
  <c r="W617" i="1"/>
  <c r="X617" i="1" s="1"/>
  <c r="W618" i="1"/>
  <c r="X618" i="1" s="1"/>
  <c r="W619" i="1"/>
  <c r="X619" i="1" s="1"/>
  <c r="W620" i="1"/>
  <c r="X620" i="1" s="1"/>
  <c r="W621" i="1"/>
  <c r="X621" i="1" s="1"/>
  <c r="W622" i="1"/>
  <c r="X622" i="1" s="1"/>
  <c r="W623" i="1"/>
  <c r="X623" i="1" s="1"/>
  <c r="W624" i="1"/>
  <c r="X624" i="1" s="1"/>
  <c r="W625" i="1"/>
  <c r="X625" i="1" s="1"/>
  <c r="W626" i="1"/>
  <c r="X626" i="1" s="1"/>
  <c r="W627" i="1"/>
  <c r="X627" i="1" s="1"/>
  <c r="W628" i="1"/>
  <c r="X628" i="1" s="1"/>
  <c r="W629" i="1"/>
  <c r="X629" i="1" s="1"/>
  <c r="W630" i="1"/>
  <c r="X630" i="1" s="1"/>
  <c r="W631" i="1"/>
  <c r="X631" i="1" s="1"/>
  <c r="W632" i="1"/>
  <c r="X632" i="1" s="1"/>
  <c r="W633" i="1"/>
  <c r="X633" i="1" s="1"/>
  <c r="W634" i="1"/>
  <c r="X634" i="1" s="1"/>
  <c r="W635" i="1"/>
  <c r="X635" i="1" s="1"/>
  <c r="W636" i="1"/>
  <c r="X636" i="1" s="1"/>
  <c r="W637" i="1"/>
  <c r="X637" i="1" s="1"/>
  <c r="W638" i="1"/>
  <c r="X638" i="1" s="1"/>
  <c r="W639" i="1"/>
  <c r="X639" i="1" s="1"/>
  <c r="W640" i="1"/>
  <c r="X640" i="1" s="1"/>
  <c r="W641" i="1"/>
  <c r="X641" i="1" s="1"/>
  <c r="W642" i="1"/>
  <c r="X642" i="1" s="1"/>
  <c r="W643" i="1"/>
  <c r="X643" i="1" s="1"/>
  <c r="W644" i="1"/>
  <c r="X644" i="1" s="1"/>
  <c r="W645" i="1"/>
  <c r="X645" i="1" s="1"/>
  <c r="W646" i="1"/>
  <c r="X646" i="1" s="1"/>
  <c r="W647" i="1"/>
  <c r="X647" i="1" s="1"/>
  <c r="W648" i="1"/>
  <c r="X648" i="1" s="1"/>
  <c r="W649" i="1"/>
  <c r="X649" i="1" s="1"/>
  <c r="W650" i="1"/>
  <c r="X650" i="1" s="1"/>
  <c r="W651" i="1"/>
  <c r="X651" i="1" s="1"/>
  <c r="W652" i="1"/>
  <c r="X652" i="1" s="1"/>
  <c r="W653" i="1"/>
  <c r="X653" i="1" s="1"/>
  <c r="W654" i="1"/>
  <c r="X654" i="1" s="1"/>
  <c r="W655" i="1"/>
  <c r="X655" i="1" s="1"/>
  <c r="W656" i="1"/>
  <c r="X656" i="1" s="1"/>
  <c r="W657" i="1"/>
  <c r="X657" i="1" s="1"/>
  <c r="W658" i="1"/>
  <c r="X658" i="1" s="1"/>
  <c r="W659" i="1"/>
  <c r="X659" i="1" s="1"/>
  <c r="W660" i="1"/>
  <c r="X660" i="1" s="1"/>
  <c r="W661" i="1"/>
  <c r="X661" i="1" s="1"/>
  <c r="W662" i="1"/>
  <c r="X662" i="1" s="1"/>
  <c r="W663" i="1"/>
  <c r="X663" i="1" s="1"/>
  <c r="W664" i="1"/>
  <c r="X664" i="1" s="1"/>
  <c r="W665" i="1"/>
  <c r="X665" i="1" s="1"/>
  <c r="W666" i="1"/>
  <c r="X666" i="1" s="1"/>
  <c r="W667" i="1"/>
  <c r="X667" i="1" s="1"/>
  <c r="W668" i="1"/>
  <c r="X668" i="1" s="1"/>
  <c r="W669" i="1"/>
  <c r="X669" i="1" s="1"/>
  <c r="W670" i="1"/>
  <c r="X670" i="1" s="1"/>
  <c r="W671" i="1"/>
  <c r="X671" i="1" s="1"/>
  <c r="W672" i="1"/>
  <c r="X672" i="1" s="1"/>
  <c r="W673" i="1"/>
  <c r="X673" i="1" s="1"/>
  <c r="W674" i="1"/>
  <c r="X674" i="1" s="1"/>
  <c r="W675" i="1"/>
  <c r="X675" i="1" s="1"/>
  <c r="W676" i="1"/>
  <c r="X676" i="1" s="1"/>
  <c r="W677" i="1"/>
  <c r="X677" i="1" s="1"/>
  <c r="W678" i="1"/>
  <c r="X678" i="1" s="1"/>
  <c r="W679" i="1"/>
  <c r="X679" i="1" s="1"/>
  <c r="W680" i="1"/>
  <c r="X680" i="1" s="1"/>
  <c r="W681" i="1"/>
  <c r="X681" i="1" s="1"/>
  <c r="W682" i="1"/>
  <c r="X682" i="1" s="1"/>
  <c r="W683" i="1"/>
  <c r="X683" i="1" s="1"/>
  <c r="W684" i="1"/>
  <c r="X684" i="1" s="1"/>
  <c r="W685" i="1"/>
  <c r="X685" i="1" s="1"/>
  <c r="W686" i="1"/>
  <c r="X686" i="1" s="1"/>
  <c r="W687" i="1"/>
  <c r="X687" i="1" s="1"/>
  <c r="W688" i="1"/>
  <c r="X688" i="1" s="1"/>
  <c r="W689" i="1"/>
  <c r="X689" i="1" s="1"/>
  <c r="W690" i="1"/>
  <c r="X690" i="1" s="1"/>
  <c r="W691" i="1"/>
  <c r="X691" i="1" s="1"/>
  <c r="W692" i="1"/>
  <c r="X692" i="1" s="1"/>
  <c r="W693" i="1"/>
  <c r="X693" i="1" s="1"/>
  <c r="W694" i="1"/>
  <c r="X694" i="1" s="1"/>
  <c r="W695" i="1"/>
  <c r="X695" i="1" s="1"/>
  <c r="W696" i="1"/>
  <c r="X696" i="1" s="1"/>
  <c r="X697" i="1"/>
  <c r="W698" i="1"/>
  <c r="X698" i="1" s="1"/>
  <c r="W699" i="1"/>
  <c r="X699" i="1" s="1"/>
  <c r="W700" i="1"/>
  <c r="X700" i="1" s="1"/>
  <c r="W701" i="1"/>
  <c r="X701" i="1" s="1"/>
  <c r="W702" i="1"/>
  <c r="X702" i="1" s="1"/>
  <c r="W703" i="1"/>
  <c r="X703" i="1" s="1"/>
  <c r="W704" i="1"/>
  <c r="X704" i="1" s="1"/>
  <c r="W705" i="1"/>
  <c r="X705" i="1" s="1"/>
  <c r="W706" i="1"/>
  <c r="X706" i="1" s="1"/>
  <c r="W707" i="1"/>
  <c r="X707" i="1" s="1"/>
  <c r="W708" i="1"/>
  <c r="X708" i="1" s="1"/>
  <c r="W709" i="1"/>
  <c r="X709" i="1" s="1"/>
  <c r="W710" i="1"/>
  <c r="X710" i="1" s="1"/>
  <c r="W711" i="1"/>
  <c r="X711" i="1" s="1"/>
  <c r="W712" i="1"/>
  <c r="X712" i="1" s="1"/>
  <c r="W713" i="1"/>
  <c r="X713" i="1" s="1"/>
  <c r="W714" i="1"/>
  <c r="X714" i="1" s="1"/>
  <c r="X715" i="1"/>
  <c r="X716" i="1"/>
  <c r="W717" i="1"/>
  <c r="X717" i="1" s="1"/>
  <c r="W718" i="1"/>
  <c r="X718" i="1" s="1"/>
  <c r="W719" i="1"/>
  <c r="X719" i="1" s="1"/>
  <c r="W720" i="1"/>
  <c r="X720" i="1" s="1"/>
  <c r="W721" i="1"/>
  <c r="X721" i="1" s="1"/>
  <c r="W722" i="1"/>
  <c r="X722" i="1" s="1"/>
  <c r="W723" i="1"/>
  <c r="X723" i="1" s="1"/>
  <c r="W724" i="1"/>
  <c r="X724" i="1" s="1"/>
  <c r="W725" i="1"/>
  <c r="X725" i="1" s="1"/>
  <c r="W726" i="1"/>
  <c r="X726" i="1" s="1"/>
  <c r="W727" i="1"/>
  <c r="X727" i="1" s="1"/>
  <c r="W728" i="1"/>
  <c r="X728" i="1" s="1"/>
  <c r="W729" i="1"/>
  <c r="X729" i="1" s="1"/>
  <c r="W730" i="1"/>
  <c r="X730" i="1" s="1"/>
  <c r="W731" i="1"/>
  <c r="X731" i="1" s="1"/>
  <c r="W732" i="1"/>
  <c r="X732" i="1" s="1"/>
  <c r="W733" i="1"/>
  <c r="X733" i="1" s="1"/>
  <c r="W734" i="1"/>
  <c r="X734" i="1" s="1"/>
  <c r="W735" i="1"/>
  <c r="X735" i="1" s="1"/>
  <c r="W736" i="1"/>
  <c r="X736" i="1" s="1"/>
  <c r="W737" i="1"/>
  <c r="X737" i="1" s="1"/>
  <c r="W738" i="1"/>
  <c r="X738" i="1" s="1"/>
  <c r="W739" i="1"/>
  <c r="X739" i="1" s="1"/>
  <c r="W740" i="1"/>
  <c r="X740" i="1" s="1"/>
  <c r="W741" i="1"/>
  <c r="X741" i="1" s="1"/>
  <c r="W742" i="1"/>
  <c r="X742" i="1" s="1"/>
  <c r="W743" i="1"/>
  <c r="X743" i="1" s="1"/>
  <c r="W744" i="1"/>
  <c r="X744" i="1" s="1"/>
  <c r="W745" i="1"/>
  <c r="X745" i="1" s="1"/>
  <c r="W746" i="1"/>
  <c r="X746" i="1" s="1"/>
  <c r="W747" i="1"/>
  <c r="X747" i="1" s="1"/>
  <c r="W748" i="1"/>
  <c r="X748" i="1" s="1"/>
  <c r="W749" i="1"/>
  <c r="X749" i="1" s="1"/>
  <c r="W750" i="1"/>
  <c r="X750" i="1" s="1"/>
  <c r="W751" i="1"/>
  <c r="X751" i="1" s="1"/>
  <c r="W752" i="1"/>
  <c r="X752" i="1" s="1"/>
  <c r="W753" i="1"/>
  <c r="X753" i="1" s="1"/>
  <c r="W754" i="1"/>
  <c r="X754" i="1" s="1"/>
  <c r="W755" i="1"/>
  <c r="X755" i="1" s="1"/>
  <c r="W756" i="1"/>
  <c r="X756" i="1" s="1"/>
  <c r="W757" i="1"/>
  <c r="X757" i="1" s="1"/>
  <c r="W758" i="1"/>
  <c r="X758" i="1" s="1"/>
  <c r="W759" i="1"/>
  <c r="X759" i="1" s="1"/>
  <c r="W760" i="1"/>
  <c r="X760" i="1" s="1"/>
  <c r="W761" i="1"/>
  <c r="X761" i="1" s="1"/>
  <c r="W762" i="1"/>
  <c r="X762" i="1" s="1"/>
  <c r="W763" i="1"/>
  <c r="X763" i="1" s="1"/>
  <c r="W764" i="1"/>
  <c r="X764" i="1" s="1"/>
  <c r="W765" i="1"/>
  <c r="X765" i="1" s="1"/>
  <c r="W766" i="1"/>
  <c r="X766" i="1" s="1"/>
  <c r="W767" i="1"/>
  <c r="X767" i="1" s="1"/>
  <c r="W768" i="1"/>
  <c r="X768" i="1" s="1"/>
  <c r="W769" i="1"/>
  <c r="X769" i="1" s="1"/>
  <c r="W770" i="1"/>
  <c r="X770" i="1" s="1"/>
  <c r="W771" i="1"/>
  <c r="X771" i="1" s="1"/>
  <c r="W772" i="1"/>
  <c r="X772" i="1" s="1"/>
  <c r="W773" i="1"/>
  <c r="X773" i="1" s="1"/>
  <c r="W774" i="1"/>
  <c r="X774" i="1" s="1"/>
  <c r="W775" i="1"/>
  <c r="X775" i="1" s="1"/>
  <c r="W776" i="1"/>
  <c r="X776" i="1" s="1"/>
  <c r="W777" i="1"/>
  <c r="X777" i="1" s="1"/>
  <c r="W778" i="1"/>
  <c r="X778" i="1" s="1"/>
  <c r="W779" i="1"/>
  <c r="X779" i="1" s="1"/>
  <c r="W780" i="1"/>
  <c r="X780" i="1" s="1"/>
  <c r="W781" i="1"/>
  <c r="X781" i="1" s="1"/>
  <c r="W782" i="1"/>
  <c r="X782" i="1" s="1"/>
  <c r="W783" i="1"/>
  <c r="X783" i="1" s="1"/>
  <c r="W784" i="1"/>
  <c r="X784" i="1" s="1"/>
  <c r="W785" i="1"/>
  <c r="X785" i="1" s="1"/>
  <c r="W786" i="1"/>
  <c r="X786" i="1" s="1"/>
  <c r="W787" i="1"/>
  <c r="X787" i="1" s="1"/>
  <c r="W788" i="1"/>
  <c r="X788" i="1" s="1"/>
  <c r="W789" i="1"/>
  <c r="X789" i="1" s="1"/>
  <c r="W790" i="1"/>
  <c r="X790" i="1" s="1"/>
  <c r="W791" i="1"/>
  <c r="X791" i="1" s="1"/>
  <c r="W792" i="1"/>
  <c r="X792" i="1" s="1"/>
  <c r="W793" i="1"/>
  <c r="X793" i="1" s="1"/>
  <c r="W794" i="1"/>
  <c r="X794" i="1" s="1"/>
  <c r="W795" i="1"/>
  <c r="X795" i="1" s="1"/>
  <c r="W796" i="1"/>
  <c r="X796" i="1" s="1"/>
  <c r="W797" i="1"/>
  <c r="X797" i="1" s="1"/>
  <c r="W798" i="1"/>
  <c r="X798" i="1" s="1"/>
  <c r="W799" i="1"/>
  <c r="X799" i="1" s="1"/>
  <c r="W800" i="1"/>
  <c r="X800" i="1" s="1"/>
  <c r="W801" i="1"/>
  <c r="X801" i="1" s="1"/>
  <c r="W802" i="1"/>
  <c r="X802" i="1" s="1"/>
  <c r="W803" i="1"/>
  <c r="X803" i="1" s="1"/>
  <c r="W804" i="1"/>
  <c r="X804" i="1" s="1"/>
  <c r="W805" i="1"/>
  <c r="X805" i="1" s="1"/>
  <c r="W806" i="1"/>
  <c r="X806" i="1" s="1"/>
  <c r="W807" i="1"/>
  <c r="X807" i="1" s="1"/>
  <c r="W808" i="1"/>
  <c r="X808" i="1" s="1"/>
  <c r="W809" i="1"/>
  <c r="X809" i="1" s="1"/>
  <c r="W810" i="1"/>
  <c r="X810" i="1" s="1"/>
  <c r="W811" i="1"/>
  <c r="X811" i="1" s="1"/>
  <c r="W812" i="1"/>
  <c r="X812" i="1" s="1"/>
  <c r="W813" i="1"/>
  <c r="X813" i="1" s="1"/>
  <c r="W814" i="1"/>
  <c r="X814" i="1" s="1"/>
  <c r="W815" i="1"/>
  <c r="X815" i="1" s="1"/>
  <c r="W816" i="1"/>
  <c r="X816" i="1" s="1"/>
  <c r="W817" i="1"/>
  <c r="X817" i="1" s="1"/>
  <c r="W818" i="1"/>
  <c r="X818" i="1" s="1"/>
  <c r="W819" i="1"/>
  <c r="X819" i="1" s="1"/>
  <c r="W820" i="1"/>
  <c r="X820" i="1" s="1"/>
  <c r="W821" i="1"/>
  <c r="X821" i="1" s="1"/>
  <c r="W822" i="1"/>
  <c r="X822" i="1" s="1"/>
  <c r="W823" i="1"/>
  <c r="X823" i="1" s="1"/>
  <c r="W824" i="1"/>
  <c r="X824" i="1" s="1"/>
  <c r="W825" i="1"/>
  <c r="X825" i="1" s="1"/>
  <c r="W826" i="1"/>
  <c r="X826" i="1" s="1"/>
  <c r="W827" i="1"/>
  <c r="X827" i="1" s="1"/>
  <c r="W828" i="1"/>
  <c r="X828" i="1" s="1"/>
  <c r="W829" i="1"/>
  <c r="X829" i="1" s="1"/>
  <c r="W830" i="1"/>
  <c r="X830" i="1" s="1"/>
  <c r="W831" i="1"/>
  <c r="X831" i="1" s="1"/>
  <c r="W832" i="1"/>
  <c r="X832" i="1" s="1"/>
  <c r="W833" i="1"/>
  <c r="X833" i="1" s="1"/>
  <c r="W834" i="1"/>
  <c r="X834" i="1" s="1"/>
  <c r="W835" i="1"/>
  <c r="X835" i="1" s="1"/>
  <c r="W836" i="1"/>
  <c r="X836" i="1" s="1"/>
  <c r="W837" i="1"/>
  <c r="X837" i="1" s="1"/>
  <c r="W838" i="1"/>
  <c r="X838" i="1" s="1"/>
  <c r="W839" i="1"/>
  <c r="X839" i="1" s="1"/>
  <c r="W840" i="1"/>
  <c r="X840" i="1" s="1"/>
  <c r="W841" i="1"/>
  <c r="X841" i="1" s="1"/>
  <c r="W842" i="1"/>
  <c r="X842" i="1" s="1"/>
  <c r="W843" i="1"/>
  <c r="X843" i="1" s="1"/>
  <c r="W844" i="1"/>
  <c r="X844" i="1" s="1"/>
  <c r="W845" i="1"/>
  <c r="X845" i="1" s="1"/>
  <c r="W846" i="1"/>
  <c r="X846" i="1" s="1"/>
  <c r="W847" i="1"/>
  <c r="X847" i="1" s="1"/>
  <c r="W848" i="1"/>
  <c r="X848" i="1" s="1"/>
  <c r="W849" i="1"/>
  <c r="X849" i="1" s="1"/>
  <c r="W850" i="1"/>
  <c r="X850" i="1" s="1"/>
  <c r="W851" i="1"/>
  <c r="X851" i="1" s="1"/>
  <c r="W852" i="1"/>
  <c r="X852" i="1" s="1"/>
  <c r="W853" i="1"/>
  <c r="X853" i="1" s="1"/>
  <c r="W854" i="1"/>
  <c r="X854" i="1" s="1"/>
  <c r="W855" i="1"/>
  <c r="X855" i="1" s="1"/>
  <c r="W856" i="1"/>
  <c r="X856" i="1" s="1"/>
  <c r="W857" i="1"/>
  <c r="X857" i="1" s="1"/>
  <c r="W858" i="1"/>
  <c r="X858" i="1" s="1"/>
  <c r="W859" i="1"/>
  <c r="X859" i="1" s="1"/>
  <c r="W860" i="1"/>
  <c r="X860" i="1" s="1"/>
  <c r="W861" i="1"/>
  <c r="X861" i="1" s="1"/>
  <c r="W862" i="1"/>
  <c r="X862" i="1" s="1"/>
  <c r="W863" i="1"/>
  <c r="X863" i="1" s="1"/>
  <c r="W864" i="1"/>
  <c r="X864" i="1" s="1"/>
  <c r="W865" i="1"/>
  <c r="X865" i="1" s="1"/>
  <c r="W866" i="1"/>
  <c r="X866" i="1" s="1"/>
  <c r="W867" i="1"/>
  <c r="X867" i="1" s="1"/>
  <c r="W868" i="1"/>
  <c r="X868" i="1" s="1"/>
  <c r="W869" i="1"/>
  <c r="X869" i="1" s="1"/>
  <c r="W870" i="1"/>
  <c r="X870" i="1" s="1"/>
  <c r="W871" i="1"/>
  <c r="X871" i="1" s="1"/>
  <c r="W872" i="1"/>
  <c r="X872" i="1" s="1"/>
  <c r="W873" i="1"/>
  <c r="X873" i="1" s="1"/>
  <c r="W874" i="1"/>
  <c r="X874" i="1" s="1"/>
  <c r="W875" i="1"/>
  <c r="X875" i="1" s="1"/>
  <c r="W876" i="1"/>
  <c r="X876" i="1" s="1"/>
  <c r="W877" i="1"/>
  <c r="X877" i="1" s="1"/>
  <c r="W878" i="1"/>
  <c r="X878" i="1" s="1"/>
  <c r="W879" i="1"/>
  <c r="X879" i="1" s="1"/>
  <c r="W880" i="1"/>
  <c r="X880" i="1" s="1"/>
  <c r="W881" i="1"/>
  <c r="X881" i="1" s="1"/>
  <c r="W882" i="1"/>
  <c r="X882" i="1" s="1"/>
  <c r="W883" i="1"/>
  <c r="X883" i="1" s="1"/>
  <c r="W884" i="1"/>
  <c r="X884" i="1" s="1"/>
  <c r="W885" i="1"/>
  <c r="X885" i="1" s="1"/>
  <c r="W886" i="1"/>
  <c r="X886" i="1" s="1"/>
  <c r="W887" i="1"/>
  <c r="X887" i="1" s="1"/>
  <c r="W888" i="1"/>
  <c r="X888" i="1" s="1"/>
  <c r="W889" i="1"/>
  <c r="X889" i="1" s="1"/>
  <c r="W890" i="1"/>
  <c r="X890" i="1" s="1"/>
  <c r="W891" i="1"/>
  <c r="X891" i="1" s="1"/>
  <c r="W892" i="1"/>
  <c r="X892" i="1" s="1"/>
  <c r="W893" i="1"/>
  <c r="X893" i="1" s="1"/>
  <c r="W894" i="1"/>
  <c r="X894" i="1" s="1"/>
  <c r="W895" i="1"/>
  <c r="X895" i="1" s="1"/>
  <c r="W896" i="1"/>
  <c r="X896" i="1" s="1"/>
  <c r="W897" i="1"/>
  <c r="X897" i="1" s="1"/>
  <c r="W898" i="1"/>
  <c r="X898" i="1" s="1"/>
  <c r="W899" i="1"/>
  <c r="X899" i="1" s="1"/>
  <c r="W900" i="1"/>
  <c r="X900" i="1" s="1"/>
  <c r="W901" i="1"/>
  <c r="X901" i="1" s="1"/>
  <c r="W902" i="1"/>
  <c r="X902" i="1" s="1"/>
  <c r="W903" i="1"/>
  <c r="X903" i="1" s="1"/>
  <c r="W904" i="1"/>
  <c r="X904" i="1" s="1"/>
  <c r="W905" i="1"/>
  <c r="X905" i="1" s="1"/>
  <c r="W906" i="1"/>
  <c r="X906" i="1" s="1"/>
  <c r="W907" i="1"/>
  <c r="X907" i="1" s="1"/>
  <c r="W908" i="1"/>
  <c r="X908" i="1" s="1"/>
  <c r="W909" i="1"/>
  <c r="X909" i="1" s="1"/>
  <c r="W910" i="1"/>
  <c r="X910" i="1" s="1"/>
  <c r="W911" i="1"/>
  <c r="X911" i="1" s="1"/>
  <c r="W912" i="1"/>
  <c r="X912" i="1" s="1"/>
  <c r="W913" i="1"/>
  <c r="X913" i="1" s="1"/>
  <c r="W914" i="1"/>
  <c r="X914" i="1" s="1"/>
  <c r="W915" i="1"/>
  <c r="X915" i="1" s="1"/>
  <c r="W916" i="1"/>
  <c r="X916" i="1" s="1"/>
  <c r="W917" i="1"/>
  <c r="X917" i="1" s="1"/>
  <c r="W918" i="1"/>
  <c r="X918" i="1" s="1"/>
  <c r="W919" i="1"/>
  <c r="X919" i="1" s="1"/>
  <c r="W920" i="1"/>
  <c r="X920" i="1" s="1"/>
  <c r="W921" i="1"/>
  <c r="X921" i="1" s="1"/>
  <c r="W922" i="1"/>
  <c r="X922" i="1" s="1"/>
  <c r="W923" i="1"/>
  <c r="X923" i="1" s="1"/>
  <c r="W924" i="1"/>
  <c r="X924" i="1" s="1"/>
  <c r="W925" i="1"/>
  <c r="X925" i="1" s="1"/>
  <c r="W926" i="1"/>
  <c r="X926" i="1" s="1"/>
  <c r="W927" i="1"/>
  <c r="X927" i="1" s="1"/>
  <c r="W928" i="1"/>
  <c r="X928" i="1" s="1"/>
  <c r="W929" i="1"/>
  <c r="X929" i="1" s="1"/>
  <c r="W930" i="1"/>
  <c r="X930" i="1" s="1"/>
  <c r="W931" i="1"/>
  <c r="X931" i="1" s="1"/>
  <c r="W932" i="1"/>
  <c r="X932" i="1" s="1"/>
  <c r="W933" i="1"/>
  <c r="X933" i="1" s="1"/>
  <c r="W934" i="1"/>
  <c r="X934" i="1" s="1"/>
  <c r="W935" i="1"/>
  <c r="X935" i="1" s="1"/>
  <c r="W936" i="1"/>
  <c r="X936" i="1" s="1"/>
  <c r="W937" i="1"/>
  <c r="X937" i="1" s="1"/>
  <c r="W938" i="1"/>
  <c r="X938" i="1" s="1"/>
  <c r="W939" i="1"/>
  <c r="X939" i="1" s="1"/>
  <c r="W940" i="1"/>
  <c r="X940" i="1" s="1"/>
  <c r="W941" i="1"/>
  <c r="X941" i="1" s="1"/>
  <c r="W942" i="1"/>
  <c r="X942" i="1" s="1"/>
  <c r="W943" i="1"/>
  <c r="X943" i="1" s="1"/>
  <c r="W944" i="1"/>
  <c r="X944" i="1" s="1"/>
  <c r="W945" i="1"/>
  <c r="X945" i="1" s="1"/>
  <c r="W946" i="1"/>
  <c r="X946" i="1" s="1"/>
  <c r="W947" i="1"/>
  <c r="X947" i="1" s="1"/>
  <c r="W948" i="1"/>
  <c r="X948" i="1" s="1"/>
  <c r="W949" i="1"/>
  <c r="X949" i="1" s="1"/>
  <c r="W950" i="1"/>
  <c r="X950" i="1" s="1"/>
  <c r="W951" i="1"/>
  <c r="X951" i="1" s="1"/>
  <c r="W952" i="1"/>
  <c r="X952" i="1" s="1"/>
  <c r="W953" i="1"/>
  <c r="X953" i="1" s="1"/>
  <c r="W954" i="1"/>
  <c r="X954" i="1" s="1"/>
  <c r="W955" i="1"/>
  <c r="X955" i="1" s="1"/>
  <c r="W956" i="1"/>
  <c r="X956" i="1" s="1"/>
  <c r="W957" i="1"/>
  <c r="X957" i="1" s="1"/>
  <c r="W958" i="1"/>
  <c r="X958" i="1" s="1"/>
  <c r="W959" i="1"/>
  <c r="X959" i="1" s="1"/>
  <c r="W960" i="1"/>
  <c r="X960" i="1" s="1"/>
  <c r="W961" i="1"/>
  <c r="X961" i="1" s="1"/>
  <c r="W962" i="1"/>
  <c r="X962" i="1" s="1"/>
  <c r="W963" i="1"/>
  <c r="X963" i="1" s="1"/>
  <c r="W964" i="1"/>
  <c r="X964" i="1" s="1"/>
  <c r="W965" i="1"/>
  <c r="X965" i="1" s="1"/>
  <c r="W966" i="1"/>
  <c r="X966" i="1" s="1"/>
  <c r="W967" i="1"/>
  <c r="X967" i="1" s="1"/>
  <c r="W968" i="1"/>
  <c r="X968" i="1" s="1"/>
  <c r="W969" i="1"/>
  <c r="X969" i="1" s="1"/>
  <c r="W970" i="1"/>
  <c r="X970" i="1" s="1"/>
  <c r="W971" i="1"/>
  <c r="X971" i="1" s="1"/>
  <c r="W972" i="1"/>
  <c r="X972" i="1" s="1"/>
  <c r="W973" i="1"/>
  <c r="X973" i="1" s="1"/>
  <c r="W974" i="1"/>
  <c r="X974" i="1" s="1"/>
  <c r="W975" i="1"/>
  <c r="X975" i="1" s="1"/>
  <c r="W976" i="1"/>
  <c r="X976" i="1" s="1"/>
  <c r="W977" i="1"/>
  <c r="X977" i="1" s="1"/>
  <c r="W978" i="1"/>
  <c r="X978" i="1" s="1"/>
  <c r="W979" i="1"/>
  <c r="X979" i="1" s="1"/>
  <c r="W980" i="1"/>
  <c r="X980" i="1" s="1"/>
  <c r="W981" i="1"/>
  <c r="X981" i="1" s="1"/>
  <c r="W982" i="1"/>
  <c r="X982" i="1" s="1"/>
  <c r="W983" i="1"/>
  <c r="X983" i="1" s="1"/>
  <c r="W984" i="1"/>
  <c r="X984" i="1" s="1"/>
  <c r="W985" i="1"/>
  <c r="X985" i="1" s="1"/>
  <c r="W986" i="1"/>
  <c r="X986" i="1" s="1"/>
  <c r="W987" i="1"/>
  <c r="X987" i="1" s="1"/>
  <c r="W988" i="1"/>
  <c r="X988" i="1" s="1"/>
  <c r="W989" i="1"/>
  <c r="X989" i="1" s="1"/>
  <c r="W990" i="1"/>
  <c r="X990" i="1" s="1"/>
  <c r="W991" i="1"/>
  <c r="X991" i="1" s="1"/>
  <c r="W992" i="1"/>
  <c r="X992" i="1" s="1"/>
  <c r="W993" i="1"/>
  <c r="X993" i="1" s="1"/>
  <c r="W994" i="1"/>
  <c r="X994" i="1" s="1"/>
  <c r="W995" i="1"/>
  <c r="X995" i="1" s="1"/>
  <c r="W996" i="1"/>
  <c r="X996" i="1" s="1"/>
  <c r="W997" i="1"/>
  <c r="X997" i="1" s="1"/>
  <c r="W998" i="1"/>
  <c r="X998" i="1" s="1"/>
  <c r="W999" i="1"/>
  <c r="X999" i="1" s="1"/>
  <c r="W1000" i="1"/>
  <c r="X1000" i="1" s="1"/>
  <c r="W1001" i="1"/>
  <c r="X1001" i="1" s="1"/>
  <c r="W1002" i="1"/>
  <c r="X1002" i="1" s="1"/>
  <c r="W1003" i="1"/>
  <c r="X1003" i="1" s="1"/>
  <c r="W1004" i="1"/>
  <c r="X1004" i="1" s="1"/>
  <c r="W1005" i="1"/>
  <c r="X1005" i="1" s="1"/>
  <c r="W1006" i="1"/>
  <c r="X1006" i="1" s="1"/>
  <c r="W1007" i="1"/>
  <c r="X1007" i="1" s="1"/>
  <c r="W1008" i="1"/>
  <c r="X1008" i="1" s="1"/>
  <c r="W1009" i="1"/>
  <c r="X1009" i="1" s="1"/>
  <c r="W1010" i="1"/>
  <c r="X1010" i="1" s="1"/>
  <c r="W1011" i="1"/>
  <c r="X1011" i="1" s="1"/>
  <c r="W1012" i="1"/>
  <c r="X1012" i="1" s="1"/>
  <c r="W1013" i="1"/>
  <c r="X1013" i="1" s="1"/>
  <c r="W1014" i="1"/>
  <c r="X1014" i="1" s="1"/>
  <c r="W1015" i="1"/>
  <c r="X1015" i="1" s="1"/>
  <c r="W1016" i="1"/>
  <c r="X1016" i="1" s="1"/>
  <c r="W1017" i="1"/>
  <c r="X1017" i="1" s="1"/>
  <c r="W1018" i="1"/>
  <c r="X1018" i="1" s="1"/>
  <c r="W1019" i="1"/>
  <c r="X1019" i="1" s="1"/>
  <c r="W1020" i="1"/>
  <c r="X1020" i="1" s="1"/>
  <c r="W1021" i="1"/>
  <c r="X1021" i="1" s="1"/>
  <c r="W1022" i="1"/>
  <c r="X1022" i="1" s="1"/>
  <c r="W1023" i="1"/>
  <c r="X1023" i="1" s="1"/>
  <c r="W1024" i="1"/>
  <c r="X1024" i="1" s="1"/>
  <c r="W1025" i="1"/>
  <c r="X1025" i="1" s="1"/>
  <c r="W1026" i="1"/>
  <c r="X1026" i="1" s="1"/>
  <c r="W1027" i="1"/>
  <c r="X1027" i="1" s="1"/>
  <c r="W1028" i="1"/>
  <c r="X1028" i="1" s="1"/>
  <c r="W1029" i="1"/>
  <c r="X1029" i="1" s="1"/>
  <c r="W1030" i="1"/>
  <c r="X1030" i="1" s="1"/>
  <c r="W1031" i="1"/>
  <c r="X1031" i="1" s="1"/>
  <c r="W1032" i="1"/>
  <c r="X1032" i="1" s="1"/>
  <c r="W1033" i="1"/>
  <c r="X1033" i="1" s="1"/>
  <c r="W1034" i="1"/>
  <c r="X1034" i="1" s="1"/>
  <c r="W1035" i="1"/>
  <c r="X1035" i="1" s="1"/>
  <c r="W1036" i="1"/>
  <c r="X1036" i="1" s="1"/>
  <c r="W1037" i="1"/>
  <c r="X1037" i="1" s="1"/>
  <c r="W1038" i="1"/>
  <c r="X1038" i="1" s="1"/>
  <c r="W1039" i="1"/>
  <c r="X1039" i="1" s="1"/>
  <c r="W1040" i="1"/>
  <c r="X1040" i="1" s="1"/>
  <c r="W1041" i="1"/>
  <c r="X1041" i="1" s="1"/>
  <c r="W1042" i="1"/>
  <c r="X1042" i="1" s="1"/>
  <c r="W1043" i="1"/>
  <c r="X1043" i="1" s="1"/>
  <c r="W1044" i="1"/>
  <c r="X1044" i="1" s="1"/>
  <c r="W1045" i="1"/>
  <c r="X1045" i="1" s="1"/>
  <c r="W1046" i="1"/>
  <c r="X1046" i="1" s="1"/>
  <c r="W1047" i="1"/>
  <c r="X1047" i="1" s="1"/>
  <c r="W1048" i="1"/>
  <c r="X1048" i="1" s="1"/>
  <c r="W1049" i="1"/>
  <c r="X1049" i="1" s="1"/>
  <c r="W1050" i="1"/>
  <c r="X1050" i="1" s="1"/>
  <c r="W1051" i="1"/>
  <c r="X1051" i="1" s="1"/>
  <c r="W1052" i="1"/>
  <c r="X1052" i="1" s="1"/>
  <c r="W1053" i="1"/>
  <c r="X1053" i="1" s="1"/>
  <c r="W1054" i="1"/>
  <c r="X1054" i="1" s="1"/>
  <c r="W1055" i="1"/>
  <c r="X1055" i="1" s="1"/>
  <c r="W1056" i="1"/>
  <c r="X1056" i="1" s="1"/>
  <c r="W1057" i="1"/>
  <c r="X1057" i="1" s="1"/>
  <c r="W1058" i="1"/>
  <c r="X1058" i="1" s="1"/>
  <c r="X1059" i="1"/>
  <c r="W1060" i="1"/>
  <c r="X1060" i="1" s="1"/>
  <c r="W1061" i="1"/>
  <c r="X1061" i="1" s="1"/>
  <c r="W1062" i="1"/>
  <c r="X1062" i="1" s="1"/>
  <c r="W1063" i="1"/>
  <c r="X1063" i="1" s="1"/>
  <c r="W1064" i="1"/>
  <c r="X1064" i="1" s="1"/>
  <c r="W1065" i="1"/>
  <c r="X1065" i="1" s="1"/>
  <c r="W1066" i="1"/>
  <c r="X1066" i="1" s="1"/>
  <c r="W1067" i="1"/>
  <c r="X1067" i="1" s="1"/>
  <c r="W1068" i="1"/>
  <c r="X1068" i="1" s="1"/>
  <c r="W1069" i="1"/>
  <c r="X1069" i="1" s="1"/>
  <c r="W1070" i="1"/>
  <c r="X1070" i="1" s="1"/>
  <c r="W1071" i="1"/>
  <c r="X1071" i="1" s="1"/>
  <c r="W1072" i="1"/>
  <c r="X1072" i="1" s="1"/>
  <c r="W1073" i="1"/>
  <c r="X1073" i="1" s="1"/>
  <c r="W1074" i="1"/>
  <c r="X1074" i="1" s="1"/>
  <c r="W1075" i="1"/>
  <c r="X1075" i="1" s="1"/>
  <c r="W1076" i="1"/>
  <c r="X1076" i="1" s="1"/>
  <c r="W1077" i="1"/>
  <c r="X1077" i="1" s="1"/>
  <c r="W1078" i="1"/>
  <c r="X1078" i="1" s="1"/>
  <c r="W1079" i="1"/>
  <c r="X1079" i="1" s="1"/>
  <c r="W1080" i="1"/>
  <c r="X1080" i="1" s="1"/>
  <c r="W1081" i="1"/>
  <c r="X1081" i="1" s="1"/>
  <c r="W1082" i="1"/>
  <c r="X1082" i="1" s="1"/>
  <c r="W1083" i="1"/>
  <c r="X1083" i="1" s="1"/>
  <c r="W1084" i="1"/>
  <c r="X1084" i="1" s="1"/>
  <c r="W1085" i="1"/>
  <c r="X1085" i="1" s="1"/>
  <c r="W1086" i="1"/>
  <c r="X1086" i="1" s="1"/>
  <c r="W1087" i="1"/>
  <c r="X1087" i="1" s="1"/>
  <c r="W1088" i="1"/>
  <c r="X1088" i="1" s="1"/>
  <c r="W1089" i="1"/>
  <c r="X1089" i="1" s="1"/>
  <c r="W1090" i="1"/>
  <c r="X1090" i="1" s="1"/>
  <c r="W1091" i="1"/>
  <c r="X1091" i="1" s="1"/>
  <c r="W1092" i="1"/>
  <c r="X1092" i="1" s="1"/>
  <c r="W1093" i="1"/>
  <c r="X1093" i="1" s="1"/>
  <c r="W1094" i="1"/>
  <c r="X1094" i="1" s="1"/>
  <c r="W1095" i="1"/>
  <c r="X1095" i="1" s="1"/>
  <c r="W1096" i="1"/>
  <c r="X1096" i="1" s="1"/>
  <c r="W1097" i="1"/>
  <c r="X1097" i="1" s="1"/>
  <c r="W1098" i="1"/>
  <c r="X1098" i="1" s="1"/>
  <c r="W1099" i="1"/>
  <c r="X1099" i="1" s="1"/>
  <c r="W1100" i="1"/>
  <c r="X1100" i="1" s="1"/>
  <c r="W1101" i="1"/>
  <c r="X1101" i="1" s="1"/>
  <c r="W1102" i="1"/>
  <c r="X1102" i="1" s="1"/>
  <c r="W1103" i="1"/>
  <c r="X1103" i="1" s="1"/>
  <c r="W1104" i="1"/>
  <c r="X1104" i="1" s="1"/>
  <c r="W1105" i="1"/>
  <c r="X1105" i="1" s="1"/>
  <c r="W1106" i="1"/>
  <c r="X1106" i="1" s="1"/>
  <c r="W1107" i="1"/>
  <c r="X1107" i="1" s="1"/>
  <c r="W1108" i="1"/>
  <c r="X1108" i="1" s="1"/>
  <c r="W1109" i="1"/>
  <c r="X1109" i="1" s="1"/>
  <c r="W1110" i="1"/>
  <c r="X1110" i="1" s="1"/>
  <c r="W1111" i="1"/>
  <c r="X1111" i="1" s="1"/>
  <c r="W1112" i="1"/>
  <c r="X1112" i="1" s="1"/>
  <c r="W1113" i="1"/>
  <c r="X1113" i="1" s="1"/>
  <c r="W1114" i="1"/>
  <c r="X1114" i="1" s="1"/>
  <c r="W1115" i="1"/>
  <c r="X1115" i="1" s="1"/>
  <c r="W1116" i="1"/>
  <c r="X1116" i="1" s="1"/>
  <c r="W1117" i="1"/>
  <c r="X1117" i="1" s="1"/>
  <c r="W1118" i="1"/>
  <c r="X1118" i="1" s="1"/>
  <c r="W1119" i="1"/>
  <c r="X1119" i="1" s="1"/>
  <c r="W1120" i="1"/>
  <c r="X1120" i="1" s="1"/>
  <c r="W1121" i="1"/>
  <c r="X1121" i="1" s="1"/>
  <c r="W1122" i="1"/>
  <c r="X1122" i="1" s="1"/>
  <c r="W1123" i="1"/>
  <c r="X1123" i="1" s="1"/>
  <c r="W1124" i="1"/>
  <c r="X1124" i="1" s="1"/>
  <c r="W1125" i="1"/>
  <c r="X1125" i="1" s="1"/>
  <c r="W1126" i="1"/>
  <c r="X1126" i="1" s="1"/>
  <c r="W1127" i="1"/>
  <c r="X1127" i="1" s="1"/>
  <c r="W1128" i="1"/>
  <c r="X1128" i="1" s="1"/>
  <c r="W1129" i="1"/>
  <c r="X1129" i="1" s="1"/>
  <c r="W1130" i="1"/>
  <c r="X1130" i="1" s="1"/>
  <c r="W1131" i="1"/>
  <c r="X1131" i="1" s="1"/>
  <c r="W1132" i="1"/>
  <c r="X1132" i="1" s="1"/>
  <c r="W1133" i="1"/>
  <c r="X1133" i="1" s="1"/>
  <c r="W1134" i="1"/>
  <c r="X1134" i="1" s="1"/>
  <c r="W1135" i="1"/>
  <c r="X1135" i="1" s="1"/>
  <c r="W1136" i="1"/>
  <c r="X1136" i="1" s="1"/>
  <c r="W1137" i="1"/>
  <c r="X1137" i="1" s="1"/>
  <c r="W1138" i="1"/>
  <c r="X1138" i="1" s="1"/>
  <c r="W1139" i="1"/>
  <c r="X1139" i="1" s="1"/>
  <c r="W1140" i="1"/>
  <c r="X1140" i="1" s="1"/>
  <c r="W1141" i="1"/>
  <c r="X1141" i="1" s="1"/>
  <c r="W1142" i="1"/>
  <c r="X1142" i="1" s="1"/>
  <c r="W1143" i="1"/>
  <c r="X1143" i="1" s="1"/>
  <c r="W1144" i="1"/>
  <c r="X1144" i="1" s="1"/>
  <c r="W1145" i="1"/>
  <c r="X1145" i="1" s="1"/>
  <c r="W1146" i="1"/>
  <c r="X1146" i="1" s="1"/>
  <c r="W1147" i="1"/>
  <c r="X1147" i="1" s="1"/>
  <c r="W1148" i="1"/>
  <c r="X1148" i="1" s="1"/>
  <c r="W1149" i="1"/>
  <c r="X1149" i="1" s="1"/>
  <c r="W1150" i="1"/>
  <c r="X1150" i="1" s="1"/>
  <c r="W1151" i="1"/>
  <c r="X1151" i="1" s="1"/>
  <c r="W1152" i="1"/>
  <c r="X1152" i="1" s="1"/>
  <c r="W1153" i="1"/>
  <c r="X1153" i="1" s="1"/>
  <c r="W1154" i="1"/>
  <c r="X1154" i="1" s="1"/>
  <c r="W1155" i="1"/>
  <c r="X1155" i="1" s="1"/>
  <c r="W1156" i="1"/>
  <c r="X1156" i="1" s="1"/>
  <c r="W1157" i="1"/>
  <c r="X1157" i="1" s="1"/>
  <c r="W1158" i="1"/>
  <c r="X1158" i="1" s="1"/>
  <c r="W1159" i="1"/>
  <c r="X1159" i="1" s="1"/>
  <c r="W1160" i="1"/>
  <c r="X1160" i="1" s="1"/>
  <c r="W1161" i="1"/>
  <c r="X1161" i="1" s="1"/>
  <c r="W1162" i="1"/>
  <c r="X1162" i="1" s="1"/>
  <c r="W1163" i="1"/>
  <c r="X1163" i="1" s="1"/>
  <c r="W1164" i="1"/>
  <c r="X1164" i="1" s="1"/>
  <c r="W1165" i="1"/>
  <c r="X1165" i="1" s="1"/>
  <c r="W1166" i="1"/>
  <c r="X1166" i="1" s="1"/>
  <c r="W1167" i="1"/>
  <c r="X1167" i="1" s="1"/>
  <c r="W1168" i="1"/>
  <c r="X1168" i="1" s="1"/>
  <c r="W1169" i="1"/>
  <c r="X1169" i="1" s="1"/>
  <c r="W1170" i="1"/>
  <c r="X1170" i="1" s="1"/>
  <c r="W1171" i="1"/>
  <c r="X1171" i="1" s="1"/>
  <c r="W1172" i="1"/>
  <c r="X1172" i="1" s="1"/>
  <c r="W1173" i="1"/>
  <c r="X1173" i="1" s="1"/>
  <c r="W1174" i="1"/>
  <c r="X1174" i="1" s="1"/>
  <c r="W1175" i="1"/>
  <c r="X1175" i="1" s="1"/>
  <c r="W1176" i="1"/>
  <c r="X1176" i="1" s="1"/>
  <c r="W1177" i="1"/>
  <c r="X1177" i="1" s="1"/>
  <c r="W1178" i="1"/>
  <c r="X1178" i="1" s="1"/>
  <c r="W1179" i="1"/>
  <c r="X1179" i="1" s="1"/>
  <c r="W1180" i="1"/>
  <c r="X1180" i="1" s="1"/>
  <c r="W1181" i="1"/>
  <c r="X1181" i="1" s="1"/>
  <c r="W1182" i="1"/>
  <c r="X1182" i="1" s="1"/>
  <c r="W1183" i="1"/>
  <c r="X1183" i="1" s="1"/>
  <c r="W1184" i="1"/>
  <c r="X1184" i="1" s="1"/>
  <c r="W1185" i="1"/>
  <c r="X1185" i="1" s="1"/>
  <c r="W1186" i="1"/>
  <c r="X1186" i="1" s="1"/>
  <c r="W1187" i="1"/>
  <c r="X1187" i="1" s="1"/>
  <c r="W1188" i="1"/>
  <c r="X1188" i="1" s="1"/>
  <c r="W1189" i="1"/>
  <c r="X1189" i="1" s="1"/>
  <c r="W1190" i="1"/>
  <c r="X1190" i="1" s="1"/>
  <c r="W1191" i="1"/>
  <c r="X1191" i="1" s="1"/>
  <c r="W1192" i="1"/>
  <c r="X1192" i="1" s="1"/>
  <c r="W1193" i="1"/>
  <c r="X1193" i="1" s="1"/>
  <c r="W1194" i="1"/>
  <c r="X1194" i="1" s="1"/>
  <c r="W1195" i="1"/>
  <c r="X1195" i="1" s="1"/>
  <c r="W1196" i="1"/>
  <c r="X1196" i="1" s="1"/>
  <c r="W1197" i="1"/>
  <c r="X1197" i="1" s="1"/>
  <c r="W1198" i="1"/>
  <c r="X1198" i="1" s="1"/>
  <c r="W1199" i="1"/>
  <c r="X1199" i="1" s="1"/>
  <c r="W1200" i="1"/>
  <c r="X1200" i="1" s="1"/>
  <c r="W1201" i="1"/>
  <c r="X1201" i="1" s="1"/>
  <c r="W1202" i="1"/>
  <c r="X1202" i="1" s="1"/>
  <c r="W1203" i="1"/>
  <c r="X1203" i="1" s="1"/>
  <c r="W1204" i="1"/>
  <c r="X1204" i="1" s="1"/>
  <c r="W1205" i="1"/>
  <c r="X1205" i="1" s="1"/>
  <c r="W1206" i="1"/>
  <c r="X1206" i="1" s="1"/>
  <c r="W1207" i="1"/>
  <c r="X1207" i="1" s="1"/>
  <c r="W1208" i="1"/>
  <c r="X1208" i="1" s="1"/>
  <c r="W1209" i="1"/>
  <c r="X1209" i="1" s="1"/>
  <c r="W1210" i="1"/>
  <c r="X1210" i="1" s="1"/>
  <c r="W1211" i="1"/>
  <c r="X1211" i="1" s="1"/>
  <c r="W1212" i="1"/>
  <c r="X1212" i="1" s="1"/>
  <c r="W1213" i="1"/>
  <c r="X1213" i="1" s="1"/>
  <c r="W1214" i="1"/>
  <c r="X1214" i="1" s="1"/>
  <c r="W1215" i="1"/>
  <c r="X1215" i="1" s="1"/>
  <c r="W1216" i="1"/>
  <c r="X1216" i="1" s="1"/>
  <c r="W1217" i="1"/>
  <c r="X1217" i="1" s="1"/>
  <c r="W1218" i="1"/>
  <c r="X1218" i="1" s="1"/>
  <c r="W1219" i="1"/>
  <c r="X1219" i="1" s="1"/>
  <c r="W1220" i="1"/>
  <c r="X1220" i="1" s="1"/>
  <c r="W1221" i="1"/>
  <c r="X1221" i="1" s="1"/>
  <c r="W1222" i="1"/>
  <c r="X1222" i="1" s="1"/>
  <c r="W1223" i="1"/>
  <c r="X1223" i="1" s="1"/>
  <c r="W1224" i="1"/>
  <c r="X1224" i="1" s="1"/>
  <c r="W1225" i="1"/>
  <c r="X1225" i="1" s="1"/>
  <c r="W1226" i="1"/>
  <c r="X1226" i="1" s="1"/>
  <c r="W1227" i="1"/>
  <c r="X1227" i="1" s="1"/>
  <c r="W1228" i="1"/>
  <c r="X1228" i="1" s="1"/>
  <c r="W1229" i="1"/>
  <c r="X1229" i="1" s="1"/>
  <c r="W1230" i="1"/>
  <c r="X1230" i="1" s="1"/>
  <c r="W1231" i="1"/>
  <c r="X1231" i="1" s="1"/>
  <c r="W1232" i="1"/>
  <c r="X1232" i="1" s="1"/>
  <c r="W1233" i="1"/>
  <c r="X1233" i="1" s="1"/>
  <c r="W1234" i="1"/>
  <c r="X1234" i="1" s="1"/>
  <c r="W1235" i="1"/>
  <c r="X1235" i="1" s="1"/>
  <c r="W1236" i="1"/>
  <c r="X1236" i="1" s="1"/>
  <c r="W1237" i="1"/>
  <c r="X1237" i="1" s="1"/>
  <c r="W1238" i="1"/>
  <c r="X1238" i="1" s="1"/>
  <c r="W1239" i="1"/>
  <c r="X1239" i="1" s="1"/>
  <c r="W1240" i="1"/>
  <c r="X1240" i="1" s="1"/>
  <c r="W1241" i="1"/>
  <c r="X1241" i="1" s="1"/>
  <c r="W1242" i="1"/>
  <c r="X1242" i="1" s="1"/>
  <c r="W1243" i="1"/>
  <c r="X1243" i="1" s="1"/>
  <c r="W1244" i="1"/>
  <c r="X1244" i="1" s="1"/>
  <c r="W1245" i="1"/>
  <c r="X1245" i="1" s="1"/>
  <c r="W1246" i="1"/>
  <c r="X1246" i="1" s="1"/>
  <c r="W1247" i="1"/>
  <c r="X1247" i="1" s="1"/>
  <c r="W1248" i="1"/>
  <c r="X1248" i="1" s="1"/>
  <c r="W1249" i="1"/>
  <c r="X1249" i="1" s="1"/>
  <c r="W1250" i="1"/>
  <c r="X1250" i="1" s="1"/>
  <c r="W1251" i="1"/>
  <c r="X1251" i="1" s="1"/>
  <c r="W1252" i="1"/>
  <c r="X1252" i="1" s="1"/>
  <c r="W1253" i="1"/>
  <c r="X1253" i="1" s="1"/>
  <c r="W1254" i="1"/>
  <c r="X1254" i="1" s="1"/>
  <c r="W1255" i="1"/>
  <c r="X1255" i="1" s="1"/>
  <c r="W1256" i="1"/>
  <c r="X1256" i="1" s="1"/>
  <c r="W1257" i="1"/>
  <c r="X1257" i="1" s="1"/>
  <c r="W1258" i="1"/>
  <c r="X1258" i="1" s="1"/>
  <c r="W1259" i="1"/>
  <c r="X1259" i="1" s="1"/>
  <c r="W1260" i="1"/>
  <c r="X1260" i="1" s="1"/>
  <c r="W1261" i="1"/>
  <c r="X1261" i="1" s="1"/>
  <c r="W1262" i="1"/>
  <c r="X1262" i="1" s="1"/>
  <c r="W1263" i="1"/>
  <c r="X1263" i="1" s="1"/>
  <c r="W1264" i="1"/>
  <c r="X1264" i="1" s="1"/>
  <c r="W1265" i="1"/>
  <c r="X1265" i="1" s="1"/>
  <c r="W1266" i="1"/>
  <c r="X1266" i="1" s="1"/>
  <c r="X1267" i="1"/>
  <c r="W1268" i="1"/>
  <c r="X1268" i="1" s="1"/>
  <c r="W1269" i="1"/>
  <c r="X1269" i="1" s="1"/>
  <c r="W1270" i="1"/>
  <c r="X1270" i="1" s="1"/>
  <c r="W1271" i="1"/>
  <c r="X1271" i="1" s="1"/>
  <c r="W1272" i="1"/>
  <c r="X1272" i="1" s="1"/>
  <c r="W1273" i="1"/>
  <c r="X1273" i="1" s="1"/>
  <c r="W1274" i="1"/>
  <c r="X1274" i="1" s="1"/>
  <c r="W1275" i="1"/>
  <c r="X1275" i="1" s="1"/>
  <c r="W1276" i="1"/>
  <c r="X1276" i="1" s="1"/>
  <c r="W1277" i="1"/>
  <c r="X1277" i="1" s="1"/>
  <c r="W1278" i="1"/>
  <c r="X1278" i="1" s="1"/>
  <c r="W1279" i="1"/>
  <c r="X1279" i="1" s="1"/>
  <c r="W1280" i="1"/>
  <c r="X1280" i="1" s="1"/>
  <c r="W1281" i="1"/>
  <c r="X1281" i="1" s="1"/>
  <c r="W1282" i="1"/>
  <c r="X1282" i="1" s="1"/>
  <c r="W1283" i="1"/>
  <c r="X1283" i="1" s="1"/>
  <c r="W1284" i="1"/>
  <c r="X1284" i="1" s="1"/>
  <c r="W1285" i="1"/>
  <c r="X1285" i="1" s="1"/>
  <c r="W1286" i="1"/>
  <c r="X1286" i="1" s="1"/>
  <c r="W1287" i="1"/>
  <c r="X1287" i="1" s="1"/>
  <c r="W1288" i="1"/>
  <c r="X1288" i="1" s="1"/>
  <c r="W1289" i="1"/>
  <c r="X1289" i="1" s="1"/>
  <c r="W1290" i="1"/>
  <c r="X1290" i="1" s="1"/>
  <c r="W1291" i="1"/>
  <c r="X1291" i="1" s="1"/>
  <c r="W1292" i="1"/>
  <c r="X1292" i="1" s="1"/>
  <c r="W1293" i="1"/>
  <c r="X1293" i="1" s="1"/>
  <c r="W1294" i="1"/>
  <c r="X1294" i="1" s="1"/>
  <c r="W1295" i="1"/>
  <c r="X1295" i="1" s="1"/>
  <c r="W1296" i="1"/>
  <c r="X1296" i="1" s="1"/>
  <c r="W1297" i="1"/>
  <c r="X1297" i="1" s="1"/>
  <c r="W1298" i="1"/>
  <c r="X1298" i="1" s="1"/>
  <c r="W1299" i="1"/>
  <c r="X1299" i="1" s="1"/>
  <c r="W1300" i="1"/>
  <c r="X1300" i="1" s="1"/>
  <c r="W1301" i="1"/>
  <c r="X1301" i="1" s="1"/>
  <c r="W1302" i="1"/>
  <c r="X1302" i="1" s="1"/>
  <c r="W1303" i="1"/>
  <c r="X1303" i="1" s="1"/>
  <c r="W1304" i="1"/>
  <c r="X1304" i="1" s="1"/>
  <c r="W1305" i="1"/>
  <c r="X1305" i="1" s="1"/>
  <c r="W1306" i="1"/>
  <c r="X1306" i="1" s="1"/>
  <c r="W1307" i="1"/>
  <c r="X1307" i="1" s="1"/>
  <c r="W1308" i="1"/>
  <c r="X1308" i="1" s="1"/>
  <c r="W1309" i="1"/>
  <c r="X1309" i="1" s="1"/>
  <c r="W1310" i="1"/>
  <c r="X1310" i="1" s="1"/>
  <c r="W1311" i="1"/>
  <c r="X1311" i="1" s="1"/>
  <c r="W1312" i="1"/>
  <c r="X1312" i="1" s="1"/>
  <c r="W1313" i="1"/>
  <c r="X1313" i="1" s="1"/>
  <c r="W1314" i="1"/>
  <c r="X1314" i="1" s="1"/>
  <c r="W1315" i="1"/>
  <c r="X1315" i="1" s="1"/>
  <c r="W1316" i="1"/>
  <c r="X1316" i="1" s="1"/>
  <c r="W1317" i="1"/>
  <c r="X1317" i="1" s="1"/>
  <c r="W1318" i="1"/>
  <c r="X1318" i="1" s="1"/>
  <c r="W1319" i="1"/>
  <c r="X1319" i="1" s="1"/>
  <c r="W1320" i="1"/>
  <c r="X1320" i="1" s="1"/>
  <c r="W1321" i="1"/>
  <c r="X1321" i="1" s="1"/>
  <c r="W1322" i="1"/>
  <c r="X1322" i="1" s="1"/>
  <c r="W1323" i="1"/>
  <c r="X1323" i="1" s="1"/>
  <c r="W1324" i="1"/>
  <c r="X1324" i="1" s="1"/>
  <c r="W1325" i="1"/>
  <c r="X1325" i="1" s="1"/>
  <c r="W1326" i="1"/>
  <c r="X1326" i="1" s="1"/>
  <c r="W1327" i="1"/>
  <c r="X1327" i="1" s="1"/>
  <c r="W1328" i="1"/>
  <c r="X1328" i="1" s="1"/>
  <c r="W1329" i="1"/>
  <c r="X1329" i="1" s="1"/>
  <c r="W1330" i="1"/>
  <c r="X1330" i="1" s="1"/>
  <c r="W1331" i="1"/>
  <c r="X1331" i="1" s="1"/>
  <c r="W1332" i="1"/>
  <c r="X1332" i="1" s="1"/>
  <c r="W1333" i="1"/>
  <c r="X1333" i="1" s="1"/>
  <c r="W1334" i="1"/>
  <c r="X1334" i="1" s="1"/>
  <c r="W1335" i="1"/>
  <c r="X1335" i="1" s="1"/>
  <c r="W1336" i="1"/>
  <c r="X1336" i="1" s="1"/>
  <c r="W1337" i="1"/>
  <c r="X1337" i="1" s="1"/>
  <c r="W1338" i="1"/>
  <c r="X1338" i="1" s="1"/>
  <c r="W1339" i="1"/>
  <c r="X1339" i="1" s="1"/>
  <c r="W1340" i="1"/>
  <c r="X1340" i="1" s="1"/>
  <c r="W1341" i="1"/>
  <c r="X1341" i="1" s="1"/>
  <c r="W1342" i="1"/>
  <c r="X1342" i="1" s="1"/>
  <c r="W1343" i="1"/>
  <c r="X1343" i="1" s="1"/>
  <c r="W1344" i="1"/>
  <c r="X1344" i="1" s="1"/>
  <c r="W1345" i="1"/>
  <c r="X1345" i="1" s="1"/>
  <c r="W1346" i="1"/>
  <c r="X1346" i="1" s="1"/>
  <c r="W1347" i="1"/>
  <c r="X1347" i="1" s="1"/>
  <c r="W1348" i="1"/>
  <c r="X1348" i="1" s="1"/>
  <c r="W1349" i="1"/>
  <c r="X1349" i="1" s="1"/>
  <c r="W1350" i="1"/>
  <c r="X1350" i="1" s="1"/>
  <c r="W1351" i="1"/>
  <c r="X1351" i="1" s="1"/>
  <c r="W1352" i="1"/>
  <c r="X1352" i="1" s="1"/>
  <c r="W1353" i="1"/>
  <c r="X1353" i="1" s="1"/>
  <c r="W1354" i="1"/>
  <c r="X1354" i="1" s="1"/>
  <c r="W1355" i="1"/>
  <c r="X1355" i="1" s="1"/>
  <c r="W1356" i="1"/>
  <c r="X1356" i="1" s="1"/>
  <c r="W1357" i="1"/>
  <c r="X1357" i="1" s="1"/>
  <c r="W1358" i="1"/>
  <c r="X1358" i="1" s="1"/>
  <c r="W1359" i="1"/>
  <c r="X1359" i="1" s="1"/>
  <c r="W1360" i="1"/>
  <c r="X1360" i="1" s="1"/>
  <c r="W1361" i="1"/>
  <c r="X1361" i="1" s="1"/>
  <c r="W1362" i="1"/>
  <c r="X1362" i="1" s="1"/>
  <c r="W1363" i="1"/>
  <c r="X1363" i="1" s="1"/>
  <c r="W1364" i="1"/>
  <c r="X1364" i="1" s="1"/>
  <c r="W1365" i="1"/>
  <c r="X1365" i="1" s="1"/>
  <c r="W1366" i="1"/>
  <c r="X1366" i="1" s="1"/>
  <c r="W1367" i="1"/>
  <c r="X1367" i="1" s="1"/>
  <c r="W1368" i="1"/>
  <c r="X1368" i="1" s="1"/>
  <c r="W1369" i="1"/>
  <c r="X1369" i="1" s="1"/>
  <c r="W1370" i="1"/>
  <c r="X1370" i="1" s="1"/>
  <c r="W1371" i="1"/>
  <c r="X1371" i="1" s="1"/>
  <c r="W1372" i="1"/>
  <c r="X1372" i="1" s="1"/>
  <c r="W1373" i="1"/>
  <c r="X1373" i="1" s="1"/>
  <c r="W1374" i="1"/>
  <c r="X1374" i="1" s="1"/>
  <c r="W1375" i="1"/>
  <c r="X1375" i="1" s="1"/>
  <c r="W1376" i="1"/>
  <c r="X1376" i="1" s="1"/>
  <c r="W1377" i="1"/>
  <c r="X1377" i="1" s="1"/>
  <c r="W1378" i="1"/>
  <c r="X1378" i="1" s="1"/>
  <c r="W1379" i="1"/>
  <c r="X1379" i="1" s="1"/>
  <c r="W1380" i="1"/>
  <c r="X1380" i="1" s="1"/>
  <c r="W1381" i="1"/>
  <c r="X1381" i="1" s="1"/>
  <c r="W1382" i="1"/>
  <c r="X1382" i="1" s="1"/>
  <c r="W1383" i="1"/>
  <c r="X1383" i="1" s="1"/>
  <c r="W1384" i="1"/>
  <c r="X1384" i="1" s="1"/>
  <c r="W1385" i="1"/>
  <c r="X1385" i="1" s="1"/>
  <c r="W1386" i="1"/>
  <c r="X1386" i="1" s="1"/>
  <c r="W1387" i="1"/>
  <c r="X1387" i="1" s="1"/>
  <c r="W1388" i="1"/>
  <c r="X1388" i="1" s="1"/>
  <c r="W1389" i="1"/>
  <c r="X1389" i="1" s="1"/>
  <c r="W1390" i="1"/>
  <c r="X1390" i="1" s="1"/>
  <c r="W1391" i="1"/>
  <c r="X1391" i="1" s="1"/>
  <c r="W1392" i="1"/>
  <c r="X1392" i="1" s="1"/>
  <c r="W1393" i="1"/>
  <c r="X1393" i="1" s="1"/>
  <c r="W1394" i="1"/>
  <c r="X1394" i="1" s="1"/>
  <c r="W1395" i="1"/>
  <c r="X1395" i="1" s="1"/>
  <c r="W1396" i="1"/>
  <c r="X1396" i="1" s="1"/>
  <c r="W1397" i="1"/>
  <c r="X1397" i="1" s="1"/>
  <c r="W1398" i="1"/>
  <c r="X1398" i="1" s="1"/>
  <c r="W1399" i="1"/>
  <c r="X1399" i="1" s="1"/>
  <c r="W1400" i="1"/>
  <c r="X1400" i="1" s="1"/>
  <c r="W1401" i="1"/>
  <c r="X1401" i="1" s="1"/>
  <c r="W1402" i="1"/>
  <c r="X1402" i="1" s="1"/>
  <c r="W1403" i="1"/>
  <c r="X1403" i="1" s="1"/>
  <c r="W1404" i="1"/>
  <c r="X1404" i="1" s="1"/>
  <c r="W1405" i="1"/>
  <c r="X1405" i="1" s="1"/>
  <c r="W1406" i="1"/>
  <c r="X1406" i="1" s="1"/>
  <c r="W1407" i="1"/>
  <c r="X1407" i="1" s="1"/>
  <c r="W1408" i="1"/>
  <c r="X1408" i="1" s="1"/>
  <c r="W1409" i="1"/>
  <c r="X1409" i="1" s="1"/>
  <c r="W1410" i="1"/>
  <c r="X1410" i="1" s="1"/>
  <c r="W1411" i="1"/>
  <c r="X1411" i="1" s="1"/>
  <c r="W1412" i="1"/>
  <c r="X1412" i="1" s="1"/>
  <c r="W1413" i="1"/>
  <c r="X1413" i="1" s="1"/>
  <c r="W1414" i="1"/>
  <c r="X1414" i="1" s="1"/>
  <c r="W1415" i="1"/>
  <c r="X1415" i="1" s="1"/>
  <c r="W1416" i="1"/>
  <c r="X1416" i="1" s="1"/>
  <c r="W1417" i="1"/>
  <c r="X1417" i="1" s="1"/>
  <c r="W1418" i="1"/>
  <c r="X1418" i="1" s="1"/>
  <c r="W1419" i="1"/>
  <c r="X1419" i="1" s="1"/>
  <c r="W1420" i="1"/>
  <c r="X1420" i="1" s="1"/>
  <c r="W1421" i="1"/>
  <c r="X1421" i="1" s="1"/>
  <c r="W1422" i="1"/>
  <c r="X1422" i="1" s="1"/>
  <c r="W1423" i="1"/>
  <c r="X1423" i="1" s="1"/>
  <c r="W1424" i="1"/>
  <c r="X1424" i="1" s="1"/>
  <c r="W1425" i="1"/>
  <c r="X1425" i="1" s="1"/>
  <c r="W1426" i="1"/>
  <c r="X1426" i="1" s="1"/>
  <c r="W1427" i="1"/>
  <c r="X1427" i="1" s="1"/>
  <c r="W1428" i="1"/>
  <c r="X1428" i="1" s="1"/>
  <c r="W1429" i="1"/>
  <c r="X1429" i="1" s="1"/>
  <c r="W1430" i="1"/>
  <c r="X1430" i="1" s="1"/>
  <c r="W1431" i="1"/>
  <c r="X1431" i="1" s="1"/>
  <c r="W1432" i="1"/>
  <c r="X1432" i="1" s="1"/>
  <c r="W1433" i="1"/>
  <c r="X1433" i="1" s="1"/>
  <c r="W1434" i="1"/>
  <c r="X1434" i="1" s="1"/>
  <c r="W1435" i="1"/>
  <c r="X1435" i="1" s="1"/>
  <c r="W1436" i="1"/>
  <c r="X1436" i="1" s="1"/>
  <c r="W1437" i="1"/>
  <c r="X1437" i="1" s="1"/>
  <c r="W1438" i="1"/>
  <c r="X1438" i="1" s="1"/>
  <c r="W1439" i="1"/>
  <c r="X1439" i="1" s="1"/>
  <c r="W1440" i="1"/>
  <c r="X1440" i="1" s="1"/>
  <c r="W1441" i="1"/>
  <c r="X1441" i="1" s="1"/>
  <c r="W1442" i="1"/>
  <c r="X1442" i="1" s="1"/>
  <c r="W1443" i="1"/>
  <c r="X1443" i="1" s="1"/>
  <c r="W1444" i="1"/>
  <c r="X1444" i="1" s="1"/>
  <c r="W1445" i="1"/>
  <c r="X1445" i="1" s="1"/>
  <c r="W1446" i="1"/>
  <c r="X1446" i="1" s="1"/>
  <c r="W1447" i="1"/>
  <c r="X1447" i="1" s="1"/>
  <c r="W1448" i="1"/>
  <c r="X1448" i="1" s="1"/>
  <c r="W1449" i="1"/>
  <c r="X1449" i="1" s="1"/>
  <c r="W1450" i="1"/>
  <c r="X1450" i="1" s="1"/>
  <c r="W1451" i="1"/>
  <c r="X1451" i="1" s="1"/>
  <c r="W1452" i="1"/>
  <c r="X1452" i="1" s="1"/>
  <c r="W1453" i="1"/>
  <c r="X1453" i="1" s="1"/>
  <c r="W1454" i="1"/>
  <c r="X1454" i="1" s="1"/>
  <c r="W1455" i="1"/>
  <c r="X1455" i="1" s="1"/>
  <c r="W1456" i="1"/>
  <c r="X1456" i="1" s="1"/>
  <c r="W1457" i="1"/>
  <c r="X1457" i="1" s="1"/>
  <c r="W1458" i="1"/>
  <c r="X1458" i="1" s="1"/>
  <c r="W1459" i="1"/>
  <c r="X1459" i="1" s="1"/>
  <c r="W1460" i="1"/>
  <c r="X1460" i="1" s="1"/>
  <c r="W1461" i="1"/>
  <c r="X1461" i="1" s="1"/>
  <c r="W1462" i="1"/>
  <c r="X1462" i="1" s="1"/>
  <c r="W1463" i="1"/>
  <c r="X1463" i="1" s="1"/>
  <c r="W1464" i="1"/>
  <c r="X1464" i="1" s="1"/>
  <c r="W1465" i="1"/>
  <c r="X1465" i="1" s="1"/>
  <c r="W1466" i="1"/>
  <c r="X1466" i="1" s="1"/>
  <c r="W1467" i="1"/>
  <c r="X1467" i="1" s="1"/>
  <c r="W1468" i="1"/>
  <c r="X1468" i="1" s="1"/>
  <c r="W1469" i="1"/>
  <c r="X1469" i="1" s="1"/>
  <c r="W1470" i="1"/>
  <c r="X1470" i="1" s="1"/>
  <c r="W1471" i="1"/>
  <c r="X1471" i="1" s="1"/>
  <c r="W1472" i="1"/>
  <c r="X1472" i="1" s="1"/>
  <c r="W1473" i="1"/>
  <c r="X1473" i="1" s="1"/>
  <c r="W1474" i="1"/>
  <c r="X1474" i="1" s="1"/>
  <c r="W1475" i="1"/>
  <c r="X1475" i="1" s="1"/>
  <c r="W1476" i="1"/>
  <c r="X1476" i="1" s="1"/>
  <c r="W1477" i="1"/>
  <c r="X1477" i="1" s="1"/>
  <c r="W1478" i="1"/>
  <c r="X1478" i="1" s="1"/>
  <c r="W1479" i="1"/>
  <c r="X1479" i="1" s="1"/>
  <c r="W1480" i="1"/>
  <c r="X1480" i="1" s="1"/>
  <c r="W1481" i="1"/>
  <c r="X1481" i="1" s="1"/>
  <c r="W1482" i="1"/>
  <c r="X1482" i="1" s="1"/>
  <c r="W1483" i="1"/>
  <c r="X1483" i="1" s="1"/>
  <c r="W1484" i="1"/>
  <c r="X1484" i="1" s="1"/>
  <c r="W1485" i="1"/>
  <c r="X1485" i="1" s="1"/>
  <c r="W1486" i="1"/>
  <c r="X1486" i="1" s="1"/>
  <c r="W1487" i="1"/>
  <c r="X1487" i="1" s="1"/>
  <c r="W1488" i="1"/>
  <c r="X1488" i="1" s="1"/>
  <c r="W1489" i="1"/>
  <c r="X1489" i="1" s="1"/>
  <c r="W1490" i="1"/>
  <c r="X1490" i="1" s="1"/>
  <c r="W1491" i="1"/>
  <c r="X1491" i="1" s="1"/>
  <c r="W1492" i="1"/>
  <c r="X1492" i="1" s="1"/>
  <c r="W1493" i="1"/>
  <c r="X1493" i="1" s="1"/>
  <c r="W1494" i="1"/>
  <c r="X1494" i="1" s="1"/>
  <c r="W1495" i="1"/>
  <c r="X1495" i="1" s="1"/>
  <c r="W1496" i="1"/>
  <c r="X1496" i="1" s="1"/>
  <c r="W1497" i="1"/>
  <c r="X1497" i="1" s="1"/>
  <c r="W1498" i="1"/>
  <c r="X1498" i="1" s="1"/>
  <c r="W1499" i="1"/>
  <c r="X1499" i="1" s="1"/>
  <c r="W1500" i="1"/>
  <c r="X1500" i="1" s="1"/>
  <c r="W1501" i="1"/>
  <c r="X1501" i="1" s="1"/>
  <c r="W1502" i="1"/>
  <c r="X1502" i="1" s="1"/>
  <c r="W1503" i="1"/>
  <c r="X1503" i="1" s="1"/>
  <c r="W1504" i="1"/>
  <c r="X1504" i="1" s="1"/>
  <c r="W1505" i="1"/>
  <c r="X1505" i="1" s="1"/>
  <c r="W1506" i="1"/>
  <c r="X1506" i="1" s="1"/>
  <c r="W1507" i="1"/>
  <c r="X1507" i="1" s="1"/>
  <c r="W1508" i="1"/>
  <c r="X1508" i="1" s="1"/>
  <c r="W1509" i="1"/>
  <c r="X1509" i="1" s="1"/>
  <c r="W1510" i="1"/>
  <c r="X1510" i="1" s="1"/>
  <c r="W1511" i="1"/>
  <c r="X1511" i="1" s="1"/>
  <c r="W1512" i="1"/>
  <c r="X1512" i="1" s="1"/>
  <c r="W1513" i="1"/>
  <c r="X1513" i="1" s="1"/>
  <c r="W1514" i="1"/>
  <c r="X1514" i="1" s="1"/>
  <c r="W1515" i="1"/>
  <c r="X1515" i="1" s="1"/>
  <c r="W1516" i="1"/>
  <c r="X1516" i="1" s="1"/>
  <c r="W1517" i="1"/>
  <c r="X1517" i="1" s="1"/>
  <c r="W1518" i="1"/>
  <c r="X1518" i="1" s="1"/>
  <c r="W1519" i="1"/>
  <c r="X1519" i="1" s="1"/>
  <c r="W1520" i="1"/>
  <c r="X1520" i="1" s="1"/>
  <c r="W1521" i="1"/>
  <c r="X1521" i="1" s="1"/>
  <c r="W1522" i="1"/>
  <c r="X1522" i="1" s="1"/>
  <c r="W1523" i="1"/>
  <c r="X1523" i="1" s="1"/>
  <c r="W1524" i="1"/>
  <c r="X1524" i="1" s="1"/>
  <c r="W1525" i="1"/>
  <c r="X1525" i="1" s="1"/>
  <c r="W1526" i="1"/>
  <c r="X1526" i="1" s="1"/>
  <c r="W1527" i="1"/>
  <c r="X1527" i="1" s="1"/>
  <c r="W1528" i="1"/>
  <c r="X1528" i="1" s="1"/>
  <c r="W1529" i="1"/>
  <c r="X1529" i="1" s="1"/>
  <c r="W1530" i="1"/>
  <c r="X1530" i="1" s="1"/>
  <c r="W1531" i="1"/>
  <c r="X1531" i="1" s="1"/>
  <c r="W1532" i="1"/>
  <c r="X1532" i="1" s="1"/>
  <c r="W1533" i="1"/>
  <c r="X1533" i="1" s="1"/>
  <c r="W1534" i="1"/>
  <c r="X1534" i="1" s="1"/>
  <c r="W1535" i="1"/>
  <c r="X1535" i="1" s="1"/>
  <c r="W1536" i="1"/>
  <c r="X1536" i="1" s="1"/>
  <c r="W1537" i="1"/>
  <c r="X1537" i="1" s="1"/>
  <c r="W1538" i="1"/>
  <c r="X1538" i="1" s="1"/>
  <c r="W1539" i="1"/>
  <c r="X1539" i="1" s="1"/>
  <c r="W1540" i="1"/>
  <c r="X1540" i="1" s="1"/>
  <c r="W1541" i="1"/>
  <c r="X1541" i="1" s="1"/>
  <c r="W1542" i="1"/>
  <c r="X1542" i="1" s="1"/>
  <c r="W1543" i="1"/>
  <c r="X1543" i="1" s="1"/>
  <c r="W1544" i="1"/>
  <c r="X1544" i="1" s="1"/>
  <c r="W1545" i="1"/>
  <c r="X1545" i="1" s="1"/>
  <c r="W1546" i="1"/>
  <c r="X1546" i="1" s="1"/>
  <c r="W1547" i="1"/>
  <c r="X1547" i="1" s="1"/>
  <c r="W1548" i="1"/>
  <c r="X1548" i="1" s="1"/>
  <c r="W1549" i="1"/>
  <c r="X1549" i="1" s="1"/>
  <c r="W1550" i="1"/>
  <c r="X1550" i="1" s="1"/>
  <c r="W1551" i="1"/>
  <c r="X1551" i="1" s="1"/>
  <c r="W1552" i="1"/>
  <c r="X1552" i="1" s="1"/>
  <c r="W1553" i="1"/>
  <c r="X1553" i="1" s="1"/>
  <c r="W1554" i="1"/>
  <c r="X1554" i="1" s="1"/>
  <c r="W1555" i="1"/>
  <c r="X1555" i="1" s="1"/>
  <c r="W1556" i="1"/>
  <c r="X1556" i="1" s="1"/>
  <c r="W1557" i="1"/>
  <c r="X1557" i="1" s="1"/>
  <c r="W1558" i="1"/>
  <c r="X1558" i="1" s="1"/>
  <c r="W1559" i="1"/>
  <c r="X1559" i="1" s="1"/>
  <c r="W1560" i="1"/>
  <c r="X1560" i="1" s="1"/>
  <c r="W1561" i="1"/>
  <c r="X1561" i="1" s="1"/>
  <c r="W1562" i="1"/>
  <c r="X1562" i="1" s="1"/>
  <c r="W1563" i="1"/>
  <c r="X1563" i="1" s="1"/>
  <c r="W1564" i="1"/>
  <c r="X1564" i="1" s="1"/>
  <c r="W1565" i="1"/>
  <c r="X1565" i="1" s="1"/>
  <c r="W1566" i="1"/>
  <c r="X1566" i="1" s="1"/>
  <c r="W1567" i="1"/>
  <c r="X1567" i="1" s="1"/>
  <c r="W1568" i="1"/>
  <c r="X1568" i="1" s="1"/>
  <c r="W1569" i="1"/>
  <c r="X1569" i="1" s="1"/>
  <c r="W1570" i="1"/>
  <c r="X1570" i="1" s="1"/>
  <c r="W1571" i="1"/>
  <c r="X1571" i="1" s="1"/>
  <c r="W1572" i="1"/>
  <c r="X1572" i="1" s="1"/>
  <c r="W1573" i="1"/>
  <c r="X1573" i="1" s="1"/>
  <c r="W1574" i="1"/>
  <c r="X1574" i="1" s="1"/>
  <c r="W1575" i="1"/>
  <c r="X1575" i="1" s="1"/>
  <c r="W1576" i="1"/>
  <c r="X1576" i="1" s="1"/>
  <c r="W1577" i="1"/>
  <c r="X1577" i="1" s="1"/>
  <c r="W1578" i="1"/>
  <c r="X1578" i="1" s="1"/>
  <c r="W1579" i="1"/>
  <c r="X1579" i="1" s="1"/>
  <c r="W1580" i="1"/>
  <c r="X1580" i="1" s="1"/>
  <c r="W1581" i="1"/>
  <c r="X1581" i="1" s="1"/>
  <c r="W1582" i="1"/>
  <c r="X1582" i="1" s="1"/>
  <c r="X1583" i="1"/>
  <c r="W1584" i="1"/>
  <c r="X1584" i="1" s="1"/>
  <c r="W1585" i="1"/>
  <c r="X1585" i="1" s="1"/>
  <c r="W1586" i="1"/>
  <c r="X1586" i="1" s="1"/>
  <c r="W1587" i="1"/>
  <c r="X1587" i="1" s="1"/>
  <c r="W1588" i="1"/>
  <c r="X1588" i="1" s="1"/>
  <c r="W1589" i="1"/>
  <c r="X1589" i="1" s="1"/>
  <c r="W1590" i="1"/>
  <c r="X1590" i="1" s="1"/>
  <c r="W1591" i="1"/>
  <c r="X1591" i="1" s="1"/>
  <c r="W1592" i="1"/>
  <c r="X1592" i="1" s="1"/>
  <c r="W1593" i="1"/>
  <c r="X1593" i="1" s="1"/>
  <c r="W1594" i="1"/>
  <c r="X1594" i="1" s="1"/>
  <c r="W1595" i="1"/>
  <c r="X1595" i="1" s="1"/>
  <c r="W1596" i="1"/>
  <c r="X1596" i="1" s="1"/>
  <c r="W1597" i="1"/>
  <c r="X1597" i="1" s="1"/>
  <c r="W1598" i="1"/>
  <c r="X1598" i="1" s="1"/>
  <c r="W1599" i="1"/>
  <c r="X1599" i="1" s="1"/>
  <c r="W1600" i="1"/>
  <c r="X1600" i="1" s="1"/>
  <c r="W1601" i="1"/>
  <c r="X1601" i="1" s="1"/>
  <c r="W1602" i="1"/>
  <c r="X1602" i="1" s="1"/>
  <c r="W1603" i="1"/>
  <c r="X1603" i="1" s="1"/>
  <c r="W1604" i="1"/>
  <c r="X1604" i="1" s="1"/>
  <c r="W1605" i="1"/>
  <c r="X1605" i="1" s="1"/>
  <c r="W1606" i="1"/>
  <c r="X1606" i="1" s="1"/>
  <c r="W1607" i="1"/>
  <c r="X1607" i="1" s="1"/>
  <c r="W1608" i="1"/>
  <c r="X1608" i="1" s="1"/>
  <c r="W1609" i="1"/>
  <c r="X1609" i="1" s="1"/>
  <c r="W1610" i="1"/>
  <c r="X1610" i="1" s="1"/>
  <c r="W1611" i="1"/>
  <c r="X1611" i="1" s="1"/>
  <c r="W1612" i="1"/>
  <c r="X1612" i="1" s="1"/>
  <c r="W1613" i="1"/>
  <c r="X1613" i="1" s="1"/>
  <c r="W1614" i="1"/>
  <c r="X1614" i="1" s="1"/>
  <c r="W1615" i="1"/>
  <c r="X1615" i="1" s="1"/>
  <c r="W1616" i="1"/>
  <c r="X1616" i="1" s="1"/>
  <c r="W1617" i="1"/>
  <c r="X1617" i="1" s="1"/>
  <c r="W1618" i="1"/>
  <c r="X1618" i="1" s="1"/>
  <c r="W1619" i="1"/>
  <c r="X1619" i="1" s="1"/>
  <c r="W1620" i="1"/>
  <c r="X1620" i="1" s="1"/>
  <c r="W1621" i="1"/>
  <c r="X1621" i="1" s="1"/>
  <c r="W1622" i="1"/>
  <c r="X1622" i="1" s="1"/>
  <c r="W1623" i="1"/>
  <c r="X1623" i="1" s="1"/>
  <c r="W1624" i="1"/>
  <c r="X1624" i="1" s="1"/>
  <c r="W1625" i="1"/>
  <c r="X1625" i="1" s="1"/>
  <c r="W1626" i="1"/>
  <c r="X1626" i="1" s="1"/>
  <c r="W1627" i="1"/>
  <c r="X1627" i="1" s="1"/>
  <c r="W1628" i="1"/>
  <c r="X1628" i="1" s="1"/>
  <c r="W1629" i="1"/>
  <c r="X1629" i="1" s="1"/>
  <c r="W1630" i="1"/>
  <c r="X1630" i="1" s="1"/>
  <c r="W1631" i="1"/>
  <c r="X1631" i="1" s="1"/>
  <c r="W1632" i="1"/>
  <c r="X1632" i="1" s="1"/>
  <c r="W1633" i="1"/>
  <c r="X1633" i="1" s="1"/>
  <c r="W1634" i="1"/>
  <c r="X1634" i="1" s="1"/>
  <c r="W1635" i="1"/>
  <c r="X1635" i="1" s="1"/>
  <c r="W1636" i="1"/>
  <c r="X1636" i="1" s="1"/>
  <c r="W1637" i="1"/>
  <c r="X1637" i="1" s="1"/>
  <c r="W1638" i="1"/>
  <c r="X1638" i="1" s="1"/>
  <c r="W1639" i="1"/>
  <c r="X1639" i="1" s="1"/>
  <c r="W1640" i="1"/>
  <c r="X1640" i="1" s="1"/>
  <c r="W1641" i="1"/>
  <c r="X1641" i="1" s="1"/>
  <c r="W1642" i="1"/>
  <c r="X1642" i="1" s="1"/>
  <c r="W1643" i="1"/>
  <c r="X1643" i="1" s="1"/>
  <c r="W1644" i="1"/>
  <c r="X1644" i="1" s="1"/>
  <c r="W1645" i="1"/>
  <c r="X1645" i="1" s="1"/>
  <c r="W1646" i="1"/>
  <c r="X1646" i="1" s="1"/>
  <c r="W1647" i="1"/>
  <c r="X1647" i="1" s="1"/>
  <c r="W1648" i="1"/>
  <c r="X1648" i="1" s="1"/>
  <c r="W1649" i="1"/>
  <c r="X1649" i="1" s="1"/>
  <c r="W1650" i="1"/>
  <c r="X1650" i="1" s="1"/>
  <c r="W1651" i="1"/>
  <c r="X1651" i="1" s="1"/>
  <c r="W1652" i="1"/>
  <c r="X1652" i="1" s="1"/>
  <c r="W1653" i="1"/>
  <c r="X1653" i="1" s="1"/>
  <c r="W1654" i="1"/>
  <c r="X1654" i="1" s="1"/>
  <c r="W1655" i="1"/>
  <c r="X1655" i="1" s="1"/>
  <c r="W1656" i="1"/>
  <c r="X1656" i="1" s="1"/>
  <c r="W1657" i="1"/>
  <c r="X1657" i="1" s="1"/>
  <c r="W1658" i="1"/>
  <c r="X1658" i="1" s="1"/>
  <c r="W1659" i="1"/>
  <c r="X1659" i="1" s="1"/>
  <c r="W1660" i="1"/>
  <c r="X1660" i="1" s="1"/>
  <c r="W1661" i="1"/>
  <c r="X1661" i="1" s="1"/>
  <c r="W1662" i="1"/>
  <c r="X1662" i="1" s="1"/>
  <c r="W1663" i="1"/>
  <c r="X1663" i="1" s="1"/>
  <c r="W1664" i="1"/>
  <c r="X1664" i="1" s="1"/>
  <c r="W1665" i="1"/>
  <c r="X1665" i="1" s="1"/>
  <c r="W1666" i="1"/>
  <c r="X1666" i="1" s="1"/>
  <c r="W1667" i="1"/>
  <c r="X1667" i="1" s="1"/>
  <c r="W1668" i="1"/>
  <c r="X1668" i="1" s="1"/>
  <c r="W1669" i="1"/>
  <c r="X1669" i="1" s="1"/>
  <c r="W1670" i="1"/>
  <c r="X1670" i="1" s="1"/>
  <c r="W1671" i="1"/>
  <c r="X1671" i="1" s="1"/>
  <c r="W1672" i="1"/>
  <c r="X1672" i="1" s="1"/>
  <c r="W1673" i="1"/>
  <c r="X1673" i="1" s="1"/>
  <c r="W1674" i="1"/>
  <c r="X1674" i="1" s="1"/>
  <c r="W1675" i="1"/>
  <c r="X1675" i="1" s="1"/>
  <c r="W1676" i="1"/>
  <c r="X1676" i="1" s="1"/>
  <c r="W1677" i="1"/>
  <c r="X1677" i="1" s="1"/>
  <c r="W1678" i="1"/>
  <c r="X1678" i="1" s="1"/>
  <c r="W1679" i="1"/>
  <c r="X1679" i="1" s="1"/>
  <c r="W1680" i="1"/>
  <c r="X1680" i="1" s="1"/>
  <c r="W1681" i="1"/>
  <c r="X1681" i="1" s="1"/>
  <c r="W1682" i="1"/>
  <c r="X1682" i="1" s="1"/>
  <c r="W1683" i="1"/>
  <c r="X1683" i="1" s="1"/>
  <c r="W1684" i="1"/>
  <c r="X1684" i="1" s="1"/>
  <c r="W1685" i="1"/>
  <c r="X1685" i="1" s="1"/>
  <c r="W1686" i="1"/>
  <c r="X1686" i="1" s="1"/>
  <c r="W1687" i="1"/>
  <c r="X1687" i="1" s="1"/>
  <c r="W1688" i="1"/>
  <c r="X1688" i="1" s="1"/>
  <c r="W1689" i="1"/>
  <c r="X1689" i="1" s="1"/>
  <c r="W1690" i="1"/>
  <c r="X1690" i="1" s="1"/>
  <c r="W1691" i="1"/>
  <c r="X1691" i="1" s="1"/>
  <c r="W1692" i="1"/>
  <c r="X1692" i="1" s="1"/>
  <c r="W1693" i="1"/>
  <c r="X1693" i="1" s="1"/>
  <c r="W1694" i="1"/>
  <c r="X1694" i="1" s="1"/>
  <c r="W1695" i="1"/>
  <c r="X1695" i="1" s="1"/>
  <c r="W1696" i="1"/>
  <c r="X1696" i="1" s="1"/>
  <c r="W1697" i="1"/>
  <c r="X1697" i="1" s="1"/>
  <c r="W1698" i="1"/>
  <c r="X1698" i="1" s="1"/>
  <c r="W1699" i="1"/>
  <c r="X1699" i="1" s="1"/>
  <c r="W1700" i="1"/>
  <c r="X1700" i="1" s="1"/>
  <c r="W1701" i="1"/>
  <c r="X1701" i="1" s="1"/>
  <c r="W1702" i="1"/>
  <c r="X1702" i="1" s="1"/>
  <c r="W1703" i="1"/>
  <c r="X1703" i="1" s="1"/>
  <c r="W1704" i="1"/>
  <c r="X1704" i="1" s="1"/>
  <c r="W1705" i="1"/>
  <c r="X1705" i="1" s="1"/>
  <c r="W1706" i="1"/>
  <c r="X1706" i="1" s="1"/>
  <c r="W1707" i="1"/>
  <c r="X1707" i="1" s="1"/>
  <c r="W1708" i="1"/>
  <c r="X1708" i="1" s="1"/>
  <c r="W1709" i="1"/>
  <c r="X1709" i="1" s="1"/>
  <c r="W1710" i="1"/>
  <c r="X1710" i="1" s="1"/>
  <c r="W1711" i="1"/>
  <c r="X1711" i="1" s="1"/>
  <c r="W1712" i="1"/>
  <c r="X1712" i="1" s="1"/>
  <c r="W1713" i="1"/>
  <c r="X1713" i="1" s="1"/>
  <c r="W1714" i="1"/>
  <c r="X1714" i="1" s="1"/>
  <c r="W1715" i="1"/>
  <c r="X1715" i="1" s="1"/>
  <c r="W1716" i="1"/>
  <c r="X1716" i="1" s="1"/>
  <c r="W1717" i="1"/>
  <c r="X1717" i="1" s="1"/>
  <c r="W1718" i="1"/>
  <c r="X1718" i="1" s="1"/>
  <c r="W1719" i="1"/>
  <c r="X1719" i="1" s="1"/>
  <c r="W1720" i="1"/>
  <c r="X1720" i="1" s="1"/>
  <c r="W1721" i="1"/>
  <c r="X1721" i="1" s="1"/>
  <c r="W1722" i="1"/>
  <c r="X1722" i="1" s="1"/>
  <c r="W1723" i="1"/>
  <c r="X1723" i="1" s="1"/>
  <c r="W1724" i="1"/>
  <c r="X1724" i="1" s="1"/>
  <c r="W1725" i="1"/>
  <c r="X1725" i="1" s="1"/>
  <c r="W1726" i="1"/>
  <c r="X1726" i="1" s="1"/>
  <c r="W1727" i="1"/>
  <c r="X1727" i="1" s="1"/>
  <c r="W1728" i="1"/>
  <c r="X1728" i="1" s="1"/>
  <c r="W1729" i="1"/>
  <c r="X1729" i="1" s="1"/>
  <c r="W1730" i="1"/>
  <c r="X1730" i="1" s="1"/>
  <c r="W1731" i="1"/>
  <c r="X1731" i="1" s="1"/>
  <c r="W1732" i="1"/>
  <c r="X1732" i="1" s="1"/>
  <c r="W1733" i="1"/>
  <c r="X1733" i="1" s="1"/>
  <c r="W1734" i="1"/>
  <c r="X1734" i="1" s="1"/>
  <c r="W1735" i="1"/>
  <c r="X1735" i="1" s="1"/>
  <c r="W1736" i="1"/>
  <c r="X1736" i="1" s="1"/>
  <c r="W1737" i="1"/>
  <c r="X1737" i="1" s="1"/>
  <c r="W1738" i="1"/>
  <c r="X1738" i="1" s="1"/>
  <c r="W1739" i="1"/>
  <c r="X1739" i="1" s="1"/>
  <c r="W1740" i="1"/>
  <c r="X1740" i="1" s="1"/>
  <c r="W1741" i="1"/>
  <c r="X1741" i="1" s="1"/>
  <c r="W1742" i="1"/>
  <c r="X1742" i="1" s="1"/>
  <c r="W1743" i="1"/>
  <c r="X1743" i="1" s="1"/>
  <c r="W1744" i="1"/>
  <c r="X1744" i="1" s="1"/>
  <c r="W1745" i="1"/>
  <c r="X1745" i="1" s="1"/>
  <c r="W1746" i="1"/>
  <c r="X1746" i="1" s="1"/>
  <c r="W1747" i="1"/>
  <c r="X1747" i="1" s="1"/>
  <c r="W1748" i="1"/>
  <c r="X1748" i="1" s="1"/>
  <c r="W1749" i="1"/>
  <c r="X1749" i="1" s="1"/>
  <c r="W1750" i="1"/>
  <c r="X1750" i="1" s="1"/>
  <c r="W1751" i="1"/>
  <c r="X1751" i="1" s="1"/>
  <c r="W1752" i="1"/>
  <c r="X1752" i="1" s="1"/>
  <c r="W1753" i="1"/>
  <c r="X1753" i="1" s="1"/>
  <c r="W1754" i="1"/>
  <c r="X1754" i="1" s="1"/>
  <c r="W1755" i="1"/>
  <c r="X1755" i="1" s="1"/>
  <c r="W1756" i="1"/>
  <c r="X1756" i="1" s="1"/>
  <c r="W1757" i="1"/>
  <c r="X1757" i="1" s="1"/>
  <c r="W1758" i="1"/>
  <c r="X1758" i="1" s="1"/>
  <c r="W1759" i="1"/>
  <c r="X1759" i="1" s="1"/>
  <c r="W1760" i="1"/>
  <c r="X1760" i="1" s="1"/>
  <c r="W1761" i="1"/>
  <c r="X1761" i="1" s="1"/>
  <c r="W1762" i="1"/>
  <c r="X1762" i="1" s="1"/>
  <c r="W1763" i="1"/>
  <c r="X1763" i="1" s="1"/>
  <c r="W1764" i="1"/>
  <c r="X1764" i="1" s="1"/>
  <c r="W1765" i="1"/>
  <c r="X1765" i="1" s="1"/>
  <c r="W1766" i="1"/>
  <c r="X1766" i="1" s="1"/>
  <c r="W1767" i="1"/>
  <c r="X1767" i="1" s="1"/>
  <c r="W1768" i="1"/>
  <c r="X1768" i="1" s="1"/>
  <c r="W1769" i="1"/>
  <c r="X1769" i="1" s="1"/>
  <c r="W1770" i="1"/>
  <c r="X1770" i="1" s="1"/>
  <c r="W1771" i="1"/>
  <c r="X1771" i="1" s="1"/>
  <c r="W1772" i="1"/>
  <c r="X1772" i="1" s="1"/>
  <c r="W1773" i="1"/>
  <c r="X1773" i="1" s="1"/>
  <c r="W1774" i="1"/>
  <c r="X1774" i="1" s="1"/>
  <c r="W1775" i="1"/>
  <c r="X1775" i="1" s="1"/>
  <c r="W1776" i="1"/>
  <c r="X1776" i="1" s="1"/>
  <c r="W1777" i="1"/>
  <c r="X1777" i="1" s="1"/>
  <c r="W1778" i="1"/>
  <c r="X1778" i="1" s="1"/>
  <c r="W1779" i="1"/>
  <c r="X1779" i="1" s="1"/>
  <c r="W1780" i="1"/>
  <c r="X1780" i="1" s="1"/>
  <c r="W1781" i="1"/>
  <c r="X1781" i="1" s="1"/>
  <c r="W1782" i="1"/>
  <c r="X1782" i="1" s="1"/>
  <c r="W1783" i="1"/>
  <c r="X1783" i="1" s="1"/>
  <c r="W1784" i="1"/>
  <c r="X1784" i="1" s="1"/>
  <c r="W1785" i="1"/>
  <c r="X1785" i="1" s="1"/>
  <c r="W1786" i="1"/>
  <c r="X1786" i="1" s="1"/>
  <c r="W1787" i="1"/>
  <c r="X1787" i="1" s="1"/>
  <c r="W1788" i="1"/>
  <c r="X1788" i="1" s="1"/>
  <c r="W1789" i="1"/>
  <c r="X1789" i="1" s="1"/>
  <c r="W1790" i="1"/>
  <c r="X1790" i="1" s="1"/>
  <c r="W1791" i="1"/>
  <c r="X1791" i="1" s="1"/>
  <c r="W1792" i="1"/>
  <c r="X1792" i="1" s="1"/>
  <c r="W1793" i="1"/>
  <c r="X1793" i="1" s="1"/>
  <c r="W1794" i="1"/>
  <c r="X1794" i="1" s="1"/>
  <c r="W1795" i="1"/>
  <c r="X1795" i="1" s="1"/>
  <c r="W1796" i="1"/>
  <c r="X1796" i="1" s="1"/>
  <c r="W1797" i="1"/>
  <c r="X1797" i="1" s="1"/>
  <c r="W1798" i="1"/>
  <c r="X1798" i="1" s="1"/>
  <c r="W1799" i="1"/>
  <c r="X1799" i="1" s="1"/>
  <c r="W1800" i="1"/>
  <c r="X1800" i="1" s="1"/>
  <c r="W1801" i="1"/>
  <c r="X1801" i="1" s="1"/>
  <c r="W1802" i="1"/>
  <c r="X1802" i="1" s="1"/>
  <c r="W1803" i="1"/>
  <c r="X1803" i="1" s="1"/>
  <c r="W1804" i="1"/>
  <c r="X1804" i="1" s="1"/>
  <c r="W1805" i="1"/>
  <c r="X1805" i="1" s="1"/>
  <c r="W1806" i="1"/>
  <c r="X1806" i="1" s="1"/>
  <c r="W1807" i="1"/>
  <c r="X1807" i="1" s="1"/>
  <c r="W1808" i="1"/>
  <c r="X1808" i="1" s="1"/>
  <c r="W1809" i="1"/>
  <c r="X1809" i="1" s="1"/>
  <c r="W1810" i="1"/>
  <c r="X1810" i="1" s="1"/>
  <c r="W1811" i="1"/>
  <c r="X1811" i="1" s="1"/>
  <c r="W1812" i="1"/>
  <c r="X1812" i="1" s="1"/>
  <c r="W1813" i="1"/>
  <c r="X1813" i="1" s="1"/>
  <c r="W1814" i="1"/>
  <c r="X1814" i="1" s="1"/>
  <c r="W1815" i="1"/>
  <c r="X1815" i="1" s="1"/>
  <c r="W1816" i="1"/>
  <c r="X1816" i="1" s="1"/>
  <c r="W1817" i="1"/>
  <c r="X1817" i="1" s="1"/>
  <c r="W1818" i="1"/>
  <c r="X1818" i="1" s="1"/>
  <c r="W1819" i="1"/>
  <c r="X1819" i="1" s="1"/>
  <c r="W1820" i="1"/>
  <c r="X1820" i="1" s="1"/>
  <c r="W1821" i="1"/>
  <c r="X1821" i="1" s="1"/>
  <c r="W1822" i="1"/>
  <c r="X1822" i="1" s="1"/>
  <c r="W1823" i="1"/>
  <c r="X1823" i="1" s="1"/>
  <c r="W1824" i="1"/>
  <c r="X1824" i="1" s="1"/>
  <c r="W1825" i="1"/>
  <c r="X1825" i="1" s="1"/>
  <c r="W1826" i="1"/>
  <c r="X1826" i="1" s="1"/>
  <c r="W1827" i="1"/>
  <c r="X1827" i="1" s="1"/>
  <c r="W1828" i="1"/>
  <c r="X1828" i="1" s="1"/>
  <c r="W1829" i="1"/>
  <c r="X1829" i="1" s="1"/>
  <c r="W1830" i="1"/>
  <c r="X1830" i="1" s="1"/>
  <c r="W1831" i="1"/>
  <c r="X1831" i="1" s="1"/>
  <c r="W1832" i="1"/>
  <c r="X1832" i="1" s="1"/>
  <c r="W1833" i="1"/>
  <c r="X1833" i="1" s="1"/>
  <c r="W1834" i="1"/>
  <c r="X1834" i="1" s="1"/>
  <c r="W1835" i="1"/>
  <c r="X1835" i="1" s="1"/>
  <c r="W1836" i="1"/>
  <c r="X1836" i="1" s="1"/>
  <c r="W1837" i="1"/>
  <c r="X1837" i="1" s="1"/>
  <c r="W1838" i="1"/>
  <c r="X1838" i="1" s="1"/>
  <c r="W1839" i="1"/>
  <c r="X1839" i="1" s="1"/>
  <c r="W1840" i="1"/>
  <c r="X1840" i="1" s="1"/>
  <c r="W1841" i="1"/>
  <c r="X1841" i="1" s="1"/>
  <c r="W1842" i="1"/>
  <c r="X1842" i="1" s="1"/>
  <c r="W1843" i="1"/>
  <c r="X1843" i="1" s="1"/>
  <c r="W1844" i="1"/>
  <c r="X1844" i="1" s="1"/>
  <c r="W1845" i="1"/>
  <c r="X1845" i="1" s="1"/>
  <c r="W1846" i="1"/>
  <c r="X1846" i="1" s="1"/>
  <c r="W1847" i="1"/>
  <c r="X1847" i="1" s="1"/>
  <c r="W1848" i="1"/>
  <c r="X1848" i="1" s="1"/>
  <c r="W1849" i="1"/>
  <c r="X1849" i="1" s="1"/>
  <c r="W1850" i="1"/>
  <c r="X1850" i="1" s="1"/>
  <c r="W1851" i="1"/>
  <c r="X1851" i="1" s="1"/>
  <c r="W1852" i="1"/>
  <c r="X1852" i="1" s="1"/>
  <c r="W1853" i="1"/>
  <c r="X1853" i="1" s="1"/>
  <c r="W1854" i="1"/>
  <c r="X1854" i="1" s="1"/>
  <c r="W1855" i="1"/>
  <c r="X1855" i="1" s="1"/>
  <c r="W1856" i="1"/>
  <c r="X1856" i="1" s="1"/>
  <c r="W1857" i="1"/>
  <c r="X1857" i="1" s="1"/>
  <c r="W1858" i="1"/>
  <c r="X1858" i="1" s="1"/>
  <c r="W1859" i="1"/>
  <c r="X1859" i="1" s="1"/>
  <c r="W1860" i="1"/>
  <c r="X1860" i="1" s="1"/>
  <c r="W1861" i="1"/>
  <c r="X1861" i="1" s="1"/>
  <c r="W1862" i="1"/>
  <c r="X1862" i="1" s="1"/>
  <c r="W1863" i="1"/>
  <c r="X1863" i="1" s="1"/>
  <c r="W1864" i="1"/>
  <c r="X1864" i="1" s="1"/>
  <c r="W1865" i="1"/>
  <c r="X1865" i="1" s="1"/>
  <c r="W1866" i="1"/>
  <c r="X1866" i="1" s="1"/>
  <c r="W1867" i="1"/>
  <c r="X1867" i="1" s="1"/>
  <c r="W1868" i="1"/>
  <c r="X1868" i="1" s="1"/>
  <c r="W1869" i="1"/>
  <c r="X1869" i="1" s="1"/>
  <c r="W1870" i="1"/>
  <c r="X1870" i="1" s="1"/>
  <c r="W1871" i="1"/>
  <c r="X1871" i="1" s="1"/>
  <c r="W1872" i="1"/>
  <c r="X1872" i="1" s="1"/>
  <c r="W1873" i="1"/>
  <c r="X1873" i="1" s="1"/>
  <c r="W1874" i="1"/>
  <c r="X1874" i="1" s="1"/>
  <c r="W1875" i="1"/>
  <c r="X1875" i="1" s="1"/>
  <c r="W1876" i="1"/>
  <c r="X1876" i="1" s="1"/>
  <c r="W1877" i="1"/>
  <c r="X1877" i="1" s="1"/>
  <c r="W1878" i="1"/>
  <c r="X1878" i="1" s="1"/>
  <c r="W1879" i="1"/>
  <c r="X1879" i="1" s="1"/>
  <c r="W1880" i="1"/>
  <c r="X1880" i="1" s="1"/>
  <c r="W1881" i="1"/>
  <c r="X1881" i="1" s="1"/>
  <c r="W1882" i="1"/>
  <c r="X1882" i="1" s="1"/>
  <c r="W1883" i="1"/>
  <c r="X1883" i="1" s="1"/>
  <c r="W1884" i="1"/>
  <c r="X1884" i="1" s="1"/>
  <c r="W1885" i="1"/>
  <c r="X1885" i="1" s="1"/>
  <c r="W1886" i="1"/>
  <c r="X1886" i="1" s="1"/>
  <c r="W1887" i="1"/>
  <c r="X1887" i="1" s="1"/>
  <c r="W1888" i="1"/>
  <c r="X1888" i="1" s="1"/>
  <c r="W1889" i="1"/>
  <c r="X1889" i="1" s="1"/>
  <c r="W1890" i="1"/>
  <c r="X1890" i="1" s="1"/>
  <c r="W1891" i="1"/>
  <c r="X1891" i="1" s="1"/>
  <c r="W1892" i="1"/>
  <c r="X1892" i="1" s="1"/>
  <c r="W1893" i="1"/>
  <c r="X1893" i="1" s="1"/>
  <c r="W1894" i="1"/>
  <c r="X1894" i="1" s="1"/>
  <c r="W1895" i="1"/>
  <c r="X1895" i="1" s="1"/>
  <c r="W1896" i="1"/>
  <c r="X1896" i="1" s="1"/>
  <c r="W1897" i="1"/>
  <c r="X1897" i="1" s="1"/>
  <c r="W1898" i="1"/>
  <c r="X1898" i="1" s="1"/>
  <c r="W1899" i="1"/>
  <c r="X1899" i="1" s="1"/>
  <c r="W1900" i="1"/>
  <c r="X1900" i="1" s="1"/>
  <c r="W1901" i="1"/>
  <c r="X1901" i="1" s="1"/>
  <c r="W1902" i="1"/>
  <c r="X1902" i="1" s="1"/>
  <c r="W1903" i="1"/>
  <c r="X1903" i="1" s="1"/>
  <c r="W1904" i="1"/>
  <c r="X1904" i="1" s="1"/>
  <c r="W1905" i="1"/>
  <c r="X1905" i="1" s="1"/>
  <c r="W1906" i="1"/>
  <c r="X1906" i="1" s="1"/>
  <c r="W1907" i="1"/>
  <c r="X1907" i="1" s="1"/>
  <c r="W1908" i="1"/>
  <c r="X1908" i="1" s="1"/>
  <c r="W1909" i="1"/>
  <c r="X1909" i="1" s="1"/>
  <c r="W1910" i="1"/>
  <c r="X1910" i="1" s="1"/>
  <c r="W1911" i="1"/>
  <c r="X1911" i="1" s="1"/>
  <c r="W1912" i="1"/>
  <c r="X1912" i="1" s="1"/>
  <c r="W1913" i="1"/>
  <c r="X1913" i="1" s="1"/>
  <c r="W1914" i="1"/>
  <c r="X1914" i="1" s="1"/>
  <c r="W1915" i="1"/>
  <c r="X1915" i="1" s="1"/>
  <c r="W1916" i="1"/>
  <c r="X1916" i="1" s="1"/>
  <c r="W1917" i="1"/>
  <c r="X1917" i="1" s="1"/>
  <c r="W1918" i="1"/>
  <c r="X1918" i="1" s="1"/>
  <c r="W1919" i="1"/>
  <c r="X1919" i="1" s="1"/>
  <c r="W1920" i="1"/>
  <c r="X1920" i="1" s="1"/>
  <c r="W1921" i="1"/>
  <c r="X1921" i="1" s="1"/>
  <c r="W1922" i="1"/>
  <c r="X1922" i="1" s="1"/>
  <c r="W1923" i="1"/>
  <c r="X1923" i="1" s="1"/>
  <c r="W1924" i="1"/>
  <c r="X1924" i="1" s="1"/>
  <c r="W1925" i="1"/>
  <c r="X1925" i="1" s="1"/>
  <c r="W1926" i="1"/>
  <c r="X1926" i="1" s="1"/>
  <c r="W1927" i="1"/>
  <c r="X1927" i="1" s="1"/>
  <c r="W1928" i="1"/>
  <c r="X1928" i="1" s="1"/>
  <c r="W1929" i="1"/>
  <c r="X1929" i="1" s="1"/>
  <c r="W1930" i="1"/>
  <c r="X1930" i="1" s="1"/>
  <c r="W1931" i="1"/>
  <c r="X1931" i="1" s="1"/>
  <c r="W1932" i="1"/>
  <c r="X1932" i="1" s="1"/>
  <c r="W1933" i="1"/>
  <c r="X1933" i="1" s="1"/>
  <c r="W1934" i="1"/>
  <c r="X1934" i="1" s="1"/>
  <c r="W1935" i="1"/>
  <c r="X1935" i="1" s="1"/>
  <c r="W1936" i="1"/>
  <c r="X1936" i="1" s="1"/>
  <c r="W1937" i="1"/>
  <c r="X1937" i="1" s="1"/>
  <c r="W1938" i="1"/>
  <c r="X1938" i="1" s="1"/>
  <c r="W1939" i="1"/>
  <c r="X1939" i="1" s="1"/>
  <c r="W1940" i="1"/>
  <c r="X1940" i="1" s="1"/>
  <c r="W1941" i="1"/>
  <c r="X1941" i="1" s="1"/>
  <c r="W1942" i="1"/>
  <c r="X1942" i="1" s="1"/>
  <c r="W1943" i="1"/>
  <c r="X1943" i="1" s="1"/>
  <c r="W1944" i="1"/>
  <c r="X1944" i="1" s="1"/>
  <c r="W1945" i="1"/>
  <c r="X1945" i="1" s="1"/>
  <c r="W1946" i="1"/>
  <c r="X1946" i="1" s="1"/>
  <c r="W1947" i="1"/>
  <c r="X1947" i="1" s="1"/>
  <c r="W1948" i="1"/>
  <c r="X1948" i="1" s="1"/>
  <c r="W1949" i="1"/>
  <c r="X1949" i="1" s="1"/>
  <c r="W1950" i="1"/>
  <c r="X1950" i="1" s="1"/>
  <c r="W1951" i="1"/>
  <c r="X1951" i="1" s="1"/>
  <c r="W1952" i="1"/>
  <c r="X1952" i="1" s="1"/>
  <c r="W1953" i="1"/>
  <c r="X1953" i="1" s="1"/>
  <c r="W1954" i="1"/>
  <c r="X1954" i="1" s="1"/>
  <c r="W1955" i="1"/>
  <c r="X1955" i="1" s="1"/>
  <c r="W1956" i="1"/>
  <c r="X1956" i="1" s="1"/>
  <c r="W1957" i="1"/>
  <c r="X1957" i="1" s="1"/>
  <c r="W1958" i="1"/>
  <c r="X1958" i="1" s="1"/>
  <c r="W1959" i="1"/>
  <c r="X1959" i="1" s="1"/>
  <c r="W1960" i="1"/>
  <c r="X1960" i="1" s="1"/>
  <c r="W1961" i="1"/>
  <c r="X1961" i="1" s="1"/>
  <c r="W1962" i="1"/>
  <c r="X1962" i="1" s="1"/>
  <c r="W1963" i="1"/>
  <c r="X1963" i="1" s="1"/>
  <c r="W1964" i="1"/>
  <c r="X1964" i="1" s="1"/>
  <c r="W1965" i="1"/>
  <c r="X1965" i="1" s="1"/>
  <c r="W1966" i="1"/>
  <c r="X1966" i="1" s="1"/>
  <c r="W1967" i="1"/>
  <c r="X1967" i="1" s="1"/>
  <c r="W1968" i="1"/>
  <c r="X1968" i="1" s="1"/>
  <c r="W1969" i="1"/>
  <c r="X1969" i="1" s="1"/>
  <c r="W1970" i="1"/>
  <c r="X1970" i="1" s="1"/>
  <c r="W1971" i="1"/>
  <c r="X1971" i="1" s="1"/>
  <c r="W1972" i="1"/>
  <c r="X1972" i="1" s="1"/>
  <c r="W1973" i="1"/>
  <c r="X1973" i="1" s="1"/>
  <c r="W1974" i="1"/>
  <c r="X1974" i="1" s="1"/>
  <c r="W1975" i="1"/>
  <c r="X1975" i="1" s="1"/>
  <c r="W1976" i="1"/>
  <c r="X1976" i="1" s="1"/>
  <c r="W1977" i="1"/>
  <c r="X1977" i="1" s="1"/>
  <c r="W1978" i="1"/>
  <c r="X1978" i="1" s="1"/>
  <c r="W1979" i="1"/>
  <c r="X1979" i="1" s="1"/>
  <c r="W1980" i="1"/>
  <c r="X1980" i="1" s="1"/>
  <c r="W1981" i="1"/>
  <c r="X1981" i="1" s="1"/>
  <c r="W1982" i="1"/>
  <c r="X1982" i="1" s="1"/>
  <c r="W1983" i="1"/>
  <c r="X1983" i="1" s="1"/>
  <c r="W1984" i="1"/>
  <c r="X1984" i="1" s="1"/>
  <c r="W1985" i="1"/>
  <c r="X1985" i="1" s="1"/>
  <c r="W1986" i="1"/>
  <c r="X1986" i="1" s="1"/>
  <c r="W1987" i="1"/>
  <c r="X1987" i="1" s="1"/>
  <c r="W1988" i="1"/>
  <c r="X1988" i="1" s="1"/>
  <c r="W1989" i="1"/>
  <c r="X1989" i="1" s="1"/>
  <c r="W1990" i="1"/>
  <c r="X1990" i="1" s="1"/>
  <c r="W1991" i="1"/>
  <c r="X1991" i="1" s="1"/>
  <c r="W1992" i="1"/>
  <c r="X1992" i="1" s="1"/>
  <c r="W1993" i="1"/>
  <c r="X1993" i="1" s="1"/>
  <c r="W1994" i="1"/>
  <c r="X1994" i="1" s="1"/>
  <c r="W1995" i="1"/>
  <c r="X1995" i="1" s="1"/>
  <c r="W1996" i="1"/>
  <c r="X1996" i="1" s="1"/>
  <c r="W1997" i="1"/>
  <c r="X1997" i="1" s="1"/>
  <c r="W1998" i="1"/>
  <c r="X1998" i="1" s="1"/>
  <c r="W1999" i="1"/>
  <c r="X1999" i="1" s="1"/>
  <c r="W2000" i="1"/>
  <c r="X2000" i="1" s="1"/>
  <c r="W2001" i="1"/>
  <c r="X2001" i="1" s="1"/>
  <c r="W2002" i="1"/>
  <c r="X2002" i="1" s="1"/>
  <c r="W2003" i="1"/>
  <c r="X2003" i="1" s="1"/>
  <c r="W2004" i="1"/>
  <c r="X2004" i="1" s="1"/>
  <c r="W2005" i="1"/>
  <c r="X2005" i="1" s="1"/>
  <c r="W2006" i="1"/>
  <c r="X2006" i="1" s="1"/>
  <c r="W2007" i="1"/>
  <c r="X2007" i="1" s="1"/>
  <c r="W2008" i="1"/>
  <c r="X2008" i="1" s="1"/>
  <c r="W2009" i="1"/>
  <c r="X2009" i="1" s="1"/>
  <c r="W2010" i="1"/>
  <c r="X2010" i="1" s="1"/>
  <c r="W2011" i="1"/>
  <c r="X2011" i="1" s="1"/>
  <c r="W2012" i="1"/>
  <c r="X2012" i="1" s="1"/>
  <c r="W2013" i="1"/>
  <c r="X2013" i="1" s="1"/>
  <c r="W2014" i="1"/>
  <c r="X2014" i="1" s="1"/>
  <c r="W2015" i="1"/>
  <c r="X2015" i="1" s="1"/>
  <c r="W2016" i="1"/>
  <c r="X2016" i="1" s="1"/>
  <c r="W2017" i="1"/>
  <c r="X2017" i="1" s="1"/>
  <c r="W2018" i="1"/>
  <c r="X2018" i="1" s="1"/>
  <c r="W2019" i="1"/>
  <c r="X2019" i="1" s="1"/>
  <c r="W2020" i="1"/>
  <c r="X2020" i="1" s="1"/>
  <c r="W2021" i="1"/>
  <c r="X2021" i="1" s="1"/>
  <c r="W2022" i="1"/>
  <c r="X2022" i="1" s="1"/>
  <c r="W2023" i="1"/>
  <c r="X2023" i="1" s="1"/>
  <c r="W2024" i="1"/>
  <c r="X2024" i="1" s="1"/>
  <c r="W2025" i="1"/>
  <c r="X2025" i="1" s="1"/>
  <c r="W2026" i="1"/>
  <c r="X2026" i="1" s="1"/>
  <c r="W2027" i="1"/>
  <c r="X2027" i="1" s="1"/>
  <c r="W2028" i="1"/>
  <c r="X2028" i="1" s="1"/>
  <c r="W2029" i="1"/>
  <c r="X2029" i="1" s="1"/>
  <c r="W2030" i="1"/>
  <c r="X2030" i="1" s="1"/>
  <c r="W2031" i="1"/>
  <c r="X2031" i="1" s="1"/>
  <c r="W2032" i="1"/>
  <c r="X2032" i="1" s="1"/>
  <c r="W2033" i="1"/>
  <c r="X2033" i="1" s="1"/>
  <c r="W2034" i="1"/>
  <c r="X2034" i="1" s="1"/>
  <c r="W2035" i="1"/>
  <c r="X2035" i="1" s="1"/>
  <c r="W2036" i="1"/>
  <c r="X2036" i="1" s="1"/>
  <c r="W2037" i="1"/>
  <c r="X2037" i="1" s="1"/>
  <c r="W2038" i="1"/>
  <c r="X2038" i="1" s="1"/>
  <c r="W2039" i="1"/>
  <c r="X2039" i="1" s="1"/>
  <c r="W2040" i="1"/>
  <c r="X2040" i="1" s="1"/>
  <c r="W2041" i="1"/>
  <c r="X2041" i="1" s="1"/>
  <c r="W2042" i="1"/>
  <c r="X2042" i="1" s="1"/>
  <c r="W2043" i="1"/>
  <c r="X2043" i="1" s="1"/>
  <c r="W2044" i="1"/>
  <c r="X2044" i="1" s="1"/>
  <c r="W2045" i="1"/>
  <c r="X2045" i="1" s="1"/>
  <c r="W2046" i="1"/>
  <c r="X2046" i="1" s="1"/>
  <c r="W2047" i="1"/>
  <c r="X2047" i="1" s="1"/>
  <c r="W2048" i="1"/>
  <c r="X2048" i="1" s="1"/>
  <c r="W2049" i="1"/>
  <c r="X2049" i="1" s="1"/>
  <c r="W2050" i="1"/>
  <c r="X2050" i="1" s="1"/>
  <c r="W2051" i="1"/>
  <c r="X2051" i="1" s="1"/>
  <c r="W2052" i="1"/>
  <c r="X2052" i="1" s="1"/>
  <c r="W2053" i="1"/>
  <c r="X2053" i="1" s="1"/>
  <c r="W2054" i="1"/>
  <c r="X2054" i="1" s="1"/>
  <c r="W2055" i="1"/>
  <c r="X2055" i="1" s="1"/>
  <c r="W2056" i="1"/>
  <c r="X2056" i="1" s="1"/>
  <c r="W2057" i="1"/>
  <c r="X2057" i="1" s="1"/>
  <c r="W2058" i="1"/>
  <c r="X2058" i="1" s="1"/>
  <c r="W2059" i="1"/>
  <c r="X2059" i="1" s="1"/>
  <c r="W2060" i="1"/>
  <c r="X2060" i="1" s="1"/>
  <c r="W2061" i="1"/>
  <c r="X2061" i="1" s="1"/>
  <c r="W2062" i="1"/>
  <c r="X2062" i="1" s="1"/>
  <c r="W2063" i="1"/>
  <c r="X2063" i="1" s="1"/>
  <c r="W2064" i="1"/>
  <c r="X2064" i="1" s="1"/>
  <c r="W2065" i="1"/>
  <c r="X2065" i="1" s="1"/>
  <c r="W2066" i="1"/>
  <c r="X2066" i="1" s="1"/>
  <c r="W2067" i="1"/>
  <c r="X2067" i="1" s="1"/>
  <c r="W2068" i="1"/>
  <c r="X2068" i="1" s="1"/>
  <c r="W2069" i="1"/>
  <c r="X2069" i="1" s="1"/>
  <c r="W2070" i="1"/>
  <c r="X2070" i="1" s="1"/>
  <c r="W2071" i="1"/>
  <c r="X2071" i="1" s="1"/>
  <c r="W2072" i="1"/>
  <c r="X2072" i="1" s="1"/>
  <c r="W2073" i="1"/>
  <c r="X2073" i="1" s="1"/>
  <c r="W2074" i="1"/>
  <c r="X2074" i="1" s="1"/>
  <c r="W2075" i="1"/>
  <c r="X2075" i="1" s="1"/>
  <c r="W2076" i="1"/>
  <c r="X2076" i="1" s="1"/>
  <c r="W2077" i="1"/>
  <c r="X2077" i="1" s="1"/>
  <c r="W2078" i="1"/>
  <c r="X2078" i="1" s="1"/>
  <c r="W2079" i="1"/>
  <c r="X2079" i="1" s="1"/>
  <c r="W2080" i="1"/>
  <c r="X2080" i="1" s="1"/>
  <c r="W2081" i="1"/>
  <c r="X2081" i="1" s="1"/>
  <c r="W2082" i="1"/>
  <c r="X2082" i="1" s="1"/>
  <c r="W2083" i="1"/>
  <c r="X2083" i="1" s="1"/>
  <c r="W2084" i="1"/>
  <c r="X2084" i="1" s="1"/>
  <c r="W2085" i="1"/>
  <c r="X2085" i="1" s="1"/>
  <c r="W2086" i="1"/>
  <c r="X2086" i="1" s="1"/>
  <c r="W2087" i="1"/>
  <c r="X2087" i="1" s="1"/>
  <c r="W2088" i="1"/>
  <c r="X2088" i="1" s="1"/>
  <c r="W2089" i="1"/>
  <c r="X2089" i="1" s="1"/>
  <c r="X2090" i="1"/>
  <c r="X2091" i="1"/>
  <c r="W2092" i="1"/>
  <c r="X2092" i="1" s="1"/>
  <c r="W2093" i="1"/>
  <c r="X2093" i="1" s="1"/>
  <c r="W2094" i="1"/>
  <c r="X2094" i="1" s="1"/>
  <c r="W2095" i="1"/>
  <c r="X2095" i="1" s="1"/>
  <c r="W2096" i="1"/>
  <c r="X2096" i="1" s="1"/>
  <c r="W2097" i="1"/>
  <c r="X2097" i="1" s="1"/>
  <c r="W2098" i="1"/>
  <c r="X2098" i="1" s="1"/>
  <c r="W2099" i="1"/>
  <c r="X2099" i="1" s="1"/>
  <c r="W2100" i="1"/>
  <c r="X2100" i="1" s="1"/>
  <c r="W2101" i="1"/>
  <c r="X2101" i="1" s="1"/>
  <c r="W2102" i="1"/>
  <c r="X2102" i="1" s="1"/>
  <c r="W2103" i="1"/>
  <c r="X2103" i="1" s="1"/>
  <c r="W2104" i="1"/>
  <c r="X2104" i="1" s="1"/>
  <c r="W2105" i="1"/>
  <c r="X2105" i="1" s="1"/>
  <c r="W2106" i="1"/>
  <c r="X2106" i="1" s="1"/>
  <c r="W2107" i="1"/>
  <c r="X2107" i="1" s="1"/>
  <c r="W2108" i="1"/>
  <c r="X2108" i="1" s="1"/>
  <c r="W2109" i="1"/>
  <c r="X2109" i="1" s="1"/>
  <c r="W2110" i="1"/>
  <c r="X2110" i="1" s="1"/>
  <c r="W2111" i="1"/>
  <c r="X2111" i="1" s="1"/>
  <c r="W2112" i="1"/>
  <c r="X2112" i="1" s="1"/>
  <c r="W2113" i="1"/>
  <c r="X2113" i="1" s="1"/>
  <c r="W2114" i="1"/>
  <c r="X2114" i="1" s="1"/>
  <c r="W2115" i="1"/>
  <c r="X2115" i="1" s="1"/>
  <c r="W2116" i="1"/>
  <c r="X2116" i="1" s="1"/>
  <c r="W2117" i="1"/>
  <c r="X2117" i="1" s="1"/>
  <c r="W2118" i="1"/>
  <c r="X2118" i="1" s="1"/>
  <c r="W2119" i="1"/>
  <c r="X2119" i="1" s="1"/>
  <c r="W2120" i="1"/>
  <c r="X2120" i="1" s="1"/>
  <c r="W2121" i="1"/>
  <c r="X2121" i="1" s="1"/>
  <c r="W2122" i="1"/>
  <c r="X2122" i="1" s="1"/>
  <c r="W2123" i="1"/>
  <c r="X2123" i="1" s="1"/>
  <c r="W2124" i="1"/>
  <c r="X2124" i="1" s="1"/>
  <c r="W2125" i="1"/>
  <c r="X2125" i="1" s="1"/>
  <c r="W2126" i="1"/>
  <c r="X2126" i="1" s="1"/>
  <c r="W2127" i="1"/>
  <c r="X2127" i="1" s="1"/>
  <c r="W2128" i="1"/>
  <c r="X2128" i="1" s="1"/>
  <c r="W2129" i="1"/>
  <c r="X2129" i="1" s="1"/>
  <c r="W2130" i="1"/>
  <c r="X2130" i="1" s="1"/>
  <c r="W2131" i="1"/>
  <c r="X2131" i="1" s="1"/>
  <c r="W2132" i="1"/>
  <c r="X2132" i="1" s="1"/>
  <c r="W2133" i="1"/>
  <c r="X2133" i="1" s="1"/>
  <c r="W2134" i="1"/>
  <c r="X2134" i="1" s="1"/>
  <c r="W2135" i="1"/>
  <c r="X2135" i="1" s="1"/>
  <c r="W2136" i="1"/>
  <c r="X2136" i="1" s="1"/>
  <c r="W2137" i="1"/>
  <c r="X2137" i="1" s="1"/>
  <c r="W2138" i="1"/>
  <c r="X2138" i="1" s="1"/>
  <c r="W2139" i="1"/>
  <c r="X2139" i="1" s="1"/>
  <c r="W2140" i="1"/>
  <c r="X2140" i="1" s="1"/>
  <c r="W2141" i="1"/>
  <c r="X2141" i="1" s="1"/>
  <c r="W2142" i="1"/>
  <c r="X2142" i="1" s="1"/>
  <c r="W2143" i="1"/>
  <c r="X2143" i="1" s="1"/>
  <c r="W2144" i="1"/>
  <c r="X2144" i="1" s="1"/>
  <c r="W2145" i="1"/>
  <c r="X2145" i="1" s="1"/>
  <c r="W2146" i="1"/>
  <c r="X2146" i="1" s="1"/>
  <c r="W2147" i="1"/>
  <c r="X2147" i="1" s="1"/>
  <c r="W2148" i="1"/>
  <c r="X2148" i="1" s="1"/>
  <c r="W2149" i="1"/>
  <c r="X2149" i="1" s="1"/>
  <c r="W2150" i="1"/>
  <c r="X2150" i="1" s="1"/>
  <c r="W2151" i="1"/>
  <c r="X2151" i="1" s="1"/>
  <c r="W2152" i="1"/>
  <c r="X2152" i="1" s="1"/>
  <c r="W2153" i="1"/>
  <c r="X2153" i="1" s="1"/>
  <c r="W2154" i="1"/>
  <c r="X2154" i="1" s="1"/>
  <c r="W2155" i="1"/>
  <c r="X2155" i="1" s="1"/>
  <c r="W2156" i="1"/>
  <c r="X2156" i="1" s="1"/>
  <c r="W2157" i="1"/>
  <c r="X2157" i="1" s="1"/>
  <c r="W2158" i="1"/>
  <c r="X2158" i="1" s="1"/>
  <c r="W2159" i="1"/>
  <c r="X2159" i="1" s="1"/>
  <c r="W2160" i="1"/>
  <c r="X2160" i="1" s="1"/>
  <c r="W2161" i="1"/>
  <c r="X2161" i="1" s="1"/>
  <c r="W2162" i="1"/>
  <c r="X2162" i="1" s="1"/>
  <c r="W2163" i="1"/>
  <c r="X2163" i="1" s="1"/>
  <c r="W2164" i="1"/>
  <c r="X2164" i="1" s="1"/>
  <c r="W2165" i="1"/>
  <c r="X2165" i="1" s="1"/>
  <c r="W2166" i="1"/>
  <c r="X2166" i="1" s="1"/>
  <c r="W2167" i="1"/>
  <c r="X2167" i="1" s="1"/>
  <c r="W2168" i="1"/>
  <c r="X2168" i="1" s="1"/>
  <c r="W2169" i="1"/>
  <c r="X2169" i="1" s="1"/>
  <c r="W2170" i="1"/>
  <c r="X2170" i="1" s="1"/>
  <c r="W2171" i="1"/>
  <c r="X2171" i="1" s="1"/>
  <c r="W2172" i="1"/>
  <c r="X2172" i="1" s="1"/>
  <c r="W2173" i="1"/>
  <c r="X2173" i="1" s="1"/>
  <c r="W2174" i="1"/>
  <c r="X2174" i="1" s="1"/>
  <c r="W2175" i="1"/>
  <c r="X2175" i="1" s="1"/>
  <c r="W2176" i="1"/>
  <c r="X2176" i="1" s="1"/>
  <c r="W2177" i="1"/>
  <c r="X2177" i="1" s="1"/>
  <c r="W2178" i="1"/>
  <c r="X2178" i="1" s="1"/>
  <c r="W2179" i="1"/>
  <c r="X2179" i="1" s="1"/>
  <c r="W2180" i="1"/>
  <c r="X2180" i="1" s="1"/>
  <c r="W2181" i="1"/>
  <c r="X2181" i="1" s="1"/>
  <c r="W2182" i="1"/>
  <c r="X2182" i="1" s="1"/>
  <c r="W2183" i="1"/>
  <c r="X2183" i="1" s="1"/>
  <c r="W2184" i="1"/>
  <c r="X2184" i="1" s="1"/>
  <c r="W2185" i="1"/>
  <c r="X2185" i="1" s="1"/>
  <c r="W2186" i="1"/>
  <c r="X2186" i="1" s="1"/>
  <c r="W2187" i="1"/>
  <c r="X2187" i="1" s="1"/>
  <c r="W2188" i="1"/>
  <c r="X2188" i="1" s="1"/>
  <c r="W2189" i="1"/>
  <c r="X2189" i="1" s="1"/>
  <c r="W2190" i="1"/>
  <c r="X2190" i="1" s="1"/>
  <c r="W2191" i="1"/>
  <c r="X2191" i="1" s="1"/>
  <c r="W2192" i="1"/>
  <c r="X2192" i="1" s="1"/>
  <c r="W2193" i="1"/>
  <c r="X2193" i="1" s="1"/>
  <c r="W2194" i="1"/>
  <c r="X2194" i="1" s="1"/>
  <c r="W2195" i="1"/>
  <c r="X2195" i="1" s="1"/>
  <c r="W2196" i="1"/>
  <c r="X2196" i="1" s="1"/>
  <c r="W2197" i="1"/>
  <c r="X2197" i="1" s="1"/>
  <c r="W2198" i="1"/>
  <c r="X2198" i="1" s="1"/>
  <c r="W2199" i="1"/>
  <c r="X2199" i="1" s="1"/>
  <c r="W2200" i="1"/>
  <c r="X2200" i="1" s="1"/>
  <c r="W2201" i="1"/>
  <c r="X2201" i="1" s="1"/>
  <c r="W2202" i="1"/>
  <c r="X2202" i="1" s="1"/>
  <c r="W2203" i="1"/>
  <c r="X2203" i="1" s="1"/>
  <c r="W2204" i="1"/>
  <c r="X2204" i="1" s="1"/>
  <c r="W2205" i="1"/>
  <c r="X2205" i="1" s="1"/>
  <c r="W2206" i="1"/>
  <c r="X2206" i="1" s="1"/>
  <c r="W2207" i="1"/>
  <c r="X2207" i="1" s="1"/>
  <c r="W2208" i="1"/>
  <c r="X2208" i="1" s="1"/>
  <c r="W2209" i="1"/>
  <c r="X2209" i="1" s="1"/>
  <c r="W2210" i="1"/>
  <c r="X2210" i="1" s="1"/>
  <c r="W2211" i="1"/>
  <c r="X2211" i="1" s="1"/>
  <c r="W2212" i="1"/>
  <c r="X2212" i="1" s="1"/>
  <c r="W2213" i="1"/>
  <c r="X2213" i="1" s="1"/>
  <c r="W2214" i="1"/>
  <c r="X2214" i="1" s="1"/>
  <c r="W2215" i="1"/>
  <c r="X2215" i="1" s="1"/>
  <c r="W2216" i="1"/>
  <c r="X2216" i="1" s="1"/>
  <c r="W2217" i="1"/>
  <c r="X2217" i="1" s="1"/>
  <c r="W2218" i="1"/>
  <c r="X2218" i="1" s="1"/>
  <c r="W2219" i="1"/>
  <c r="X2219" i="1" s="1"/>
  <c r="W2220" i="1"/>
  <c r="X2220" i="1" s="1"/>
  <c r="W2221" i="1"/>
  <c r="X2221" i="1" s="1"/>
  <c r="W2222" i="1"/>
  <c r="X2222" i="1" s="1"/>
  <c r="W2223" i="1"/>
  <c r="X2223" i="1" s="1"/>
  <c r="W2224" i="1"/>
  <c r="X2224" i="1" s="1"/>
  <c r="W2225" i="1"/>
  <c r="X2225" i="1" s="1"/>
  <c r="W2226" i="1"/>
  <c r="X2226" i="1" s="1"/>
  <c r="W2227" i="1"/>
  <c r="X2227" i="1" s="1"/>
  <c r="W2228" i="1"/>
  <c r="X2228" i="1" s="1"/>
  <c r="W2229" i="1"/>
  <c r="X2229" i="1" s="1"/>
  <c r="W2230" i="1"/>
  <c r="X2230" i="1" s="1"/>
  <c r="W2231" i="1"/>
  <c r="X2231" i="1" s="1"/>
  <c r="W2232" i="1"/>
  <c r="X2232" i="1" s="1"/>
  <c r="W2233" i="1"/>
  <c r="X2233" i="1" s="1"/>
  <c r="W2234" i="1"/>
  <c r="X2234" i="1" s="1"/>
  <c r="W2235" i="1"/>
  <c r="X2235" i="1" s="1"/>
  <c r="W2236" i="1"/>
  <c r="X2236" i="1" s="1"/>
  <c r="W2237" i="1"/>
  <c r="X2237" i="1" s="1"/>
  <c r="W2238" i="1"/>
  <c r="X2238" i="1" s="1"/>
  <c r="W2239" i="1"/>
  <c r="X2239" i="1" s="1"/>
  <c r="W2240" i="1"/>
  <c r="X2240" i="1" s="1"/>
  <c r="W2241" i="1"/>
  <c r="X2241" i="1" s="1"/>
  <c r="W2242" i="1"/>
  <c r="X2242" i="1" s="1"/>
  <c r="W2243" i="1"/>
  <c r="X2243" i="1" s="1"/>
  <c r="W2244" i="1"/>
  <c r="X2244" i="1" s="1"/>
  <c r="W2245" i="1"/>
  <c r="X2245" i="1" s="1"/>
  <c r="W2246" i="1"/>
  <c r="X2246" i="1" s="1"/>
  <c r="W2247" i="1"/>
  <c r="X2247" i="1" s="1"/>
  <c r="W2248" i="1"/>
  <c r="X2248" i="1" s="1"/>
  <c r="W2249" i="1"/>
  <c r="X2249" i="1" s="1"/>
  <c r="W2250" i="1"/>
  <c r="X2250" i="1" s="1"/>
  <c r="W2251" i="1"/>
  <c r="X2251" i="1" s="1"/>
  <c r="W2252" i="1"/>
  <c r="X2252" i="1" s="1"/>
  <c r="W2253" i="1"/>
  <c r="X2253" i="1" s="1"/>
  <c r="W2254" i="1"/>
  <c r="X2254" i="1" s="1"/>
  <c r="W2255" i="1"/>
  <c r="X2255" i="1" s="1"/>
  <c r="W2256" i="1"/>
  <c r="X2256" i="1" s="1"/>
  <c r="W2257" i="1"/>
  <c r="X2257" i="1" s="1"/>
  <c r="W2258" i="1"/>
  <c r="X2258" i="1" s="1"/>
  <c r="W2259" i="1"/>
  <c r="X2259" i="1" s="1"/>
  <c r="W2260" i="1"/>
  <c r="X2260" i="1" s="1"/>
  <c r="W2261" i="1"/>
  <c r="X2261" i="1" s="1"/>
  <c r="W2262" i="1"/>
  <c r="X2262" i="1" s="1"/>
  <c r="W2263" i="1"/>
  <c r="X2263" i="1" s="1"/>
  <c r="W2264" i="1"/>
  <c r="X2264" i="1" s="1"/>
  <c r="W2265" i="1"/>
  <c r="X2265" i="1" s="1"/>
  <c r="W2266" i="1"/>
  <c r="X2266" i="1" s="1"/>
  <c r="W2267" i="1"/>
  <c r="X2267" i="1" s="1"/>
  <c r="W2268" i="1"/>
  <c r="X2268" i="1" s="1"/>
  <c r="W2269" i="1"/>
  <c r="X2269" i="1" s="1"/>
  <c r="W2270" i="1"/>
  <c r="X2270" i="1" s="1"/>
  <c r="W2271" i="1"/>
  <c r="X2271" i="1" s="1"/>
  <c r="W2272" i="1"/>
  <c r="X2272" i="1" s="1"/>
  <c r="W2273" i="1"/>
  <c r="X2273" i="1" s="1"/>
  <c r="W2274" i="1"/>
  <c r="X2274" i="1" s="1"/>
  <c r="W2275" i="1"/>
  <c r="X2275" i="1" s="1"/>
  <c r="W2276" i="1"/>
  <c r="X2276" i="1" s="1"/>
  <c r="W2277" i="1"/>
  <c r="X2277" i="1" s="1"/>
  <c r="W2278" i="1"/>
  <c r="X2278" i="1" s="1"/>
  <c r="W2279" i="1"/>
  <c r="X2279" i="1" s="1"/>
  <c r="W2280" i="1"/>
  <c r="X2280" i="1" s="1"/>
  <c r="W2281" i="1"/>
  <c r="X2281" i="1" s="1"/>
  <c r="W2282" i="1"/>
  <c r="X2282" i="1" s="1"/>
  <c r="W2283" i="1"/>
  <c r="X2283" i="1" s="1"/>
  <c r="W2284" i="1"/>
  <c r="X2284" i="1" s="1"/>
  <c r="W2285" i="1"/>
  <c r="X2285" i="1" s="1"/>
  <c r="W2286" i="1"/>
  <c r="X2286" i="1" s="1"/>
  <c r="W2287" i="1"/>
  <c r="X2287" i="1" s="1"/>
  <c r="W2288" i="1"/>
  <c r="X2288" i="1" s="1"/>
  <c r="W2289" i="1"/>
  <c r="X2289" i="1" s="1"/>
  <c r="W2290" i="1"/>
  <c r="X2290" i="1" s="1"/>
  <c r="W2291" i="1"/>
  <c r="X2291" i="1" s="1"/>
  <c r="W2292" i="1"/>
  <c r="X2292" i="1" s="1"/>
  <c r="W2293" i="1"/>
  <c r="X2293" i="1" s="1"/>
  <c r="W2294" i="1"/>
  <c r="X2294" i="1" s="1"/>
  <c r="W2295" i="1"/>
  <c r="X2295" i="1" s="1"/>
  <c r="W2296" i="1"/>
  <c r="X2296" i="1" s="1"/>
  <c r="W2297" i="1"/>
  <c r="X2297" i="1" s="1"/>
  <c r="W2298" i="1"/>
  <c r="X2298" i="1" s="1"/>
  <c r="X2299" i="1"/>
  <c r="W2300" i="1"/>
  <c r="X2300" i="1" s="1"/>
  <c r="W2301" i="1"/>
  <c r="X2301" i="1" s="1"/>
  <c r="W2302" i="1"/>
  <c r="X2302" i="1" s="1"/>
  <c r="W2303" i="1"/>
  <c r="X2303" i="1" s="1"/>
  <c r="W2304" i="1"/>
  <c r="X2304" i="1" s="1"/>
  <c r="W2305" i="1"/>
  <c r="X2305" i="1" s="1"/>
  <c r="W2306" i="1"/>
  <c r="X2306" i="1" s="1"/>
  <c r="W2307" i="1"/>
  <c r="X2307" i="1" s="1"/>
  <c r="W2308" i="1"/>
  <c r="X2308" i="1" s="1"/>
  <c r="W2309" i="1"/>
  <c r="X2309" i="1" s="1"/>
  <c r="W2310" i="1"/>
  <c r="X2310" i="1" s="1"/>
  <c r="W2311" i="1"/>
  <c r="X2311" i="1" s="1"/>
  <c r="W2312" i="1"/>
  <c r="X2312" i="1" s="1"/>
  <c r="W2313" i="1"/>
  <c r="X2313" i="1" s="1"/>
  <c r="W2314" i="1"/>
  <c r="X2314" i="1" s="1"/>
  <c r="W2315" i="1"/>
  <c r="X2315" i="1" s="1"/>
  <c r="W2316" i="1"/>
  <c r="X2316" i="1" s="1"/>
  <c r="W2317" i="1"/>
  <c r="X2317" i="1" s="1"/>
  <c r="W2318" i="1"/>
  <c r="X2318" i="1" s="1"/>
  <c r="W2319" i="1"/>
  <c r="X2319" i="1" s="1"/>
  <c r="W2320" i="1"/>
  <c r="X2320" i="1" s="1"/>
  <c r="W2321" i="1"/>
  <c r="X2321" i="1" s="1"/>
  <c r="W2322" i="1"/>
  <c r="X2322" i="1" s="1"/>
  <c r="W2323" i="1"/>
  <c r="X2323" i="1" s="1"/>
  <c r="W2324" i="1"/>
  <c r="X2324" i="1" s="1"/>
  <c r="W2325" i="1"/>
  <c r="X2325" i="1" s="1"/>
  <c r="W2326" i="1"/>
  <c r="X2326" i="1" s="1"/>
  <c r="W2327" i="1"/>
  <c r="X2327" i="1" s="1"/>
  <c r="W2328" i="1"/>
  <c r="X2328" i="1" s="1"/>
  <c r="W2329" i="1"/>
  <c r="X2329" i="1" s="1"/>
  <c r="W2330" i="1"/>
  <c r="X2330" i="1" s="1"/>
  <c r="W2331" i="1"/>
  <c r="X2331" i="1" s="1"/>
  <c r="W2332" i="1"/>
  <c r="X2332" i="1" s="1"/>
  <c r="W2333" i="1"/>
  <c r="X2333" i="1" s="1"/>
  <c r="W2334" i="1"/>
  <c r="X2334" i="1" s="1"/>
  <c r="W2335" i="1"/>
  <c r="X2335" i="1" s="1"/>
  <c r="W2336" i="1"/>
  <c r="X2336" i="1" s="1"/>
  <c r="W2337" i="1"/>
  <c r="X2337" i="1" s="1"/>
  <c r="W2338" i="1"/>
  <c r="X2338" i="1" s="1"/>
  <c r="W2339" i="1"/>
  <c r="X2339" i="1" s="1"/>
  <c r="W2340" i="1"/>
  <c r="X2340" i="1" s="1"/>
  <c r="W2341" i="1"/>
  <c r="X2341" i="1" s="1"/>
  <c r="W2342" i="1"/>
  <c r="X2342" i="1" s="1"/>
  <c r="W2343" i="1"/>
  <c r="X2343" i="1" s="1"/>
  <c r="W2344" i="1"/>
  <c r="X2344" i="1" s="1"/>
  <c r="W2345" i="1"/>
  <c r="X2345" i="1" s="1"/>
  <c r="W2346" i="1"/>
  <c r="X2346" i="1" s="1"/>
  <c r="W2347" i="1"/>
  <c r="X2347" i="1" s="1"/>
  <c r="W2348" i="1"/>
  <c r="X2348" i="1" s="1"/>
  <c r="W2349" i="1"/>
  <c r="X2349" i="1" s="1"/>
  <c r="W2350" i="1"/>
  <c r="X2350" i="1" s="1"/>
  <c r="W2351" i="1"/>
  <c r="X2351" i="1" s="1"/>
  <c r="W2352" i="1"/>
  <c r="X2352" i="1" s="1"/>
  <c r="W2353" i="1"/>
  <c r="X2353" i="1" s="1"/>
  <c r="W2354" i="1"/>
  <c r="X2354" i="1" s="1"/>
  <c r="W2355" i="1"/>
  <c r="X2355" i="1" s="1"/>
  <c r="W2356" i="1"/>
  <c r="X2356" i="1" s="1"/>
  <c r="W2357" i="1"/>
  <c r="X2357" i="1" s="1"/>
  <c r="W2358" i="1"/>
  <c r="X2358" i="1" s="1"/>
  <c r="W2359" i="1"/>
  <c r="X2359" i="1" s="1"/>
  <c r="W2360" i="1"/>
  <c r="X2360" i="1" s="1"/>
  <c r="W2361" i="1"/>
  <c r="X2361" i="1" s="1"/>
  <c r="W2362" i="1"/>
  <c r="X2362" i="1" s="1"/>
  <c r="W2363" i="1"/>
  <c r="X2363" i="1" s="1"/>
  <c r="W2364" i="1"/>
  <c r="X2364" i="1" s="1"/>
  <c r="W2365" i="1"/>
  <c r="X2365" i="1" s="1"/>
  <c r="W2366" i="1"/>
  <c r="X2366" i="1" s="1"/>
  <c r="W2367" i="1"/>
  <c r="X2367" i="1" s="1"/>
  <c r="W2368" i="1"/>
  <c r="X2368" i="1" s="1"/>
  <c r="W2369" i="1"/>
  <c r="X2369" i="1" s="1"/>
  <c r="W2370" i="1"/>
  <c r="X2370" i="1" s="1"/>
  <c r="W2371" i="1"/>
  <c r="X2371" i="1" s="1"/>
  <c r="W2372" i="1"/>
  <c r="X2372" i="1" s="1"/>
  <c r="W2373" i="1"/>
  <c r="X2373" i="1" s="1"/>
  <c r="W2374" i="1"/>
  <c r="X2374" i="1" s="1"/>
  <c r="W2375" i="1"/>
  <c r="X2375" i="1" s="1"/>
  <c r="W2376" i="1"/>
  <c r="X2376" i="1" s="1"/>
  <c r="W2377" i="1"/>
  <c r="X2377" i="1" s="1"/>
  <c r="W2378" i="1"/>
  <c r="X2378" i="1" s="1"/>
  <c r="W2379" i="1"/>
  <c r="X2379" i="1" s="1"/>
  <c r="W2380" i="1"/>
  <c r="X2380" i="1" s="1"/>
  <c r="W2381" i="1"/>
  <c r="X2381" i="1" s="1"/>
  <c r="W2382" i="1"/>
  <c r="X2382" i="1" s="1"/>
  <c r="W2383" i="1"/>
  <c r="X2383" i="1" s="1"/>
  <c r="W2384" i="1"/>
  <c r="X2384" i="1" s="1"/>
  <c r="W2385" i="1"/>
  <c r="X2385" i="1" s="1"/>
  <c r="W2386" i="1"/>
  <c r="X2386" i="1" s="1"/>
  <c r="X2387" i="1"/>
  <c r="W2388" i="1"/>
  <c r="X2388" i="1" s="1"/>
  <c r="W2389" i="1"/>
  <c r="X2389" i="1" s="1"/>
  <c r="W2390" i="1"/>
  <c r="X2390" i="1" s="1"/>
  <c r="W2391" i="1"/>
  <c r="X2391" i="1" s="1"/>
  <c r="W2392" i="1"/>
  <c r="X2392" i="1" s="1"/>
  <c r="W2393" i="1"/>
  <c r="X2393" i="1" s="1"/>
  <c r="W2394" i="1"/>
  <c r="X2394" i="1" s="1"/>
  <c r="W2395" i="1"/>
  <c r="X2395" i="1" s="1"/>
  <c r="W2396" i="1"/>
  <c r="X2396" i="1" s="1"/>
  <c r="W2397" i="1"/>
  <c r="X2397" i="1" s="1"/>
  <c r="W2398" i="1"/>
  <c r="X2398" i="1" s="1"/>
  <c r="W2399" i="1"/>
  <c r="X2399" i="1" s="1"/>
  <c r="W2400" i="1"/>
  <c r="X2400" i="1" s="1"/>
  <c r="W2401" i="1"/>
  <c r="X2401" i="1" s="1"/>
  <c r="W2402" i="1"/>
  <c r="X2402" i="1" s="1"/>
  <c r="W2403" i="1"/>
  <c r="X2403" i="1" s="1"/>
  <c r="W2404" i="1"/>
  <c r="X2404" i="1" s="1"/>
  <c r="W2405" i="1"/>
  <c r="X2405" i="1" s="1"/>
  <c r="W2406" i="1"/>
  <c r="X2406" i="1" s="1"/>
  <c r="W2407" i="1"/>
  <c r="X2407" i="1" s="1"/>
  <c r="W2408" i="1"/>
  <c r="X2408" i="1" s="1"/>
  <c r="W2409" i="1"/>
  <c r="X2409" i="1" s="1"/>
  <c r="W2410" i="1"/>
  <c r="X2410" i="1" s="1"/>
  <c r="W2411" i="1"/>
  <c r="X2411" i="1" s="1"/>
  <c r="W2412" i="1"/>
  <c r="X2412" i="1" s="1"/>
  <c r="W2413" i="1"/>
  <c r="X2413" i="1" s="1"/>
  <c r="W2414" i="1"/>
  <c r="X2414" i="1" s="1"/>
  <c r="W2415" i="1"/>
  <c r="X2415" i="1" s="1"/>
  <c r="W2416" i="1"/>
  <c r="X2416" i="1" s="1"/>
  <c r="W2417" i="1"/>
  <c r="X2417" i="1" s="1"/>
  <c r="W2418" i="1"/>
  <c r="X2418" i="1" s="1"/>
  <c r="W2419" i="1"/>
  <c r="X2419" i="1" s="1"/>
  <c r="W2420" i="1"/>
  <c r="X2420" i="1" s="1"/>
  <c r="W2421" i="1"/>
  <c r="X2421" i="1" s="1"/>
  <c r="W2422" i="1"/>
  <c r="X2422" i="1" s="1"/>
  <c r="W2423" i="1"/>
  <c r="X2423" i="1" s="1"/>
  <c r="W2424" i="1"/>
  <c r="X2424" i="1" s="1"/>
  <c r="W2425" i="1"/>
  <c r="X2425" i="1" s="1"/>
  <c r="W2426" i="1"/>
  <c r="X2426" i="1" s="1"/>
  <c r="W2427" i="1"/>
  <c r="X2427" i="1" s="1"/>
  <c r="W2428" i="1"/>
  <c r="X2428" i="1" s="1"/>
  <c r="W2429" i="1"/>
  <c r="X2429" i="1" s="1"/>
  <c r="W2430" i="1"/>
  <c r="X2430" i="1" s="1"/>
  <c r="W2431" i="1"/>
  <c r="X2431" i="1" s="1"/>
  <c r="W2432" i="1"/>
  <c r="X2432" i="1" s="1"/>
  <c r="W2433" i="1"/>
  <c r="X2433" i="1" s="1"/>
  <c r="W2434" i="1"/>
  <c r="X2434" i="1" s="1"/>
  <c r="W2435" i="1"/>
  <c r="X2435" i="1" s="1"/>
  <c r="W2436" i="1"/>
  <c r="X2436" i="1" s="1"/>
  <c r="W2437" i="1"/>
  <c r="X2437" i="1" s="1"/>
  <c r="W2438" i="1"/>
  <c r="X2438" i="1" s="1"/>
  <c r="W2439" i="1"/>
  <c r="X2439" i="1" s="1"/>
  <c r="W2440" i="1"/>
  <c r="X2440" i="1" s="1"/>
  <c r="W2441" i="1"/>
  <c r="X2441" i="1" s="1"/>
  <c r="W2442" i="1"/>
  <c r="X2442" i="1" s="1"/>
  <c r="W2443" i="1"/>
  <c r="X2443" i="1" s="1"/>
  <c r="W2444" i="1"/>
  <c r="X2444" i="1" s="1"/>
  <c r="W2445" i="1"/>
  <c r="X2445" i="1" s="1"/>
  <c r="W2446" i="1"/>
  <c r="X2446" i="1" s="1"/>
  <c r="W2447" i="1"/>
  <c r="X2447" i="1" s="1"/>
  <c r="W2448" i="1"/>
  <c r="X2448" i="1" s="1"/>
  <c r="W2449" i="1"/>
  <c r="X2449" i="1" s="1"/>
  <c r="W2450" i="1"/>
  <c r="X2450" i="1" s="1"/>
  <c r="W2451" i="1"/>
  <c r="X2451" i="1" s="1"/>
  <c r="W2452" i="1"/>
  <c r="X2452" i="1" s="1"/>
  <c r="W2453" i="1"/>
  <c r="X2453" i="1" s="1"/>
  <c r="W2454" i="1"/>
  <c r="X2454" i="1" s="1"/>
  <c r="W2455" i="1"/>
  <c r="X2455" i="1" s="1"/>
  <c r="W2456" i="1"/>
  <c r="X2456" i="1" s="1"/>
  <c r="W2457" i="1"/>
  <c r="X2457" i="1" s="1"/>
  <c r="W2458" i="1"/>
  <c r="X2458" i="1" s="1"/>
  <c r="W2459" i="1"/>
  <c r="X2459" i="1" s="1"/>
  <c r="W2460" i="1"/>
  <c r="X2460" i="1" s="1"/>
  <c r="W2461" i="1"/>
  <c r="X2461" i="1" s="1"/>
  <c r="W2462" i="1"/>
  <c r="X2462" i="1" s="1"/>
  <c r="W2463" i="1"/>
  <c r="X2463" i="1" s="1"/>
  <c r="W2464" i="1"/>
  <c r="X2464" i="1" s="1"/>
  <c r="W2465" i="1"/>
  <c r="X2465" i="1" s="1"/>
  <c r="W2466" i="1"/>
  <c r="X2466" i="1" s="1"/>
  <c r="W2467" i="1"/>
  <c r="X2467" i="1" s="1"/>
  <c r="W2468" i="1"/>
  <c r="X2468" i="1" s="1"/>
  <c r="W2469" i="1"/>
  <c r="X2469" i="1" s="1"/>
  <c r="W2470" i="1"/>
  <c r="X2470" i="1" s="1"/>
  <c r="W2471" i="1"/>
  <c r="X2471" i="1" s="1"/>
  <c r="W2472" i="1"/>
  <c r="X2472" i="1" s="1"/>
  <c r="W2473" i="1"/>
  <c r="X2473" i="1" s="1"/>
  <c r="W2474" i="1"/>
  <c r="X2474" i="1" s="1"/>
  <c r="W2475" i="1"/>
  <c r="X2475" i="1" s="1"/>
  <c r="W2476" i="1"/>
  <c r="X2476" i="1" s="1"/>
  <c r="W2477" i="1"/>
  <c r="X2477" i="1" s="1"/>
  <c r="W2478" i="1"/>
  <c r="X2478" i="1" s="1"/>
  <c r="W2479" i="1"/>
  <c r="X2479" i="1" s="1"/>
  <c r="W2480" i="1"/>
  <c r="X2480" i="1" s="1"/>
  <c r="W2481" i="1"/>
  <c r="X2481" i="1" s="1"/>
  <c r="W2482" i="1"/>
  <c r="X2482" i="1" s="1"/>
  <c r="W2483" i="1"/>
  <c r="X2483" i="1" s="1"/>
  <c r="W2484" i="1"/>
  <c r="X2484" i="1" s="1"/>
  <c r="W2485" i="1"/>
  <c r="X2485" i="1" s="1"/>
  <c r="W2486" i="1"/>
  <c r="X2486" i="1" s="1"/>
  <c r="W2487" i="1"/>
  <c r="X2487" i="1" s="1"/>
  <c r="W2488" i="1"/>
  <c r="X2488" i="1" s="1"/>
  <c r="W2489" i="1"/>
  <c r="X2489" i="1" s="1"/>
  <c r="W2490" i="1"/>
  <c r="X2490" i="1" s="1"/>
  <c r="W2491" i="1"/>
  <c r="X2491" i="1" s="1"/>
  <c r="W2492" i="1"/>
  <c r="X2492" i="1" s="1"/>
  <c r="W2493" i="1"/>
  <c r="X2493" i="1" s="1"/>
  <c r="W2494" i="1"/>
  <c r="X2494" i="1" s="1"/>
  <c r="W2495" i="1"/>
  <c r="X2495" i="1" s="1"/>
  <c r="W2496" i="1"/>
  <c r="X2496" i="1" s="1"/>
  <c r="W2497" i="1"/>
  <c r="X2497" i="1" s="1"/>
  <c r="W2498" i="1"/>
  <c r="X2498" i="1" s="1"/>
  <c r="W2499" i="1"/>
  <c r="X2499" i="1" s="1"/>
  <c r="W2500" i="1"/>
  <c r="X2500" i="1" s="1"/>
  <c r="W2501" i="1"/>
  <c r="X2501" i="1" s="1"/>
  <c r="W2502" i="1"/>
  <c r="X2502" i="1" s="1"/>
  <c r="W2503" i="1"/>
  <c r="X2503" i="1" s="1"/>
  <c r="W2504" i="1"/>
  <c r="X2504" i="1" s="1"/>
  <c r="W2505" i="1"/>
  <c r="X2505" i="1" s="1"/>
  <c r="W2506" i="1"/>
  <c r="X2506" i="1" s="1"/>
  <c r="W2507" i="1"/>
  <c r="X2507" i="1" s="1"/>
  <c r="W2508" i="1"/>
  <c r="X2508" i="1" s="1"/>
  <c r="W2509" i="1"/>
  <c r="X2509" i="1" s="1"/>
  <c r="W2510" i="1"/>
  <c r="X2510" i="1" s="1"/>
  <c r="W2511" i="1"/>
  <c r="X2511" i="1" s="1"/>
  <c r="W2512" i="1"/>
  <c r="X2512" i="1" s="1"/>
  <c r="W2513" i="1"/>
  <c r="X2513" i="1" s="1"/>
  <c r="W2514" i="1"/>
  <c r="X2514" i="1" s="1"/>
  <c r="W2515" i="1"/>
  <c r="X2515" i="1" s="1"/>
  <c r="W2516" i="1"/>
  <c r="X2516" i="1" s="1"/>
  <c r="W2517" i="1"/>
  <c r="X2517" i="1" s="1"/>
  <c r="W2518" i="1"/>
  <c r="X2518" i="1" s="1"/>
  <c r="W2519" i="1"/>
  <c r="X2519" i="1" s="1"/>
  <c r="W2520" i="1"/>
  <c r="X2520" i="1" s="1"/>
  <c r="W2521" i="1"/>
  <c r="X2521" i="1" s="1"/>
  <c r="W2522" i="1"/>
  <c r="X2522" i="1" s="1"/>
  <c r="W2523" i="1"/>
  <c r="X2523" i="1" s="1"/>
  <c r="W2524" i="1"/>
  <c r="X2524" i="1" s="1"/>
  <c r="W2525" i="1"/>
  <c r="X2525" i="1" s="1"/>
  <c r="W2526" i="1"/>
  <c r="X2526" i="1" s="1"/>
  <c r="W2527" i="1"/>
  <c r="X2527" i="1" s="1"/>
  <c r="W2528" i="1"/>
  <c r="X2528" i="1" s="1"/>
  <c r="W2529" i="1"/>
  <c r="X2529" i="1" s="1"/>
  <c r="W2530" i="1"/>
  <c r="X2530" i="1" s="1"/>
  <c r="W2531" i="1"/>
  <c r="X2531" i="1" s="1"/>
  <c r="W2532" i="1"/>
  <c r="X2532" i="1" s="1"/>
  <c r="W2533" i="1"/>
  <c r="X2533" i="1" s="1"/>
  <c r="W2534" i="1"/>
  <c r="X2534" i="1" s="1"/>
  <c r="W2535" i="1"/>
  <c r="X2535" i="1" s="1"/>
  <c r="W2536" i="1"/>
  <c r="X2536" i="1" s="1"/>
  <c r="W2537" i="1"/>
  <c r="X2537" i="1" s="1"/>
  <c r="W2538" i="1"/>
  <c r="X2538" i="1" s="1"/>
  <c r="W2539" i="1"/>
  <c r="X2539" i="1" s="1"/>
  <c r="W2540" i="1"/>
  <c r="X2540" i="1" s="1"/>
  <c r="W2541" i="1"/>
  <c r="X2541" i="1" s="1"/>
  <c r="W2542" i="1"/>
  <c r="X2542" i="1" s="1"/>
  <c r="W2543" i="1"/>
  <c r="X2543" i="1" s="1"/>
  <c r="W2544" i="1"/>
  <c r="X2544" i="1" s="1"/>
  <c r="W2545" i="1"/>
  <c r="X2545" i="1" s="1"/>
  <c r="W2546" i="1"/>
  <c r="X2546" i="1" s="1"/>
  <c r="W2547" i="1"/>
  <c r="X2547" i="1" s="1"/>
  <c r="W2548" i="1"/>
  <c r="X2548" i="1" s="1"/>
  <c r="W2549" i="1"/>
  <c r="X2549" i="1" s="1"/>
  <c r="W2550" i="1"/>
  <c r="X2550" i="1" s="1"/>
  <c r="W2551" i="1"/>
  <c r="X2551" i="1" s="1"/>
  <c r="W2552" i="1"/>
  <c r="X2552" i="1" s="1"/>
  <c r="W2553" i="1"/>
  <c r="X2553" i="1" s="1"/>
  <c r="W2554" i="1"/>
  <c r="X2554" i="1" s="1"/>
  <c r="W2555" i="1"/>
  <c r="X2555" i="1" s="1"/>
  <c r="W2556" i="1"/>
  <c r="X2556" i="1" s="1"/>
  <c r="W2557" i="1"/>
  <c r="X2557" i="1" s="1"/>
  <c r="W2558" i="1"/>
  <c r="X2558" i="1" s="1"/>
  <c r="W2559" i="1"/>
  <c r="X2559" i="1" s="1"/>
  <c r="W2560" i="1"/>
  <c r="X2560" i="1" s="1"/>
  <c r="W2561" i="1"/>
  <c r="X2561" i="1" s="1"/>
  <c r="W2562" i="1"/>
  <c r="X2562" i="1" s="1"/>
  <c r="W2563" i="1"/>
  <c r="X2563" i="1" s="1"/>
  <c r="W2564" i="1"/>
  <c r="X2564" i="1" s="1"/>
  <c r="W2565" i="1"/>
  <c r="X2565" i="1" s="1"/>
  <c r="W2566" i="1"/>
  <c r="X2566" i="1" s="1"/>
  <c r="W2567" i="1"/>
  <c r="X2567" i="1" s="1"/>
  <c r="W2568" i="1"/>
  <c r="X2568" i="1" s="1"/>
  <c r="W2569" i="1"/>
  <c r="X2569" i="1" s="1"/>
  <c r="W2570" i="1"/>
  <c r="X2570" i="1" s="1"/>
  <c r="W2571" i="1"/>
  <c r="X2571" i="1" s="1"/>
  <c r="W2572" i="1"/>
  <c r="X2572" i="1" s="1"/>
  <c r="W2573" i="1"/>
  <c r="X2573" i="1" s="1"/>
  <c r="W2574" i="1"/>
  <c r="X2574" i="1" s="1"/>
  <c r="W2575" i="1"/>
  <c r="X2575" i="1" s="1"/>
  <c r="W2576" i="1"/>
  <c r="X2576" i="1" s="1"/>
  <c r="W2577" i="1"/>
  <c r="X2577" i="1" s="1"/>
  <c r="W2578" i="1"/>
  <c r="X2578" i="1" s="1"/>
  <c r="W2579" i="1"/>
  <c r="X2579" i="1" s="1"/>
  <c r="W2580" i="1"/>
  <c r="X2580" i="1" s="1"/>
  <c r="W2581" i="1"/>
  <c r="X2581" i="1" s="1"/>
  <c r="W2582" i="1"/>
  <c r="X2582" i="1" s="1"/>
  <c r="W2583" i="1"/>
  <c r="X2583" i="1" s="1"/>
  <c r="W2584" i="1"/>
  <c r="X2584" i="1" s="1"/>
  <c r="W2585" i="1"/>
  <c r="X2585" i="1" s="1"/>
  <c r="W2586" i="1"/>
  <c r="X2586" i="1" s="1"/>
  <c r="W2587" i="1"/>
  <c r="X2587" i="1" s="1"/>
  <c r="W2588" i="1"/>
  <c r="X2588" i="1" s="1"/>
  <c r="W2589" i="1"/>
  <c r="X2589" i="1" s="1"/>
  <c r="W2590" i="1"/>
  <c r="X2590" i="1" s="1"/>
  <c r="W2591" i="1"/>
  <c r="X2591" i="1" s="1"/>
  <c r="W2592" i="1"/>
  <c r="X2592" i="1" s="1"/>
  <c r="W2593" i="1"/>
  <c r="X2593" i="1" s="1"/>
  <c r="W2594" i="1"/>
  <c r="X2594" i="1" s="1"/>
  <c r="W2595" i="1"/>
  <c r="X2595" i="1" s="1"/>
  <c r="W2596" i="1"/>
  <c r="X2596" i="1" s="1"/>
  <c r="W2597" i="1"/>
  <c r="X2597" i="1" s="1"/>
  <c r="W2598" i="1"/>
  <c r="X2598" i="1" s="1"/>
  <c r="W2599" i="1"/>
  <c r="X2599" i="1" s="1"/>
  <c r="W2600" i="1"/>
  <c r="X2600" i="1" s="1"/>
  <c r="W2601" i="1"/>
  <c r="X2601" i="1" s="1"/>
  <c r="W2602" i="1"/>
  <c r="X2602" i="1" s="1"/>
  <c r="W2603" i="1"/>
  <c r="X2603" i="1" s="1"/>
  <c r="W2604" i="1"/>
  <c r="X2604" i="1" s="1"/>
  <c r="W2605" i="1"/>
  <c r="X2605" i="1" s="1"/>
  <c r="W2606" i="1"/>
  <c r="X2606" i="1" s="1"/>
  <c r="W2607" i="1"/>
  <c r="X2607" i="1" s="1"/>
  <c r="W2608" i="1"/>
  <c r="X2608" i="1" s="1"/>
  <c r="W2609" i="1"/>
  <c r="X2609" i="1" s="1"/>
  <c r="W2610" i="1"/>
  <c r="X2610" i="1" s="1"/>
  <c r="W2611" i="1"/>
  <c r="X2611" i="1" s="1"/>
  <c r="W2612" i="1"/>
  <c r="X2612" i="1" s="1"/>
  <c r="W2613" i="1"/>
  <c r="X2613" i="1" s="1"/>
  <c r="W2614" i="1"/>
  <c r="X2614" i="1" s="1"/>
  <c r="W2615" i="1"/>
  <c r="X2615" i="1" s="1"/>
  <c r="W2616" i="1"/>
  <c r="X2616" i="1" s="1"/>
  <c r="W2617" i="1"/>
  <c r="X2617" i="1" s="1"/>
  <c r="W2618" i="1"/>
  <c r="X2618" i="1" s="1"/>
  <c r="W2619" i="1"/>
  <c r="X2619" i="1" s="1"/>
  <c r="W2620" i="1"/>
  <c r="X2620" i="1" s="1"/>
  <c r="W2621" i="1"/>
  <c r="X2621" i="1" s="1"/>
  <c r="W2622" i="1"/>
  <c r="X2622" i="1" s="1"/>
  <c r="W2623" i="1"/>
  <c r="X2623" i="1" s="1"/>
  <c r="W2624" i="1"/>
  <c r="X2624" i="1" s="1"/>
  <c r="W2625" i="1"/>
  <c r="X2625" i="1" s="1"/>
  <c r="W2626" i="1"/>
  <c r="X2626" i="1" s="1"/>
  <c r="W2627" i="1"/>
  <c r="X2627" i="1" s="1"/>
  <c r="W2628" i="1"/>
  <c r="X2628" i="1" s="1"/>
  <c r="W2629" i="1"/>
  <c r="X2629" i="1" s="1"/>
  <c r="W2630" i="1"/>
  <c r="X2630" i="1" s="1"/>
  <c r="W2631" i="1"/>
  <c r="X2631" i="1" s="1"/>
  <c r="W2632" i="1"/>
  <c r="X2632" i="1" s="1"/>
  <c r="W2633" i="1"/>
  <c r="X2633" i="1" s="1"/>
  <c r="W2634" i="1"/>
  <c r="X2634" i="1" s="1"/>
  <c r="W2635" i="1"/>
  <c r="X2635" i="1" s="1"/>
  <c r="W2636" i="1"/>
  <c r="X2636" i="1" s="1"/>
  <c r="W2637" i="1"/>
  <c r="X2637" i="1" s="1"/>
  <c r="W2638" i="1"/>
  <c r="X2638" i="1" s="1"/>
  <c r="W2639" i="1"/>
  <c r="X2639" i="1" s="1"/>
  <c r="W2640" i="1"/>
  <c r="X2640" i="1" s="1"/>
  <c r="W2641" i="1"/>
  <c r="X2641" i="1" s="1"/>
  <c r="W2642" i="1"/>
  <c r="X2642" i="1" s="1"/>
  <c r="W2643" i="1"/>
  <c r="X2643" i="1" s="1"/>
  <c r="W2644" i="1"/>
  <c r="X2644" i="1" s="1"/>
  <c r="W2645" i="1"/>
  <c r="X2645" i="1" s="1"/>
  <c r="W2646" i="1"/>
  <c r="X2646" i="1" s="1"/>
  <c r="W2647" i="1"/>
  <c r="X2647" i="1" s="1"/>
  <c r="W2648" i="1"/>
  <c r="X2648" i="1" s="1"/>
  <c r="W2649" i="1"/>
  <c r="X2649" i="1" s="1"/>
  <c r="W2650" i="1"/>
  <c r="X2650" i="1" s="1"/>
  <c r="W2651" i="1"/>
  <c r="X2651" i="1" s="1"/>
  <c r="W2652" i="1"/>
  <c r="X2652" i="1" s="1"/>
  <c r="W2653" i="1"/>
  <c r="X2653" i="1" s="1"/>
  <c r="W2654" i="1"/>
  <c r="X2654" i="1" s="1"/>
  <c r="W2655" i="1"/>
  <c r="X2655" i="1" s="1"/>
  <c r="W2656" i="1"/>
  <c r="X2656" i="1" s="1"/>
  <c r="W2657" i="1"/>
  <c r="X2657" i="1" s="1"/>
  <c r="W2658" i="1"/>
  <c r="X2658" i="1" s="1"/>
  <c r="W2659" i="1"/>
  <c r="X2659" i="1" s="1"/>
  <c r="W2660" i="1"/>
  <c r="X2660" i="1" s="1"/>
  <c r="W2661" i="1"/>
  <c r="X2661" i="1" s="1"/>
  <c r="W2662" i="1"/>
  <c r="X2662" i="1" s="1"/>
  <c r="W2663" i="1"/>
  <c r="X2663" i="1" s="1"/>
  <c r="W2664" i="1"/>
  <c r="X2664" i="1" s="1"/>
  <c r="W2665" i="1"/>
  <c r="X2665" i="1" s="1"/>
  <c r="W2666" i="1"/>
  <c r="X2666" i="1" s="1"/>
  <c r="W2667" i="1"/>
  <c r="X2667" i="1" s="1"/>
  <c r="W2668" i="1"/>
  <c r="X2668" i="1" s="1"/>
  <c r="W2669" i="1"/>
  <c r="X2669" i="1" s="1"/>
  <c r="W2670" i="1"/>
  <c r="X2670" i="1" s="1"/>
  <c r="W2671" i="1"/>
  <c r="X2671" i="1" s="1"/>
  <c r="W2672" i="1"/>
  <c r="X2672" i="1" s="1"/>
  <c r="W2673" i="1"/>
  <c r="X2673" i="1" s="1"/>
  <c r="W2674" i="1"/>
  <c r="X2674" i="1" s="1"/>
  <c r="W2675" i="1"/>
  <c r="X2675" i="1" s="1"/>
  <c r="W2676" i="1"/>
  <c r="X2676" i="1" s="1"/>
  <c r="W2677" i="1"/>
  <c r="X2677" i="1" s="1"/>
  <c r="W2678" i="1"/>
  <c r="X2678" i="1" s="1"/>
  <c r="W2679" i="1"/>
  <c r="X2679" i="1" s="1"/>
  <c r="W2680" i="1"/>
  <c r="X2680" i="1" s="1"/>
  <c r="W2681" i="1"/>
  <c r="X2681" i="1" s="1"/>
  <c r="W2682" i="1"/>
  <c r="X2682" i="1" s="1"/>
  <c r="W2683" i="1"/>
  <c r="X2683" i="1" s="1"/>
  <c r="W2684" i="1"/>
  <c r="X2684" i="1" s="1"/>
  <c r="W2685" i="1"/>
  <c r="X2685" i="1" s="1"/>
  <c r="W2686" i="1"/>
  <c r="X2686" i="1" s="1"/>
  <c r="W2687" i="1"/>
  <c r="X2687" i="1" s="1"/>
  <c r="W2688" i="1"/>
  <c r="X2688" i="1" s="1"/>
  <c r="W2689" i="1"/>
  <c r="X2689" i="1" s="1"/>
  <c r="W2690" i="1"/>
  <c r="X2690" i="1" s="1"/>
  <c r="W2691" i="1"/>
  <c r="X2691" i="1" s="1"/>
  <c r="W2692" i="1"/>
  <c r="X2692" i="1" s="1"/>
  <c r="W2693" i="1"/>
  <c r="X2693" i="1" s="1"/>
  <c r="W2694" i="1"/>
  <c r="X2694" i="1" s="1"/>
  <c r="W2695" i="1"/>
  <c r="X2695" i="1" s="1"/>
  <c r="W2696" i="1"/>
  <c r="X2696" i="1" s="1"/>
  <c r="W2697" i="1"/>
  <c r="X2697" i="1" s="1"/>
  <c r="W2698" i="1"/>
  <c r="X2698" i="1" s="1"/>
  <c r="W2699" i="1"/>
  <c r="X2699" i="1" s="1"/>
  <c r="W2700" i="1"/>
  <c r="X2700" i="1" s="1"/>
  <c r="W2701" i="1"/>
  <c r="X2701" i="1" s="1"/>
  <c r="W2702" i="1"/>
  <c r="X2702" i="1" s="1"/>
  <c r="W2703" i="1"/>
  <c r="X2703" i="1" s="1"/>
  <c r="W2704" i="1"/>
  <c r="X2704" i="1" s="1"/>
  <c r="W2705" i="1"/>
  <c r="X2705" i="1" s="1"/>
  <c r="W2706" i="1"/>
  <c r="X2706" i="1" s="1"/>
  <c r="W2707" i="1"/>
  <c r="X2707" i="1" s="1"/>
  <c r="W2708" i="1"/>
  <c r="X2708" i="1" s="1"/>
  <c r="W2709" i="1"/>
  <c r="X2709" i="1" s="1"/>
  <c r="W2710" i="1"/>
  <c r="X2710" i="1" s="1"/>
  <c r="W2711" i="1"/>
  <c r="X2711" i="1" s="1"/>
  <c r="W2712" i="1"/>
  <c r="X2712" i="1" s="1"/>
  <c r="W2713" i="1"/>
  <c r="X2713" i="1" s="1"/>
  <c r="W2714" i="1"/>
  <c r="X2714" i="1" s="1"/>
  <c r="W2715" i="1"/>
  <c r="X2715" i="1" s="1"/>
  <c r="W2716" i="1"/>
  <c r="X2716" i="1" s="1"/>
  <c r="W2717" i="1"/>
  <c r="X2717" i="1" s="1"/>
  <c r="W2718" i="1"/>
  <c r="X2718" i="1" s="1"/>
  <c r="W2719" i="1"/>
  <c r="X2719" i="1" s="1"/>
  <c r="W2720" i="1"/>
  <c r="X2720" i="1" s="1"/>
  <c r="W2721" i="1"/>
  <c r="X2721" i="1" s="1"/>
  <c r="W2722" i="1"/>
  <c r="X2722" i="1" s="1"/>
  <c r="W2723" i="1"/>
  <c r="X2723" i="1" s="1"/>
  <c r="W2724" i="1"/>
  <c r="X2724" i="1" s="1"/>
  <c r="W2725" i="1"/>
  <c r="X2725" i="1" s="1"/>
  <c r="W2726" i="1"/>
  <c r="X2726" i="1" s="1"/>
  <c r="W2727" i="1"/>
  <c r="X2727" i="1" s="1"/>
  <c r="W2728" i="1"/>
  <c r="X2728" i="1" s="1"/>
  <c r="W2729" i="1"/>
  <c r="X2729" i="1" s="1"/>
  <c r="W2730" i="1"/>
  <c r="X2730" i="1" s="1"/>
  <c r="W2731" i="1"/>
  <c r="X2731" i="1" s="1"/>
  <c r="W2732" i="1"/>
  <c r="X2732" i="1" s="1"/>
  <c r="W2733" i="1"/>
  <c r="X2733" i="1" s="1"/>
  <c r="W2734" i="1"/>
  <c r="X2734" i="1" s="1"/>
  <c r="W2735" i="1"/>
  <c r="X2735" i="1" s="1"/>
  <c r="W2736" i="1"/>
  <c r="X2736" i="1" s="1"/>
  <c r="W2737" i="1"/>
  <c r="X2737" i="1" s="1"/>
  <c r="W2738" i="1"/>
  <c r="X2738" i="1" s="1"/>
  <c r="W2739" i="1"/>
  <c r="X2739" i="1" s="1"/>
  <c r="W2740" i="1"/>
  <c r="X2740" i="1" s="1"/>
  <c r="W2741" i="1"/>
  <c r="X2741" i="1" s="1"/>
  <c r="W2742" i="1"/>
  <c r="X2742" i="1" s="1"/>
  <c r="W2743" i="1"/>
  <c r="X2743" i="1" s="1"/>
  <c r="W2744" i="1"/>
  <c r="X2744" i="1" s="1"/>
  <c r="W2745" i="1"/>
  <c r="X2745" i="1" s="1"/>
  <c r="W2746" i="1"/>
  <c r="X2746" i="1" s="1"/>
  <c r="W2747" i="1"/>
  <c r="X2747" i="1" s="1"/>
  <c r="W2748" i="1"/>
  <c r="X2748" i="1" s="1"/>
  <c r="W2749" i="1"/>
  <c r="X2749" i="1" s="1"/>
  <c r="W2750" i="1"/>
  <c r="X2750" i="1" s="1"/>
  <c r="W2751" i="1"/>
  <c r="X2751" i="1" s="1"/>
  <c r="W2752" i="1"/>
  <c r="X2752" i="1" s="1"/>
  <c r="W2753" i="1"/>
  <c r="X2753" i="1" s="1"/>
  <c r="W2754" i="1"/>
  <c r="X2754" i="1" s="1"/>
  <c r="W2755" i="1"/>
  <c r="X2755" i="1" s="1"/>
  <c r="W2756" i="1"/>
  <c r="X2756" i="1" s="1"/>
  <c r="W2757" i="1"/>
  <c r="X2757" i="1" s="1"/>
  <c r="W2758" i="1"/>
  <c r="X2758" i="1" s="1"/>
  <c r="W2759" i="1"/>
  <c r="X2759" i="1" s="1"/>
  <c r="W2760" i="1"/>
  <c r="X2760" i="1" s="1"/>
  <c r="W2761" i="1"/>
  <c r="X2761" i="1" s="1"/>
  <c r="W2762" i="1"/>
  <c r="X2762" i="1" s="1"/>
  <c r="W2763" i="1"/>
  <c r="X2763" i="1" s="1"/>
  <c r="W2764" i="1"/>
  <c r="X2764" i="1" s="1"/>
  <c r="W2765" i="1"/>
  <c r="X2765" i="1" s="1"/>
  <c r="W2766" i="1"/>
  <c r="X2766" i="1" s="1"/>
  <c r="W2767" i="1"/>
  <c r="X2767" i="1" s="1"/>
  <c r="W2768" i="1"/>
  <c r="X2768" i="1" s="1"/>
  <c r="W2769" i="1"/>
  <c r="X2769" i="1" s="1"/>
  <c r="W2770" i="1"/>
  <c r="X2770" i="1" s="1"/>
  <c r="W2771" i="1"/>
  <c r="X2771" i="1" s="1"/>
  <c r="W2772" i="1"/>
  <c r="X2772" i="1" s="1"/>
  <c r="W2773" i="1"/>
  <c r="X2773" i="1" s="1"/>
  <c r="W2774" i="1"/>
  <c r="X2774" i="1" s="1"/>
  <c r="W2775" i="1"/>
  <c r="X2775" i="1" s="1"/>
  <c r="W2776" i="1"/>
  <c r="X2776" i="1" s="1"/>
  <c r="W2777" i="1"/>
  <c r="X2777" i="1" s="1"/>
  <c r="W2778" i="1"/>
  <c r="X2778" i="1" s="1"/>
  <c r="W2779" i="1"/>
  <c r="X2779" i="1" s="1"/>
  <c r="W2780" i="1"/>
  <c r="X2780" i="1" s="1"/>
  <c r="W2781" i="1"/>
  <c r="X2781" i="1" s="1"/>
  <c r="W2782" i="1"/>
  <c r="X2782" i="1" s="1"/>
  <c r="W2783" i="1"/>
  <c r="X2783" i="1" s="1"/>
  <c r="W2784" i="1"/>
  <c r="X2784" i="1" s="1"/>
  <c r="W2785" i="1"/>
  <c r="X2785" i="1" s="1"/>
  <c r="W2786" i="1"/>
  <c r="X2786" i="1" s="1"/>
  <c r="W2787" i="1"/>
  <c r="X2787" i="1" s="1"/>
  <c r="W2788" i="1"/>
  <c r="X2788" i="1" s="1"/>
  <c r="W2789" i="1"/>
  <c r="X2789" i="1" s="1"/>
  <c r="W2790" i="1"/>
  <c r="X2790" i="1" s="1"/>
  <c r="X2791" i="1"/>
  <c r="W2792" i="1"/>
  <c r="X2792" i="1" s="1"/>
  <c r="W2793" i="1"/>
  <c r="X2793" i="1" s="1"/>
  <c r="W2794" i="1"/>
  <c r="X2794" i="1" s="1"/>
  <c r="W2795" i="1"/>
  <c r="X2795" i="1" s="1"/>
  <c r="W2796" i="1"/>
  <c r="X2796" i="1" s="1"/>
  <c r="W2797" i="1"/>
  <c r="X2797" i="1" s="1"/>
  <c r="W2798" i="1"/>
  <c r="X2798" i="1" s="1"/>
  <c r="W2799" i="1"/>
  <c r="X2799" i="1" s="1"/>
  <c r="W2800" i="1"/>
  <c r="X2800" i="1" s="1"/>
  <c r="W2801" i="1"/>
  <c r="X2801" i="1" s="1"/>
  <c r="W2802" i="1"/>
  <c r="X2802" i="1" s="1"/>
  <c r="W2803" i="1"/>
  <c r="X2803" i="1" s="1"/>
  <c r="W2804" i="1"/>
  <c r="X2804" i="1" s="1"/>
  <c r="W2805" i="1"/>
  <c r="X2805" i="1" s="1"/>
  <c r="W2806" i="1"/>
  <c r="X2806" i="1" s="1"/>
  <c r="W2807" i="1"/>
  <c r="X2807" i="1" s="1"/>
  <c r="W2808" i="1"/>
  <c r="X2808" i="1" s="1"/>
  <c r="W2809" i="1"/>
  <c r="X2809" i="1" s="1"/>
  <c r="W2810" i="1"/>
  <c r="X2810" i="1" s="1"/>
  <c r="W2811" i="1"/>
  <c r="X2811" i="1" s="1"/>
  <c r="W2812" i="1"/>
  <c r="X2812" i="1" s="1"/>
  <c r="W2813" i="1"/>
  <c r="X2813" i="1" s="1"/>
  <c r="W2814" i="1"/>
  <c r="X2814" i="1" s="1"/>
  <c r="W2815" i="1"/>
  <c r="X2815" i="1" s="1"/>
  <c r="W2816" i="1"/>
  <c r="X2816" i="1" s="1"/>
  <c r="W2817" i="1"/>
  <c r="X2817" i="1" s="1"/>
  <c r="W2818" i="1"/>
  <c r="X2818" i="1" s="1"/>
  <c r="W2819" i="1"/>
  <c r="X2819" i="1" s="1"/>
  <c r="W2820" i="1"/>
  <c r="X2820" i="1" s="1"/>
  <c r="W2821" i="1"/>
  <c r="X2821" i="1" s="1"/>
  <c r="W2822" i="1"/>
  <c r="X2822" i="1" s="1"/>
  <c r="W2823" i="1"/>
  <c r="X2823" i="1" s="1"/>
  <c r="W2824" i="1"/>
  <c r="X2824" i="1" s="1"/>
  <c r="W2825" i="1"/>
  <c r="X2825" i="1" s="1"/>
  <c r="W2826" i="1"/>
  <c r="X2826" i="1" s="1"/>
  <c r="W2827" i="1"/>
  <c r="X2827" i="1" s="1"/>
  <c r="W2828" i="1"/>
  <c r="X2828" i="1" s="1"/>
  <c r="W2829" i="1"/>
  <c r="X2829" i="1" s="1"/>
  <c r="W2830" i="1"/>
  <c r="X2830" i="1" s="1"/>
  <c r="W2831" i="1"/>
  <c r="X2831" i="1" s="1"/>
  <c r="W2832" i="1"/>
  <c r="X2832" i="1" s="1"/>
  <c r="W2833" i="1"/>
  <c r="X2833" i="1" s="1"/>
  <c r="W2834" i="1"/>
  <c r="X2834" i="1" s="1"/>
  <c r="W2835" i="1"/>
  <c r="X2835" i="1" s="1"/>
  <c r="W2836" i="1"/>
  <c r="X2836" i="1" s="1"/>
  <c r="W2837" i="1"/>
  <c r="X2837" i="1" s="1"/>
  <c r="W2838" i="1"/>
  <c r="X2838" i="1" s="1"/>
  <c r="W2839" i="1"/>
  <c r="X2839" i="1" s="1"/>
  <c r="W2840" i="1"/>
  <c r="X2840" i="1" s="1"/>
  <c r="W2841" i="1"/>
  <c r="X2841" i="1" s="1"/>
  <c r="W2842" i="1"/>
  <c r="X2842" i="1" s="1"/>
  <c r="W2843" i="1"/>
  <c r="X2843" i="1" s="1"/>
  <c r="W2844" i="1"/>
  <c r="X2844" i="1" s="1"/>
  <c r="W2845" i="1"/>
  <c r="X2845" i="1" s="1"/>
  <c r="W2846" i="1"/>
  <c r="X2846" i="1" s="1"/>
  <c r="W2847" i="1"/>
  <c r="X2847" i="1" s="1"/>
  <c r="W2848" i="1"/>
  <c r="X2848" i="1" s="1"/>
  <c r="W2849" i="1"/>
  <c r="X2849" i="1" s="1"/>
  <c r="W2850" i="1"/>
  <c r="X2850" i="1" s="1"/>
  <c r="W2851" i="1"/>
  <c r="X2851" i="1" s="1"/>
  <c r="W2852" i="1"/>
  <c r="X2852" i="1" s="1"/>
  <c r="W2853" i="1"/>
  <c r="X2853" i="1" s="1"/>
  <c r="W2854" i="1"/>
  <c r="X2854" i="1" s="1"/>
  <c r="W2855" i="1"/>
  <c r="X2855" i="1" s="1"/>
  <c r="W2856" i="1"/>
  <c r="X2856" i="1" s="1"/>
  <c r="W2857" i="1"/>
  <c r="X2857" i="1" s="1"/>
  <c r="W2858" i="1"/>
  <c r="X2858" i="1" s="1"/>
  <c r="W2859" i="1"/>
  <c r="X2859" i="1" s="1"/>
  <c r="W2860" i="1"/>
  <c r="X2860" i="1" s="1"/>
  <c r="W2861" i="1"/>
  <c r="X2861" i="1" s="1"/>
  <c r="W2862" i="1"/>
  <c r="X2862" i="1" s="1"/>
  <c r="W2863" i="1"/>
  <c r="X2863" i="1" s="1"/>
  <c r="W2864" i="1"/>
  <c r="X2864" i="1" s="1"/>
  <c r="W2865" i="1"/>
  <c r="X2865" i="1" s="1"/>
  <c r="W2866" i="1"/>
  <c r="X2866" i="1" s="1"/>
  <c r="W2867" i="1"/>
  <c r="X2867" i="1" s="1"/>
  <c r="W2868" i="1"/>
  <c r="X2868" i="1" s="1"/>
  <c r="W2869" i="1"/>
  <c r="X2869" i="1" s="1"/>
  <c r="W2870" i="1"/>
  <c r="X2870" i="1" s="1"/>
  <c r="W2871" i="1"/>
  <c r="X2871" i="1" s="1"/>
  <c r="W2872" i="1"/>
  <c r="X2872" i="1" s="1"/>
  <c r="W2873" i="1"/>
  <c r="X2873" i="1" s="1"/>
  <c r="W2874" i="1"/>
  <c r="X2874" i="1" s="1"/>
  <c r="W2875" i="1"/>
  <c r="X2875" i="1" s="1"/>
  <c r="W2876" i="1"/>
  <c r="X2876" i="1" s="1"/>
  <c r="W2877" i="1"/>
  <c r="X2877" i="1" s="1"/>
  <c r="W2878" i="1"/>
  <c r="X2878" i="1" s="1"/>
  <c r="W2879" i="1"/>
  <c r="X2879" i="1" s="1"/>
  <c r="W2880" i="1"/>
  <c r="X2880" i="1" s="1"/>
  <c r="W2881" i="1"/>
  <c r="X2881" i="1" s="1"/>
  <c r="W2882" i="1"/>
  <c r="X2882" i="1" s="1"/>
  <c r="W2883" i="1"/>
  <c r="X2883" i="1" s="1"/>
  <c r="W2884" i="1"/>
  <c r="X2884" i="1" s="1"/>
  <c r="W2885" i="1"/>
  <c r="X2885" i="1" s="1"/>
  <c r="W2886" i="1"/>
  <c r="X2886" i="1" s="1"/>
  <c r="W2887" i="1"/>
  <c r="X2887" i="1" s="1"/>
  <c r="W2888" i="1"/>
  <c r="X2888" i="1" s="1"/>
  <c r="W2889" i="1"/>
  <c r="X2889" i="1" s="1"/>
  <c r="W2890" i="1"/>
  <c r="X2890" i="1" s="1"/>
  <c r="W2891" i="1"/>
  <c r="X2891" i="1" s="1"/>
  <c r="W2892" i="1"/>
  <c r="X2892" i="1" s="1"/>
  <c r="W2893" i="1"/>
  <c r="X2893" i="1" s="1"/>
  <c r="W2894" i="1"/>
  <c r="X2894" i="1" s="1"/>
  <c r="W2895" i="1"/>
  <c r="X2895" i="1" s="1"/>
  <c r="W2896" i="1"/>
  <c r="X2896" i="1" s="1"/>
  <c r="W2897" i="1"/>
  <c r="X2897" i="1" s="1"/>
  <c r="W2898" i="1"/>
  <c r="X2898" i="1" s="1"/>
  <c r="W2899" i="1"/>
  <c r="X2899" i="1" s="1"/>
  <c r="W2900" i="1"/>
  <c r="X2900" i="1" s="1"/>
  <c r="W2901" i="1"/>
  <c r="X2901" i="1" s="1"/>
  <c r="W2902" i="1"/>
  <c r="X2902" i="1" s="1"/>
  <c r="W2903" i="1"/>
  <c r="X2903" i="1" s="1"/>
  <c r="W2904" i="1"/>
  <c r="X2904" i="1" s="1"/>
  <c r="W2905" i="1"/>
  <c r="X2905" i="1" s="1"/>
  <c r="W2906" i="1"/>
  <c r="X2906" i="1" s="1"/>
  <c r="W2907" i="1"/>
  <c r="X2907" i="1" s="1"/>
  <c r="W2908" i="1"/>
  <c r="X2908" i="1" s="1"/>
  <c r="W2909" i="1"/>
  <c r="X2909" i="1" s="1"/>
  <c r="W2910" i="1"/>
  <c r="X2910" i="1" s="1"/>
  <c r="W2911" i="1"/>
  <c r="X2911" i="1" s="1"/>
  <c r="W2912" i="1"/>
  <c r="X2912" i="1" s="1"/>
  <c r="W2913" i="1"/>
  <c r="X2913" i="1" s="1"/>
  <c r="W2914" i="1"/>
  <c r="X2914" i="1" s="1"/>
  <c r="W2915" i="1"/>
  <c r="X2915" i="1" s="1"/>
  <c r="W2916" i="1"/>
  <c r="X2916" i="1" s="1"/>
  <c r="W2917" i="1"/>
  <c r="X2917" i="1" s="1"/>
  <c r="W2918" i="1"/>
  <c r="X2918" i="1" s="1"/>
  <c r="W2919" i="1"/>
  <c r="X2919" i="1" s="1"/>
  <c r="W2920" i="1"/>
  <c r="X2920" i="1" s="1"/>
  <c r="W2921" i="1"/>
  <c r="X2921" i="1" s="1"/>
  <c r="W2922" i="1"/>
  <c r="X2922" i="1" s="1"/>
  <c r="W2923" i="1"/>
  <c r="X2923" i="1" s="1"/>
  <c r="W2924" i="1"/>
  <c r="X2924" i="1" s="1"/>
  <c r="W2925" i="1"/>
  <c r="X2925" i="1" s="1"/>
  <c r="W2926" i="1"/>
  <c r="X2926" i="1" s="1"/>
  <c r="W2927" i="1"/>
  <c r="X2927" i="1" s="1"/>
  <c r="W2928" i="1"/>
  <c r="X2928" i="1" s="1"/>
  <c r="W2929" i="1"/>
  <c r="X2929" i="1" s="1"/>
  <c r="W2930" i="1"/>
  <c r="X2930" i="1" s="1"/>
  <c r="W2931" i="1"/>
  <c r="X2931" i="1" s="1"/>
  <c r="W2932" i="1"/>
  <c r="X2932" i="1" s="1"/>
  <c r="W2933" i="1"/>
  <c r="X2933" i="1" s="1"/>
  <c r="W2934" i="1"/>
  <c r="X2934" i="1" s="1"/>
  <c r="W2935" i="1"/>
  <c r="X2935" i="1" s="1"/>
  <c r="W2936" i="1"/>
  <c r="X2936" i="1" s="1"/>
  <c r="W2937" i="1"/>
  <c r="X2937" i="1" s="1"/>
  <c r="W2938" i="1"/>
  <c r="X2938" i="1" s="1"/>
  <c r="W2939" i="1"/>
  <c r="X2939" i="1" s="1"/>
  <c r="W2940" i="1"/>
  <c r="X2940" i="1" s="1"/>
  <c r="W2941" i="1"/>
  <c r="X2941" i="1" s="1"/>
  <c r="W2942" i="1"/>
  <c r="X2942" i="1" s="1"/>
  <c r="W2943" i="1"/>
  <c r="X2943" i="1" s="1"/>
  <c r="W2944" i="1"/>
  <c r="X2944" i="1" s="1"/>
  <c r="W2945" i="1"/>
  <c r="X2945" i="1" s="1"/>
  <c r="W2946" i="1"/>
  <c r="X2946" i="1" s="1"/>
  <c r="W2947" i="1"/>
  <c r="X2947" i="1" s="1"/>
  <c r="W2948" i="1"/>
  <c r="X2948" i="1" s="1"/>
  <c r="W2949" i="1"/>
  <c r="X2949" i="1" s="1"/>
  <c r="W2950" i="1"/>
  <c r="X2950" i="1" s="1"/>
  <c r="W2951" i="1"/>
  <c r="X2951" i="1" s="1"/>
  <c r="W2952" i="1"/>
  <c r="X2952" i="1" s="1"/>
  <c r="W2953" i="1"/>
  <c r="X2953" i="1" s="1"/>
  <c r="W2954" i="1"/>
  <c r="X2954" i="1" s="1"/>
  <c r="W2955" i="1"/>
  <c r="X2955" i="1" s="1"/>
  <c r="W2956" i="1"/>
  <c r="X2956" i="1" s="1"/>
  <c r="W2957" i="1"/>
  <c r="X2957" i="1" s="1"/>
  <c r="W2958" i="1"/>
  <c r="X2958" i="1" s="1"/>
  <c r="W2959" i="1"/>
  <c r="X2959" i="1" s="1"/>
  <c r="W2960" i="1"/>
  <c r="X2960" i="1" s="1"/>
  <c r="W2961" i="1"/>
  <c r="X2961" i="1" s="1"/>
  <c r="W2962" i="1"/>
  <c r="X2962" i="1" s="1"/>
  <c r="W2963" i="1"/>
  <c r="X2963" i="1" s="1"/>
  <c r="W2964" i="1"/>
  <c r="X2964" i="1" s="1"/>
  <c r="W2965" i="1"/>
  <c r="X2965" i="1" s="1"/>
  <c r="W2966" i="1"/>
  <c r="X2966" i="1" s="1"/>
  <c r="W2967" i="1"/>
  <c r="X2967" i="1" s="1"/>
  <c r="W2968" i="1"/>
  <c r="X2968" i="1" s="1"/>
  <c r="W2969" i="1"/>
  <c r="X2969" i="1" s="1"/>
  <c r="W2970" i="1"/>
  <c r="X2970" i="1" s="1"/>
  <c r="W2971" i="1"/>
  <c r="X2971" i="1" s="1"/>
  <c r="W2972" i="1"/>
  <c r="X2972" i="1" s="1"/>
  <c r="W2973" i="1"/>
  <c r="X2973" i="1" s="1"/>
  <c r="W2974" i="1"/>
  <c r="X2974" i="1" s="1"/>
  <c r="W2975" i="1"/>
  <c r="X2975" i="1" s="1"/>
  <c r="W2976" i="1"/>
  <c r="X2976" i="1" s="1"/>
  <c r="W2977" i="1"/>
  <c r="X2977" i="1" s="1"/>
  <c r="W2978" i="1"/>
  <c r="X2978" i="1" s="1"/>
  <c r="W2979" i="1"/>
  <c r="X2979" i="1" s="1"/>
  <c r="W2980" i="1"/>
  <c r="X2980" i="1" s="1"/>
  <c r="W2981" i="1"/>
  <c r="X2981" i="1" s="1"/>
  <c r="W2982" i="1"/>
  <c r="X2982" i="1" s="1"/>
  <c r="W2983" i="1"/>
  <c r="X2983" i="1" s="1"/>
  <c r="W2984" i="1"/>
  <c r="X2984" i="1" s="1"/>
  <c r="W2985" i="1"/>
  <c r="X2985" i="1" s="1"/>
  <c r="W2986" i="1"/>
  <c r="X2986" i="1" s="1"/>
  <c r="W2987" i="1"/>
  <c r="X2987" i="1" s="1"/>
  <c r="W2988" i="1"/>
  <c r="X2988" i="1" s="1"/>
  <c r="W2989" i="1"/>
  <c r="X2989" i="1" s="1"/>
  <c r="W2990" i="1"/>
  <c r="X2990" i="1" s="1"/>
  <c r="W2991" i="1"/>
  <c r="X2991" i="1" s="1"/>
  <c r="W2992" i="1"/>
  <c r="X2992" i="1" s="1"/>
  <c r="W2993" i="1"/>
  <c r="X2993" i="1" s="1"/>
  <c r="W2994" i="1"/>
  <c r="X2994" i="1" s="1"/>
  <c r="W2995" i="1"/>
  <c r="X2995" i="1" s="1"/>
  <c r="W2996" i="1"/>
  <c r="X2996" i="1" s="1"/>
  <c r="W2997" i="1"/>
  <c r="X2997" i="1" s="1"/>
  <c r="W2998" i="1"/>
  <c r="X2998" i="1" s="1"/>
  <c r="W2999" i="1"/>
  <c r="X2999" i="1" s="1"/>
  <c r="W3000" i="1"/>
  <c r="X3000" i="1" s="1"/>
  <c r="W3001" i="1"/>
  <c r="X3001" i="1" s="1"/>
  <c r="W3002" i="1"/>
  <c r="X3002" i="1" s="1"/>
  <c r="W3003" i="1"/>
  <c r="X3003" i="1" s="1"/>
  <c r="W3004" i="1"/>
  <c r="X3004" i="1" s="1"/>
  <c r="W3005" i="1"/>
  <c r="X3005" i="1" s="1"/>
  <c r="W3006" i="1"/>
  <c r="X3006" i="1" s="1"/>
  <c r="W3007" i="1"/>
  <c r="X3007" i="1" s="1"/>
  <c r="W3008" i="1"/>
  <c r="X3008" i="1" s="1"/>
  <c r="W3009" i="1"/>
  <c r="X3009" i="1" s="1"/>
  <c r="W3010" i="1"/>
  <c r="X3010" i="1" s="1"/>
  <c r="W3011" i="1"/>
  <c r="X3011" i="1" s="1"/>
  <c r="W3012" i="1"/>
  <c r="X3012" i="1" s="1"/>
  <c r="W3013" i="1"/>
  <c r="X3013" i="1" s="1"/>
  <c r="W3014" i="1"/>
  <c r="X3014" i="1" s="1"/>
  <c r="W3015" i="1"/>
  <c r="W2" i="1"/>
  <c r="X2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2" i="1"/>
  <c r="V301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tc={B8D4C05B-D0D9-443A-8053-DD591D328BA3}</author>
  </authors>
  <commentList>
    <comment ref="W2387" authorId="0" shapeId="0" xr:uid="{B8D4C05B-D0D9-443A-8053-DD591D328BA3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AGGIORNATO MANUALMENTE perché SU ZINFOR IL PREZZO è VECCHIO</t>
      </text>
    </comment>
  </commentList>
</comments>
</file>

<file path=xl/sharedStrings.xml><?xml version="1.0" encoding="utf-8"?>
<sst xmlns="http://schemas.openxmlformats.org/spreadsheetml/2006/main" count="73846" uniqueCount="5908">
  <si>
    <t>1000</t>
  </si>
  <si>
    <t>101</t>
  </si>
  <si>
    <t>EM Entrata merci</t>
  </si>
  <si>
    <t>CKBML20</t>
  </si>
  <si>
    <t>DADO ORFS 1"11/16-12 PER T. Ø28-Ø30-Ø32</t>
  </si>
  <si>
    <t/>
  </si>
  <si>
    <t>PZ</t>
  </si>
  <si>
    <t>5000064713</t>
  </si>
  <si>
    <t>2</t>
  </si>
  <si>
    <t>1000444</t>
  </si>
  <si>
    <t>EUR</t>
  </si>
  <si>
    <t>CKC6M1212</t>
  </si>
  <si>
    <t>RACC.90° M 1"3/16 ORFS - FG 1"3/16 ORFS</t>
  </si>
  <si>
    <t>1</t>
  </si>
  <si>
    <t>1001</t>
  </si>
  <si>
    <t>CKC6M0404</t>
  </si>
  <si>
    <t>RACC.90° M 9/16" ORFS - FG 9/16" ORFS</t>
  </si>
  <si>
    <t>5000064710</t>
  </si>
  <si>
    <t>5000064709</t>
  </si>
  <si>
    <t>5000064707</t>
  </si>
  <si>
    <t>3</t>
  </si>
  <si>
    <t>CKF421612</t>
  </si>
  <si>
    <t>RACC. M 1"7/16 ORFS - ED M 3/4"</t>
  </si>
  <si>
    <t>CXGEDL1512</t>
  </si>
  <si>
    <t>RACC. M 15L(M22x1.5) - ED M G3/4"</t>
  </si>
  <si>
    <t>5000064712</t>
  </si>
  <si>
    <t>5000064708</t>
  </si>
  <si>
    <t>CXTRHL1004</t>
  </si>
  <si>
    <t>T BANJO M 10L(M16x1,5)-M G1/4 ANELLO KDS</t>
  </si>
  <si>
    <t>CKC871627</t>
  </si>
  <si>
    <t>RAC.90 M 1"7/16ORFS-M.O. M27x2 ISO6149</t>
  </si>
  <si>
    <t>CKF500606</t>
  </si>
  <si>
    <t>RACC. M 11/16" ORFS - M 9/16" UNF</t>
  </si>
  <si>
    <t>9001</t>
  </si>
  <si>
    <t>CEEGML1014</t>
  </si>
  <si>
    <t>RACC. D'ESTR. FEM.DKO 10L * M 14X1.5 ED</t>
  </si>
  <si>
    <t>5000064700</t>
  </si>
  <si>
    <t>2000082</t>
  </si>
  <si>
    <t>CJC500608</t>
  </si>
  <si>
    <t>RACC. ORIENT. 90°   9/16"JIC *   3/4"UNF</t>
  </si>
  <si>
    <t>5000064699</t>
  </si>
  <si>
    <t>2000091</t>
  </si>
  <si>
    <t>CKF422020</t>
  </si>
  <si>
    <t>RACC. M 1"11/16 ORFS - ED M G1"1/4</t>
  </si>
  <si>
    <t>9000</t>
  </si>
  <si>
    <t>CEM00L15</t>
  </si>
  <si>
    <t>DADO EO 15L(M22x1,5) *K*</t>
  </si>
  <si>
    <t>5000064678</t>
  </si>
  <si>
    <t>CKC501612</t>
  </si>
  <si>
    <t>RACC.90 M 1"7/16 ORFS-M.O. 1"1/16 UN+OR</t>
  </si>
  <si>
    <t>CKWML08</t>
  </si>
  <si>
    <t>PASSAPARATIA M-M    13/16" ORFS</t>
  </si>
  <si>
    <t>C2M02L12</t>
  </si>
  <si>
    <t>DADO EO2-STD 12L(M18x1,5) *K*</t>
  </si>
  <si>
    <t>CEDPRLS12</t>
  </si>
  <si>
    <t>ANELLO DIN EO 12L/S SERIE PSR *K*</t>
  </si>
  <si>
    <t>CEEDN08</t>
  </si>
  <si>
    <t>GUARNIZIONE ED NBR G1/2" *K*</t>
  </si>
  <si>
    <t>5000064668</t>
  </si>
  <si>
    <t>2000101</t>
  </si>
  <si>
    <t>RACC. M 35L(M45x2) - ED M G1"1/2</t>
  </si>
  <si>
    <t>C2F02S16</t>
  </si>
  <si>
    <t>DADO EO2-FORM 16S(M24x1,5)</t>
  </si>
  <si>
    <t>5000064635</t>
  </si>
  <si>
    <t>CEDPRLS08X</t>
  </si>
  <si>
    <t>ANELLO DIN EO 8L/S SERIE PSR - INOX</t>
  </si>
  <si>
    <t>5000064650</t>
  </si>
  <si>
    <t>1000076</t>
  </si>
  <si>
    <t>CEM00L08X</t>
  </si>
  <si>
    <t>DADO EO 8L(M14x1.5) INOX</t>
  </si>
  <si>
    <t>CKC401008</t>
  </si>
  <si>
    <t>RACC.90° M 1" ORFS - M.O. G1/2"</t>
  </si>
  <si>
    <t>CXGEDL0808</t>
  </si>
  <si>
    <t>RACC. M 8L (M14x1.5) - ED M G1/2"</t>
  </si>
  <si>
    <t>5000064640</t>
  </si>
  <si>
    <t>CORPO DI RID.FEM.DKOS 20S * MASCHIO 15L</t>
  </si>
  <si>
    <t>CXTKA001615</t>
  </si>
  <si>
    <t>OGIVA FEMM. DKOS 16S - TIG T. Ø16x1.5</t>
  </si>
  <si>
    <t>5000064655</t>
  </si>
  <si>
    <t>4</t>
  </si>
  <si>
    <t>1001442</t>
  </si>
  <si>
    <t>CXVH008X</t>
  </si>
  <si>
    <t>GHIERA DI RINFORZO INOX TUBO D.INT 8</t>
  </si>
  <si>
    <t>5000064639</t>
  </si>
  <si>
    <t>C2M02L10X</t>
  </si>
  <si>
    <t>DADO EO2-STD 10L(M16x1,5) INOX</t>
  </si>
  <si>
    <t>5000064624</t>
  </si>
  <si>
    <t>CEEDN06</t>
  </si>
  <si>
    <t>GUARNIZIONE ED NBR G3/8" *K*</t>
  </si>
  <si>
    <t>5000064620</t>
  </si>
  <si>
    <t>CEEDN12</t>
  </si>
  <si>
    <t>GUARNIZ. ED NBR M26 - M27 - G3/4" *K*</t>
  </si>
  <si>
    <t>CEEDN16</t>
  </si>
  <si>
    <t>GUARNIZIONE ED NBR M33 - G1" *K*</t>
  </si>
  <si>
    <t>5</t>
  </si>
  <si>
    <t>CEMVEL0804</t>
  </si>
  <si>
    <t>RACC. PER MAN. FEMM. DKOL 8L- F. G1/4</t>
  </si>
  <si>
    <t>5000064605</t>
  </si>
  <si>
    <t>5000064600</t>
  </si>
  <si>
    <t>CEMVEL1204</t>
  </si>
  <si>
    <t>RACC. PER MAN. FEMMINA DKOL 12L * G1/4</t>
  </si>
  <si>
    <t>5000064599</t>
  </si>
  <si>
    <t>CKJML08</t>
  </si>
  <si>
    <t>RACC. T M-M-M 13/16" ORFS</t>
  </si>
  <si>
    <t>CXEL0L12</t>
  </si>
  <si>
    <t>RACC. A T DKOL FG-M-M 12L(M18x1.5) *K*</t>
  </si>
  <si>
    <t>5000064607</t>
  </si>
  <si>
    <t>CXGEDL1004X</t>
  </si>
  <si>
    <t>RACC. M 10L(M16x1.5) - ED M G1/4" INOX</t>
  </si>
  <si>
    <t>CXGEDL1204</t>
  </si>
  <si>
    <t>RACC. M 12L(M18x1.5) - ED M G1/4"</t>
  </si>
  <si>
    <t>5000064603</t>
  </si>
  <si>
    <t>5000064601</t>
  </si>
  <si>
    <t>CXGEDL1508</t>
  </si>
  <si>
    <t>RACC. M 15L(M22x1.5) - ED M G1/2"</t>
  </si>
  <si>
    <t>5000064606</t>
  </si>
  <si>
    <t>CXGEDL4224</t>
  </si>
  <si>
    <t>RACC. M 42L(M52x2) - M ED G1"1/2</t>
  </si>
  <si>
    <t>5000064608</t>
  </si>
  <si>
    <t>CXGEDS1608</t>
  </si>
  <si>
    <t>RACC. M 16S(M24x1.5) - ED M G1/2"</t>
  </si>
  <si>
    <t>5000064598</t>
  </si>
  <si>
    <t>CXGI6L1014</t>
  </si>
  <si>
    <t>RACC. M 10L(M16x1,5) - M M14x1,5 ISO6149</t>
  </si>
  <si>
    <t>5000064602</t>
  </si>
  <si>
    <t>5000064604</t>
  </si>
  <si>
    <t>CXGUNL1006</t>
  </si>
  <si>
    <t>RACC. M 10L(M16x1,5) - M 9/16"-18 UNF+OR</t>
  </si>
  <si>
    <t>CXGUNL1208</t>
  </si>
  <si>
    <t>RACC. M 12L(M18x1.5) - M 3/4"-16 UNF+OR</t>
  </si>
  <si>
    <t>CXSV0L12</t>
  </si>
  <si>
    <t>PASSAPARETE 12L(M18x1.5)</t>
  </si>
  <si>
    <t>5000064609</t>
  </si>
  <si>
    <t>CXVKAL15</t>
  </si>
  <si>
    <t>TAPPO FEMMINA ERMETO 15L SOLO CORPO</t>
  </si>
  <si>
    <t>5000064610</t>
  </si>
  <si>
    <t>CKF500806</t>
  </si>
  <si>
    <t>RACC. M 13/16" ORFS - M 9/16" UNF</t>
  </si>
  <si>
    <t>CKF870814</t>
  </si>
  <si>
    <t>RACC. M 13/16" ORFS - M M14x1,5 ISO6149</t>
  </si>
  <si>
    <t>5000064562</t>
  </si>
  <si>
    <t>18</t>
  </si>
  <si>
    <t>17</t>
  </si>
  <si>
    <t>CXGEDL1208X</t>
  </si>
  <si>
    <t>RACC. M 12L(M18x1.5) - ED M G1/2" INOX</t>
  </si>
  <si>
    <t>16</t>
  </si>
  <si>
    <t>CXGEDL1508X</t>
  </si>
  <si>
    <t>RACC. M 15L(M22x1.5) - ED M G1/2" INOX</t>
  </si>
  <si>
    <t>C2M02S25</t>
  </si>
  <si>
    <t>DADO EO2-STD 25S(M36x2)</t>
  </si>
  <si>
    <t>5000064497</t>
  </si>
  <si>
    <t>13</t>
  </si>
  <si>
    <t>12</t>
  </si>
  <si>
    <t>11</t>
  </si>
  <si>
    <t>CEDPRL15</t>
  </si>
  <si>
    <t>ANELLO DIN EO 15L SERIE PSR  *K*</t>
  </si>
  <si>
    <t>5000064496</t>
  </si>
  <si>
    <t>9</t>
  </si>
  <si>
    <t>CEDPRLS08B</t>
  </si>
  <si>
    <t>ANELLO DIN EO 8L/S - OTTONE</t>
  </si>
  <si>
    <t>CEEGDL0602</t>
  </si>
  <si>
    <t>RACC. FEM. DKOL 06L - M ED G1/8</t>
  </si>
  <si>
    <t>5000064470</t>
  </si>
  <si>
    <t>CEEGDL0804</t>
  </si>
  <si>
    <t>RACC. D'ESTR. FEM.DKO  8L *   1/4 GAS ED</t>
  </si>
  <si>
    <t>5000064490</t>
  </si>
  <si>
    <t>5000064488</t>
  </si>
  <si>
    <t>5000064487</t>
  </si>
  <si>
    <t>5000064486</t>
  </si>
  <si>
    <t>CEEGDL1508</t>
  </si>
  <si>
    <t>RACC. DKOL FG 15L(M22x1.5) - M ED G1/2"</t>
  </si>
  <si>
    <t>5000064479</t>
  </si>
  <si>
    <t>CEM00L06</t>
  </si>
  <si>
    <t>DADO EO 6L(M12x1.5) *K*</t>
  </si>
  <si>
    <t>5000064536</t>
  </si>
  <si>
    <t>CEM00L08</t>
  </si>
  <si>
    <t>DADO EO 8L(M14x1,5) *K*</t>
  </si>
  <si>
    <t>CEVSM16</t>
  </si>
  <si>
    <t>TAPPO MASCHIO ERMETO M16x1.5 - ED</t>
  </si>
  <si>
    <t>5000064481</t>
  </si>
  <si>
    <t>CJBMT05</t>
  </si>
  <si>
    <t>DADO JIC 37° 1/2-20 x T.Ø8</t>
  </si>
  <si>
    <t>CJBMT08</t>
  </si>
  <si>
    <t>DADO JIC 37° 3/4-16 x T.Ø12</t>
  </si>
  <si>
    <t>6</t>
  </si>
  <si>
    <t>CJBMT14</t>
  </si>
  <si>
    <t>DADO JIC 37° 1"3/16-12 x T.Ø22</t>
  </si>
  <si>
    <t>CJF501216</t>
  </si>
  <si>
    <t>RACC. ESTR. M-M 1.1/16"JIC*1.5/16" UNF</t>
  </si>
  <si>
    <t>5000064508</t>
  </si>
  <si>
    <t>CJTXS08</t>
  </si>
  <si>
    <t>BUSSOLA JIC 37° x T.Ø8</t>
  </si>
  <si>
    <t>8</t>
  </si>
  <si>
    <t>10</t>
  </si>
  <si>
    <t>CJTXS10</t>
  </si>
  <si>
    <t>BUSSOLA JIC 37° x T.Ø10</t>
  </si>
  <si>
    <t>CKC401616</t>
  </si>
  <si>
    <t>RACC.90° M 1"7/16 ORFS - M.O. G1"</t>
  </si>
  <si>
    <t>15</t>
  </si>
  <si>
    <t>CKC6M1616</t>
  </si>
  <si>
    <t>RACC.90° M 1"7/16 ORFS - FG 1"7/16 ORFS</t>
  </si>
  <si>
    <t>CKF421620</t>
  </si>
  <si>
    <t>RACC. M 1"7/16 ORFS - ED M 1"1/4"</t>
  </si>
  <si>
    <t>5000064537</t>
  </si>
  <si>
    <t>CKF870818</t>
  </si>
  <si>
    <t>RACC. M 13/16" ORFS - M M18x1,5 6149</t>
  </si>
  <si>
    <t>7</t>
  </si>
  <si>
    <t>CKF871027</t>
  </si>
  <si>
    <t>RACC. M 1" ORFS - M M27x2 ISO6149</t>
  </si>
  <si>
    <t>CKTPL12</t>
  </si>
  <si>
    <t>BUSSOLA ORFS PER TUBO Ø12 *K</t>
  </si>
  <si>
    <t>CXEL0L15</t>
  </si>
  <si>
    <t>RACC. A T DKOL FG-M-M 15L(M22x1.5) *K*</t>
  </si>
  <si>
    <t>5000064494</t>
  </si>
  <si>
    <t>CXET0L06</t>
  </si>
  <si>
    <t>RACC.T M 6L - DKOL FG 6L - M 6L</t>
  </si>
  <si>
    <t>5000064474</t>
  </si>
  <si>
    <t>5000064471</t>
  </si>
  <si>
    <t>CXET0L08</t>
  </si>
  <si>
    <t>RACC.T M 8L - DKOL FG 8L - M 8L</t>
  </si>
  <si>
    <t>5000064476</t>
  </si>
  <si>
    <t>CXEV0L22</t>
  </si>
  <si>
    <t>CORPO A 45° MASCHIO-FEMMINA DKOL 22L</t>
  </si>
  <si>
    <t>14</t>
  </si>
  <si>
    <t>CXEW0L08</t>
  </si>
  <si>
    <t>RACC. 90° DKOL M-FG 8L(M14x1.5)</t>
  </si>
  <si>
    <t>5000064483</t>
  </si>
  <si>
    <t>CXEW0L12</t>
  </si>
  <si>
    <t>RACC. 90° DKOL M-FG 12L(M18x1.5)</t>
  </si>
  <si>
    <t>5000064485</t>
  </si>
  <si>
    <t>CXEW0L22</t>
  </si>
  <si>
    <t>RACC. 90° DKOL M-FG 22L(M30x2)</t>
  </si>
  <si>
    <t>5000064477</t>
  </si>
  <si>
    <t>CXGEDL1004</t>
  </si>
  <si>
    <t>RACC. M 10L(M16x1.5) - ED M G1/4"</t>
  </si>
  <si>
    <t>5000064482</t>
  </si>
  <si>
    <t>CXGEDL1206</t>
  </si>
  <si>
    <t>RACC. M 12L(M18x1.5) - ED M G3/8" *K*</t>
  </si>
  <si>
    <t>5000064475</t>
  </si>
  <si>
    <t>5000064472</t>
  </si>
  <si>
    <t>CXGMDL1218</t>
  </si>
  <si>
    <t>RACC. M-M 12L(M18x1.5) - ED M18x1.5</t>
  </si>
  <si>
    <t>5000064489</t>
  </si>
  <si>
    <t>CXRIE0806</t>
  </si>
  <si>
    <t>RIDUZIONE M ED G1/2" - FEM. G3/8"</t>
  </si>
  <si>
    <t>5000064491</t>
  </si>
  <si>
    <t>CXRIE1208P</t>
  </si>
  <si>
    <t>RIDUZIONE M ED G3/4" - FEM. G1/2"</t>
  </si>
  <si>
    <t>23</t>
  </si>
  <si>
    <t>CXSV0L28</t>
  </si>
  <si>
    <t>PASSAPARETE 28L(M36x2)</t>
  </si>
  <si>
    <t>5000064478</t>
  </si>
  <si>
    <t>CXSWRU0802</t>
  </si>
  <si>
    <t>CORPO ORIENT AD OCCHIELLO 8LL  1/8" GAS</t>
  </si>
  <si>
    <t>5000064480</t>
  </si>
  <si>
    <t>5000064492</t>
  </si>
  <si>
    <t>CXWE1L0804</t>
  </si>
  <si>
    <t>RACC. 90° M 8L(M14x1.5) - M.O. G1/4"</t>
  </si>
  <si>
    <t>5000064473</t>
  </si>
  <si>
    <t>CXWE1L1206</t>
  </si>
  <si>
    <t>RACC.90° M 12L(M18x1.5) - M.O. G3/8"</t>
  </si>
  <si>
    <t>5000064493</t>
  </si>
  <si>
    <t>CXWRHL0804</t>
  </si>
  <si>
    <t>BANJO M 8L(M14x1,5)-M G1/4 ANELLO KDS</t>
  </si>
  <si>
    <t>5000064484</t>
  </si>
  <si>
    <t>C2F02L12</t>
  </si>
  <si>
    <t>DADO EO2-FORM 12L(M18x1,5)</t>
  </si>
  <si>
    <t>5000064460</t>
  </si>
  <si>
    <t>C2M02L08</t>
  </si>
  <si>
    <t>DADO EO2-STD 8L(M14x1,5)</t>
  </si>
  <si>
    <t>5000064458</t>
  </si>
  <si>
    <t>C2M02L10</t>
  </si>
  <si>
    <t>DADO EO2-STD 10L(M16x1,5)</t>
  </si>
  <si>
    <t>C2M02L15</t>
  </si>
  <si>
    <t>DADO EO2-STD 15L(M22x1,5) *K*</t>
  </si>
  <si>
    <t>5000064461</t>
  </si>
  <si>
    <t>C2M02L35</t>
  </si>
  <si>
    <t>DADO EO2-STD 35L(M45x2)</t>
  </si>
  <si>
    <t>C2M02L42</t>
  </si>
  <si>
    <t>DADO EO2-STD 42L(M52x2)</t>
  </si>
  <si>
    <t>20</t>
  </si>
  <si>
    <t>C2M02S10</t>
  </si>
  <si>
    <t>DADO EO2-STD 10S(M18x1,5)</t>
  </si>
  <si>
    <t>CEDPRLS06</t>
  </si>
  <si>
    <t>ANELLO DIN EO 6L/S SERIE PSR *K*</t>
  </si>
  <si>
    <t>CEEGDL1208</t>
  </si>
  <si>
    <t>RACC. D'ESTR. FEM.DKO 12L *   1/2 GAS ED</t>
  </si>
  <si>
    <t>19</t>
  </si>
  <si>
    <t>CEM00L10</t>
  </si>
  <si>
    <t>DADO EO 10L(M16x1,5) *K*</t>
  </si>
  <si>
    <t>CEM00L18</t>
  </si>
  <si>
    <t>DADO EO 18L(M26x1,5) *K*</t>
  </si>
  <si>
    <t>CEM00L22</t>
  </si>
  <si>
    <t>DADO EO 22L(M30x2) *K*</t>
  </si>
  <si>
    <t>CEM00L35</t>
  </si>
  <si>
    <t>DADO EO 35L(M45x2) *K*</t>
  </si>
  <si>
    <t>CEM00L42</t>
  </si>
  <si>
    <t>DADO EO 42L(M52x2) *K*</t>
  </si>
  <si>
    <t>CJBMT06</t>
  </si>
  <si>
    <t>DADO JIC 37° 9/16-18 x T.Ø10</t>
  </si>
  <si>
    <t>CKF420808</t>
  </si>
  <si>
    <t>RACC. M 13/16" ORFS - ED M G1/2"</t>
  </si>
  <si>
    <t>21</t>
  </si>
  <si>
    <t>CKR6M1010</t>
  </si>
  <si>
    <t>RACCORDO T M-M-FG 1" ORFS</t>
  </si>
  <si>
    <t>CKTPL16</t>
  </si>
  <si>
    <t>BUSSOLA ORFS PER TUBO Ø16 *K</t>
  </si>
  <si>
    <t>CXG00L06</t>
  </si>
  <si>
    <t>RACC. M-M EO 6L(M12x1.5)</t>
  </si>
  <si>
    <t>CXGEDL2820</t>
  </si>
  <si>
    <t>RACC. M 28L(M36x2) - ED M G1"1/4</t>
  </si>
  <si>
    <t>CXREDLL1206</t>
  </si>
  <si>
    <t>RACC. RIDUZ. DKOL F 12L - M 6L</t>
  </si>
  <si>
    <t>CKF870622</t>
  </si>
  <si>
    <t>RACC. M 11/16" ORFS - M M22x1,5 ISO6149</t>
  </si>
  <si>
    <t>CXGEDL3520</t>
  </si>
  <si>
    <t>RACC. M 35L(M45x2) - ED M G1"1/4</t>
  </si>
  <si>
    <t>CXWE1S1608</t>
  </si>
  <si>
    <t>RACC.90° M 16S(M24x1,5) - M.O. G1/2"</t>
  </si>
  <si>
    <t>5000064380</t>
  </si>
  <si>
    <t>5000064382</t>
  </si>
  <si>
    <t>5000064388</t>
  </si>
  <si>
    <t>CEDPRLS10</t>
  </si>
  <si>
    <t>ANELLO DIN EO 10L/S SERIE PSR *K*</t>
  </si>
  <si>
    <t>5000064387</t>
  </si>
  <si>
    <t>CEM00L12</t>
  </si>
  <si>
    <t>DADO EO 12L(M18x1,5) *K*</t>
  </si>
  <si>
    <t>CKBML08</t>
  </si>
  <si>
    <t>DADO ORFS 13/16"-16 PER T. Ø12</t>
  </si>
  <si>
    <t>CKBML10</t>
  </si>
  <si>
    <t>DADO ORFS 1"-14 PER T. Ø14 - Ø15 - Ø16</t>
  </si>
  <si>
    <t>5000064385</t>
  </si>
  <si>
    <t>CKC870814</t>
  </si>
  <si>
    <t>RAC.90 M 13/16"ORFS-M.O. M14x1.5 ISO6149</t>
  </si>
  <si>
    <t>CXGEDL0606</t>
  </si>
  <si>
    <t>RACC. M 6L(M12x1.5) - ED M G3/8"</t>
  </si>
  <si>
    <t>5000064383</t>
  </si>
  <si>
    <t>CKPNM04</t>
  </si>
  <si>
    <t>TAPPO MASCHIO  9/16" ORFS</t>
  </si>
  <si>
    <t>5000064368</t>
  </si>
  <si>
    <t>1000130</t>
  </si>
  <si>
    <t>CKPNM16</t>
  </si>
  <si>
    <t>TAPPO MASCHIO 1"7/16 ORFS</t>
  </si>
  <si>
    <t>5000064330</t>
  </si>
  <si>
    <t>1001291</t>
  </si>
  <si>
    <t>CXET0L15</t>
  </si>
  <si>
    <t>RACC.T M 15L - DKOL FG 15L - M 15L</t>
  </si>
  <si>
    <t>5000064341</t>
  </si>
  <si>
    <t>5000064340</t>
  </si>
  <si>
    <t>5000064358</t>
  </si>
  <si>
    <t>CXEW0S16</t>
  </si>
  <si>
    <t>RACC. 90° DKOS M-FG 16S(M24x1.5)</t>
  </si>
  <si>
    <t>5000064344</t>
  </si>
  <si>
    <t>CXG00L08</t>
  </si>
  <si>
    <t>RACC. M-M EO 8L(M14x1.5)</t>
  </si>
  <si>
    <t>5000064362</t>
  </si>
  <si>
    <t>5000064348</t>
  </si>
  <si>
    <t>5000064349</t>
  </si>
  <si>
    <t>CXG00L12</t>
  </si>
  <si>
    <t>RACC. M-M EO 12L(M18x1.5)</t>
  </si>
  <si>
    <t>5000064353</t>
  </si>
  <si>
    <t>5000064352</t>
  </si>
  <si>
    <t>5000064351</t>
  </si>
  <si>
    <t>5000064350</t>
  </si>
  <si>
    <t>CXG00L15</t>
  </si>
  <si>
    <t>RACC. M-M EO 15L(M22x1.5)</t>
  </si>
  <si>
    <t>5000064345</t>
  </si>
  <si>
    <t>CXGEDL0804</t>
  </si>
  <si>
    <t>RACC. M 8L(M14x1.5) - ED M G1/4"</t>
  </si>
  <si>
    <t>5000064359</t>
  </si>
  <si>
    <t>CXGEDL0806</t>
  </si>
  <si>
    <t>RACC. M 8L(M14x1.5) - ED M G3/8"</t>
  </si>
  <si>
    <t>5000064360</t>
  </si>
  <si>
    <t>5000064357</t>
  </si>
  <si>
    <t>CXGEDL1006</t>
  </si>
  <si>
    <t>RACC. M 10L(M16x1.5) - ED M G3/8"</t>
  </si>
  <si>
    <t>5000064355</t>
  </si>
  <si>
    <t>CXGEDL1506</t>
  </si>
  <si>
    <t>RACC. M 15L(M22x1.5) - ED M G3/8"</t>
  </si>
  <si>
    <t>5000064347</t>
  </si>
  <si>
    <t>CXGEKL1206</t>
  </si>
  <si>
    <t>RACC. M 12L(M18x1,5) - M 3/8" BSPT</t>
  </si>
  <si>
    <t>5000064339</t>
  </si>
  <si>
    <t>5000064342</t>
  </si>
  <si>
    <t>5000064343</t>
  </si>
  <si>
    <t>CXGMDL1518</t>
  </si>
  <si>
    <t>RACC. M-M 15L(M22x1.5) - ED M18x1.5</t>
  </si>
  <si>
    <t>5000064337</t>
  </si>
  <si>
    <t>5000064338</t>
  </si>
  <si>
    <t>CXGR0L1208</t>
  </si>
  <si>
    <t>RACC. M 12L(M18x1.5) - M 8L(M14x1.5)</t>
  </si>
  <si>
    <t>CXREDLL1512</t>
  </si>
  <si>
    <t>RACC. RIDUZ. DKOL F 15L - M 12L</t>
  </si>
  <si>
    <t>5000064354</t>
  </si>
  <si>
    <t>CXSV0S25</t>
  </si>
  <si>
    <t>PASSAPARETE 25S(M36x2)</t>
  </si>
  <si>
    <t>5000064346</t>
  </si>
  <si>
    <t>CXT00L08</t>
  </si>
  <si>
    <t>RACC. T M-M-M 8L(M14x1.5)</t>
  </si>
  <si>
    <t>5000064336</t>
  </si>
  <si>
    <t>CXT00L10</t>
  </si>
  <si>
    <t>RACC. T M-M-M 10L(M16x1,5)</t>
  </si>
  <si>
    <t>5000064356</t>
  </si>
  <si>
    <t>CJC501216</t>
  </si>
  <si>
    <t>RACC. 90°  M1.1/16"JIC*  MO 1.5/16" UNF</t>
  </si>
  <si>
    <t>5000064303</t>
  </si>
  <si>
    <t>1000216</t>
  </si>
  <si>
    <t>CJV500810</t>
  </si>
  <si>
    <t>RACC. ORIENT. 45°    3/4"JIC *   7/8"UNF</t>
  </si>
  <si>
    <t>5000064306</t>
  </si>
  <si>
    <t>CKF420812</t>
  </si>
  <si>
    <t>RACC. M 13/16" ORFS - ED M G3/4"</t>
  </si>
  <si>
    <t>CJF500408</t>
  </si>
  <si>
    <t>RACC. M 7/16-20 JIC - M 3/4-16 UNF+OR</t>
  </si>
  <si>
    <t>5000064288</t>
  </si>
  <si>
    <t>CJF500604</t>
  </si>
  <si>
    <t>RACC. ESTR. M-M   9/16"JIC*  7/16" UNF</t>
  </si>
  <si>
    <t>CJF500608</t>
  </si>
  <si>
    <t>RACC. M 9/16-18 JIC - M 3/4-16 UNF+OR</t>
  </si>
  <si>
    <t>CJF500806</t>
  </si>
  <si>
    <t>RACC. M 3/4-16 JIC - M 9/16-18 UNF+OR</t>
  </si>
  <si>
    <t>CJF500810</t>
  </si>
  <si>
    <t>RACC. M 3/4-16 JIC - M 7/8-14 UNF+OR</t>
  </si>
  <si>
    <t>CJF500812</t>
  </si>
  <si>
    <t>RACC. ESTR. M-M    3/4"JIC* 1.1/16" UNF</t>
  </si>
  <si>
    <t>CJFF50404</t>
  </si>
  <si>
    <t>RACC. ESTR. M-M 7/16"JIC*7/16" UNF LUNGO</t>
  </si>
  <si>
    <t>5000064257</t>
  </si>
  <si>
    <t>5000064259</t>
  </si>
  <si>
    <t>5000064260</t>
  </si>
  <si>
    <t>CEM00U08</t>
  </si>
  <si>
    <t>DADO EO  8LL M 12*1</t>
  </si>
  <si>
    <t>5000064262</t>
  </si>
  <si>
    <t>CJBMT10</t>
  </si>
  <si>
    <t>DADO JIC 37° 7/8-14 x T.Ø14-Ø15-Ø16</t>
  </si>
  <si>
    <t>5000064252</t>
  </si>
  <si>
    <t>5000064264</t>
  </si>
  <si>
    <t>CJF500610</t>
  </si>
  <si>
    <t>RACC. M 9/16"-18 JIC - M 7/8"-14 UN+OR</t>
  </si>
  <si>
    <t>CKC400806</t>
  </si>
  <si>
    <t>RACC.90° M 13/16" ORFS - M.O. G3/8"</t>
  </si>
  <si>
    <t>CKF421616</t>
  </si>
  <si>
    <t>RACC. M 1"7/16 ORFS - ED M G1"</t>
  </si>
  <si>
    <t>CXEW0L28</t>
  </si>
  <si>
    <t>RACC. 90° DKOL M-FG 28L(M36x2)</t>
  </si>
  <si>
    <t>5000064255</t>
  </si>
  <si>
    <t>CXEW0S38</t>
  </si>
  <si>
    <t>RACC. 90° DKOS M-FG 38S(M52x2)</t>
  </si>
  <si>
    <t>5000064258</t>
  </si>
  <si>
    <t>CXGEDL1008</t>
  </si>
  <si>
    <t>RACC. M 10L(M16x1.5) - ED M G1/2"</t>
  </si>
  <si>
    <t>5000064254</t>
  </si>
  <si>
    <t>5000064253</t>
  </si>
  <si>
    <t>CXGEDL1208</t>
  </si>
  <si>
    <t>RACC. M 12L(M18x1.5) - ED M G1/2"</t>
  </si>
  <si>
    <t>5000064256</t>
  </si>
  <si>
    <t>CXGEDS3020</t>
  </si>
  <si>
    <t>RACC. M 30S(M42x2) - ED M G1"1/4</t>
  </si>
  <si>
    <t>5000064261</t>
  </si>
  <si>
    <t>CKS400808</t>
  </si>
  <si>
    <t>"T"OR.CENT.13/16"ORFS* 1/2"G *13/16"ORFS</t>
  </si>
  <si>
    <t>CEM00L06X</t>
  </si>
  <si>
    <t>DADO EO 6L(M12x1.5) INOX</t>
  </si>
  <si>
    <t>5000064222</t>
  </si>
  <si>
    <t>5000064201</t>
  </si>
  <si>
    <t>CXEW0L10X</t>
  </si>
  <si>
    <t>RACC. 90° DKOL M-FG 10L(M16X1.5)  INOX</t>
  </si>
  <si>
    <t>CXWEKL1204</t>
  </si>
  <si>
    <t>RACC. 90° 12L(M18x1.5) - G 1/4" CONICO</t>
  </si>
  <si>
    <t>CEEDN24</t>
  </si>
  <si>
    <t>GUARNIZIONE ED NBR M48 - G1"1/2</t>
  </si>
  <si>
    <t>5000064173</t>
  </si>
  <si>
    <t>1000151</t>
  </si>
  <si>
    <t>CKC401006</t>
  </si>
  <si>
    <t>RACC.90° M 1" ORFS - M.O. G3/8"</t>
  </si>
  <si>
    <t>CKF870822</t>
  </si>
  <si>
    <t>RACC. M 13/16" ORFS - M M22x1,5 ISO6149</t>
  </si>
  <si>
    <t>5000064165</t>
  </si>
  <si>
    <t>5000064161</t>
  </si>
  <si>
    <t>5000064160</t>
  </si>
  <si>
    <t>5000064132</t>
  </si>
  <si>
    <t>CJC500404S1</t>
  </si>
  <si>
    <t>RA.90 M 7/16 JIC-M.O. 7/16 UNF+OR INT.44</t>
  </si>
  <si>
    <t>5000064129</t>
  </si>
  <si>
    <t>27</t>
  </si>
  <si>
    <t>25</t>
  </si>
  <si>
    <t>CJC500406</t>
  </si>
  <si>
    <t>RACC. ORIENT. 90°   7/16"JIC *  9/16"UNF</t>
  </si>
  <si>
    <t>CJF500404</t>
  </si>
  <si>
    <t>RACC. M 7/16-20 JIC - M 7/16-20 UNF+OR</t>
  </si>
  <si>
    <t>22</t>
  </si>
  <si>
    <t>CJF500406</t>
  </si>
  <si>
    <t>RACC. M 7/16-20 JIC - M 9/16-18 UNF+OR</t>
  </si>
  <si>
    <t>24</t>
  </si>
  <si>
    <t>CJF500410</t>
  </si>
  <si>
    <t>RACC. M 7/16-20 JIC - M 7/8-14 UNF+OR</t>
  </si>
  <si>
    <t>CJF500808</t>
  </si>
  <si>
    <t>RACC. M 3/4-16 JIC - M 3/4-16 UNF+OR</t>
  </si>
  <si>
    <t>26</t>
  </si>
  <si>
    <t>CJS50081008</t>
  </si>
  <si>
    <t>RAC. T M3/4 JIC-M.O. 7/8 UNF+OR -M3/4JIC</t>
  </si>
  <si>
    <t>5000064140</t>
  </si>
  <si>
    <t>CXET0L28</t>
  </si>
  <si>
    <t>RACC.T M 28L - DKOL FG 28L - M 28L</t>
  </si>
  <si>
    <t>5000064138</t>
  </si>
  <si>
    <t>5000064139</t>
  </si>
  <si>
    <t>CXEW0L10</t>
  </si>
  <si>
    <t>RACC. 90° DKOL M-FG 10L(M16x1.5)</t>
  </si>
  <si>
    <t>5000064135</t>
  </si>
  <si>
    <t>CXEW0S30</t>
  </si>
  <si>
    <t>RACC. 90° DKOS M-FG 30S(M42x2)</t>
  </si>
  <si>
    <t>5000064145</t>
  </si>
  <si>
    <t>5000064143</t>
  </si>
  <si>
    <t>5000064141</t>
  </si>
  <si>
    <t>5000064137</t>
  </si>
  <si>
    <t>CXGEDL2816</t>
  </si>
  <si>
    <t>RACC. M 28L(M36x2) - ED M G1"</t>
  </si>
  <si>
    <t>5000064136</t>
  </si>
  <si>
    <t>5000064133</t>
  </si>
  <si>
    <t>CXGEDS2516</t>
  </si>
  <si>
    <t>RACC. M 25S(M36x2) - ED M G1"</t>
  </si>
  <si>
    <t>5000064144</t>
  </si>
  <si>
    <t>5000064134</t>
  </si>
  <si>
    <t>CXTKA001620</t>
  </si>
  <si>
    <t>OGIVA DKOS 16S - TIG T. Ø16x2 WP350</t>
  </si>
  <si>
    <t>5000064111</t>
  </si>
  <si>
    <t>5000064142</t>
  </si>
  <si>
    <t>CXWRHS1608</t>
  </si>
  <si>
    <t>BANJO M 16S(M24x1,5)-M G1/2 ANELLO KDS</t>
  </si>
  <si>
    <t>5000064131</t>
  </si>
  <si>
    <t>C2F02L10</t>
  </si>
  <si>
    <t>DADO EO2-FORM 10L(M16x1,5)</t>
  </si>
  <si>
    <t>5000064070</t>
  </si>
  <si>
    <t>C2F02S20</t>
  </si>
  <si>
    <t>DADO EO2-FORM 20S(M30x2)</t>
  </si>
  <si>
    <t>5000064067</t>
  </si>
  <si>
    <t>5000064068</t>
  </si>
  <si>
    <t>5000064069</t>
  </si>
  <si>
    <t>5000064065</t>
  </si>
  <si>
    <t>5000064064</t>
  </si>
  <si>
    <t>5000064066</t>
  </si>
  <si>
    <t>5000064077</t>
  </si>
  <si>
    <t>C2M02S08</t>
  </si>
  <si>
    <t>DADO EO2-STD 8S(M16x1,5)</t>
  </si>
  <si>
    <t>CKC501616</t>
  </si>
  <si>
    <t>RAC.90 M 1"7/16 ORFS - M.O. 1"5/16 UN+OR</t>
  </si>
  <si>
    <t>CKS6M0404</t>
  </si>
  <si>
    <t>RACCORDO T  M-FG-M   9/16" ORFS</t>
  </si>
  <si>
    <t>CKWEL12</t>
  </si>
  <si>
    <t>PASSAPARATIA 90° M-M  1.3/16" ORFS</t>
  </si>
  <si>
    <t>CXEW0L35</t>
  </si>
  <si>
    <t>RACC. 90° DKOL M-FG 35L(M45x2)</t>
  </si>
  <si>
    <t>CXTKA002025</t>
  </si>
  <si>
    <t>OGIVA FEMM. DKOS 20S - TIG T. Ø20X2.5</t>
  </si>
  <si>
    <t>5000064055</t>
  </si>
  <si>
    <t>5000064044</t>
  </si>
  <si>
    <t>5000064008</t>
  </si>
  <si>
    <t>5000064017</t>
  </si>
  <si>
    <t>5000064029</t>
  </si>
  <si>
    <t>CEVSR06</t>
  </si>
  <si>
    <t>TAPPO MASCHIO ERMETO G 3/8" - ED</t>
  </si>
  <si>
    <t>5000064035</t>
  </si>
  <si>
    <t>CKBML06</t>
  </si>
  <si>
    <t>DADO ORFS 11/16"-16 PER T. Ø8 - Ø10</t>
  </si>
  <si>
    <t>CXEL0L10</t>
  </si>
  <si>
    <t>RACC. A T DKOL FG-M-M 10L(M16x1.5) *K*</t>
  </si>
  <si>
    <t>5000064018</t>
  </si>
  <si>
    <t>5000064019</t>
  </si>
  <si>
    <t>5000064020</t>
  </si>
  <si>
    <t>5000064028</t>
  </si>
  <si>
    <t>5000064022</t>
  </si>
  <si>
    <t>5000064021</t>
  </si>
  <si>
    <t>CXGEDL0602</t>
  </si>
  <si>
    <t>RACC. M 6L(M12x1.5) - ED M G1/8"</t>
  </si>
  <si>
    <t>5000064033</t>
  </si>
  <si>
    <t>CXGEDL0604</t>
  </si>
  <si>
    <t>RACC. M 6L(M12x1.5) - ED M G1/4"</t>
  </si>
  <si>
    <t>5000064032</t>
  </si>
  <si>
    <t>5000064030</t>
  </si>
  <si>
    <t>5000064027</t>
  </si>
  <si>
    <t>CXGEDL2212</t>
  </si>
  <si>
    <t>RACC. M 22L(M30x2) - ED M G3/4"</t>
  </si>
  <si>
    <t>5000064024</t>
  </si>
  <si>
    <t>CXGEDS1606</t>
  </si>
  <si>
    <t>RACC. M 16S(M24x1.5) - ED M G3/8"</t>
  </si>
  <si>
    <t>5000064016</t>
  </si>
  <si>
    <t>CXGMDL1016</t>
  </si>
  <si>
    <t>RACC. M-M 10L(M16x1.5) - ED M16x1.5</t>
  </si>
  <si>
    <t>5000064031</t>
  </si>
  <si>
    <t>CXROVL10</t>
  </si>
  <si>
    <t>TAPPO MASCHIO EO 10L M 16*1,5 SOLO CORPO</t>
  </si>
  <si>
    <t>CXTR0L282228</t>
  </si>
  <si>
    <t>RACC. DI RIDUZ. M 28L - M 22L - M 28L</t>
  </si>
  <si>
    <t>5000064023</t>
  </si>
  <si>
    <t>CXW0RL1822</t>
  </si>
  <si>
    <t>RACC.90 M 18L-M.O. M22x1,5 ISO6149</t>
  </si>
  <si>
    <t>5000064026</t>
  </si>
  <si>
    <t>5000064025</t>
  </si>
  <si>
    <t>C2F02S25</t>
  </si>
  <si>
    <t>DADO EO2-FORM 25S(M36x2)</t>
  </si>
  <si>
    <t>5000063977</t>
  </si>
  <si>
    <t>5000063987</t>
  </si>
  <si>
    <t>CKF620606</t>
  </si>
  <si>
    <t>RACC. FG 11/16"-16 ORFS - ED M G3/8"</t>
  </si>
  <si>
    <t>CKR400404</t>
  </si>
  <si>
    <t>RA T M 9/16 ORFS-M 9/16 ORFS - M.O. G1/4</t>
  </si>
  <si>
    <t>CEVKAL28</t>
  </si>
  <si>
    <t>TAPPO FEM. DKOL 28L (M36x2) COMPLETO</t>
  </si>
  <si>
    <t>5000063934</t>
  </si>
  <si>
    <t>CEM00S20G</t>
  </si>
  <si>
    <t>DADO EO 20S(M30x2) GREZZO</t>
  </si>
  <si>
    <t>5000063944</t>
  </si>
  <si>
    <t>1001226</t>
  </si>
  <si>
    <t>5000063942</t>
  </si>
  <si>
    <t>CKBML12</t>
  </si>
  <si>
    <t>DADO ORFS 1"3/16-12 PER T. Ø18 - Ø20</t>
  </si>
  <si>
    <t>CKTPL06</t>
  </si>
  <si>
    <t>BUSSOLA ORFS PER TUBO Ø6 *K</t>
  </si>
  <si>
    <t>CXT00L10S1</t>
  </si>
  <si>
    <t>RACC. T M-M-M 10L(M16x1,5) GREZZO</t>
  </si>
  <si>
    <t>5000063917</t>
  </si>
  <si>
    <t>CEM00S25</t>
  </si>
  <si>
    <t>DADO EO 25S(M36x2) *K*</t>
  </si>
  <si>
    <t>CJBMT05S1</t>
  </si>
  <si>
    <t>DADO JIC 37° 1/2-20 x T.Ø8 CH16</t>
  </si>
  <si>
    <t>C2F02S12</t>
  </si>
  <si>
    <t>DADO EO2-FORM 12S(M20x1,5)</t>
  </si>
  <si>
    <t>5000063888</t>
  </si>
  <si>
    <t>C2M02L08X</t>
  </si>
  <si>
    <t>DADO EO2-STD 8L(M14x1,5) INOX</t>
  </si>
  <si>
    <t>C2M02L22</t>
  </si>
  <si>
    <t>DADO EO2-STD 22L(M30x2)</t>
  </si>
  <si>
    <t>5000063893</t>
  </si>
  <si>
    <t>5000063894</t>
  </si>
  <si>
    <t>CEDPRLS12B</t>
  </si>
  <si>
    <t>ANELLO DIN EO 12L/S - OTTONE</t>
  </si>
  <si>
    <t>CEEGDL1006</t>
  </si>
  <si>
    <t>RACC. D'ESTR. FEM.DKO 10L *   3/8 GAS ED</t>
  </si>
  <si>
    <t>5000063887</t>
  </si>
  <si>
    <t>1000054</t>
  </si>
  <si>
    <t>CEVSI16</t>
  </si>
  <si>
    <t>TAPPO MASCHIO METRICO 16X1.5  ISO 6149</t>
  </si>
  <si>
    <t>5000063890</t>
  </si>
  <si>
    <t>CJTXS14</t>
  </si>
  <si>
    <t>BUSSOLA JIC 37° x T.Ø14</t>
  </si>
  <si>
    <t>CKBML04</t>
  </si>
  <si>
    <t>DADO ORFS 9/16"-18 PER T.Ø6</t>
  </si>
  <si>
    <t>5000063861</t>
  </si>
  <si>
    <t>CKF870816</t>
  </si>
  <si>
    <t>RACC. M 13/16-16 ORFS - M M16x,5 ISO6149</t>
  </si>
  <si>
    <t>CKR6M1212</t>
  </si>
  <si>
    <t>RACCORDO T  M-M-FG 1.3/16" ORFS</t>
  </si>
  <si>
    <t>CKF501612</t>
  </si>
  <si>
    <t>RACC. M 1"7/16 ORFS - M 1"1/16 UNF</t>
  </si>
  <si>
    <t>CKFNM10</t>
  </si>
  <si>
    <t>TAPPO FEMMINA     1" ORFS</t>
  </si>
  <si>
    <t>5000063835</t>
  </si>
  <si>
    <t>5000063849</t>
  </si>
  <si>
    <t>5000063851</t>
  </si>
  <si>
    <t>CXGEDL0802</t>
  </si>
  <si>
    <t>RACC. M 8L(M14x1.5) - ED M G1/8"</t>
  </si>
  <si>
    <t>5000063847</t>
  </si>
  <si>
    <t>5000063848</t>
  </si>
  <si>
    <t>5000063842</t>
  </si>
  <si>
    <t>5000063841</t>
  </si>
  <si>
    <t>5000063850</t>
  </si>
  <si>
    <t>5000063843</t>
  </si>
  <si>
    <t>CXGUNL0806</t>
  </si>
  <si>
    <t>RACC. M 8L(M14x1.5) - M 9/16"-18 UNF+OR</t>
  </si>
  <si>
    <t>CXTRHL0804</t>
  </si>
  <si>
    <t>T BANJO M 8L(M14x1,5)-M G1/4 ANELLO KDS</t>
  </si>
  <si>
    <t>5000063839</t>
  </si>
  <si>
    <t>5000063840</t>
  </si>
  <si>
    <t>CJFF50606</t>
  </si>
  <si>
    <t>RACC. M 9/16 JIC L40 - M 9/16 UNF+OR</t>
  </si>
  <si>
    <t>5000063811</t>
  </si>
  <si>
    <t>CJPS6105030606</t>
  </si>
  <si>
    <t>RACC GIR. M9/16" UNF - M9/16" JIC PARKER</t>
  </si>
  <si>
    <t>5000063798</t>
  </si>
  <si>
    <t>CJWJJ080808</t>
  </si>
  <si>
    <t>RACC. PASSAP. LAT. M-M-M  3/4" JIC</t>
  </si>
  <si>
    <t>5000063794</t>
  </si>
  <si>
    <t>5000063755</t>
  </si>
  <si>
    <t>5000063756</t>
  </si>
  <si>
    <t>5000063761</t>
  </si>
  <si>
    <t>5000063774</t>
  </si>
  <si>
    <t>5000063773</t>
  </si>
  <si>
    <t>CKF420404</t>
  </si>
  <si>
    <t>RACC. M 9/16" ORFS - ED M G1/4"</t>
  </si>
  <si>
    <t>CKHML0808</t>
  </si>
  <si>
    <t>RACC. INTERM. DR. M-M 13/16" ORFS</t>
  </si>
  <si>
    <t>CEVSR04</t>
  </si>
  <si>
    <t>TAPPO MASCHIO ERMETO G 1/4" - ED</t>
  </si>
  <si>
    <t>5000063732</t>
  </si>
  <si>
    <t>CXET0L10</t>
  </si>
  <si>
    <t>RACC.T M 10L - DKOL FG 10L - M 10L</t>
  </si>
  <si>
    <t>5000063734</t>
  </si>
  <si>
    <t>5000063736</t>
  </si>
  <si>
    <t>5000063735</t>
  </si>
  <si>
    <t>5000063738</t>
  </si>
  <si>
    <t>5000063737</t>
  </si>
  <si>
    <t>5000063733</t>
  </si>
  <si>
    <t>5000063739</t>
  </si>
  <si>
    <t>CKJML04</t>
  </si>
  <si>
    <t>RACC. T M-M-M 9/16" ORFS</t>
  </si>
  <si>
    <t>CKC871222</t>
  </si>
  <si>
    <t>RAC.90 M 1"3/16ORFS-M.O. M22x1,5 ISO6149</t>
  </si>
  <si>
    <t>C2M02L28</t>
  </si>
  <si>
    <t>DADO EO2-STD 28L(M36x2)</t>
  </si>
  <si>
    <t>5000063669</t>
  </si>
  <si>
    <t>C2M02S30</t>
  </si>
  <si>
    <t>DADO EO2-STD 30S(M42x2)</t>
  </si>
  <si>
    <t>5000063640</t>
  </si>
  <si>
    <t>5000063606</t>
  </si>
  <si>
    <t>5000063609</t>
  </si>
  <si>
    <t>CKC400808</t>
  </si>
  <si>
    <t>RACC.90° M 13/16" ORFS - M.O. G1/2"</t>
  </si>
  <si>
    <t>5000063620</t>
  </si>
  <si>
    <t>5000063618</t>
  </si>
  <si>
    <t>5000063623</t>
  </si>
  <si>
    <t>5000063616</t>
  </si>
  <si>
    <t>CXGEDL2208</t>
  </si>
  <si>
    <t>RACC. M 22L(M30x2) - ED M G1/2"</t>
  </si>
  <si>
    <t>5000063621</t>
  </si>
  <si>
    <t>5000063617</t>
  </si>
  <si>
    <t>5000063615</t>
  </si>
  <si>
    <t>5000063619</t>
  </si>
  <si>
    <t>5000063622</t>
  </si>
  <si>
    <t>CXGEDS2008</t>
  </si>
  <si>
    <t>RACC. M 20S(M30x2) - ED M G1/2"</t>
  </si>
  <si>
    <t>CKC801227</t>
  </si>
  <si>
    <t>RACC.90° M 1"3/16 ORFS-M.O M27x2 RC</t>
  </si>
  <si>
    <t>CKTLS10</t>
  </si>
  <si>
    <t>BUSSOLA ORFS A SALDARE x T.Ø10</t>
  </si>
  <si>
    <t>5000063528</t>
  </si>
  <si>
    <t>5000063529</t>
  </si>
  <si>
    <t>C2M02L06</t>
  </si>
  <si>
    <t>DADO EO2-STD 6L(M12x1,5)</t>
  </si>
  <si>
    <t>5000063542</t>
  </si>
  <si>
    <t>C2M02S20</t>
  </si>
  <si>
    <t>DADO EO2-STD 20S(M30x2)</t>
  </si>
  <si>
    <t>5000063541</t>
  </si>
  <si>
    <t>5000063527</t>
  </si>
  <si>
    <t>CXWEKL2212</t>
  </si>
  <si>
    <t>RACC. 90° 22L(M30x2) - G 3/4" CONICO</t>
  </si>
  <si>
    <t>5000063524</t>
  </si>
  <si>
    <t>5000063495</t>
  </si>
  <si>
    <t>5000063494</t>
  </si>
  <si>
    <t>CEEDN22</t>
  </si>
  <si>
    <t>GUARNIZIONE ED NBR M22</t>
  </si>
  <si>
    <t>5000063487</t>
  </si>
  <si>
    <t>5000063438</t>
  </si>
  <si>
    <t>5000063440</t>
  </si>
  <si>
    <t>5000063439</t>
  </si>
  <si>
    <t>C2M02S14</t>
  </si>
  <si>
    <t>DADO EO2-STD 14S(M22x1,5)</t>
  </si>
  <si>
    <t>5000063442</t>
  </si>
  <si>
    <t>5000063475</t>
  </si>
  <si>
    <t>5000063437</t>
  </si>
  <si>
    <t>CKR6M0808</t>
  </si>
  <si>
    <t>RACCORDO T  M-M-FG  13/16" ORFS</t>
  </si>
  <si>
    <t>CKTPL08</t>
  </si>
  <si>
    <t>BUSSOLA ORFS PER TUBO Ø8 *K</t>
  </si>
  <si>
    <t>CXDSRL1508</t>
  </si>
  <si>
    <t>RACC. BANJO M 15L(M22x1.5) - G 1/2" L.P.</t>
  </si>
  <si>
    <t>5000063476</t>
  </si>
  <si>
    <t>5000063474</t>
  </si>
  <si>
    <t>5000063481</t>
  </si>
  <si>
    <t>5000063483</t>
  </si>
  <si>
    <t>5000063472</t>
  </si>
  <si>
    <t>CXGEDS2508</t>
  </si>
  <si>
    <t>RACC. M 25S(M36x2) - ED M G1/2"</t>
  </si>
  <si>
    <t>5000063482</t>
  </si>
  <si>
    <t>CXGMDL0812</t>
  </si>
  <si>
    <t>RACC. M-M 8L(M14x1.5) - ED M12x1.5</t>
  </si>
  <si>
    <t>5000063480</t>
  </si>
  <si>
    <t>5000063478</t>
  </si>
  <si>
    <t>CXSV0L35</t>
  </si>
  <si>
    <t>PASSAPARETE 35L(M45x2)</t>
  </si>
  <si>
    <t>5000063469</t>
  </si>
  <si>
    <t>5000063477</t>
  </si>
  <si>
    <t>CXT00L28</t>
  </si>
  <si>
    <t>RACC. T M-M-M 28L(M36x2)</t>
  </si>
  <si>
    <t>5000063479</t>
  </si>
  <si>
    <t>5000063471</t>
  </si>
  <si>
    <t>CEGR0S3830</t>
  </si>
  <si>
    <t>RACC. DI RID.MASCHIO 38S * MASCHIO 30S</t>
  </si>
  <si>
    <t>5000063392</t>
  </si>
  <si>
    <t>CEVSM14</t>
  </si>
  <si>
    <t>TAPPO MASCHIO ERMETO M14X1.5 - ED</t>
  </si>
  <si>
    <t>5000063391</t>
  </si>
  <si>
    <t>5000063398</t>
  </si>
  <si>
    <t>CEVSR08</t>
  </si>
  <si>
    <t>TAPPO MASCHIO ERMETO G 1/2" - ED</t>
  </si>
  <si>
    <t>5000063390</t>
  </si>
  <si>
    <t>5000063394</t>
  </si>
  <si>
    <t>5000063405</t>
  </si>
  <si>
    <t>5000063397</t>
  </si>
  <si>
    <t>5000063395</t>
  </si>
  <si>
    <t>5000063407</t>
  </si>
  <si>
    <t>5000063403</t>
  </si>
  <si>
    <t>5000063396</t>
  </si>
  <si>
    <t>5000063399</t>
  </si>
  <si>
    <t>5000063401</t>
  </si>
  <si>
    <t>5000063400</t>
  </si>
  <si>
    <t>5000063406</t>
  </si>
  <si>
    <t>5000063402</t>
  </si>
  <si>
    <t>CXREDLL1508</t>
  </si>
  <si>
    <t>RACC. RIDUZ. DKOL F 15L - M 8L</t>
  </si>
  <si>
    <t>CXT00L15</t>
  </si>
  <si>
    <t>RACC. T M-M-M 15L(M22x1.5)</t>
  </si>
  <si>
    <t>5000063404</t>
  </si>
  <si>
    <t>5000063393</t>
  </si>
  <si>
    <t>5000063381</t>
  </si>
  <si>
    <t>CKBML10G</t>
  </si>
  <si>
    <t>DADO ORFS 1"-14 PER T.Ø14-Ø15-Ø16 GREZZO</t>
  </si>
  <si>
    <t>5000063287</t>
  </si>
  <si>
    <t>5000063288</t>
  </si>
  <si>
    <t>CEM00L10X</t>
  </si>
  <si>
    <t>DADO EO 10L(M16x1.5) INOX</t>
  </si>
  <si>
    <t>CJBMT08X</t>
  </si>
  <si>
    <t>DADO JIC 37° 3/4-16 x T.Ø12 INOX</t>
  </si>
  <si>
    <t>CJTXS12X</t>
  </si>
  <si>
    <t>BUSSOLA JIC 37° x T.Ø12 INOX</t>
  </si>
  <si>
    <t>CKF870618</t>
  </si>
  <si>
    <t>RACC. M 11/16 ORFS - M M18x1,5 ISO6149</t>
  </si>
  <si>
    <t>CEEDV12</t>
  </si>
  <si>
    <t>GUARNIZ.ED VITON 26x1,5-27x2-3/4"</t>
  </si>
  <si>
    <t>5000063257</t>
  </si>
  <si>
    <t>5000063255</t>
  </si>
  <si>
    <t>5000063254</t>
  </si>
  <si>
    <t>5000063253</t>
  </si>
  <si>
    <t>CEM00S25G</t>
  </si>
  <si>
    <t>DADO EO 25S(M36x2) GREZZO</t>
  </si>
  <si>
    <t>5000063240</t>
  </si>
  <si>
    <t>CKBML16G</t>
  </si>
  <si>
    <t>DADO ORFS 1"7/16-12 PER T.Ø22-Ø25 GREZZO</t>
  </si>
  <si>
    <t>C2M02S16</t>
  </si>
  <si>
    <t>DADO EO2-STD 16S(M24x1,5)</t>
  </si>
  <si>
    <t>5000063206</t>
  </si>
  <si>
    <t>5000063192</t>
  </si>
  <si>
    <t>5000063220</t>
  </si>
  <si>
    <t>5000063222</t>
  </si>
  <si>
    <t>5000063227</t>
  </si>
  <si>
    <t>CJWMT08</t>
  </si>
  <si>
    <t>PASSAPARATIA M-M   3/4" JIC 37°</t>
  </si>
  <si>
    <t>5000063205</t>
  </si>
  <si>
    <t>5000063209</t>
  </si>
  <si>
    <t>5000063207</t>
  </si>
  <si>
    <t>5000063196</t>
  </si>
  <si>
    <t>5000063200</t>
  </si>
  <si>
    <t>5000063190</t>
  </si>
  <si>
    <t>5000063191</t>
  </si>
  <si>
    <t>5000063195</t>
  </si>
  <si>
    <t>5000063189</t>
  </si>
  <si>
    <t>5000063197</t>
  </si>
  <si>
    <t>5000063201</t>
  </si>
  <si>
    <t>5000063203</t>
  </si>
  <si>
    <t>CXGMDL0814</t>
  </si>
  <si>
    <t>RACC. M-M 8L(M14x1.5) - ED M14x1.5</t>
  </si>
  <si>
    <t>CXSV0L10</t>
  </si>
  <si>
    <t>PASSAPARETE 10L(M16x1.5)</t>
  </si>
  <si>
    <t>5000063198</t>
  </si>
  <si>
    <t>CXVKALS08</t>
  </si>
  <si>
    <t>TAPPO FEMMINA ERMETO 8L/S SOLO CORPO</t>
  </si>
  <si>
    <t>5000063202</t>
  </si>
  <si>
    <t>5000063199</t>
  </si>
  <si>
    <t>5000063194</t>
  </si>
  <si>
    <t>5000063193</t>
  </si>
  <si>
    <t>CEEGDL1808X</t>
  </si>
  <si>
    <t>RACC. D'ESTR FEM.DKO 18L*1/2 GAS ED INOX</t>
  </si>
  <si>
    <t>5000063168</t>
  </si>
  <si>
    <t>5000063112</t>
  </si>
  <si>
    <t>5000063111</t>
  </si>
  <si>
    <t>5000063110</t>
  </si>
  <si>
    <t>5000063102</t>
  </si>
  <si>
    <t>5000063101</t>
  </si>
  <si>
    <t>CJV500606</t>
  </si>
  <si>
    <t>RACC. 45 M 9/16 JIC-M.O. 9/16-18 UNF+OR</t>
  </si>
  <si>
    <t>5000063115</t>
  </si>
  <si>
    <t>5000063114</t>
  </si>
  <si>
    <t>CKR6M0404</t>
  </si>
  <si>
    <t>RACCORDO T  M-M-FG   9/16" ORFS</t>
  </si>
  <si>
    <t>5000063113</t>
  </si>
  <si>
    <t>5000063093</t>
  </si>
  <si>
    <t>CEEGDL1206</t>
  </si>
  <si>
    <t>RACC.D'ESTR.FEM.DKO 12L*3/8 GAS ED *K+*</t>
  </si>
  <si>
    <t>5000063085</t>
  </si>
  <si>
    <t>5000063084</t>
  </si>
  <si>
    <t>5000063096</t>
  </si>
  <si>
    <t>CKC872042</t>
  </si>
  <si>
    <t>RAC.90 M 1"11/16ORFS-M.O. M42x2 ISO6149</t>
  </si>
  <si>
    <t>5000063097</t>
  </si>
  <si>
    <t>5000063087</t>
  </si>
  <si>
    <t>5000063089</t>
  </si>
  <si>
    <t>5000063088</t>
  </si>
  <si>
    <t>5000063091</t>
  </si>
  <si>
    <t>5000063090</t>
  </si>
  <si>
    <t>5000063086</t>
  </si>
  <si>
    <t>CXGMDL1822</t>
  </si>
  <si>
    <t>RACC. M-M 18L(M26x1.5) - ED M22x1.5</t>
  </si>
  <si>
    <t>CXREDLL1208</t>
  </si>
  <si>
    <t>RACC. RIDUZ. DKOL F 12L - M 8L</t>
  </si>
  <si>
    <t>5000063095</t>
  </si>
  <si>
    <t>5000063056</t>
  </si>
  <si>
    <t>1001532</t>
  </si>
  <si>
    <t>5000063057</t>
  </si>
  <si>
    <t>5000063060</t>
  </si>
  <si>
    <t>5000063561</t>
  </si>
  <si>
    <t>5000063032</t>
  </si>
  <si>
    <t>5000062988</t>
  </si>
  <si>
    <t>5000062992</t>
  </si>
  <si>
    <t>5000062994</t>
  </si>
  <si>
    <t>5000062987</t>
  </si>
  <si>
    <t>5000063004</t>
  </si>
  <si>
    <t>5000063005</t>
  </si>
  <si>
    <t>CXGMDL2833</t>
  </si>
  <si>
    <t>RACC. M-M 28L(M36x2) - ED M33x2</t>
  </si>
  <si>
    <t>5000063000</t>
  </si>
  <si>
    <t>5000063001</t>
  </si>
  <si>
    <t>5000063006</t>
  </si>
  <si>
    <t>5000062998</t>
  </si>
  <si>
    <t>5000062996</t>
  </si>
  <si>
    <t>5000062995</t>
  </si>
  <si>
    <t>5000062999</t>
  </si>
  <si>
    <t>5000063003</t>
  </si>
  <si>
    <t>5000063002</t>
  </si>
  <si>
    <t>CXVKALS10</t>
  </si>
  <si>
    <t>TAPPO FEMMINA ERMETO 10L/S SOLO CORPO</t>
  </si>
  <si>
    <t>5000062993</t>
  </si>
  <si>
    <t>CEEDN04</t>
  </si>
  <si>
    <t>GUARNIZIONE ED NBR M14 - G1/4" *K*</t>
  </si>
  <si>
    <t>5000062958</t>
  </si>
  <si>
    <t>5000062968</t>
  </si>
  <si>
    <t>5000062963</t>
  </si>
  <si>
    <t>5000062961</t>
  </si>
  <si>
    <t>5000062960</t>
  </si>
  <si>
    <t>CKC6M2020</t>
  </si>
  <si>
    <t>RACC.90° M 1"11/16 ORFS - FG 1"1/16 ORFS</t>
  </si>
  <si>
    <t>5000062962</t>
  </si>
  <si>
    <t>CXGEDL0608</t>
  </si>
  <si>
    <t>RACC. M 6L(M12x1.5) - ED M G1/2"</t>
  </si>
  <si>
    <t>CXGEDL1808X</t>
  </si>
  <si>
    <t>RACC. M 18L(M26x1.5)-ED M G1/2" INOX</t>
  </si>
  <si>
    <t>CXWE1L1206X</t>
  </si>
  <si>
    <t>RACC.90° M 12L(M18x1.5)- M.O. G3/8" INOX</t>
  </si>
  <si>
    <t>CJBMT04</t>
  </si>
  <si>
    <t>DADO JIC 37° 7/16-20 x T.Ø6</t>
  </si>
  <si>
    <t>5000062939</t>
  </si>
  <si>
    <t>CKF820614</t>
  </si>
  <si>
    <t>RACC. M-M 11/16-16 ORFS - ED M14x1,5</t>
  </si>
  <si>
    <t>5000062932</t>
  </si>
  <si>
    <t>5000062876</t>
  </si>
  <si>
    <t>5000062885</t>
  </si>
  <si>
    <t>5000062887</t>
  </si>
  <si>
    <t>5000062852</t>
  </si>
  <si>
    <t>5000062863</t>
  </si>
  <si>
    <t>CEVSR12</t>
  </si>
  <si>
    <t>TAPPO MASCHIO ERMETO G 3/4" - ED</t>
  </si>
  <si>
    <t>5000062865</t>
  </si>
  <si>
    <t>5000062859</t>
  </si>
  <si>
    <t>5000062864</t>
  </si>
  <si>
    <t>CXGEDS2012</t>
  </si>
  <si>
    <t>RACC. M 20S(M30x2) - ED M G3/4"</t>
  </si>
  <si>
    <t>5000062857</t>
  </si>
  <si>
    <t>CXGI6S2027</t>
  </si>
  <si>
    <t>RACC. M 20S(M30x2) - M M27x2 ISO6149</t>
  </si>
  <si>
    <t>5000062862</t>
  </si>
  <si>
    <t>5000062853</t>
  </si>
  <si>
    <t>5000062854</t>
  </si>
  <si>
    <t>CXRIE1204</t>
  </si>
  <si>
    <t>RIDUZIONE M ED G3/4" - FEM. G1/4"</t>
  </si>
  <si>
    <t>5000062867</t>
  </si>
  <si>
    <t>CXSV0L08</t>
  </si>
  <si>
    <t>PASSAPARETE 8L(M14x1.5)</t>
  </si>
  <si>
    <t>CXSWRL0602</t>
  </si>
  <si>
    <t>CORPO ORIENT AD OCCHIELLO  6L  1/8" GAS</t>
  </si>
  <si>
    <t>5000062855</t>
  </si>
  <si>
    <t>CXW00L12</t>
  </si>
  <si>
    <t>RACC.90 M-M E0 12L(M18x1.5)</t>
  </si>
  <si>
    <t>5000062861</t>
  </si>
  <si>
    <t>5000062858</t>
  </si>
  <si>
    <t>5000062856</t>
  </si>
  <si>
    <t>5000062860</t>
  </si>
  <si>
    <t>CXWSVL12</t>
  </si>
  <si>
    <t>PASSAPARETE 90° 12L(M18x1,5)</t>
  </si>
  <si>
    <t>CXWSVL28</t>
  </si>
  <si>
    <t>PASSAPARETE 90° 28L(M36x2)</t>
  </si>
  <si>
    <t>5000062799</t>
  </si>
  <si>
    <t>5000062800</t>
  </si>
  <si>
    <t>CXVKAL12</t>
  </si>
  <si>
    <t>TAPPO FEMMINA ERMETO 12L/S SOLO CORPO</t>
  </si>
  <si>
    <t>5000062791</t>
  </si>
  <si>
    <t>5000062772</t>
  </si>
  <si>
    <t>5000062737</t>
  </si>
  <si>
    <t>5000062735</t>
  </si>
  <si>
    <t>5000062734</t>
  </si>
  <si>
    <t>5000062738</t>
  </si>
  <si>
    <t>CEDPRL28</t>
  </si>
  <si>
    <t>ANELLO DIN EO 28L SERIE PSR *K*</t>
  </si>
  <si>
    <t>CEDPRLS08</t>
  </si>
  <si>
    <t>ANELLO DIN EO 8L/S SERIE PSR *K*</t>
  </si>
  <si>
    <t>5000062736</t>
  </si>
  <si>
    <t>CJBMT12</t>
  </si>
  <si>
    <t>DADO JIC 37° 1"1/16-12 x T.Ø18-Ø20</t>
  </si>
  <si>
    <t>28</t>
  </si>
  <si>
    <t>5000062739</t>
  </si>
  <si>
    <t>CJTXS12</t>
  </si>
  <si>
    <t>BUSSOLA JIC 37° x T.Ø12</t>
  </si>
  <si>
    <t>CJTXS20</t>
  </si>
  <si>
    <t>BUSSOLA JIC 37° x T.Ø20</t>
  </si>
  <si>
    <t>CJTXS22</t>
  </si>
  <si>
    <t>BUSSOLA JIC 37° x T.Ø22</t>
  </si>
  <si>
    <t>CKF821227</t>
  </si>
  <si>
    <t>RACC. M-M 1"3/16-12 ORFS - ED M27x2</t>
  </si>
  <si>
    <t>CKS6M1212</t>
  </si>
  <si>
    <t>RACCORDO T  M-FG-M   1.3/16" ORFS</t>
  </si>
  <si>
    <t>5000062723</t>
  </si>
  <si>
    <t>CKBML16</t>
  </si>
  <si>
    <t>DADO ORFS 1"7/16-12 PER T. Ø22 - Ø25</t>
  </si>
  <si>
    <t>5000062703</t>
  </si>
  <si>
    <t>5000062704</t>
  </si>
  <si>
    <t>5000062705</t>
  </si>
  <si>
    <t>5000062706</t>
  </si>
  <si>
    <t>5000062708</t>
  </si>
  <si>
    <t>CKC401212</t>
  </si>
  <si>
    <t>RACC.90° M 1"3/16 ORFS - M.O. 3/4"</t>
  </si>
  <si>
    <t>5000062712</t>
  </si>
  <si>
    <t>5000062677</t>
  </si>
  <si>
    <t>5000062679</t>
  </si>
  <si>
    <t>5000062681</t>
  </si>
  <si>
    <t>CKWML10</t>
  </si>
  <si>
    <t>PASSAPARATIA M-M      1" ORFS</t>
  </si>
  <si>
    <t>CXREDLL1008</t>
  </si>
  <si>
    <t>RACC. RIDUZ. DKOL F 10L - M 8L</t>
  </si>
  <si>
    <t>5000062678</t>
  </si>
  <si>
    <t>5000062667</t>
  </si>
  <si>
    <t>5000062676</t>
  </si>
  <si>
    <t>CXET0L22</t>
  </si>
  <si>
    <t>RACC.T M 22L - DKOL FG 22L - M 22L</t>
  </si>
  <si>
    <t>5000062675</t>
  </si>
  <si>
    <t>CXGMDL1522</t>
  </si>
  <si>
    <t>RACC. M-M 15L(M22x1.5) - ED M22x1.5</t>
  </si>
  <si>
    <t>5000062674</t>
  </si>
  <si>
    <t>5000062672</t>
  </si>
  <si>
    <t>5000062673</t>
  </si>
  <si>
    <t>5000062642</t>
  </si>
  <si>
    <t>5000062633</t>
  </si>
  <si>
    <t>CKC401612</t>
  </si>
  <si>
    <t>RACC.90° M 1"7/16 ORFS - M.O. G3/4"</t>
  </si>
  <si>
    <t>CKPNM10</t>
  </si>
  <si>
    <t>TAPPO MASCHIO 1" ORFS</t>
  </si>
  <si>
    <t>5000062646</t>
  </si>
  <si>
    <t>1000188</t>
  </si>
  <si>
    <t>CKS6M1616</t>
  </si>
  <si>
    <t>RACCORDO T  M-FG-M   1.7/16" ORFS</t>
  </si>
  <si>
    <t>5000062627</t>
  </si>
  <si>
    <t>5000062618</t>
  </si>
  <si>
    <t>CXRIE1612</t>
  </si>
  <si>
    <t>RIDUZIONE M ED G1" - FEM. G3/4"</t>
  </si>
  <si>
    <t>5000062615</t>
  </si>
  <si>
    <t>38</t>
  </si>
  <si>
    <t>5000062600</t>
  </si>
  <si>
    <t>CKF820414</t>
  </si>
  <si>
    <t>RACC. M-M 9/16-18 ORFS - ED M14x1,5</t>
  </si>
  <si>
    <t>5000062589</t>
  </si>
  <si>
    <t>CKC800414</t>
  </si>
  <si>
    <t>RACC.90° M 9/16"-18 ORFS - M.O. M14x1.5</t>
  </si>
  <si>
    <t>CEEGDL1004</t>
  </si>
  <si>
    <t>RACC. FG DKOL 10L - ED M G1/4</t>
  </si>
  <si>
    <t>5000062558</t>
  </si>
  <si>
    <t>5000062559</t>
  </si>
  <si>
    <t>5000062543</t>
  </si>
  <si>
    <t>5000062555</t>
  </si>
  <si>
    <t>5000062561</t>
  </si>
  <si>
    <t>5000062552</t>
  </si>
  <si>
    <t>CKBML24</t>
  </si>
  <si>
    <t>DADO ORFS 2"-12 PER T. Ø38 - Ø35</t>
  </si>
  <si>
    <t>CKWML16</t>
  </si>
  <si>
    <t>PASSAPARATIA M-M 1"7/16 ORFS</t>
  </si>
  <si>
    <t>5000062571</t>
  </si>
  <si>
    <t>5000062569</t>
  </si>
  <si>
    <t>5000062566</t>
  </si>
  <si>
    <t>CXET0L12</t>
  </si>
  <si>
    <t>RACC.T M 12L - DKOL FG 12L - M 12L</t>
  </si>
  <si>
    <t>5000062570</t>
  </si>
  <si>
    <t>CXEV0L06</t>
  </si>
  <si>
    <t>CORPO A 45° MASCHIO-FEMMINA DKOL  6L</t>
  </si>
  <si>
    <t>5000062567</t>
  </si>
  <si>
    <t>5000062560</t>
  </si>
  <si>
    <t>5000062556</t>
  </si>
  <si>
    <t>5000062568</t>
  </si>
  <si>
    <t>5000062562</t>
  </si>
  <si>
    <t>5000062563</t>
  </si>
  <si>
    <t>5000062557</t>
  </si>
  <si>
    <t>5000062564</t>
  </si>
  <si>
    <t>CXSV0S30</t>
  </si>
  <si>
    <t>PASSAPARETE 30S(M42x2)</t>
  </si>
  <si>
    <t>5000062565</t>
  </si>
  <si>
    <t>5000062554</t>
  </si>
  <si>
    <t>CXTRHL1206</t>
  </si>
  <si>
    <t>T BANJO M 12L(M18x1,5)-M G3/8 ANELLO KDS</t>
  </si>
  <si>
    <t>CKC401208</t>
  </si>
  <si>
    <t>RACC.90° M 1"3/16 ORFS - M.O. 1/2"</t>
  </si>
  <si>
    <t>CXVKAL35</t>
  </si>
  <si>
    <t>TAPPO FEMMINA ERMETO 35L SOLO CORPO</t>
  </si>
  <si>
    <t>5000062532</t>
  </si>
  <si>
    <t>CBSPG3232</t>
  </si>
  <si>
    <t>RACC. M G2" - PG 1"1/4 (Ø32)</t>
  </si>
  <si>
    <t>5000062522</t>
  </si>
  <si>
    <t>5000062521</t>
  </si>
  <si>
    <t>CKF620808</t>
  </si>
  <si>
    <t>RACC. FG 13/16"-16 ORFS - ED M G1/2"</t>
  </si>
  <si>
    <t>CEEGDL0602P</t>
  </si>
  <si>
    <t>RAC D'EST. FEM.DKO 06L*1/8 GAS ED PARKER</t>
  </si>
  <si>
    <t>5000062507</t>
  </si>
  <si>
    <t>CEEGDL2816</t>
  </si>
  <si>
    <t>RACC. DKOL 28L(M36x2) - ED M G1"</t>
  </si>
  <si>
    <t>5000062501</t>
  </si>
  <si>
    <t>5000062500</t>
  </si>
  <si>
    <t>5000062499</t>
  </si>
  <si>
    <t>5000062504</t>
  </si>
  <si>
    <t>5000062502</t>
  </si>
  <si>
    <t>5000062489</t>
  </si>
  <si>
    <t>5000062490</t>
  </si>
  <si>
    <t>5000062491</t>
  </si>
  <si>
    <t>5000062498</t>
  </si>
  <si>
    <t>5000062497</t>
  </si>
  <si>
    <t>CXGUNL3520</t>
  </si>
  <si>
    <t>RACC. M 35L(M45x2) - M 1"5/8-12 UNF+OR</t>
  </si>
  <si>
    <t>5000062484</t>
  </si>
  <si>
    <t>CXREDLL0806</t>
  </si>
  <si>
    <t>RACC. RIDUZ. DKOL F 8L - M 6L</t>
  </si>
  <si>
    <t>5000062487</t>
  </si>
  <si>
    <t>CXRIE0812</t>
  </si>
  <si>
    <t>RIDUZIONE M ED G1/2" - FEM. G3/4"</t>
  </si>
  <si>
    <t>5000062505</t>
  </si>
  <si>
    <t>CXSV0L22</t>
  </si>
  <si>
    <t>PASSAPARETE 22L(M30x2)</t>
  </si>
  <si>
    <t>5000062503</t>
  </si>
  <si>
    <t>5000062495</t>
  </si>
  <si>
    <t>5000062494</t>
  </si>
  <si>
    <t>5000062493</t>
  </si>
  <si>
    <t>5000062488</t>
  </si>
  <si>
    <t>5000062486</t>
  </si>
  <si>
    <t>5000062485</t>
  </si>
  <si>
    <t>5000062492</t>
  </si>
  <si>
    <t>5000062496</t>
  </si>
  <si>
    <t>5000062455</t>
  </si>
  <si>
    <t>5000062457</t>
  </si>
  <si>
    <t>5000062456</t>
  </si>
  <si>
    <t>5000062452</t>
  </si>
  <si>
    <t>5000062471</t>
  </si>
  <si>
    <t>5000062468</t>
  </si>
  <si>
    <t>5000062458</t>
  </si>
  <si>
    <t>5000062460</t>
  </si>
  <si>
    <t>5000062463</t>
  </si>
  <si>
    <t>5000062461</t>
  </si>
  <si>
    <t>5000062453</t>
  </si>
  <si>
    <t>C2M02S12</t>
  </si>
  <si>
    <t>DADO EO2-STD 12S(M20x1,5)</t>
  </si>
  <si>
    <t>5000062423</t>
  </si>
  <si>
    <t>5000062422</t>
  </si>
  <si>
    <t>5000062425</t>
  </si>
  <si>
    <t>5000062424</t>
  </si>
  <si>
    <t>5000062395</t>
  </si>
  <si>
    <t>CKF622020</t>
  </si>
  <si>
    <t>RACC. FG 1"11/16-12 ORFS - ED M G1"1/4</t>
  </si>
  <si>
    <t>5000062397</t>
  </si>
  <si>
    <t>CKR6M2020</t>
  </si>
  <si>
    <t>RACCORDO T M-M-FG 1"11/16-12 ORFS</t>
  </si>
  <si>
    <t>CKTPL25</t>
  </si>
  <si>
    <t>BUSSOLA ORFS PER TUBO Ø25 *K</t>
  </si>
  <si>
    <t>CKWML20</t>
  </si>
  <si>
    <t>PASSAPARATIA M-M   1.11/16"  ORFS</t>
  </si>
  <si>
    <t>CXLE1L080804</t>
  </si>
  <si>
    <t>RACC.T M 8L - M 8L - M.O. G1/4"</t>
  </si>
  <si>
    <t>CXTE1L150815</t>
  </si>
  <si>
    <t>RACC. A T M 15L - M.O. G1/2"- M 15L</t>
  </si>
  <si>
    <t>5000062333</t>
  </si>
  <si>
    <t>5000062359</t>
  </si>
  <si>
    <t>5000062343</t>
  </si>
  <si>
    <t>5000062341</t>
  </si>
  <si>
    <t>CXEL0L06</t>
  </si>
  <si>
    <t>RACC. A T DKOL FG-M-M 6L(M12x1.5)</t>
  </si>
  <si>
    <t>5000062346</t>
  </si>
  <si>
    <t>5000062347</t>
  </si>
  <si>
    <t>5000062338</t>
  </si>
  <si>
    <t>5000062337</t>
  </si>
  <si>
    <t>CXEW0L15</t>
  </si>
  <si>
    <t>RACC. 90° DKOL M-FG 15L(M22x1.5)</t>
  </si>
  <si>
    <t>5000062362</t>
  </si>
  <si>
    <t>5000062357</t>
  </si>
  <si>
    <t>5000062351</t>
  </si>
  <si>
    <t>5000062356</t>
  </si>
  <si>
    <t>5000062353</t>
  </si>
  <si>
    <t>5000062360</t>
  </si>
  <si>
    <t>5000062354</t>
  </si>
  <si>
    <t>5000062355</t>
  </si>
  <si>
    <t>CXGMDL1018</t>
  </si>
  <si>
    <t>RACC. M-M 10L(M16x1.5) - ED M18x1.5</t>
  </si>
  <si>
    <t>5000062352</t>
  </si>
  <si>
    <t>5000062335</t>
  </si>
  <si>
    <t>5000062344</t>
  </si>
  <si>
    <t>5000062345</t>
  </si>
  <si>
    <t>CXROVL15</t>
  </si>
  <si>
    <t>TAPPO MASCHIO EO 15L M 22*1,5 SOLO CORPO</t>
  </si>
  <si>
    <t>5000062350</t>
  </si>
  <si>
    <t>5000062358</t>
  </si>
  <si>
    <t>CXT00L06</t>
  </si>
  <si>
    <t>RACC. T M-M-M 6L(M12x1.5)</t>
  </si>
  <si>
    <t>5000062348</t>
  </si>
  <si>
    <t>5000062349</t>
  </si>
  <si>
    <t>5000062342</t>
  </si>
  <si>
    <t>5000062339</t>
  </si>
  <si>
    <t>5000062340</t>
  </si>
  <si>
    <t>5000062361</t>
  </si>
  <si>
    <t>5000062336</t>
  </si>
  <si>
    <t>5000062328</t>
  </si>
  <si>
    <t>CKC6M1010</t>
  </si>
  <si>
    <t>RACC.90° M 1" ORFS - FG 1" ORFS</t>
  </si>
  <si>
    <t>5000062320</t>
  </si>
  <si>
    <t>5000062304</t>
  </si>
  <si>
    <t>5000062301</t>
  </si>
  <si>
    <t>5000062307</t>
  </si>
  <si>
    <t>CEM00L28G</t>
  </si>
  <si>
    <t>DADO EO 28L(M36x2) GREZZO</t>
  </si>
  <si>
    <t>5000062286</t>
  </si>
  <si>
    <t>CEM00S16G</t>
  </si>
  <si>
    <t>DADO EO 16S(M24x1,5) GREZZO</t>
  </si>
  <si>
    <t>5000062295</t>
  </si>
  <si>
    <t>5000062251</t>
  </si>
  <si>
    <t>5000062252</t>
  </si>
  <si>
    <t>5000062253</t>
  </si>
  <si>
    <t>5000062255</t>
  </si>
  <si>
    <t>5000062254</t>
  </si>
  <si>
    <t>5000062260</t>
  </si>
  <si>
    <t>5000062261</t>
  </si>
  <si>
    <t>5000062250</t>
  </si>
  <si>
    <t>5000062272</t>
  </si>
  <si>
    <t>5000062273</t>
  </si>
  <si>
    <t>5000062245</t>
  </si>
  <si>
    <t>5000062274</t>
  </si>
  <si>
    <t>5000062248</t>
  </si>
  <si>
    <t>5000062247</t>
  </si>
  <si>
    <t>5000062256</t>
  </si>
  <si>
    <t>5000062266</t>
  </si>
  <si>
    <t>5000062265</t>
  </si>
  <si>
    <t>5000062262</t>
  </si>
  <si>
    <t>5000062263</t>
  </si>
  <si>
    <t>5000062249</t>
  </si>
  <si>
    <t>5000062264</t>
  </si>
  <si>
    <t>5000062267</t>
  </si>
  <si>
    <t>5000062268</t>
  </si>
  <si>
    <t>5000062269</t>
  </si>
  <si>
    <t>5000062257</t>
  </si>
  <si>
    <t>5000062258</t>
  </si>
  <si>
    <t>5000062259</t>
  </si>
  <si>
    <t>5000062234</t>
  </si>
  <si>
    <t>CKTLS25</t>
  </si>
  <si>
    <t>BUSSOLA ORFS A SALDARE x T.Ø25</t>
  </si>
  <si>
    <t>5000062206</t>
  </si>
  <si>
    <t>5000062197</t>
  </si>
  <si>
    <t>5000062196</t>
  </si>
  <si>
    <t>5000062210</t>
  </si>
  <si>
    <t>CKPNM12</t>
  </si>
  <si>
    <t>TAPPO MASCHIO 1"3/16 ORFS</t>
  </si>
  <si>
    <t>CXD4RS0804</t>
  </si>
  <si>
    <t>RACC 90° ROTAN CUS SFERA M8S X M M1/4"</t>
  </si>
  <si>
    <t>5000062192</t>
  </si>
  <si>
    <t>5000062178</t>
  </si>
  <si>
    <t>5000062187</t>
  </si>
  <si>
    <t>5000062176</t>
  </si>
  <si>
    <t>CKTPL10</t>
  </si>
  <si>
    <t>BUSSOLA ORFS PER TUBO Ø10 *K</t>
  </si>
  <si>
    <t>5000062126</t>
  </si>
  <si>
    <t>5000062171</t>
  </si>
  <si>
    <t>5000062128</t>
  </si>
  <si>
    <t>CEVKALS12</t>
  </si>
  <si>
    <t>CODICE ERRATO</t>
  </si>
  <si>
    <t>CEVSR16</t>
  </si>
  <si>
    <t>TAPPO MASCHIO ERMETO G 1" - ED</t>
  </si>
  <si>
    <t>5000062139</t>
  </si>
  <si>
    <t>5000062168</t>
  </si>
  <si>
    <t>5000062136</t>
  </si>
  <si>
    <t>CKR6M1616</t>
  </si>
  <si>
    <t>RACCORDO T M-M-FG 1"7/16-12 ORFS</t>
  </si>
  <si>
    <t>5000062159</t>
  </si>
  <si>
    <t>5000062141</t>
  </si>
  <si>
    <t>5000062157</t>
  </si>
  <si>
    <t>5000062140</t>
  </si>
  <si>
    <t>5000062142</t>
  </si>
  <si>
    <t>5000062143</t>
  </si>
  <si>
    <t>5000062144</t>
  </si>
  <si>
    <t>5000062145</t>
  </si>
  <si>
    <t>5000062160</t>
  </si>
  <si>
    <t>5000062163</t>
  </si>
  <si>
    <t>5000062162</t>
  </si>
  <si>
    <t>5000062148</t>
  </si>
  <si>
    <t>CXGZ0LL1512</t>
  </si>
  <si>
    <t>CORPO INTERM. RIDUZ. EO 15L-12L</t>
  </si>
  <si>
    <t>CXROVL12</t>
  </si>
  <si>
    <t>TAPPO MASCHIO EO 12L M 18*1,5 SOLO CORPO</t>
  </si>
  <si>
    <t>5000062156</t>
  </si>
  <si>
    <t>5000062155</t>
  </si>
  <si>
    <t>5000062154</t>
  </si>
  <si>
    <t>5000062152</t>
  </si>
  <si>
    <t>5000062161</t>
  </si>
  <si>
    <t>5000062153</t>
  </si>
  <si>
    <t>5000062151</t>
  </si>
  <si>
    <t>5000062150</t>
  </si>
  <si>
    <t>5000062149</t>
  </si>
  <si>
    <t>5000062158</t>
  </si>
  <si>
    <t>5000062164</t>
  </si>
  <si>
    <t>5000062146</t>
  </si>
  <si>
    <t>5000062147</t>
  </si>
  <si>
    <t>5000062105</t>
  </si>
  <si>
    <t>5000062109</t>
  </si>
  <si>
    <t>5000062093</t>
  </si>
  <si>
    <t>5000062092</t>
  </si>
  <si>
    <t>5000062094</t>
  </si>
  <si>
    <t>CEEGDL1506</t>
  </si>
  <si>
    <t>RACC. DKOL FG 15L(M22x1.5) - M ED G3/8"</t>
  </si>
  <si>
    <t>5000062090</t>
  </si>
  <si>
    <t>5000062084</t>
  </si>
  <si>
    <t>CJF801222</t>
  </si>
  <si>
    <t>RACC.  M-M   M22*1,5  1.1/16'-12 JIC</t>
  </si>
  <si>
    <t>5000062096</t>
  </si>
  <si>
    <t>CJV870614</t>
  </si>
  <si>
    <t>RACC.45° ORIEN. M14X1,5 6149 * 9/16" JIC</t>
  </si>
  <si>
    <t>CKS6M0606</t>
  </si>
  <si>
    <t>RACCORDO T  M-FG-M   11/16" ORFS</t>
  </si>
  <si>
    <t>CKS6M0808</t>
  </si>
  <si>
    <t>RACCORDO T  M-FG-M   13/16" ORFS</t>
  </si>
  <si>
    <t>CXGMDL1012</t>
  </si>
  <si>
    <t>RACC. M-M 10L(M16x1.5) - ED M12x1.5</t>
  </si>
  <si>
    <t>RACC. 90° M 28L(M36x2) - M.O. G1"</t>
  </si>
  <si>
    <t>5000062071</t>
  </si>
  <si>
    <t>5000062062</t>
  </si>
  <si>
    <t>5000062032</t>
  </si>
  <si>
    <t>5000062037</t>
  </si>
  <si>
    <t>5000062036</t>
  </si>
  <si>
    <t>CKF421012</t>
  </si>
  <si>
    <t>RACC. M 1" ORFS - ED M G3/4"</t>
  </si>
  <si>
    <t>CKF621012</t>
  </si>
  <si>
    <t>RACC. FG 1"-14 ORFS - ED M G3/4"</t>
  </si>
  <si>
    <t>5000062043</t>
  </si>
  <si>
    <t>CKF820412</t>
  </si>
  <si>
    <t>RACC. M-M 9/16-18 ORFS - ED M12x1,5</t>
  </si>
  <si>
    <t>CXGEDL2812</t>
  </si>
  <si>
    <t>RACC. M 28L(M36x2) - ED M G3/4"</t>
  </si>
  <si>
    <t>5000061998</t>
  </si>
  <si>
    <t>5000062024</t>
  </si>
  <si>
    <t>5000062005</t>
  </si>
  <si>
    <t>5000062013</t>
  </si>
  <si>
    <t>5000062015</t>
  </si>
  <si>
    <t>5000062002</t>
  </si>
  <si>
    <t>5000062001</t>
  </si>
  <si>
    <t>CEM00S16</t>
  </si>
  <si>
    <t>DADO EO 16S(M24x1.5) *K*</t>
  </si>
  <si>
    <t>5000062022</t>
  </si>
  <si>
    <t>5000062000</t>
  </si>
  <si>
    <t>5000062004</t>
  </si>
  <si>
    <t>CEDPRLS06X</t>
  </si>
  <si>
    <t>ANELLO DIN EO 6L/S SERIE PSR INOX</t>
  </si>
  <si>
    <t>5000061963</t>
  </si>
  <si>
    <t>5000061953</t>
  </si>
  <si>
    <t>CEEGDL1204</t>
  </si>
  <si>
    <t>RACC. FG DKOL 12L - ED M G1/4</t>
  </si>
  <si>
    <t>5000061947</t>
  </si>
  <si>
    <t>5000061952</t>
  </si>
  <si>
    <t>5000061951</t>
  </si>
  <si>
    <t>5000061942</t>
  </si>
  <si>
    <t>5000061954</t>
  </si>
  <si>
    <t>5000061956</t>
  </si>
  <si>
    <t>5000061943</t>
  </si>
  <si>
    <t>CXEW0L12X</t>
  </si>
  <si>
    <t>RACC. 90° DKOL M-FG 12L(M18X1.5)  INOX</t>
  </si>
  <si>
    <t>CXEW0L15X</t>
  </si>
  <si>
    <t>RACC. 90° DKOL M-FG 15L(M22X1.5)  INOX</t>
  </si>
  <si>
    <t>5000061957</t>
  </si>
  <si>
    <t>5000061955</t>
  </si>
  <si>
    <t>CXGEDL1206X</t>
  </si>
  <si>
    <t>RACC. M 12L(M18x1.5) - ED M G3/8" INOX</t>
  </si>
  <si>
    <t>5000061958</t>
  </si>
  <si>
    <t>CXGMDL1014</t>
  </si>
  <si>
    <t>RACC. M-M 10L(M16x1.5) - ED M14x1.5</t>
  </si>
  <si>
    <t>5000061939</t>
  </si>
  <si>
    <t>5000061940</t>
  </si>
  <si>
    <t>5000061941</t>
  </si>
  <si>
    <t>5000061949</t>
  </si>
  <si>
    <t>5000061950</t>
  </si>
  <si>
    <t>5000061948</t>
  </si>
  <si>
    <t>5000061945</t>
  </si>
  <si>
    <t>CXWSVL08</t>
  </si>
  <si>
    <t>PASSAPARETE 90°  8L(M14x1,5)</t>
  </si>
  <si>
    <t>CBSPG3250</t>
  </si>
  <si>
    <t>RACC. M G 2" - PG 2" (Ø50) CH70</t>
  </si>
  <si>
    <t>5000061928</t>
  </si>
  <si>
    <t>5000061907</t>
  </si>
  <si>
    <t>5000061902</t>
  </si>
  <si>
    <t>5000061896</t>
  </si>
  <si>
    <t>CJF500606</t>
  </si>
  <si>
    <t>RACC. ESTR. M-M   9/16"JIC*  9/16" UNF</t>
  </si>
  <si>
    <t>5000061890</t>
  </si>
  <si>
    <t>5000061856</t>
  </si>
  <si>
    <t>5000061851</t>
  </si>
  <si>
    <t>CKF620404</t>
  </si>
  <si>
    <t>RACC. FG 9/16"-18 ORFS - ED M G1/4"</t>
  </si>
  <si>
    <t>5000061864</t>
  </si>
  <si>
    <t>5000061860</t>
  </si>
  <si>
    <t>5000061859</t>
  </si>
  <si>
    <t>5000061858</t>
  </si>
  <si>
    <t>5000061857</t>
  </si>
  <si>
    <t>5000061852</t>
  </si>
  <si>
    <t>5000061855</t>
  </si>
  <si>
    <t>5000061853</t>
  </si>
  <si>
    <t>5000061854</t>
  </si>
  <si>
    <t>5000061824</t>
  </si>
  <si>
    <t>CXGUNL2216</t>
  </si>
  <si>
    <t>RACC. M 22L(M30x2) - M 1"5/16-12 UNF+OR</t>
  </si>
  <si>
    <t>5000061804</t>
  </si>
  <si>
    <t>5000061803</t>
  </si>
  <si>
    <t>5000061801</t>
  </si>
  <si>
    <t>CEDPRLS10X</t>
  </si>
  <si>
    <t>ANELLO DIN EO 10L/S SERIE PSR - INOX</t>
  </si>
  <si>
    <t>5000061778</t>
  </si>
  <si>
    <t>5000061762</t>
  </si>
  <si>
    <t>5000061719</t>
  </si>
  <si>
    <t>5000061718</t>
  </si>
  <si>
    <t>5000061724</t>
  </si>
  <si>
    <t>CXEL0L08</t>
  </si>
  <si>
    <t>RACC. A T DKOL FG-M-M 8L(M14x1.5)</t>
  </si>
  <si>
    <t>5000061726</t>
  </si>
  <si>
    <t>5000061728</t>
  </si>
  <si>
    <t>5000061741</t>
  </si>
  <si>
    <t>5000061743</t>
  </si>
  <si>
    <t>5000061745</t>
  </si>
  <si>
    <t>5000061757</t>
  </si>
  <si>
    <t>5000061755</t>
  </si>
  <si>
    <t>5000061754</t>
  </si>
  <si>
    <t>5000061753</t>
  </si>
  <si>
    <t>5000061723</t>
  </si>
  <si>
    <t>5000061740</t>
  </si>
  <si>
    <t>5000061750</t>
  </si>
  <si>
    <t>5000061756</t>
  </si>
  <si>
    <t>5000061731</t>
  </si>
  <si>
    <t>5000061738</t>
  </si>
  <si>
    <t>5000061752</t>
  </si>
  <si>
    <t>5000061747</t>
  </si>
  <si>
    <t>5000061735</t>
  </si>
  <si>
    <t>5000061736</t>
  </si>
  <si>
    <t>5000061737</t>
  </si>
  <si>
    <t>5000061739</t>
  </si>
  <si>
    <t>5000061729</t>
  </si>
  <si>
    <t>5000061727</t>
  </si>
  <si>
    <t>5000061725</t>
  </si>
  <si>
    <t>5000061732</t>
  </si>
  <si>
    <t>5000061751</t>
  </si>
  <si>
    <t>5000061748</t>
  </si>
  <si>
    <t>5000061734</t>
  </si>
  <si>
    <t>5000061730</t>
  </si>
  <si>
    <t>5000061701</t>
  </si>
  <si>
    <t>CKC401620</t>
  </si>
  <si>
    <t>RACC.90° M 1"7/16 ORFS - M.O. G1"1/4</t>
  </si>
  <si>
    <t>5000061680</t>
  </si>
  <si>
    <t>CEDPRL22</t>
  </si>
  <si>
    <t>ANELLO DIN EO 22L SERIE PSR *K*</t>
  </si>
  <si>
    <t>5000061679</t>
  </si>
  <si>
    <t>5000061689</t>
  </si>
  <si>
    <t>CKBML20G</t>
  </si>
  <si>
    <t>DADO ORFS 1"11/16-12 x T.28-30-32 GREZZO</t>
  </si>
  <si>
    <t>5000061675</t>
  </si>
  <si>
    <t>5000061619</t>
  </si>
  <si>
    <t>5000061613</t>
  </si>
  <si>
    <t>5000061607</t>
  </si>
  <si>
    <t>5000061614</t>
  </si>
  <si>
    <t>5000061616</t>
  </si>
  <si>
    <t>5000061618</t>
  </si>
  <si>
    <t>5000061617</t>
  </si>
  <si>
    <t>5000061606</t>
  </si>
  <si>
    <t>5000061615</t>
  </si>
  <si>
    <t>5000061620</t>
  </si>
  <si>
    <t>5000061611</t>
  </si>
  <si>
    <t>5000061610</t>
  </si>
  <si>
    <t>5000061612</t>
  </si>
  <si>
    <t>CXW00L18</t>
  </si>
  <si>
    <t>RACC.90 M-M E0 18L(M26x1.5)</t>
  </si>
  <si>
    <t>5000061608</t>
  </si>
  <si>
    <t>CXW00S20</t>
  </si>
  <si>
    <t>RACC.90 M-M E0 20S(M30x2)</t>
  </si>
  <si>
    <t>5000061609</t>
  </si>
  <si>
    <t>5000061591</t>
  </si>
  <si>
    <t>CKR401008</t>
  </si>
  <si>
    <t>"T"OR.LAT. 1" ORFS * 1" ORFS * 1/2" G</t>
  </si>
  <si>
    <t>5000061595</t>
  </si>
  <si>
    <t>5000061560</t>
  </si>
  <si>
    <t>5000061561</t>
  </si>
  <si>
    <t>5000061582</t>
  </si>
  <si>
    <t>5000061569</t>
  </si>
  <si>
    <t>5000061562</t>
  </si>
  <si>
    <t>5000061523</t>
  </si>
  <si>
    <t>5000061528</t>
  </si>
  <si>
    <t>CEM00L28</t>
  </si>
  <si>
    <t>DADO EO 28L(M36x2) *K*</t>
  </si>
  <si>
    <t>5000061525</t>
  </si>
  <si>
    <t>CXEW0S20</t>
  </si>
  <si>
    <t>RACC. 90° DKOS M-FG 20S(M30x2)</t>
  </si>
  <si>
    <t>CXGEDL1212</t>
  </si>
  <si>
    <t>RACC. M 12L(M18x1.5) - ED M G3/4"</t>
  </si>
  <si>
    <t>5000061491</t>
  </si>
  <si>
    <t>5000061519</t>
  </si>
  <si>
    <t>5000061515</t>
  </si>
  <si>
    <t>5000061452</t>
  </si>
  <si>
    <t>5000061448</t>
  </si>
  <si>
    <t>5000061435</t>
  </si>
  <si>
    <t>5000061446</t>
  </si>
  <si>
    <t>5000061445</t>
  </si>
  <si>
    <t>5000061482</t>
  </si>
  <si>
    <t>5000061467</t>
  </si>
  <si>
    <t>5000061469</t>
  </si>
  <si>
    <t>5000061449</t>
  </si>
  <si>
    <t>5000061458</t>
  </si>
  <si>
    <t>5000061468</t>
  </si>
  <si>
    <t>5000061450</t>
  </si>
  <si>
    <t>5000061451</t>
  </si>
  <si>
    <t>5000061447</t>
  </si>
  <si>
    <t>5000061472</t>
  </si>
  <si>
    <t>5000061460</t>
  </si>
  <si>
    <t>5000061444</t>
  </si>
  <si>
    <t>5000061470</t>
  </si>
  <si>
    <t>5000061465</t>
  </si>
  <si>
    <t>5000061474</t>
  </si>
  <si>
    <t>5000061459</t>
  </si>
  <si>
    <t>5000061464</t>
  </si>
  <si>
    <t>CXGEDS0604</t>
  </si>
  <si>
    <t>RACC. M 6S(M14x1.5) - ED M G1/4"</t>
  </si>
  <si>
    <t>5000061471</t>
  </si>
  <si>
    <t>CXGR0L1512</t>
  </si>
  <si>
    <t>RACC. M 15L(M22x1.5) - M 12L(M18x1.5)</t>
  </si>
  <si>
    <t>5000061476</t>
  </si>
  <si>
    <t>5000061477</t>
  </si>
  <si>
    <t>5000061466</t>
  </si>
  <si>
    <t>5000061457</t>
  </si>
  <si>
    <t>5000061455</t>
  </si>
  <si>
    <t>5000061456</t>
  </si>
  <si>
    <t>CXT00L12</t>
  </si>
  <si>
    <t>RACC. T M-M-M 12L(M18x1.5)</t>
  </si>
  <si>
    <t>5000061453</t>
  </si>
  <si>
    <t>5000061484</t>
  </si>
  <si>
    <t>CJF421006</t>
  </si>
  <si>
    <t>RACC. ESTR. M-M    7/8"JIC*   3/8"GAS ED</t>
  </si>
  <si>
    <t>5000061415</t>
  </si>
  <si>
    <t>5000061404</t>
  </si>
  <si>
    <t>CEEDV04</t>
  </si>
  <si>
    <t>GUARNIZIONE ED VITON M14 - G1/4"</t>
  </si>
  <si>
    <t>5000061403</t>
  </si>
  <si>
    <t>1000110</t>
  </si>
  <si>
    <t>5000061391</t>
  </si>
  <si>
    <t>5000061390</t>
  </si>
  <si>
    <t>CKF420606</t>
  </si>
  <si>
    <t>RACC. M 11/16" ORFS - ED M G3/8"</t>
  </si>
  <si>
    <t>5000061379</t>
  </si>
  <si>
    <t>5000061388</t>
  </si>
  <si>
    <t>5000061383</t>
  </si>
  <si>
    <t>5000061384</t>
  </si>
  <si>
    <t>5000061387</t>
  </si>
  <si>
    <t>5000061389</t>
  </si>
  <si>
    <t>5000061381</t>
  </si>
  <si>
    <t>5000061382</t>
  </si>
  <si>
    <t>5000061380</t>
  </si>
  <si>
    <t>CXREDLL2215</t>
  </si>
  <si>
    <t>RACC. RIDUZ. DKOL F 22L - M 15L</t>
  </si>
  <si>
    <t>5000061392</t>
  </si>
  <si>
    <t>5000061385</t>
  </si>
  <si>
    <t>5000061386</t>
  </si>
  <si>
    <t>5000061334</t>
  </si>
  <si>
    <t>5000061335</t>
  </si>
  <si>
    <t>5000061336</t>
  </si>
  <si>
    <t>5000061341</t>
  </si>
  <si>
    <t>5000061342</t>
  </si>
  <si>
    <t>CKTPL20</t>
  </si>
  <si>
    <t>BUSSOLA ORFS PER TUBO Ø20 *K</t>
  </si>
  <si>
    <t>5000061313</t>
  </si>
  <si>
    <t>C2M02L06X</t>
  </si>
  <si>
    <t>DADO EO2-STD 6L(M12x1,5) INOX</t>
  </si>
  <si>
    <t>5000061312</t>
  </si>
  <si>
    <t>5000061308</t>
  </si>
  <si>
    <t>5000061311</t>
  </si>
  <si>
    <t>5000061309</t>
  </si>
  <si>
    <t>5000061306</t>
  </si>
  <si>
    <t>5000061293</t>
  </si>
  <si>
    <t>5000061289</t>
  </si>
  <si>
    <t>5000061287</t>
  </si>
  <si>
    <t>5000061272</t>
  </si>
  <si>
    <t>31</t>
  </si>
  <si>
    <t>5000061259</t>
  </si>
  <si>
    <t>CEEGDL2212</t>
  </si>
  <si>
    <t>RACC. FG DKOL 22L - ED M G3/4</t>
  </si>
  <si>
    <t>5000061219</t>
  </si>
  <si>
    <t>5000061226</t>
  </si>
  <si>
    <t>CKR400606</t>
  </si>
  <si>
    <t>"T"OR.LAT. 11/16"ORFS *11/16"ORFS*3/8" G</t>
  </si>
  <si>
    <t>5000061232</t>
  </si>
  <si>
    <t>5000061242</t>
  </si>
  <si>
    <t>5000061241</t>
  </si>
  <si>
    <t>5000061240</t>
  </si>
  <si>
    <t>5000061239</t>
  </si>
  <si>
    <t>5000061238</t>
  </si>
  <si>
    <t>5000061236</t>
  </si>
  <si>
    <t>5000061235</t>
  </si>
  <si>
    <t>5000061233</t>
  </si>
  <si>
    <t>5000061229</t>
  </si>
  <si>
    <t>5000061227</t>
  </si>
  <si>
    <t>5000061217</t>
  </si>
  <si>
    <t>5000061234</t>
  </si>
  <si>
    <t>5000061237</t>
  </si>
  <si>
    <t>CXGEDL1808</t>
  </si>
  <si>
    <t>RACC. M 18L(M26x1.5) - ED M G1/2"</t>
  </si>
  <si>
    <t>5000061221</t>
  </si>
  <si>
    <t>5000061220</t>
  </si>
  <si>
    <t>5000061222</t>
  </si>
  <si>
    <t>5000061224</t>
  </si>
  <si>
    <t>5000061223</t>
  </si>
  <si>
    <t>5000061225</t>
  </si>
  <si>
    <t>5000061218</t>
  </si>
  <si>
    <t>5000061228</t>
  </si>
  <si>
    <t>5000061231</t>
  </si>
  <si>
    <t>5000061230</t>
  </si>
  <si>
    <t>5000061216</t>
  </si>
  <si>
    <t>5000061189</t>
  </si>
  <si>
    <t>5000061172</t>
  </si>
  <si>
    <t>CKF870827</t>
  </si>
  <si>
    <t>RACC. M 13/16" ORFS - M M27x2 ISO6149</t>
  </si>
  <si>
    <t>5000061169</t>
  </si>
  <si>
    <t>5000061170</t>
  </si>
  <si>
    <t>5000061141</t>
  </si>
  <si>
    <t>5000061142</t>
  </si>
  <si>
    <t>5000061143</t>
  </si>
  <si>
    <t>5000061140</t>
  </si>
  <si>
    <t>CEEGDS1608</t>
  </si>
  <si>
    <t>RACC. D'ESTR. FEM.DKO 16S *   1/2 GAS ED</t>
  </si>
  <si>
    <t>5000061132</t>
  </si>
  <si>
    <t>5000061119</t>
  </si>
  <si>
    <t>5000061107</t>
  </si>
  <si>
    <t>5000061103</t>
  </si>
  <si>
    <t>CXEL0L22</t>
  </si>
  <si>
    <t>RACC. A T DKOL FG-M-M 22L(M30x2)</t>
  </si>
  <si>
    <t>5000061123</t>
  </si>
  <si>
    <t>5000061133</t>
  </si>
  <si>
    <t>5000061136</t>
  </si>
  <si>
    <t>5000061135</t>
  </si>
  <si>
    <t>5000061108</t>
  </si>
  <si>
    <t>5000061139</t>
  </si>
  <si>
    <t>5000061127</t>
  </si>
  <si>
    <t>5000061126</t>
  </si>
  <si>
    <t>5000061129</t>
  </si>
  <si>
    <t>5000061130</t>
  </si>
  <si>
    <t>5000061134</t>
  </si>
  <si>
    <t>5000061137</t>
  </si>
  <si>
    <t>5000061138</t>
  </si>
  <si>
    <t>5000061125</t>
  </si>
  <si>
    <t>CXREDSS2016</t>
  </si>
  <si>
    <t>RACC. RIDUZ. DKOS F 20S - M 16S</t>
  </si>
  <si>
    <t>5000061124</t>
  </si>
  <si>
    <t>5000061131</t>
  </si>
  <si>
    <t>5000061128</t>
  </si>
  <si>
    <t>5000061093</t>
  </si>
  <si>
    <t>5000061087</t>
  </si>
  <si>
    <t>5000061086</t>
  </si>
  <si>
    <t>5000061085</t>
  </si>
  <si>
    <t>CKJML16</t>
  </si>
  <si>
    <t>RACC. T M-M-M 1"7/16 ORFS</t>
  </si>
  <si>
    <t>5000061066</t>
  </si>
  <si>
    <t>5000061054</t>
  </si>
  <si>
    <t>5000061055</t>
  </si>
  <si>
    <t>5000061022</t>
  </si>
  <si>
    <t>5000061026</t>
  </si>
  <si>
    <t>5000061050</t>
  </si>
  <si>
    <t>5000061049</t>
  </si>
  <si>
    <t>5000061051</t>
  </si>
  <si>
    <t>5000061028</t>
  </si>
  <si>
    <t>5000061025</t>
  </si>
  <si>
    <t>5000061021</t>
  </si>
  <si>
    <t>5000061019</t>
  </si>
  <si>
    <t>5000061024</t>
  </si>
  <si>
    <t>5000061017</t>
  </si>
  <si>
    <t>5000061036</t>
  </si>
  <si>
    <t>5000061023</t>
  </si>
  <si>
    <t>5000061035</t>
  </si>
  <si>
    <t>5000061018</t>
  </si>
  <si>
    <t>5000061030</t>
  </si>
  <si>
    <t>5000061031</t>
  </si>
  <si>
    <t>5000061032</t>
  </si>
  <si>
    <t>5000061033</t>
  </si>
  <si>
    <t>5000061034</t>
  </si>
  <si>
    <t>5000061027</t>
  </si>
  <si>
    <t>5000061029</t>
  </si>
  <si>
    <t>5000061020</t>
  </si>
  <si>
    <t>C2F02L22</t>
  </si>
  <si>
    <t>DADO EO2-FORM 22L(M30X2)</t>
  </si>
  <si>
    <t>5000060978</t>
  </si>
  <si>
    <t>C2F02L35</t>
  </si>
  <si>
    <t>DADO EO2-FORM 35L(M45x2)</t>
  </si>
  <si>
    <t>5000061003</t>
  </si>
  <si>
    <t>5000060979</t>
  </si>
  <si>
    <t>5000061001</t>
  </si>
  <si>
    <t>5000061006</t>
  </si>
  <si>
    <t>5000060983</t>
  </si>
  <si>
    <t>CXGUNS2012</t>
  </si>
  <si>
    <t>RACC. M 20S(M30x2) - M 1"1/16-12 UNF+OR</t>
  </si>
  <si>
    <t>5000060971</t>
  </si>
  <si>
    <t>CKTRL1008</t>
  </si>
  <si>
    <t>RACC. RIDUZ. FG 1" - M 13/16" ORFS</t>
  </si>
  <si>
    <t>5000060953</t>
  </si>
  <si>
    <t>5000060952</t>
  </si>
  <si>
    <t>CEEGDL1208X</t>
  </si>
  <si>
    <t>RACC. D'ESTR FEM.DKO 12L*1/2 GAS ED INOX</t>
  </si>
  <si>
    <t>5000060944</t>
  </si>
  <si>
    <t>CXGUNL1206</t>
  </si>
  <si>
    <t>RACC. M 12L(M18x1.5) - M 9/16"-18 UNF+OR</t>
  </si>
  <si>
    <t>5000060941</t>
  </si>
  <si>
    <t>5000060896</t>
  </si>
  <si>
    <t>5000060899</t>
  </si>
  <si>
    <t>5000060884</t>
  </si>
  <si>
    <t>5000060886</t>
  </si>
  <si>
    <t>5000060889</t>
  </si>
  <si>
    <t>5000060907</t>
  </si>
  <si>
    <t>CEM00S20</t>
  </si>
  <si>
    <t>DADO EO 20S(M30x2) *K*</t>
  </si>
  <si>
    <t>CEM00S30</t>
  </si>
  <si>
    <t>DADO EO 30S(M42x2)</t>
  </si>
  <si>
    <t>CKF420406</t>
  </si>
  <si>
    <t>RACC. M 9/16" ORFS - ED M G3/8"</t>
  </si>
  <si>
    <t>CXGEDL2816P</t>
  </si>
  <si>
    <t>CXGMDL1818</t>
  </si>
  <si>
    <t>RACC. M-M 18L(M26x1.5) - ED M18x1.5</t>
  </si>
  <si>
    <t>5000060844</t>
  </si>
  <si>
    <t>CEVSM10</t>
  </si>
  <si>
    <t>TAPPO MASCHIO ERMETO M10x1 - ED</t>
  </si>
  <si>
    <t>5000060812</t>
  </si>
  <si>
    <t>5000060818</t>
  </si>
  <si>
    <t>5000060814</t>
  </si>
  <si>
    <t>CEWEKL1206</t>
  </si>
  <si>
    <t>RACC. A GOMITO 12L * 3/8 GAS CONICO</t>
  </si>
  <si>
    <t>5000060831</t>
  </si>
  <si>
    <t>5000060798</t>
  </si>
  <si>
    <t>5000060817</t>
  </si>
  <si>
    <t>5000060820</t>
  </si>
  <si>
    <t>5000060829</t>
  </si>
  <si>
    <t>5000060826</t>
  </si>
  <si>
    <t>5000060824</t>
  </si>
  <si>
    <t>5000060815</t>
  </si>
  <si>
    <t>5000060825</t>
  </si>
  <si>
    <t>5000060821</t>
  </si>
  <si>
    <t>5000060830</t>
  </si>
  <si>
    <t>5000060819</t>
  </si>
  <si>
    <t>5000060816</t>
  </si>
  <si>
    <t>5000060822</t>
  </si>
  <si>
    <t>5000060823</t>
  </si>
  <si>
    <t>CXWE1L1508</t>
  </si>
  <si>
    <t>RACC. 90° M 15L(M22x1.5) - M.O. G1/2"</t>
  </si>
  <si>
    <t>5000060827</t>
  </si>
  <si>
    <t>5000060828</t>
  </si>
  <si>
    <t>5000060813</t>
  </si>
  <si>
    <t>CXWSVL10</t>
  </si>
  <si>
    <t>PASSAPARETE 90° 10L(M16x1,5)</t>
  </si>
  <si>
    <t>5000060779</t>
  </si>
  <si>
    <t>CBSPG3238</t>
  </si>
  <si>
    <t>RACC. M G2" - PG 1"1/2 ( Ø38 )</t>
  </si>
  <si>
    <t>5000060774</t>
  </si>
  <si>
    <t>5000060770</t>
  </si>
  <si>
    <t>CKF500404</t>
  </si>
  <si>
    <t>RACC. M 9/16" ORFS - M 7/16" UNF</t>
  </si>
  <si>
    <t>CKF500406</t>
  </si>
  <si>
    <t>RACC. M 9/16" ORFS - M 9/16" UNF</t>
  </si>
  <si>
    <t>5000060788</t>
  </si>
  <si>
    <t>5000060765</t>
  </si>
  <si>
    <t>5000060745</t>
  </si>
  <si>
    <t>5000060756</t>
  </si>
  <si>
    <t>5000060727</t>
  </si>
  <si>
    <t>5000060721</t>
  </si>
  <si>
    <t>5000060660</t>
  </si>
  <si>
    <t>5000060641</t>
  </si>
  <si>
    <t>CEVSM22</t>
  </si>
  <si>
    <t>TAPPO MASCHIO ERMETO M22X1.5 - ED</t>
  </si>
  <si>
    <t>5000060647</t>
  </si>
  <si>
    <t>33</t>
  </si>
  <si>
    <t>32</t>
  </si>
  <si>
    <t>30</t>
  </si>
  <si>
    <t>29</t>
  </si>
  <si>
    <t>5000060642</t>
  </si>
  <si>
    <t>5000060645</t>
  </si>
  <si>
    <t>5000060644</t>
  </si>
  <si>
    <t>5000060646</t>
  </si>
  <si>
    <t>5000060643</t>
  </si>
  <si>
    <t>5000060631</t>
  </si>
  <si>
    <t>5000060637</t>
  </si>
  <si>
    <t>5000060607</t>
  </si>
  <si>
    <t>5000060608</t>
  </si>
  <si>
    <t>5000060634</t>
  </si>
  <si>
    <t>5000060635</t>
  </si>
  <si>
    <t>5000060630</t>
  </si>
  <si>
    <t>5000060606</t>
  </si>
  <si>
    <t>5000060638</t>
  </si>
  <si>
    <t>5000060633</t>
  </si>
  <si>
    <t>5000060632</t>
  </si>
  <si>
    <t>5000060636</t>
  </si>
  <si>
    <t>C2F02L42</t>
  </si>
  <si>
    <t>DADO EO2-FORM 42L(M52x2)</t>
  </si>
  <si>
    <t>5000060587</t>
  </si>
  <si>
    <t>5000060563</t>
  </si>
  <si>
    <t>5000060543</t>
  </si>
  <si>
    <t>5000060544</t>
  </si>
  <si>
    <t>5000060545</t>
  </si>
  <si>
    <t>CEDPRS30</t>
  </si>
  <si>
    <t>ANELLO DIN EO 30S SERIE PSR</t>
  </si>
  <si>
    <t>5000060523</t>
  </si>
  <si>
    <t>5000060529</t>
  </si>
  <si>
    <t>5000060531</t>
  </si>
  <si>
    <t>5000060532</t>
  </si>
  <si>
    <t>5000060546</t>
  </si>
  <si>
    <t>5000060533</t>
  </si>
  <si>
    <t>5000060534</t>
  </si>
  <si>
    <t>5000060538</t>
  </si>
  <si>
    <t>5000060537</t>
  </si>
  <si>
    <t>5000060536</t>
  </si>
  <si>
    <t>5000060528</t>
  </si>
  <si>
    <t>5000060527</t>
  </si>
  <si>
    <t>5000060535</t>
  </si>
  <si>
    <t>CXREDSS3820</t>
  </si>
  <si>
    <t>RACC. RIDUZ. DKOS F 38S - M 20S</t>
  </si>
  <si>
    <t>5000060530</t>
  </si>
  <si>
    <t>5000060539</t>
  </si>
  <si>
    <t>5000060526</t>
  </si>
  <si>
    <t>5000060500</t>
  </si>
  <si>
    <t>CKC400604</t>
  </si>
  <si>
    <t>RACC.90° M 11/16" ORFS - M.O. G1/4"</t>
  </si>
  <si>
    <t>5000060491</t>
  </si>
  <si>
    <t>CKF501212</t>
  </si>
  <si>
    <t>RACC. M 1"3/16 ORFS - M 1"1/16 UNF</t>
  </si>
  <si>
    <t>5000060475</t>
  </si>
  <si>
    <t>5000060443</t>
  </si>
  <si>
    <t>5000060442</t>
  </si>
  <si>
    <t>CEEDN20</t>
  </si>
  <si>
    <t>GUARNIZIONE ED NBR M42- G1"1/4</t>
  </si>
  <si>
    <t>5000060451</t>
  </si>
  <si>
    <t>5000060427</t>
  </si>
  <si>
    <t>5000060428</t>
  </si>
  <si>
    <t>5000060391</t>
  </si>
  <si>
    <t>C2F02S38</t>
  </si>
  <si>
    <t>DADO EO2-FORM 38S(M52x2)</t>
  </si>
  <si>
    <t>5000060356</t>
  </si>
  <si>
    <t>5000060368</t>
  </si>
  <si>
    <t>5000060379</t>
  </si>
  <si>
    <t>CKF871022</t>
  </si>
  <si>
    <t>RACC. M 1"-14 ORFS - M M22x1,5 ISO6149-2</t>
  </si>
  <si>
    <t>5000060367</t>
  </si>
  <si>
    <t>CXGEDL0604X</t>
  </si>
  <si>
    <t>RACC. M  6L(M12x1.5) - ED M G1/4" INOX</t>
  </si>
  <si>
    <t>5000060357</t>
  </si>
  <si>
    <t>5000060364</t>
  </si>
  <si>
    <t>5000060363</t>
  </si>
  <si>
    <t>5000060362</t>
  </si>
  <si>
    <t>5000060360</t>
  </si>
  <si>
    <t>5000060359</t>
  </si>
  <si>
    <t>5000060365</t>
  </si>
  <si>
    <t>5000060366</t>
  </si>
  <si>
    <t>5000060358</t>
  </si>
  <si>
    <t>5000060344</t>
  </si>
  <si>
    <t>5000060345</t>
  </si>
  <si>
    <t>5000060349</t>
  </si>
  <si>
    <t>5000060348</t>
  </si>
  <si>
    <t>5000060346</t>
  </si>
  <si>
    <t>5000060336</t>
  </si>
  <si>
    <t>5000060347</t>
  </si>
  <si>
    <t>5000060343</t>
  </si>
  <si>
    <t>CEDPRS38</t>
  </si>
  <si>
    <t>ANELLO DIN EO 38S SERIE PSR</t>
  </si>
  <si>
    <t>5000060340</t>
  </si>
  <si>
    <t>CEEW0S20</t>
  </si>
  <si>
    <t>RACC. A GOMITO 20S  MASCHIO-FEMMINA DKOS</t>
  </si>
  <si>
    <t>5000060324</t>
  </si>
  <si>
    <t>5000060322</t>
  </si>
  <si>
    <t>CKF501010</t>
  </si>
  <si>
    <t>RACC. M 1" ORFS - 7/8" UNF</t>
  </si>
  <si>
    <t>5000060326</t>
  </si>
  <si>
    <t>5000060249</t>
  </si>
  <si>
    <t>5000060277</t>
  </si>
  <si>
    <t>5000060275</t>
  </si>
  <si>
    <t>5000060263</t>
  </si>
  <si>
    <t>5000060260</t>
  </si>
  <si>
    <t>5000060278</t>
  </si>
  <si>
    <t>5000060250</t>
  </si>
  <si>
    <t>5000060268</t>
  </si>
  <si>
    <t>5000060265</t>
  </si>
  <si>
    <t>5000060259</t>
  </si>
  <si>
    <t>5000060251</t>
  </si>
  <si>
    <t>5000060262</t>
  </si>
  <si>
    <t>5000060258</t>
  </si>
  <si>
    <t>5000060257</t>
  </si>
  <si>
    <t>5000060253</t>
  </si>
  <si>
    <t>5000060272</t>
  </si>
  <si>
    <t>5000060254</t>
  </si>
  <si>
    <t>5000060276</t>
  </si>
  <si>
    <t>5000060266</t>
  </si>
  <si>
    <t>5000060255</t>
  </si>
  <si>
    <t>5000060256</t>
  </si>
  <si>
    <t>5000060252</t>
  </si>
  <si>
    <t>CXROVL08</t>
  </si>
  <si>
    <t>TAPPO MASCHIO EO  8L M 14*1,5 SOLO CORPO</t>
  </si>
  <si>
    <t>5000060279</t>
  </si>
  <si>
    <t>CXROVL35</t>
  </si>
  <si>
    <t>TAPPO MASCHIO EO 35L M 45*2   SOLO CORPO</t>
  </si>
  <si>
    <t>CXROVL42</t>
  </si>
  <si>
    <t>TAPPO MASCHIO EO 42L M 52*2   SOLO CORPO</t>
  </si>
  <si>
    <t>CXROVS16</t>
  </si>
  <si>
    <t>TAPPO MASCHIO EO 16S  M22x1.5</t>
  </si>
  <si>
    <t>CXROVS25</t>
  </si>
  <si>
    <t>TAPPO MASCHIO EO 25S M 36*2 SOLO CORPO</t>
  </si>
  <si>
    <t>CXROVS30</t>
  </si>
  <si>
    <t>TAPPO MASCHIO EO 30S M 42*2 SOLO CORPO</t>
  </si>
  <si>
    <t>5000060270</t>
  </si>
  <si>
    <t>5000060269</t>
  </si>
  <si>
    <t>5000060273</t>
  </si>
  <si>
    <t>5000060271</t>
  </si>
  <si>
    <t>5000060280</t>
  </si>
  <si>
    <t>5000060267</t>
  </si>
  <si>
    <t>5000060264</t>
  </si>
  <si>
    <t>5000060274</t>
  </si>
  <si>
    <t>5000060261</t>
  </si>
  <si>
    <t>CXWEKL1206</t>
  </si>
  <si>
    <t>RACC.90 12L(M18x1.5) - R3/8 BSPT CONICO</t>
  </si>
  <si>
    <t>5000060237</t>
  </si>
  <si>
    <t>5000060241</t>
  </si>
  <si>
    <t>CXGMDL1516</t>
  </si>
  <si>
    <t>RACC. M-M 15L(M22x1.5) - ED M16x1.5</t>
  </si>
  <si>
    <t>5000060152</t>
  </si>
  <si>
    <t>5000060168</t>
  </si>
  <si>
    <t>5000060074</t>
  </si>
  <si>
    <t>5000060075</t>
  </si>
  <si>
    <t>5000060103</t>
  </si>
  <si>
    <t>5000060105</t>
  </si>
  <si>
    <t>5000060001</t>
  </si>
  <si>
    <t>5000060026</t>
  </si>
  <si>
    <t>5000060013</t>
  </si>
  <si>
    <t>5000060012</t>
  </si>
  <si>
    <t>5000060007</t>
  </si>
  <si>
    <t>5000060006</t>
  </si>
  <si>
    <t>5000060003</t>
  </si>
  <si>
    <t>5000060042</t>
  </si>
  <si>
    <t>5000060025</t>
  </si>
  <si>
    <t>5000060005</t>
  </si>
  <si>
    <t>CEDPRL18</t>
  </si>
  <si>
    <t>ANELLO DIN EO 18L SERIE PSR *K*</t>
  </si>
  <si>
    <t>5000060038</t>
  </si>
  <si>
    <t>5000060053</t>
  </si>
  <si>
    <t>5000060055</t>
  </si>
  <si>
    <t>5000060027</t>
  </si>
  <si>
    <t>5000060041</t>
  </si>
  <si>
    <t>5000060040</t>
  </si>
  <si>
    <t>5000060039</t>
  </si>
  <si>
    <t>5000060035</t>
  </si>
  <si>
    <t>5000060034</t>
  </si>
  <si>
    <t>5000060033</t>
  </si>
  <si>
    <t>CKHML0606</t>
  </si>
  <si>
    <t>RACC. INTERM. DR. M-M 11/16" ORFS</t>
  </si>
  <si>
    <t>5000060004</t>
  </si>
  <si>
    <t>5000060058</t>
  </si>
  <si>
    <t>5000060054</t>
  </si>
  <si>
    <t>CXEW0S30P</t>
  </si>
  <si>
    <t>5000060068</t>
  </si>
  <si>
    <t>5000060060</t>
  </si>
  <si>
    <t>5000060059</t>
  </si>
  <si>
    <t>5000060061</t>
  </si>
  <si>
    <t>5000060052</t>
  </si>
  <si>
    <t>5000060056</t>
  </si>
  <si>
    <t>5000060062</t>
  </si>
  <si>
    <t>5000060057</t>
  </si>
  <si>
    <t>5000060064</t>
  </si>
  <si>
    <t>5000060065</t>
  </si>
  <si>
    <t>5000060067</t>
  </si>
  <si>
    <t>5000060066</t>
  </si>
  <si>
    <t>5000060047</t>
  </si>
  <si>
    <t>5000060048</t>
  </si>
  <si>
    <t>5000060063</t>
  </si>
  <si>
    <t>5000059992</t>
  </si>
  <si>
    <t>5000059988</t>
  </si>
  <si>
    <t>1001112</t>
  </si>
  <si>
    <t>5000059986</t>
  </si>
  <si>
    <t>5000059968</t>
  </si>
  <si>
    <t>5000059969</t>
  </si>
  <si>
    <t>5000059967</t>
  </si>
  <si>
    <t>5000059956</t>
  </si>
  <si>
    <t>5000059957</t>
  </si>
  <si>
    <t>5000059953</t>
  </si>
  <si>
    <t>5000059921</t>
  </si>
  <si>
    <t>5000059891</t>
  </si>
  <si>
    <t>5000059895</t>
  </si>
  <si>
    <t>5000059888</t>
  </si>
  <si>
    <t>5000059890</t>
  </si>
  <si>
    <t>5000059887</t>
  </si>
  <si>
    <t>5000059879</t>
  </si>
  <si>
    <t>5000059892</t>
  </si>
  <si>
    <t>5000059884</t>
  </si>
  <si>
    <t>5000059885</t>
  </si>
  <si>
    <t>5000059883</t>
  </si>
  <si>
    <t>5000059886</t>
  </si>
  <si>
    <t>5000059882</t>
  </si>
  <si>
    <t>5000059881</t>
  </si>
  <si>
    <t>5000059880</t>
  </si>
  <si>
    <t>5000059866</t>
  </si>
  <si>
    <t>5000059864</t>
  </si>
  <si>
    <t>5000059861</t>
  </si>
  <si>
    <t>5000059863</t>
  </si>
  <si>
    <t>5000059829</t>
  </si>
  <si>
    <t>5000059842</t>
  </si>
  <si>
    <t>5000059841</t>
  </si>
  <si>
    <t>5000059821</t>
  </si>
  <si>
    <t>5000059812</t>
  </si>
  <si>
    <t>5000059813</t>
  </si>
  <si>
    <t>5000059806</t>
  </si>
  <si>
    <t>5000059810</t>
  </si>
  <si>
    <t>CXGEDL1002X</t>
  </si>
  <si>
    <t>RACC. M 10L(M16x1.5) - ED M G1/8" INOX</t>
  </si>
  <si>
    <t>5000059808</t>
  </si>
  <si>
    <t>5000059746</t>
  </si>
  <si>
    <t>5000059766</t>
  </si>
  <si>
    <t>5000059769</t>
  </si>
  <si>
    <t>5000059748</t>
  </si>
  <si>
    <t>5000059778</t>
  </si>
  <si>
    <t>5000059764</t>
  </si>
  <si>
    <t>5000059753</t>
  </si>
  <si>
    <t>5000059754</t>
  </si>
  <si>
    <t>5000059751</t>
  </si>
  <si>
    <t>5000059768</t>
  </si>
  <si>
    <t>5000059781</t>
  </si>
  <si>
    <t>5000059784</t>
  </si>
  <si>
    <t>5000059752</t>
  </si>
  <si>
    <t>5000059756</t>
  </si>
  <si>
    <t>5000059771</t>
  </si>
  <si>
    <t>5000059767</t>
  </si>
  <si>
    <t>5000059759</t>
  </si>
  <si>
    <t>5000059758</t>
  </si>
  <si>
    <t>5000059760</t>
  </si>
  <si>
    <t>5000059777</t>
  </si>
  <si>
    <t>5000059761</t>
  </si>
  <si>
    <t>5000059770</t>
  </si>
  <si>
    <t>5000059762</t>
  </si>
  <si>
    <t>5000059763</t>
  </si>
  <si>
    <t>5000059783</t>
  </si>
  <si>
    <t>5000059782</t>
  </si>
  <si>
    <t>5000059780</t>
  </si>
  <si>
    <t>5000059765</t>
  </si>
  <si>
    <t>5000059774</t>
  </si>
  <si>
    <t>5000059776</t>
  </si>
  <si>
    <t>5000059773</t>
  </si>
  <si>
    <t>5000059772</t>
  </si>
  <si>
    <t>5000059785</t>
  </si>
  <si>
    <t>5000059779</t>
  </si>
  <si>
    <t>5000059757</t>
  </si>
  <si>
    <t>5000059775</t>
  </si>
  <si>
    <t>5000059724</t>
  </si>
  <si>
    <t>5000059726</t>
  </si>
  <si>
    <t>5000059725</t>
  </si>
  <si>
    <t>5000060439</t>
  </si>
  <si>
    <t>5000059739</t>
  </si>
  <si>
    <t>5000059698</t>
  </si>
  <si>
    <t>5000059699</t>
  </si>
  <si>
    <t>CEM00L12G</t>
  </si>
  <si>
    <t>DADO EO 12L(M18x1,5) GREZZO</t>
  </si>
  <si>
    <t>5000059678</t>
  </si>
  <si>
    <t>CEM00S12G</t>
  </si>
  <si>
    <t>DADO EO 12S(M20x1,5) GREZZO</t>
  </si>
  <si>
    <t>CKBML08G</t>
  </si>
  <si>
    <t>DADO ORFS 13/16"-16 PER T. Ø12 GREZZO</t>
  </si>
  <si>
    <t>CXGARL1508</t>
  </si>
  <si>
    <t>RACC. M 15L(M22x1,5) - F.FISSA G1/2"</t>
  </si>
  <si>
    <t>5000059685</t>
  </si>
  <si>
    <t>5000059645</t>
  </si>
  <si>
    <t>5000059641</t>
  </si>
  <si>
    <t>5000059642</t>
  </si>
  <si>
    <t>5000059644</t>
  </si>
  <si>
    <t>CKF421208</t>
  </si>
  <si>
    <t>RACC. M 1"3/16 ORFS - ED M G1/2"</t>
  </si>
  <si>
    <t>5000059613</t>
  </si>
  <si>
    <t>5000059614</t>
  </si>
  <si>
    <t>5000059583</t>
  </si>
  <si>
    <t>5000059582</t>
  </si>
  <si>
    <t>5000059603</t>
  </si>
  <si>
    <t>5000059597</t>
  </si>
  <si>
    <t>5000059596</t>
  </si>
  <si>
    <t>5000059589</t>
  </si>
  <si>
    <t>5000059598</t>
  </si>
  <si>
    <t>5000059595</t>
  </si>
  <si>
    <t>5000059600</t>
  </si>
  <si>
    <t>5000059588</t>
  </si>
  <si>
    <t>5000059591</t>
  </si>
  <si>
    <t>5000059593</t>
  </si>
  <si>
    <t>5000059599</t>
  </si>
  <si>
    <t>5000059587</t>
  </si>
  <si>
    <t>5000059602</t>
  </si>
  <si>
    <t>5000059601</t>
  </si>
  <si>
    <t>5000059594</t>
  </si>
  <si>
    <t>5000059590</t>
  </si>
  <si>
    <t>5000059577</t>
  </si>
  <si>
    <t>CED2RS0804</t>
  </si>
  <si>
    <t>RACC DIR ROTAN CUS SFERA M8S X M M1/4"</t>
  </si>
  <si>
    <t>5000059576</t>
  </si>
  <si>
    <t>5000059574</t>
  </si>
  <si>
    <t>CJTXS06</t>
  </si>
  <si>
    <t>BUSSOLA JIC 37° x T.Ø6</t>
  </si>
  <si>
    <t>5000059539</t>
  </si>
  <si>
    <t>5000059569</t>
  </si>
  <si>
    <t>5000059486</t>
  </si>
  <si>
    <t>5000059488</t>
  </si>
  <si>
    <t>5000059485</t>
  </si>
  <si>
    <t>5000059489</t>
  </si>
  <si>
    <t>5000059487</t>
  </si>
  <si>
    <t>5000059483</t>
  </si>
  <si>
    <t>5000059482</t>
  </si>
  <si>
    <t>5000059475</t>
  </si>
  <si>
    <t>CKF821022</t>
  </si>
  <si>
    <t>RACC. M-M 1-14 ORFS - ED M22x1,5</t>
  </si>
  <si>
    <t>CKFNM12</t>
  </si>
  <si>
    <t>TAPPO FEMMINA 1"3/16 ORFS</t>
  </si>
  <si>
    <t>5000059477</t>
  </si>
  <si>
    <t>CXGMDL0610</t>
  </si>
  <si>
    <t>RACC. M-M 6L(M12X1.5) - ED M10x1</t>
  </si>
  <si>
    <t>CXWE2L0610</t>
  </si>
  <si>
    <t>RACC. 90° M 6L(M12x1.5) - M.O. M10x1</t>
  </si>
  <si>
    <t>5000059410</t>
  </si>
  <si>
    <t>5000059399</t>
  </si>
  <si>
    <t>5000059404</t>
  </si>
  <si>
    <t>CEDPRS20</t>
  </si>
  <si>
    <t>ANELLO DIN EO 20S SERIE PSR *K*</t>
  </si>
  <si>
    <t>5000059409</t>
  </si>
  <si>
    <t>5000059433</t>
  </si>
  <si>
    <t>CKC6M0606</t>
  </si>
  <si>
    <t>RACC.90° M 11/16" ORFS - FG 11/16" ORFS</t>
  </si>
  <si>
    <t>CKF820612</t>
  </si>
  <si>
    <t>RACC. M-M 11/16-16 ORFS - ED M12x1,5</t>
  </si>
  <si>
    <t>5000059401</t>
  </si>
  <si>
    <t>5000059405</t>
  </si>
  <si>
    <t>5000059362</t>
  </si>
  <si>
    <t>5000059374</t>
  </si>
  <si>
    <t>5000059373</t>
  </si>
  <si>
    <t>5000059371</t>
  </si>
  <si>
    <t>5000059370</t>
  </si>
  <si>
    <t>5000059356</t>
  </si>
  <si>
    <t>5000059325</t>
  </si>
  <si>
    <t>5000059350</t>
  </si>
  <si>
    <t>5000059348</t>
  </si>
  <si>
    <t>CKF621616</t>
  </si>
  <si>
    <t>RACC. FG 1"7/16-12 ORFS - ED M G1"</t>
  </si>
  <si>
    <t>5000059332</t>
  </si>
  <si>
    <t>5000059335</t>
  </si>
  <si>
    <t>5000059334</t>
  </si>
  <si>
    <t>5000059336</t>
  </si>
  <si>
    <t>5000059329</t>
  </si>
  <si>
    <t>5000059337</t>
  </si>
  <si>
    <t>5000059327</t>
  </si>
  <si>
    <t>5000059345</t>
  </si>
  <si>
    <t>5000059344</t>
  </si>
  <si>
    <t>5000059326</t>
  </si>
  <si>
    <t>5000059333</t>
  </si>
  <si>
    <t>5000059346</t>
  </si>
  <si>
    <t>5000059342</t>
  </si>
  <si>
    <t>5000059338</t>
  </si>
  <si>
    <t>5000059343</t>
  </si>
  <si>
    <t>5000059328</t>
  </si>
  <si>
    <t>5000059341</t>
  </si>
  <si>
    <t>5000059340</t>
  </si>
  <si>
    <t>5000059339</t>
  </si>
  <si>
    <t>5000059331</t>
  </si>
  <si>
    <t>5000059347</t>
  </si>
  <si>
    <t>CXW0RL3542</t>
  </si>
  <si>
    <t>RACC.90° M 35L - M.O. M42x2 ISO6149</t>
  </si>
  <si>
    <t>5000059272</t>
  </si>
  <si>
    <t>5000059270</t>
  </si>
  <si>
    <t>5000059265</t>
  </si>
  <si>
    <t>5000059274</t>
  </si>
  <si>
    <t>5000059269</t>
  </si>
  <si>
    <t>5000059271</t>
  </si>
  <si>
    <t>5000059259</t>
  </si>
  <si>
    <t>CXTRHL1206P</t>
  </si>
  <si>
    <t>5000059276</t>
  </si>
  <si>
    <t>5000059244</t>
  </si>
  <si>
    <t>5000059243</t>
  </si>
  <si>
    <t>5000059226</t>
  </si>
  <si>
    <t>5000059223</t>
  </si>
  <si>
    <t>5000059220</t>
  </si>
  <si>
    <t>5000059207</t>
  </si>
  <si>
    <t>5000059215</t>
  </si>
  <si>
    <t>5000059210</t>
  </si>
  <si>
    <t>CKF420604</t>
  </si>
  <si>
    <t>RACC. M 11/16" ORFS - ED M G1/4"</t>
  </si>
  <si>
    <t>5000059204</t>
  </si>
  <si>
    <t>5000059200</t>
  </si>
  <si>
    <t>5000059181</t>
  </si>
  <si>
    <t>CKF620604</t>
  </si>
  <si>
    <t>RACC. FG 11/16"-16 ORFS - ED M G1/4"</t>
  </si>
  <si>
    <t>5000059190</t>
  </si>
  <si>
    <t>5000059155</t>
  </si>
  <si>
    <t>5000059158</t>
  </si>
  <si>
    <t>5000059154</t>
  </si>
  <si>
    <t>5000059153</t>
  </si>
  <si>
    <t>5000059160</t>
  </si>
  <si>
    <t>5000059156</t>
  </si>
  <si>
    <t>5000059159</t>
  </si>
  <si>
    <t>5000059162</t>
  </si>
  <si>
    <t>5000059157</t>
  </si>
  <si>
    <t>5000059152</t>
  </si>
  <si>
    <t>5000059150</t>
  </si>
  <si>
    <t>5000059161</t>
  </si>
  <si>
    <t>5000059165</t>
  </si>
  <si>
    <t>5000059151</t>
  </si>
  <si>
    <t>5000059142</t>
  </si>
  <si>
    <t>5000059135</t>
  </si>
  <si>
    <t>5000059143</t>
  </si>
  <si>
    <t>5000059127</t>
  </si>
  <si>
    <t>5000059140</t>
  </si>
  <si>
    <t>5000059139</t>
  </si>
  <si>
    <t>5000059141</t>
  </si>
  <si>
    <t>5000059117</t>
  </si>
  <si>
    <t>5000059108</t>
  </si>
  <si>
    <t>CKF501210</t>
  </si>
  <si>
    <t>RACC. M 1"3/16 ORFS - 7/8" UNF</t>
  </si>
  <si>
    <t>5000059112</t>
  </si>
  <si>
    <t>CXGI6L1218</t>
  </si>
  <si>
    <t>RACC. M 12L(M18x1,5) - M M18x1,5 ISO6149</t>
  </si>
  <si>
    <t>5000059105</t>
  </si>
  <si>
    <t>5000059082</t>
  </si>
  <si>
    <t>5000059052</t>
  </si>
  <si>
    <t>5000059031</t>
  </si>
  <si>
    <t>5000059034</t>
  </si>
  <si>
    <t>5000059035</t>
  </si>
  <si>
    <t>5000059036</t>
  </si>
  <si>
    <t>5000059037</t>
  </si>
  <si>
    <t>5000059017</t>
  </si>
  <si>
    <t>5000059024</t>
  </si>
  <si>
    <t>5000059028</t>
  </si>
  <si>
    <t>5000059022</t>
  </si>
  <si>
    <t>5000059020</t>
  </si>
  <si>
    <t>5000059019</t>
  </si>
  <si>
    <t>5000059039</t>
  </si>
  <si>
    <t>5000059032</t>
  </si>
  <si>
    <t>5000059016</t>
  </si>
  <si>
    <t>5000059015</t>
  </si>
  <si>
    <t>5000059030</t>
  </si>
  <si>
    <t>5000059027</t>
  </si>
  <si>
    <t>5000059026</t>
  </si>
  <si>
    <t>5000059025</t>
  </si>
  <si>
    <t>5000059023</t>
  </si>
  <si>
    <t>5000059038</t>
  </si>
  <si>
    <t>5000059033</t>
  </si>
  <si>
    <t>5000059021</t>
  </si>
  <si>
    <t>5000059018</t>
  </si>
  <si>
    <t>5000059042</t>
  </si>
  <si>
    <t>5000059029</t>
  </si>
  <si>
    <t>5000059041</t>
  </si>
  <si>
    <t>5000059040</t>
  </si>
  <si>
    <t>5000059043</t>
  </si>
  <si>
    <t>5000059002</t>
  </si>
  <si>
    <t>5000058988</t>
  </si>
  <si>
    <t>CKF870412</t>
  </si>
  <si>
    <t>RACC. M 9/16 ORFS - M M12x1,5 ISO6149</t>
  </si>
  <si>
    <t>5000058994</t>
  </si>
  <si>
    <t>5000058968</t>
  </si>
  <si>
    <t>5000058960</t>
  </si>
  <si>
    <t>5000058961</t>
  </si>
  <si>
    <t>5000058942</t>
  </si>
  <si>
    <t>5000058958</t>
  </si>
  <si>
    <t>5000058949</t>
  </si>
  <si>
    <t>5000058955</t>
  </si>
  <si>
    <t>5000058965</t>
  </si>
  <si>
    <t>5000058956</t>
  </si>
  <si>
    <t>5000058888</t>
  </si>
  <si>
    <t>5000058930</t>
  </si>
  <si>
    <t>5000058931</t>
  </si>
  <si>
    <t>5000058918</t>
  </si>
  <si>
    <t>5000058910</t>
  </si>
  <si>
    <t>5000058926</t>
  </si>
  <si>
    <t>5000058928</t>
  </si>
  <si>
    <t>5000058923</t>
  </si>
  <si>
    <t>5000058908</t>
  </si>
  <si>
    <t>CXG00S12</t>
  </si>
  <si>
    <t>RACC. M-M EO 12S(M20x1.5)</t>
  </si>
  <si>
    <t>5000058924</t>
  </si>
  <si>
    <t>5000058912</t>
  </si>
  <si>
    <t>5000058925</t>
  </si>
  <si>
    <t>5000058929</t>
  </si>
  <si>
    <t>5000058907</t>
  </si>
  <si>
    <t>CXK00S16</t>
  </si>
  <si>
    <t>RACC. A CROCE EO M-M-M-M 16S(M24x1,5)</t>
  </si>
  <si>
    <t>5000058932</t>
  </si>
  <si>
    <t>CXK00S20</t>
  </si>
  <si>
    <t>RACC. A CROCE EO M-M-M-M 20S(M30x2)</t>
  </si>
  <si>
    <t>5000058922</t>
  </si>
  <si>
    <t>5000058927</t>
  </si>
  <si>
    <t>5000058921</t>
  </si>
  <si>
    <t>5000058919</t>
  </si>
  <si>
    <t>5000058920</t>
  </si>
  <si>
    <t>5000058909</t>
  </si>
  <si>
    <t>5000058911</t>
  </si>
  <si>
    <t>5000058915</t>
  </si>
  <si>
    <t>5000058916</t>
  </si>
  <si>
    <t>5000058858</t>
  </si>
  <si>
    <t>5000058844</t>
  </si>
  <si>
    <t>5000058821</t>
  </si>
  <si>
    <t>5000058814</t>
  </si>
  <si>
    <t>5000058840</t>
  </si>
  <si>
    <t>5000058853</t>
  </si>
  <si>
    <t>CXWE1L1004</t>
  </si>
  <si>
    <t>RACC.90 M 10L(M16x1,5) - M.O. G1/4</t>
  </si>
  <si>
    <t>5000058782</t>
  </si>
  <si>
    <t>5000058797</t>
  </si>
  <si>
    <t>5000058798</t>
  </si>
  <si>
    <t>5000058792</t>
  </si>
  <si>
    <t>5000058787</t>
  </si>
  <si>
    <t>5000058756</t>
  </si>
  <si>
    <t>5000058755</t>
  </si>
  <si>
    <t>5000058745</t>
  </si>
  <si>
    <t>5000058767</t>
  </si>
  <si>
    <t>5000058762</t>
  </si>
  <si>
    <t>5000058719</t>
  </si>
  <si>
    <t>CEEGDS2012</t>
  </si>
  <si>
    <t>RACC. D'ESTR. FEM.DKO 20S *   3/4 GAS ED</t>
  </si>
  <si>
    <t>5000058720</t>
  </si>
  <si>
    <t>5000058729</t>
  </si>
  <si>
    <t>5000058715</t>
  </si>
  <si>
    <t>5000058714</t>
  </si>
  <si>
    <t>5000058713</t>
  </si>
  <si>
    <t>5000058712</t>
  </si>
  <si>
    <t>5000058710</t>
  </si>
  <si>
    <t>5000058709</t>
  </si>
  <si>
    <t>5000058708</t>
  </si>
  <si>
    <t>5000058707</t>
  </si>
  <si>
    <t>5000058717</t>
  </si>
  <si>
    <t>5000058716</t>
  </si>
  <si>
    <t>CXGI6L1518</t>
  </si>
  <si>
    <t>RACC. M 15L(M22x1,5) - M M18x1,5 ISO6149</t>
  </si>
  <si>
    <t>5000058711</t>
  </si>
  <si>
    <t>5000058718</t>
  </si>
  <si>
    <t>5000058666</t>
  </si>
  <si>
    <t>5000058687</t>
  </si>
  <si>
    <t>5000058678</t>
  </si>
  <si>
    <t>5000058677</t>
  </si>
  <si>
    <t>5000058676</t>
  </si>
  <si>
    <t>CEVKAL35</t>
  </si>
  <si>
    <t>TAPPO FEM. DKOL 35L (M45x2) COMPLETO</t>
  </si>
  <si>
    <t>CJBMT16</t>
  </si>
  <si>
    <t>DADO JIC 37° 1"5/16-12 x T.Ø25</t>
  </si>
  <si>
    <t>5000058690</t>
  </si>
  <si>
    <t>5000058694</t>
  </si>
  <si>
    <t>5000058693</t>
  </si>
  <si>
    <t>5000058691</t>
  </si>
  <si>
    <t>5000058688</t>
  </si>
  <si>
    <t>5000058689</t>
  </si>
  <si>
    <t>5000058683</t>
  </si>
  <si>
    <t>5000058682</t>
  </si>
  <si>
    <t>5000058681</t>
  </si>
  <si>
    <t>5000058685</t>
  </si>
  <si>
    <t>5000058686</t>
  </si>
  <si>
    <t>5000058657</t>
  </si>
  <si>
    <t>5000058637</t>
  </si>
  <si>
    <t>5000058635</t>
  </si>
  <si>
    <t>5000058617</t>
  </si>
  <si>
    <t>5000058610</t>
  </si>
  <si>
    <t>5000058607</t>
  </si>
  <si>
    <t>5000058626</t>
  </si>
  <si>
    <t>5000058628</t>
  </si>
  <si>
    <t>5000058616</t>
  </si>
  <si>
    <t>5000058615</t>
  </si>
  <si>
    <t>5000058620</t>
  </si>
  <si>
    <t>5000058621</t>
  </si>
  <si>
    <t>5000058611</t>
  </si>
  <si>
    <t>5000058608</t>
  </si>
  <si>
    <t>5000058614</t>
  </si>
  <si>
    <t>5000058601</t>
  </si>
  <si>
    <t>5000058600</t>
  </si>
  <si>
    <t>5000058599</t>
  </si>
  <si>
    <t>5000058598</t>
  </si>
  <si>
    <t>5000058613</t>
  </si>
  <si>
    <t>5000058612</t>
  </si>
  <si>
    <t>5000058618</t>
  </si>
  <si>
    <t>5000058619</t>
  </si>
  <si>
    <t>5000058604</t>
  </si>
  <si>
    <t>5000058609</t>
  </si>
  <si>
    <t>5000058606</t>
  </si>
  <si>
    <t>5000058605</t>
  </si>
  <si>
    <t>5000058603</t>
  </si>
  <si>
    <t>5000058602</t>
  </si>
  <si>
    <t>5000058549</t>
  </si>
  <si>
    <t>CEM00S14</t>
  </si>
  <si>
    <t>DADO EO 14S(M22x1.5) *K*</t>
  </si>
  <si>
    <t>5000058550</t>
  </si>
  <si>
    <t>5000058548</t>
  </si>
  <si>
    <t>5000058528</t>
  </si>
  <si>
    <t>5000058502</t>
  </si>
  <si>
    <t>5000058498</t>
  </si>
  <si>
    <t>5000058511</t>
  </si>
  <si>
    <t>5000058512</t>
  </si>
  <si>
    <t>5000058499</t>
  </si>
  <si>
    <t>CKTRL0806</t>
  </si>
  <si>
    <t>RACC. RIDUZ. FG 13/16" - M 11/16" ORFS</t>
  </si>
  <si>
    <t>5000058490</t>
  </si>
  <si>
    <t>5000058496</t>
  </si>
  <si>
    <t>5000058463</t>
  </si>
  <si>
    <t>5000058464</t>
  </si>
  <si>
    <t>5000058424</t>
  </si>
  <si>
    <t>5000058441</t>
  </si>
  <si>
    <t>5000058436</t>
  </si>
  <si>
    <t>5000058439</t>
  </si>
  <si>
    <t>5000058459</t>
  </si>
  <si>
    <t>5000058438</t>
  </si>
  <si>
    <t>CEVSR20</t>
  </si>
  <si>
    <t>TAPPO MASCHIO ERMETO G1"1/4 - ED</t>
  </si>
  <si>
    <t>5000058457</t>
  </si>
  <si>
    <t>5000058476</t>
  </si>
  <si>
    <t>5000058477</t>
  </si>
  <si>
    <t>CXEL0L28</t>
  </si>
  <si>
    <t>RACC. A T DKOL FG-M-M 28L(M36x2)</t>
  </si>
  <si>
    <t>5000058429</t>
  </si>
  <si>
    <t>5000058442</t>
  </si>
  <si>
    <t>5000058437</t>
  </si>
  <si>
    <t>5000058430</t>
  </si>
  <si>
    <t>5000058456</t>
  </si>
  <si>
    <t>5000058455</t>
  </si>
  <si>
    <t>5000058454</t>
  </si>
  <si>
    <t>5000058447</t>
  </si>
  <si>
    <t>5000058448</t>
  </si>
  <si>
    <t>5000058450</t>
  </si>
  <si>
    <t>5000058452</t>
  </si>
  <si>
    <t>5000058433</t>
  </si>
  <si>
    <t>5000058435</t>
  </si>
  <si>
    <t>5000058444</t>
  </si>
  <si>
    <t>5000058460</t>
  </si>
  <si>
    <t>5000058451</t>
  </si>
  <si>
    <t>5000058461</t>
  </si>
  <si>
    <t>5000058453</t>
  </si>
  <si>
    <t>5000058445</t>
  </si>
  <si>
    <t>CXGEDL2216</t>
  </si>
  <si>
    <t>RACC. M 22L(M30x2) - ED M G1"</t>
  </si>
  <si>
    <t>5000058449</t>
  </si>
  <si>
    <t>5000058443</t>
  </si>
  <si>
    <t>5000058462</t>
  </si>
  <si>
    <t>5000058446</t>
  </si>
  <si>
    <t>5000058432</t>
  </si>
  <si>
    <t>5000058458</t>
  </si>
  <si>
    <t>CXWMHL0812</t>
  </si>
  <si>
    <t>BANJO M 8L(M14x1,5)-M M12x1,5 ANELLO KDS</t>
  </si>
  <si>
    <t>CXWSVL15</t>
  </si>
  <si>
    <t>PASSAPARETE 90° 15L(M22x1,5)</t>
  </si>
  <si>
    <t>5000058409</t>
  </si>
  <si>
    <t>5000058410</t>
  </si>
  <si>
    <t>5000058419</t>
  </si>
  <si>
    <t>5000058388</t>
  </si>
  <si>
    <t>5000058399</t>
  </si>
  <si>
    <t>CXGEDS2524</t>
  </si>
  <si>
    <t>RACC. M 25S(M36x2) - ED M G1"1/2</t>
  </si>
  <si>
    <t>5000058360</t>
  </si>
  <si>
    <t>5000058363</t>
  </si>
  <si>
    <t>CEM00S12</t>
  </si>
  <si>
    <t>DADO EO 12S(M20x1.5) *K*</t>
  </si>
  <si>
    <t>5000058324</t>
  </si>
  <si>
    <t>5000058298</t>
  </si>
  <si>
    <t>5000058306</t>
  </si>
  <si>
    <t>CEM00L28N</t>
  </si>
  <si>
    <t>DADO EO 28L(M36x2) ZINCO NICHEL EMB</t>
  </si>
  <si>
    <t>5000058303</t>
  </si>
  <si>
    <t>5000058300</t>
  </si>
  <si>
    <t>5000058345</t>
  </si>
  <si>
    <t>5000058305</t>
  </si>
  <si>
    <t>CXET0L18</t>
  </si>
  <si>
    <t>RACC.T M 18L - DKOL FG 18L - M 18L</t>
  </si>
  <si>
    <t>5000058296</t>
  </si>
  <si>
    <t>5000058308</t>
  </si>
  <si>
    <t>5000058325</t>
  </si>
  <si>
    <t>5000058302</t>
  </si>
  <si>
    <t>5000058313</t>
  </si>
  <si>
    <t>5000058314</t>
  </si>
  <si>
    <t>5000058295</t>
  </si>
  <si>
    <t>CXREDLL1510</t>
  </si>
  <si>
    <t>RACC. RIDUZ. DKOL F 15L - M 10L</t>
  </si>
  <si>
    <t>5000058299</t>
  </si>
  <si>
    <t>5000058307</t>
  </si>
  <si>
    <t>5000058309</t>
  </si>
  <si>
    <t>5000058310</t>
  </si>
  <si>
    <t>5000058297</t>
  </si>
  <si>
    <t>5000058304</t>
  </si>
  <si>
    <t>5000058312</t>
  </si>
  <si>
    <t>5000058311</t>
  </si>
  <si>
    <t>5000058301</t>
  </si>
  <si>
    <t>5000058281</t>
  </si>
  <si>
    <t>5000058286</t>
  </si>
  <si>
    <t>5000058240</t>
  </si>
  <si>
    <t>5000058237</t>
  </si>
  <si>
    <t>5000058238</t>
  </si>
  <si>
    <t>5000058239</t>
  </si>
  <si>
    <t>5000058264</t>
  </si>
  <si>
    <t>5000058260</t>
  </si>
  <si>
    <t>36</t>
  </si>
  <si>
    <t>CEM00S06</t>
  </si>
  <si>
    <t>DADO EO 6S(M14x1.5)</t>
  </si>
  <si>
    <t>5000058247</t>
  </si>
  <si>
    <t>39</t>
  </si>
  <si>
    <t>34</t>
  </si>
  <si>
    <t>35</t>
  </si>
  <si>
    <t>CXEW0S25</t>
  </si>
  <si>
    <t>RACC. 90° DKOS M-FG 25S(M36x2)</t>
  </si>
  <si>
    <t>5000058231</t>
  </si>
  <si>
    <t>5000058220</t>
  </si>
  <si>
    <t>5000058183</t>
  </si>
  <si>
    <t>5000058181</t>
  </si>
  <si>
    <t>5000058182</t>
  </si>
  <si>
    <t>5000058193</t>
  </si>
  <si>
    <t>5000058190</t>
  </si>
  <si>
    <t>5000058162</t>
  </si>
  <si>
    <t>5000058157</t>
  </si>
  <si>
    <t>5000058156</t>
  </si>
  <si>
    <t>5000058155</t>
  </si>
  <si>
    <t>5000058161</t>
  </si>
  <si>
    <t>5000058160</t>
  </si>
  <si>
    <t>5000058159</t>
  </si>
  <si>
    <t>5000058158</t>
  </si>
  <si>
    <t>5000058124</t>
  </si>
  <si>
    <t>5000058126</t>
  </si>
  <si>
    <t>5000058122</t>
  </si>
  <si>
    <t>5000058127</t>
  </si>
  <si>
    <t>5000058125</t>
  </si>
  <si>
    <t>5000058123</t>
  </si>
  <si>
    <t>5000058121</t>
  </si>
  <si>
    <t>5000058131</t>
  </si>
  <si>
    <t>5000058084</t>
  </si>
  <si>
    <t>5000058108</t>
  </si>
  <si>
    <t>CKF620804</t>
  </si>
  <si>
    <t>RACC. FG 13/16"-16 ORFS - ED M G1/4"</t>
  </si>
  <si>
    <t>5000058085</t>
  </si>
  <si>
    <t>5000058079</t>
  </si>
  <si>
    <t>5000058077</t>
  </si>
  <si>
    <t>C2M02L18</t>
  </si>
  <si>
    <t>DADO EO2-STD 18L(M26x1,5)</t>
  </si>
  <si>
    <t>5000058078</t>
  </si>
  <si>
    <t>5000058065</t>
  </si>
  <si>
    <t>5000058064</t>
  </si>
  <si>
    <t>5000058081</t>
  </si>
  <si>
    <t>CEDPRLS06B</t>
  </si>
  <si>
    <t>ANELLO DIN EO 6L/S - OTTONE</t>
  </si>
  <si>
    <t>5000058050</t>
  </si>
  <si>
    <t>5000058052</t>
  </si>
  <si>
    <t>5000058063</t>
  </si>
  <si>
    <t>5000058053</t>
  </si>
  <si>
    <t>5000058051</t>
  </si>
  <si>
    <t>5000058067</t>
  </si>
  <si>
    <t>5000058068</t>
  </si>
  <si>
    <t>5000058069</t>
  </si>
  <si>
    <t>5000058070</t>
  </si>
  <si>
    <t>5000058071</t>
  </si>
  <si>
    <t>CXREDSS1612</t>
  </si>
  <si>
    <t>RACC. RIDUZ. DKOS F 16S - M 12S</t>
  </si>
  <si>
    <t>5000058044</t>
  </si>
  <si>
    <t>Divisione</t>
  </si>
  <si>
    <t>Magazzino</t>
  </si>
  <si>
    <t>Tipo movimento</t>
  </si>
  <si>
    <t>Testo tipi movimento</t>
  </si>
  <si>
    <t>Materiale</t>
  </si>
  <si>
    <t>Testo breve materiale</t>
  </si>
  <si>
    <t>Stock speciale</t>
  </si>
  <si>
    <t>Data di reg.</t>
  </si>
  <si>
    <t>UM acquisizione</t>
  </si>
  <si>
    <t>Unità misura base</t>
  </si>
  <si>
    <t>Quantità</t>
  </si>
  <si>
    <t>Qtà in UM ord. acq.</t>
  </si>
  <si>
    <t>Ordine</t>
  </si>
  <si>
    <t>Bolla accomp. merci</t>
  </si>
  <si>
    <t>Cliente</t>
  </si>
  <si>
    <t>Documento materiale</t>
  </si>
  <si>
    <t>Posizione doc. mat.</t>
  </si>
  <si>
    <t>Fornitore</t>
  </si>
  <si>
    <t>Consumo</t>
  </si>
  <si>
    <t>Imp. divisa int.</t>
  </si>
  <si>
    <t>Divisa</t>
  </si>
  <si>
    <t>Abituale</t>
  </si>
  <si>
    <t>Desc.Fornitore</t>
  </si>
  <si>
    <t>Desc.Materiale</t>
  </si>
  <si>
    <t>Grp.Merci</t>
  </si>
  <si>
    <t>Gruppo Merci</t>
  </si>
  <si>
    <t>UM</t>
  </si>
  <si>
    <t>Mat.Fornitore</t>
  </si>
  <si>
    <t>In.Validità</t>
  </si>
  <si>
    <t>Fin.Validità</t>
  </si>
  <si>
    <t>Prz.Netto</t>
  </si>
  <si>
    <t>Prz.Unit.</t>
  </si>
  <si>
    <t>Prz.Lordo</t>
  </si>
  <si>
    <t>Val</t>
  </si>
  <si>
    <t>UP</t>
  </si>
  <si>
    <t>UMP</t>
  </si>
  <si>
    <t>Ult.Ordine</t>
  </si>
  <si>
    <t>Data Ult.O</t>
  </si>
  <si>
    <t>%Sconto</t>
  </si>
  <si>
    <t>1°Scaglionamento</t>
  </si>
  <si>
    <t>2°Scaglionamento</t>
  </si>
  <si>
    <t>3°Scaglionamento</t>
  </si>
  <si>
    <t>4°Scaglionamento</t>
  </si>
  <si>
    <t>5°Scaglionamento</t>
  </si>
  <si>
    <t>6°Scaglionamento</t>
  </si>
  <si>
    <t>QtàMin</t>
  </si>
  <si>
    <t>QtàStd.</t>
  </si>
  <si>
    <t>Cons.Pian.</t>
  </si>
  <si>
    <t>F</t>
  </si>
  <si>
    <t>0001000200</t>
  </si>
  <si>
    <t>X</t>
  </si>
  <si>
    <t>EX PARKER HANNIFIN SRL</t>
  </si>
  <si>
    <t>C2G00L08</t>
  </si>
  <si>
    <t>RACC. INTERMEDIO EO2  8L M 14*1.5</t>
  </si>
  <si>
    <t>01</t>
  </si>
  <si>
    <t>Gruppo merci 1</t>
  </si>
  <si>
    <t>G08ZLCF</t>
  </si>
  <si>
    <t>CAF5U0806</t>
  </si>
  <si>
    <t>RACCORDO ADATT. M 3/4" UNF - F 9/16" UNF</t>
  </si>
  <si>
    <t>8-6F50G5-S</t>
  </si>
  <si>
    <t>CAFGM06</t>
  </si>
  <si>
    <t>ADATTATORE M-F 3/8 NPTF</t>
  </si>
  <si>
    <t>3/8 FG-S</t>
  </si>
  <si>
    <t>CAPTR0806</t>
  </si>
  <si>
    <t>RIDUZIONE M 1/2"-F 3/8" NPTF CH. 7/8"</t>
  </si>
  <si>
    <t>110010003</t>
  </si>
  <si>
    <t>Adatt. da barra C</t>
  </si>
  <si>
    <t>1/2 X 3/8 PTR-S</t>
  </si>
  <si>
    <t>CAV4H1006T</t>
  </si>
  <si>
    <t>RUBINETTO I.D.5/8" - M 3/8" GAS OTTONE</t>
  </si>
  <si>
    <t>V404PH-10-6</t>
  </si>
  <si>
    <t>CED00U06</t>
  </si>
  <si>
    <t>ANELLO TAGLIENTE E DI BLOCCAGGIO  6LL</t>
  </si>
  <si>
    <t>130010001</t>
  </si>
  <si>
    <t>Tubo Combinato</t>
  </si>
  <si>
    <t>D06LLX</t>
  </si>
  <si>
    <t>CEDOZ22L</t>
  </si>
  <si>
    <t>ANELLO DI TENUTA IN GOMMA EO-2 22L</t>
  </si>
  <si>
    <t>DOZ22L</t>
  </si>
  <si>
    <t>CEF4B1004</t>
  </si>
  <si>
    <t>RACC. X TUBO Ø10 - M1/4"BSPP --- AIR</t>
  </si>
  <si>
    <t>F4BMB10-1/4</t>
  </si>
  <si>
    <t>CEG00L10</t>
  </si>
  <si>
    <t>RACC. INTERMEDIO EO 10L M 16*1.5</t>
  </si>
  <si>
    <t>G10LHPCF</t>
  </si>
  <si>
    <t>CEGEDL0602X</t>
  </si>
  <si>
    <t>RACC. D'ESTR TEN ED  6L *   1/8 GAS INOX</t>
  </si>
  <si>
    <t>GE06LRED71</t>
  </si>
  <si>
    <t>4500001452</t>
  </si>
  <si>
    <t>CEGEDL0604X</t>
  </si>
  <si>
    <t>RACC. D'ESTR TEN ED  6L *   1/4 GAS INOX</t>
  </si>
  <si>
    <t>GE06LRED1/471</t>
  </si>
  <si>
    <t>CEGR0L2818</t>
  </si>
  <si>
    <t>RACC. DI RID.MASCHIO 28L * MASCHIO 18L</t>
  </si>
  <si>
    <t>GR28/18LCF</t>
  </si>
  <si>
    <t>CEM00U06</t>
  </si>
  <si>
    <t>DADO EO  6LL M 10*1</t>
  </si>
  <si>
    <t>110030001</t>
  </si>
  <si>
    <t>Adatt. Dado/Bussola</t>
  </si>
  <si>
    <t>M06LLCFX</t>
  </si>
  <si>
    <t>CEROVL08</t>
  </si>
  <si>
    <t>TAPPO MASCHIO 8L(M14x1,5)</t>
  </si>
  <si>
    <t>ROV08LCF</t>
  </si>
  <si>
    <t>CEVSI18</t>
  </si>
  <si>
    <t>TAPPO MASCHIO METRICO 18X1.5  ISO 6149</t>
  </si>
  <si>
    <t>VSTI18X1.5ORCF</t>
  </si>
  <si>
    <t>CEWEKL0602X</t>
  </si>
  <si>
    <t>RACC. A GOMITO  6L * 1/8 GAS CONICO INOX</t>
  </si>
  <si>
    <t>WE06LR71</t>
  </si>
  <si>
    <t>CEWEKL0604X</t>
  </si>
  <si>
    <t>RACC. A GOMITO  6L * 1/4 GAS CONICO INOX</t>
  </si>
  <si>
    <t>WE06LR1/471</t>
  </si>
  <si>
    <t>CEWEKL1004</t>
  </si>
  <si>
    <t>RACC. A GOMITO 10L * 1/4 GAS CONICO</t>
  </si>
  <si>
    <t>WE10LRCF</t>
  </si>
  <si>
    <t>CEWRHS0804</t>
  </si>
  <si>
    <t>RACC ORIENT AD OCC. 8S 1/4" G ANELLO KD</t>
  </si>
  <si>
    <t>WH08SRKDSCF</t>
  </si>
  <si>
    <t>CJF820818</t>
  </si>
  <si>
    <t>RACC ESTR M-M     3/4"  JIC  *M18X1,5 ED</t>
  </si>
  <si>
    <t>8M18F82EDMXS</t>
  </si>
  <si>
    <t>CJF821022</t>
  </si>
  <si>
    <t>RACC ESTR M-M     7/8"  JIC  *M22X1,5 ED</t>
  </si>
  <si>
    <t>10M22F82EDMXS</t>
  </si>
  <si>
    <t>4500000115</t>
  </si>
  <si>
    <t>CJV500806S3</t>
  </si>
  <si>
    <t>RAC. ORIENT. 45° 3/4"J * 9/16"UNF L=29,7</t>
  </si>
  <si>
    <t>8-6V5OMXS</t>
  </si>
  <si>
    <t>CKC400602</t>
  </si>
  <si>
    <t>RACC.90° M 11/16" ORFS - M.O. G1/8"</t>
  </si>
  <si>
    <t>110000003</t>
  </si>
  <si>
    <t>Adatt.i da stampato</t>
  </si>
  <si>
    <t>6-2C4OMLOS</t>
  </si>
  <si>
    <t>CKC500812</t>
  </si>
  <si>
    <t>RACC.ORIEN 90° 13/16" O-LOK* 1.1/16" UNF</t>
  </si>
  <si>
    <t>8-12C5OLOS</t>
  </si>
  <si>
    <t>CKC501012</t>
  </si>
  <si>
    <t>RACC.ORIEN 90°      1" O-LOK*1.1/16" UNF</t>
  </si>
  <si>
    <t>10-12C50LOS</t>
  </si>
  <si>
    <t>CKDT1161660</t>
  </si>
  <si>
    <t>VALVOLA DRITTA M1.5/16"UNF-M1.7/16"O-LOK</t>
  </si>
  <si>
    <t>DT 1000 MOMS 60</t>
  </si>
  <si>
    <t>CKDT2121240</t>
  </si>
  <si>
    <t>VALVOLA DRITTA M1.1/16"O-LOK-M1.1/16"UNF</t>
  </si>
  <si>
    <t>DT 750 MSMO 40</t>
  </si>
  <si>
    <t>CKF500408</t>
  </si>
  <si>
    <t>RACC. M 9/16" ORFS - M 3/4" UNF</t>
  </si>
  <si>
    <t>4-8F50LOS</t>
  </si>
  <si>
    <t>10M22F82EDMLOS</t>
  </si>
  <si>
    <t>TLS10CF</t>
  </si>
  <si>
    <t>TLS25CF</t>
  </si>
  <si>
    <t>CKTLS32</t>
  </si>
  <si>
    <t>BUSSOLA ORFS 1"11/16 A SALDARE x T.Ø32</t>
  </si>
  <si>
    <t>TLS32CF</t>
  </si>
  <si>
    <t>CKTPL32</t>
  </si>
  <si>
    <t>BUSSOLA ORFS PER TUBO Ø32</t>
  </si>
  <si>
    <t>TPLS32</t>
  </si>
  <si>
    <t>CKTRL0804</t>
  </si>
  <si>
    <t>RACC. RIDUZ. FG 13/16" - M 9/16" ORFS</t>
  </si>
  <si>
    <t>8-4TRLO</t>
  </si>
  <si>
    <t>CKTRL1004</t>
  </si>
  <si>
    <t>RACC. RIDUZ. FG 1" - M 9/16" ORFS</t>
  </si>
  <si>
    <t>10-4TRLOS</t>
  </si>
  <si>
    <t>10-8TRLOS</t>
  </si>
  <si>
    <t>CKWF51010</t>
  </si>
  <si>
    <t>PASSAPARATIA M 7/8" UNF X M1" ORFS</t>
  </si>
  <si>
    <t>10 WF50L0-WLNL-S</t>
  </si>
  <si>
    <t>GE08LM14*1,5EDOMDCF</t>
  </si>
  <si>
    <t>4500001963</t>
  </si>
  <si>
    <t>CXGR0S3830</t>
  </si>
  <si>
    <t>RACC. M 38S(M52x2) - M 30S(M42x2)</t>
  </si>
  <si>
    <t>GR38/30SCFX</t>
  </si>
  <si>
    <t>CXTR0L221818</t>
  </si>
  <si>
    <t>RACC. DI RIDUZ. M 22L - M 18L - M 18L</t>
  </si>
  <si>
    <t>TR22/18/18LCFX</t>
  </si>
  <si>
    <t>4500002888</t>
  </si>
  <si>
    <t>CXW0RL1518</t>
  </si>
  <si>
    <t>RACC.90° M 15L - M.O. M18x1.5  ISO6149</t>
  </si>
  <si>
    <t>CXWFSS1608</t>
  </si>
  <si>
    <t>FLANGIA 90° SAE 6000     1/2" X M16S</t>
  </si>
  <si>
    <t>WFS62/16SCF</t>
  </si>
  <si>
    <t>CXWFSS3016</t>
  </si>
  <si>
    <t>FLANGIA 90° SAE 6000     1" X M30S</t>
  </si>
  <si>
    <t>WFS64/30SOMDCF</t>
  </si>
  <si>
    <t>4500000722</t>
  </si>
  <si>
    <t>0001000151</t>
  </si>
  <si>
    <t>KSA ITALIA S.R.L.</t>
  </si>
  <si>
    <t>CEEDN02</t>
  </si>
  <si>
    <t>GUARNIZIONE ED NBR M10 - G1/8"  *K*</t>
  </si>
  <si>
    <t>100090002</t>
  </si>
  <si>
    <t>Guarnizioni</t>
  </si>
  <si>
    <t>GTZ5600841191</t>
  </si>
  <si>
    <t>4500158059</t>
  </si>
  <si>
    <t>CEEDN07</t>
  </si>
  <si>
    <t>GUARNIZIONE ED NBR M18 *K*</t>
  </si>
  <si>
    <t>GTZ5600152015</t>
  </si>
  <si>
    <t>4500209733</t>
  </si>
  <si>
    <t>4500207096</t>
  </si>
  <si>
    <t>1,000/0,40</t>
  </si>
  <si>
    <t>600,000/0,20</t>
  </si>
  <si>
    <t>0001000054</t>
  </si>
  <si>
    <t>CAST SPA</t>
  </si>
  <si>
    <t>CXGR0L1210</t>
  </si>
  <si>
    <t>RACC. M 12L(M18x1.5) - M 10L(M16x1.5)</t>
  </si>
  <si>
    <t>104109.1</t>
  </si>
  <si>
    <t>4500000262</t>
  </si>
  <si>
    <t>0001000076</t>
  </si>
  <si>
    <t>DICSA S.R.L.</t>
  </si>
  <si>
    <t>CEDPRL35X</t>
  </si>
  <si>
    <t>ANELLO DIN EO 35L SERIE PSR - INOX</t>
  </si>
  <si>
    <t>ZACL35</t>
  </si>
  <si>
    <t>0001000351</t>
  </si>
  <si>
    <t>PARKER HANNIFINN ITALY SRL - MANITO</t>
  </si>
  <si>
    <t>CEEDV06</t>
  </si>
  <si>
    <t>GUARNIZIONE ED VITON     3/8"</t>
  </si>
  <si>
    <t>ED3/8VITX</t>
  </si>
  <si>
    <t>CEEGDL4224</t>
  </si>
  <si>
    <t>RACC. D'ESTR. FEM.DKO 42L * 1.1/2 GAS ED</t>
  </si>
  <si>
    <t>EGE42LRED</t>
  </si>
  <si>
    <t>4500003432</t>
  </si>
  <si>
    <t>CEEGDS0804</t>
  </si>
  <si>
    <t>RACC. D'ESTR. FEM.DKO  8S *   1/4 GAS ED</t>
  </si>
  <si>
    <t>EGE08SREDCF</t>
  </si>
  <si>
    <t>4500001374</t>
  </si>
  <si>
    <t>CEEGML0812</t>
  </si>
  <si>
    <t>RACC. D'ESTR. FEM.DKO  8L * M 12X1.5 ED</t>
  </si>
  <si>
    <t>EGE08LMEDCF</t>
  </si>
  <si>
    <t>CEEGML1216</t>
  </si>
  <si>
    <t>RACC. D'ESTR. FEM.DKO 12L * M 16X1.5 ED</t>
  </si>
  <si>
    <t>EGE12LMED</t>
  </si>
  <si>
    <t>CEMVES0804</t>
  </si>
  <si>
    <t>RACC. PER MAN. FEMMINA DKOS  8S * G1/4</t>
  </si>
  <si>
    <t>MAVE08SR1/4</t>
  </si>
  <si>
    <t>CERHM08S</t>
  </si>
  <si>
    <t>VALV. DI NON RIT. - DIN 08S (1 BAR)</t>
  </si>
  <si>
    <t>RHD08SOMDCF</t>
  </si>
  <si>
    <t>CERHV12LR0605</t>
  </si>
  <si>
    <t>VALV. DI NON RIT. 3/8"- DIN 12L (0.5BAR)</t>
  </si>
  <si>
    <t>RHV12LREDOMDCF0.5</t>
  </si>
  <si>
    <t>CERHV12SR06</t>
  </si>
  <si>
    <t>VALV. DI NON RIT. 3/8"- DIN 12S (1 BAR)</t>
  </si>
  <si>
    <t>RHV12SREDOMDCF</t>
  </si>
  <si>
    <t>4500003518</t>
  </si>
  <si>
    <t>CERHZ08LM12</t>
  </si>
  <si>
    <t>VALV. DI NON RIT. DIN 08L - M12 (1 BAR)</t>
  </si>
  <si>
    <t>RHZ08LMEDOMDCF</t>
  </si>
  <si>
    <t>4500000646</t>
  </si>
  <si>
    <t>CEVKAL18</t>
  </si>
  <si>
    <t>TAPPO FEM. DKOL 18L (M26x1.5) COMPLETO</t>
  </si>
  <si>
    <t>VKA18CF</t>
  </si>
  <si>
    <t>4500004637</t>
  </si>
  <si>
    <t>CEVKAS16</t>
  </si>
  <si>
    <t>TAPPO FEM. DKOS 16S (M24x1.5) COMPLETO</t>
  </si>
  <si>
    <t>VKA16CF</t>
  </si>
  <si>
    <t>4500004682</t>
  </si>
  <si>
    <t>CXGAMS0812</t>
  </si>
  <si>
    <t>TERMINALE DIRITTO FEMMINA 8L * M12X1,5</t>
  </si>
  <si>
    <t>GAI08LMCFX</t>
  </si>
  <si>
    <t>4500001741</t>
  </si>
  <si>
    <t>CXGARS0804</t>
  </si>
  <si>
    <t>TERMINALE DIRITTO FEMMINA 8S * 1/4"GAS</t>
  </si>
  <si>
    <t>GAI08SRCFX</t>
  </si>
  <si>
    <t>4500000231</t>
  </si>
  <si>
    <t>CXGMDL1826</t>
  </si>
  <si>
    <t>RACC. M-M 18L(M26x1.5) - ED M26x1.5</t>
  </si>
  <si>
    <t>GE18LM26X1.5EDOMDCF</t>
  </si>
  <si>
    <t>4500003196</t>
  </si>
  <si>
    <t>CXGUNS0804</t>
  </si>
  <si>
    <t>RACC. M 8S(M16x1.5) - M 7/16"-20 UNF+OR</t>
  </si>
  <si>
    <t>GE08S7/16UNFOMDCF</t>
  </si>
  <si>
    <t>4500003800</t>
  </si>
  <si>
    <t>CXREDLL1808</t>
  </si>
  <si>
    <t>RACC. RIDUZ. DKOL F 18L - M 8L</t>
  </si>
  <si>
    <t>RED18/08LOMDCF</t>
  </si>
  <si>
    <t>CXREDLL4218</t>
  </si>
  <si>
    <t>RACC. RIDUZ. DKOL F 42L - M 18L</t>
  </si>
  <si>
    <t>RED42/18LOMDCF</t>
  </si>
  <si>
    <t>4500004137</t>
  </si>
  <si>
    <t>CXREDL1510</t>
  </si>
  <si>
    <t>ERRATO IL CODICE</t>
  </si>
  <si>
    <t>RED15/10LOMDCF</t>
  </si>
  <si>
    <t>CXREDSS1208</t>
  </si>
  <si>
    <t>RACC. RIDUZ. DKOS F 12S - M 8S</t>
  </si>
  <si>
    <t>RED12/08SOMDCF</t>
  </si>
  <si>
    <t>4500000723</t>
  </si>
  <si>
    <t>CXREDSS1608</t>
  </si>
  <si>
    <t>RACC. RIDUZ. DKOS F 16S - M 8S</t>
  </si>
  <si>
    <t>RED16/08SOMDCF</t>
  </si>
  <si>
    <t>4500001758</t>
  </si>
  <si>
    <t>CXRIA0804</t>
  </si>
  <si>
    <t>RI1/2EDX1/4CF</t>
  </si>
  <si>
    <t>CXTROL120808</t>
  </si>
  <si>
    <t>CORPO DI RID. A "T" EO 12L * 08L * 08L</t>
  </si>
  <si>
    <t>CAHHP08</t>
  </si>
  <si>
    <t>TAPPO A TESTA ESAG. INCASSATA 1/2" NPTF</t>
  </si>
  <si>
    <t>1/2 HHP-S</t>
  </si>
  <si>
    <t>4500000511</t>
  </si>
  <si>
    <t>CXREDSS3825</t>
  </si>
  <si>
    <t>RACC. RIDUZ. DKOS F 38S - M 25S</t>
  </si>
  <si>
    <t>110000001</t>
  </si>
  <si>
    <t>Adatt. da stampato B</t>
  </si>
  <si>
    <t>RED38/25SOMDCF</t>
  </si>
  <si>
    <t>4500000622</t>
  </si>
  <si>
    <t>CXREDLL1812</t>
  </si>
  <si>
    <t>RACC. RIDUZ. DKOL F 18L - M 12L</t>
  </si>
  <si>
    <t>4500001340</t>
  </si>
  <si>
    <t>CXTR0L221822</t>
  </si>
  <si>
    <t>RACC. DI RIDUZ. M 22L - M 18L - M 22L</t>
  </si>
  <si>
    <t>TR22/18/22LCFX</t>
  </si>
  <si>
    <t>4500001403</t>
  </si>
  <si>
    <t>CXT00S08</t>
  </si>
  <si>
    <t>RACC. T M-M-M 8S(M16X1,5)</t>
  </si>
  <si>
    <t>T08SA3CX</t>
  </si>
  <si>
    <t>4500003672</t>
  </si>
  <si>
    <t>CEEDN09</t>
  </si>
  <si>
    <t>GUARNIZIONE ED NBR M20</t>
  </si>
  <si>
    <t>GTZ5600172215</t>
  </si>
  <si>
    <t>CKBML10X</t>
  </si>
  <si>
    <t>DADO ORFS 1"-14 PER T. Ø14-Ø15-Ø16 INOX</t>
  </si>
  <si>
    <t>10BMLSS</t>
  </si>
  <si>
    <t>4500003441</t>
  </si>
  <si>
    <t>CEROVS25</t>
  </si>
  <si>
    <t>TAPPO MASCHIO 25S(M36x2)</t>
  </si>
  <si>
    <t>ROV25S</t>
  </si>
  <si>
    <t>CJC800816</t>
  </si>
  <si>
    <t>RACC.ORIEN. 90°   M 3/4"JIC - M16x1.5</t>
  </si>
  <si>
    <t>8M16C80MXS</t>
  </si>
  <si>
    <t>4500003064</t>
  </si>
  <si>
    <t>CKF871233</t>
  </si>
  <si>
    <t>RACC. M 1"3/16 ORFS - M M33x2  ISO6149</t>
  </si>
  <si>
    <t>12M33F87OMLOS</t>
  </si>
  <si>
    <t>4500003118</t>
  </si>
  <si>
    <t>CKR6M0808X</t>
  </si>
  <si>
    <t>RACCORDO T  M-M-FG  13/16" ORFS INOX</t>
  </si>
  <si>
    <t>110000005</t>
  </si>
  <si>
    <t>Adatt. stamp. inox</t>
  </si>
  <si>
    <t>ZOR70200808</t>
  </si>
  <si>
    <t>4500003143</t>
  </si>
  <si>
    <t>CJTXS30</t>
  </si>
  <si>
    <t>BUSSOLA JIC 37° x T.Ø30</t>
  </si>
  <si>
    <t>TXS30</t>
  </si>
  <si>
    <t>CBANPFM0804</t>
  </si>
  <si>
    <t>0112 04 00</t>
  </si>
  <si>
    <t>4500003367</t>
  </si>
  <si>
    <t>CXGNTS1608</t>
  </si>
  <si>
    <t>CORPO D'ESTR. TENUTA NPT 16S * 1/2   GAS</t>
  </si>
  <si>
    <t>101819.1</t>
  </si>
  <si>
    <t>4500003377</t>
  </si>
  <si>
    <t>0001000444</t>
  </si>
  <si>
    <t>PARKER HANNIFIN ITALY SRL</t>
  </si>
  <si>
    <t>4BMLS</t>
  </si>
  <si>
    <t>4500206665</t>
  </si>
  <si>
    <t>6BMLS</t>
  </si>
  <si>
    <t>4500209917</t>
  </si>
  <si>
    <t>M16SCFX</t>
  </si>
  <si>
    <t>4500207895</t>
  </si>
  <si>
    <t>M12LCFX</t>
  </si>
  <si>
    <t>M10LCFX</t>
  </si>
  <si>
    <t>4500209960</t>
  </si>
  <si>
    <t>PSR08LX</t>
  </si>
  <si>
    <t>PSR12LX</t>
  </si>
  <si>
    <t>PSR10LX</t>
  </si>
  <si>
    <t>PSR18LX</t>
  </si>
  <si>
    <t>FM12LCF</t>
  </si>
  <si>
    <t>4500208344</t>
  </si>
  <si>
    <t>FM18LCF</t>
  </si>
  <si>
    <t>FM22LCF</t>
  </si>
  <si>
    <t>4500209916</t>
  </si>
  <si>
    <t>FM16SCFBP</t>
  </si>
  <si>
    <t>CJBMT20</t>
  </si>
  <si>
    <t>DADO JIC 37° 1"5/8-12 x T.Ø28-Ø30-Ø32</t>
  </si>
  <si>
    <t>20BMTXS</t>
  </si>
  <si>
    <t>4500047237</t>
  </si>
  <si>
    <t>FM28LCF</t>
  </si>
  <si>
    <t>8BMLS</t>
  </si>
  <si>
    <t>4500209369</t>
  </si>
  <si>
    <t>M18LCFX</t>
  </si>
  <si>
    <t>4500209658</t>
  </si>
  <si>
    <t>CKBL008</t>
  </si>
  <si>
    <t>DADO O-LOK 13/16"-16 X T. 1/2" CH=IN *K*</t>
  </si>
  <si>
    <t>8 BL-S</t>
  </si>
  <si>
    <t>4500030978</t>
  </si>
  <si>
    <t>8BMTXS</t>
  </si>
  <si>
    <t>4500208946</t>
  </si>
  <si>
    <t>CKTP008</t>
  </si>
  <si>
    <t>BUSSOLA PARFLANGE PER TUBO D. 1/2"  *K*</t>
  </si>
  <si>
    <t>8 TPL-S</t>
  </si>
  <si>
    <t>4500031348</t>
  </si>
  <si>
    <t>CJC400504</t>
  </si>
  <si>
    <t>RACC. ORIENT. 90°    1/2"JIC *   1/4"GAS</t>
  </si>
  <si>
    <t>5-4C4OMXS</t>
  </si>
  <si>
    <t>4500005091</t>
  </si>
  <si>
    <t>6BMTXS</t>
  </si>
  <si>
    <t>4500193609</t>
  </si>
  <si>
    <t>TXS10</t>
  </si>
  <si>
    <t>4500198476</t>
  </si>
  <si>
    <t>GE22LR1EDOMDCF</t>
  </si>
  <si>
    <t>4500209940</t>
  </si>
  <si>
    <t>CKC400402</t>
  </si>
  <si>
    <t>RACC.90° M 9/16 ORFS - M.O. G1/8"</t>
  </si>
  <si>
    <t>4C4OMLOS</t>
  </si>
  <si>
    <t>4500111744</t>
  </si>
  <si>
    <t>CEM00S08</t>
  </si>
  <si>
    <t>DADO EO 8S(M16x1.5) *K*</t>
  </si>
  <si>
    <t>M08SCFX</t>
  </si>
  <si>
    <t>4500157771</t>
  </si>
  <si>
    <t>M12SCFX</t>
  </si>
  <si>
    <t>FM15LCF</t>
  </si>
  <si>
    <t>4500205446</t>
  </si>
  <si>
    <t>5BMTXS</t>
  </si>
  <si>
    <t>TXS8</t>
  </si>
  <si>
    <t>M06LCFX</t>
  </si>
  <si>
    <t>M08LCFX</t>
  </si>
  <si>
    <t>M22LCFX</t>
  </si>
  <si>
    <t>4500210358</t>
  </si>
  <si>
    <t>10BMLS</t>
  </si>
  <si>
    <t>12M22F8OMXS</t>
  </si>
  <si>
    <t>4500185695</t>
  </si>
  <si>
    <t>PSR15LX</t>
  </si>
  <si>
    <t>20BMLS</t>
  </si>
  <si>
    <t>4500187367</t>
  </si>
  <si>
    <t>TPLS16</t>
  </si>
  <si>
    <t>M20SCFX</t>
  </si>
  <si>
    <t>PSR20SX</t>
  </si>
  <si>
    <t>CEM00S10</t>
  </si>
  <si>
    <t>DADO EO 10S(M18x1.5) *K*</t>
  </si>
  <si>
    <t>M10SCFX</t>
  </si>
  <si>
    <t>4500133804</t>
  </si>
  <si>
    <t>8R6MLOS</t>
  </si>
  <si>
    <t>4500173783</t>
  </si>
  <si>
    <t>12BMTXS</t>
  </si>
  <si>
    <t>CEDPRL42</t>
  </si>
  <si>
    <t>ANELLO DIN EO 42L SERIE PSR *K*</t>
  </si>
  <si>
    <t>PSR42LX</t>
  </si>
  <si>
    <t>4500168343</t>
  </si>
  <si>
    <t>M42LCFX</t>
  </si>
  <si>
    <t>4500209366</t>
  </si>
  <si>
    <t>M28LCFX</t>
  </si>
  <si>
    <t>4500200782</t>
  </si>
  <si>
    <t>FM20SCFBP</t>
  </si>
  <si>
    <t>10BMTXS</t>
  </si>
  <si>
    <t>4500208084</t>
  </si>
  <si>
    <t>PSR22LX</t>
  </si>
  <si>
    <t>4500209362</t>
  </si>
  <si>
    <t>FORM16SCF</t>
  </si>
  <si>
    <t>M35LCFX</t>
  </si>
  <si>
    <t>CJTXS16</t>
  </si>
  <si>
    <t>BUSSOLA JIC 37° x T.Ø16</t>
  </si>
  <si>
    <t>TXS16</t>
  </si>
  <si>
    <t>4500201045</t>
  </si>
  <si>
    <t>TPLS8</t>
  </si>
  <si>
    <t>TPLS25</t>
  </si>
  <si>
    <t>TPLS12</t>
  </si>
  <si>
    <t>4500209368</t>
  </si>
  <si>
    <t>TPLS20</t>
  </si>
  <si>
    <t>TXS20</t>
  </si>
  <si>
    <t>4500177798</t>
  </si>
  <si>
    <t>16BMLS</t>
  </si>
  <si>
    <t>4500204849</t>
  </si>
  <si>
    <t>M15LCFX</t>
  </si>
  <si>
    <t>4500210109</t>
  </si>
  <si>
    <t>CEDPRL35</t>
  </si>
  <si>
    <t>ANELLO DIN EO 35L SERIE PSR *K*</t>
  </si>
  <si>
    <t>PSR35LX</t>
  </si>
  <si>
    <t>CKTPL16X</t>
  </si>
  <si>
    <t>BUSSOLA ORFS PER TUBO Ø16 INOX</t>
  </si>
  <si>
    <t>TPLSS16</t>
  </si>
  <si>
    <t>4500003925</t>
  </si>
  <si>
    <t>PSR28LX</t>
  </si>
  <si>
    <t>FM12SCFBP</t>
  </si>
  <si>
    <t>4500185325</t>
  </si>
  <si>
    <t>FORM12LCF</t>
  </si>
  <si>
    <t>10C4OMLOS</t>
  </si>
  <si>
    <t>4500203661</t>
  </si>
  <si>
    <t>GE28LR3/4EDOMDCF</t>
  </si>
  <si>
    <t>4500205792</t>
  </si>
  <si>
    <t>4R6MLOS</t>
  </si>
  <si>
    <t>4500185694</t>
  </si>
  <si>
    <t>CEDPRS25</t>
  </si>
  <si>
    <t>ANELLO DIN EO 25S SERIE PSR *K*</t>
  </si>
  <si>
    <t>PSR25SX</t>
  </si>
  <si>
    <t>4500199695</t>
  </si>
  <si>
    <t>M25SCFX</t>
  </si>
  <si>
    <t>4500207893</t>
  </si>
  <si>
    <t>CXWE2S1622</t>
  </si>
  <si>
    <t>RACC.90 M 16S(M24x1,5) - M.O. M22x1,5</t>
  </si>
  <si>
    <t>WEE16SMOMDCF</t>
  </si>
  <si>
    <t>4500004201</t>
  </si>
  <si>
    <t>CKC400606</t>
  </si>
  <si>
    <t>RACC.90° M 11/16" ORFS - M.O. G3/8"</t>
  </si>
  <si>
    <t>6-6C4OMLOS</t>
  </si>
  <si>
    <t>4500017530</t>
  </si>
  <si>
    <t>6C6MLOS</t>
  </si>
  <si>
    <t>4500008152</t>
  </si>
  <si>
    <t>CKC6M0808</t>
  </si>
  <si>
    <t>RACC.90° M 13/16" ORFS - FG 13/16" ORFS</t>
  </si>
  <si>
    <t>8C6MLOS</t>
  </si>
  <si>
    <t>4500169989</t>
  </si>
  <si>
    <t>CKF420408</t>
  </si>
  <si>
    <t>RACC. M 9/16" ORFS - ED M G1/2"</t>
  </si>
  <si>
    <t>4-8F42EDMLOS</t>
  </si>
  <si>
    <t>4500209361</t>
  </si>
  <si>
    <t>8-8F642EDMLS</t>
  </si>
  <si>
    <t>4500005795</t>
  </si>
  <si>
    <t>CKHML0404</t>
  </si>
  <si>
    <t>RACC. INTERM. DR. M-M 9/16" ORFS</t>
  </si>
  <si>
    <t>4 HLO-S</t>
  </si>
  <si>
    <t>CXRIE0804</t>
  </si>
  <si>
    <t>RIDUZIONE M ED G1/2" - FEM. G1/4"</t>
  </si>
  <si>
    <t>CKWEL08</t>
  </si>
  <si>
    <t>PASSAPARATIA 90° M-M  13/16" ORFS</t>
  </si>
  <si>
    <t>8WEMLOWLNMLS</t>
  </si>
  <si>
    <t>4500005793</t>
  </si>
  <si>
    <t>12BMLS</t>
  </si>
  <si>
    <t>M30SCFX</t>
  </si>
  <si>
    <t>CEROVL12</t>
  </si>
  <si>
    <t>TAPPO MASCHIO 12L(M18x1,5)</t>
  </si>
  <si>
    <t>ROV12LCF</t>
  </si>
  <si>
    <t>4500047226</t>
  </si>
  <si>
    <t>16 R6LO-S</t>
  </si>
  <si>
    <t>4500191305</t>
  </si>
  <si>
    <t>10R6MLOS</t>
  </si>
  <si>
    <t>4500130835</t>
  </si>
  <si>
    <t>4BMTXS</t>
  </si>
  <si>
    <t>4500204577</t>
  </si>
  <si>
    <t>CXTR0L120808</t>
  </si>
  <si>
    <t>RACC. DI RIDUZ. M 12L - M 8L - M 8L</t>
  </si>
  <si>
    <t>TR12/08/08LCFX</t>
  </si>
  <si>
    <t>CXTR0L181518</t>
  </si>
  <si>
    <t>RACC. DI RIDUZ. M 18L - M 15L - M 18L</t>
  </si>
  <si>
    <t>TR18/15/18LCFX</t>
  </si>
  <si>
    <t>GE15LR3/4EDOMDCF</t>
  </si>
  <si>
    <t>4500205935</t>
  </si>
  <si>
    <t>CKF500604</t>
  </si>
  <si>
    <t>RACC. M 11/16" ORFS - M 7/16" UNF</t>
  </si>
  <si>
    <t>6-4F5OMLOS</t>
  </si>
  <si>
    <t>4500126680</t>
  </si>
  <si>
    <t>CKF500610</t>
  </si>
  <si>
    <t>RACC. M 11/16" ORFS - M 7/8" UNF</t>
  </si>
  <si>
    <t>6-10F5OMLOS</t>
  </si>
  <si>
    <t>4500017770</t>
  </si>
  <si>
    <t>12 WELO-WLNL-S</t>
  </si>
  <si>
    <t>4500004739</t>
  </si>
  <si>
    <t>TXS22</t>
  </si>
  <si>
    <t>4500180871</t>
  </si>
  <si>
    <t>CKC870614</t>
  </si>
  <si>
    <t>RAC.90 M 11/16"ORFS-M.O. M14x1.5 ISO6149</t>
  </si>
  <si>
    <t>6M14C87OMLOS</t>
  </si>
  <si>
    <t>4500122377</t>
  </si>
  <si>
    <t>16-12C4OMLOS</t>
  </si>
  <si>
    <t>16-20C4OMLOS</t>
  </si>
  <si>
    <t>CEVSI10</t>
  </si>
  <si>
    <t>TAPPO MASCHIO M10x1  ISO 6149</t>
  </si>
  <si>
    <t>VSTI10X1ORCF</t>
  </si>
  <si>
    <t>4500192829</t>
  </si>
  <si>
    <t>FM10LCF</t>
  </si>
  <si>
    <t>4500199731</t>
  </si>
  <si>
    <t>6-6F642EDMLS</t>
  </si>
  <si>
    <t>4500177117</t>
  </si>
  <si>
    <t>6S6MLOS</t>
  </si>
  <si>
    <t>4500166499</t>
  </si>
  <si>
    <t>CKS400606</t>
  </si>
  <si>
    <t>"T"OR.CENT.11/16"ORFS* 3/8"G *11/16"ORFS</t>
  </si>
  <si>
    <t>6-6-6S4OMLOS</t>
  </si>
  <si>
    <t>4500166473</t>
  </si>
  <si>
    <t>TXS12</t>
  </si>
  <si>
    <t>CEM00S38</t>
  </si>
  <si>
    <t>DADO EO 38S(M52x2)</t>
  </si>
  <si>
    <t>M38SCFX</t>
  </si>
  <si>
    <t>4500204844</t>
  </si>
  <si>
    <t>RED16/12SOMDCF</t>
  </si>
  <si>
    <t>FM08LCF</t>
  </si>
  <si>
    <t>PSR06LX</t>
  </si>
  <si>
    <t>TPLS10</t>
  </si>
  <si>
    <t>GE15LM16X1.5EDOMDCF</t>
  </si>
  <si>
    <t>4500175518</t>
  </si>
  <si>
    <t>CJF400506</t>
  </si>
  <si>
    <t>RACC. ESTRE. M-M    1/2"JIC *   3/8"GAS</t>
  </si>
  <si>
    <t>5-6F4OMXS</t>
  </si>
  <si>
    <t>4500026890</t>
  </si>
  <si>
    <t>EW35LOMDCF</t>
  </si>
  <si>
    <t>M14SCFX</t>
  </si>
  <si>
    <t>4500171083</t>
  </si>
  <si>
    <t>TPLS6</t>
  </si>
  <si>
    <t>4500202103</t>
  </si>
  <si>
    <t>FM25SCF</t>
  </si>
  <si>
    <t>4500208118</t>
  </si>
  <si>
    <t>Z ACL 10</t>
  </si>
  <si>
    <t>4500203876</t>
  </si>
  <si>
    <t>CEDPRL18X</t>
  </si>
  <si>
    <t>ANELLO DIN EO 18L SERIE PSR - INOX</t>
  </si>
  <si>
    <t>110010005</t>
  </si>
  <si>
    <t>Adatt. barra inox</t>
  </si>
  <si>
    <t>Z ACL 18</t>
  </si>
  <si>
    <t>4500092870</t>
  </si>
  <si>
    <t>M06SCFX</t>
  </si>
  <si>
    <t>FM35LCF</t>
  </si>
  <si>
    <t>4500206814</t>
  </si>
  <si>
    <t>8JMLOS</t>
  </si>
  <si>
    <t>CEDPRLS12X</t>
  </si>
  <si>
    <t>ANELLO DIN EO 12L/S SERIE PSR - INOX</t>
  </si>
  <si>
    <t>Z ACL 12</t>
  </si>
  <si>
    <t>4500156985</t>
  </si>
  <si>
    <t>CKR6M0606</t>
  </si>
  <si>
    <t>RACCORDO T  M-M-FG   11/16" ORFS</t>
  </si>
  <si>
    <t>110000002</t>
  </si>
  <si>
    <t>Adatt. da stampato N</t>
  </si>
  <si>
    <t>6R6MLOS</t>
  </si>
  <si>
    <t>4500017552</t>
  </si>
  <si>
    <t>TXS14</t>
  </si>
  <si>
    <t>4500204081</t>
  </si>
  <si>
    <t>CKC500810</t>
  </si>
  <si>
    <t>RACC.90 13/16-16 ORFS - M.O. 7/8" UNF+OR</t>
  </si>
  <si>
    <t>8-10C50MLOS</t>
  </si>
  <si>
    <t>FORM20SCF</t>
  </si>
  <si>
    <t>CKC500406</t>
  </si>
  <si>
    <t>RACC.ORIEN.90° 9/16"O-LOK* 9/16" UNF *K*</t>
  </si>
  <si>
    <t>4-6C5OMLOS</t>
  </si>
  <si>
    <t>4500017871</t>
  </si>
  <si>
    <t>PSR38SX</t>
  </si>
  <si>
    <t>CKTPL30</t>
  </si>
  <si>
    <t>BUSSOLA ORFS PER TUBO Ø30</t>
  </si>
  <si>
    <t>TPLS30</t>
  </si>
  <si>
    <t>4500206948</t>
  </si>
  <si>
    <t>8M18F87OMLOS</t>
  </si>
  <si>
    <t>FM06LCF</t>
  </si>
  <si>
    <t>CXWE1L0602</t>
  </si>
  <si>
    <t>RACC. 90° M 6L(M12x1.5) - M.O. G1/8"</t>
  </si>
  <si>
    <t>WEE06LROMDCF</t>
  </si>
  <si>
    <t>4500169093</t>
  </si>
  <si>
    <t>10WMLOWLNMLS</t>
  </si>
  <si>
    <t>4500164169</t>
  </si>
  <si>
    <t>4JMLOS</t>
  </si>
  <si>
    <t>4500178295</t>
  </si>
  <si>
    <t>CKC400406</t>
  </si>
  <si>
    <t>RACC.90° M 9/16" ORFS - M.O. G3/8"</t>
  </si>
  <si>
    <t>4-6C40MLOS</t>
  </si>
  <si>
    <t>CKC400404</t>
  </si>
  <si>
    <t>RACC.90° M 9/16" ORFS - M.O. G1/4"</t>
  </si>
  <si>
    <t>4-4C4OMLOS</t>
  </si>
  <si>
    <t>4500107251</t>
  </si>
  <si>
    <t>6C4OMLOS</t>
  </si>
  <si>
    <t>4500186773</t>
  </si>
  <si>
    <t>CKC400804</t>
  </si>
  <si>
    <t>RACC.90° M 13/16" ORFS - M.O. G1/4"</t>
  </si>
  <si>
    <t>8-4C4OMLOS</t>
  </si>
  <si>
    <t>4500167787</t>
  </si>
  <si>
    <t>8-8C4OMLOS</t>
  </si>
  <si>
    <t>4500105558</t>
  </si>
  <si>
    <t>12-8C4OMLOS</t>
  </si>
  <si>
    <t>4500193443</t>
  </si>
  <si>
    <t>4C6MLOS</t>
  </si>
  <si>
    <t>4500188233</t>
  </si>
  <si>
    <t>CKF420608</t>
  </si>
  <si>
    <t>RACC. M 11/16" ORFS - ED M G1/2"</t>
  </si>
  <si>
    <t>6-8F42EDMLOS</t>
  </si>
  <si>
    <t>4500121283</t>
  </si>
  <si>
    <t>12-8F42EDMLOS</t>
  </si>
  <si>
    <t>4500196626</t>
  </si>
  <si>
    <t>4M12F82EDMLOS</t>
  </si>
  <si>
    <t>4500196623</t>
  </si>
  <si>
    <t>6-6-6R4OMLOS</t>
  </si>
  <si>
    <t>4500014488</t>
  </si>
  <si>
    <t>8WMLOWLNMLS</t>
  </si>
  <si>
    <t>4500167500</t>
  </si>
  <si>
    <t>10,000/7,40</t>
  </si>
  <si>
    <t>149,000/7,40</t>
  </si>
  <si>
    <t>150,000/4,78</t>
  </si>
  <si>
    <t>12C4OMLOS</t>
  </si>
  <si>
    <t>4500029413</t>
  </si>
  <si>
    <t>16-12F42EDMLOS</t>
  </si>
  <si>
    <t>4500193360</t>
  </si>
  <si>
    <t>6F642EDMLS</t>
  </si>
  <si>
    <t>CKR400808</t>
  </si>
  <si>
    <t>RACC. T ORFS 13/16 - 13/16 - M.O. G1/2"</t>
  </si>
  <si>
    <t>8-8-8R4OMLOS</t>
  </si>
  <si>
    <t>12 R6LO-S</t>
  </si>
  <si>
    <t>4500007053</t>
  </si>
  <si>
    <t>8-8-8S4OMLOS</t>
  </si>
  <si>
    <t>8C4OMLOS</t>
  </si>
  <si>
    <t>4500185743</t>
  </si>
  <si>
    <t>10C6MLOS</t>
  </si>
  <si>
    <t>12M27C8OMLOS</t>
  </si>
  <si>
    <t>CKC870818</t>
  </si>
  <si>
    <t>RAC.90 M 13/16"ORFS-M.O. M18x1.5 ISO6149</t>
  </si>
  <si>
    <t>8M18C87OMLOS</t>
  </si>
  <si>
    <t>4500018825</t>
  </si>
  <si>
    <t>CKF500810</t>
  </si>
  <si>
    <t>RACC. M 13/16" ORFS - M 7/8" UNF</t>
  </si>
  <si>
    <t>8-10F5OMLOS</t>
  </si>
  <si>
    <t>CKF820818</t>
  </si>
  <si>
    <t>RACC. M-M 13/16-16 ORFS - ED M18x1,5</t>
  </si>
  <si>
    <t>8M18F82EDMLOS</t>
  </si>
  <si>
    <t>4500128866</t>
  </si>
  <si>
    <t>CKF820618</t>
  </si>
  <si>
    <t>RACC. M-M 11/16-16 ORFS - ED M18x1,5</t>
  </si>
  <si>
    <t>6M18F82EDMLOS</t>
  </si>
  <si>
    <t>CKF870414</t>
  </si>
  <si>
    <t>RACC. M 9/16" ORFS - M M14x1.5 ISO6149</t>
  </si>
  <si>
    <t>4M14F87OMLOS</t>
  </si>
  <si>
    <t>CKF870614</t>
  </si>
  <si>
    <t>RACC. M 11/16" ORFS - M M14x1,5 ISO6149</t>
  </si>
  <si>
    <t>6M14F87OMLOS</t>
  </si>
  <si>
    <t>4500121623</t>
  </si>
  <si>
    <t>CKF871627</t>
  </si>
  <si>
    <t>RACC. M 1"7/16 ORFS - M M27x2 ISO6149</t>
  </si>
  <si>
    <t>16M27F87OMLOS</t>
  </si>
  <si>
    <t>CKWEL06</t>
  </si>
  <si>
    <t>PASSAPARATIA 90° M-M  11/16" ORFS</t>
  </si>
  <si>
    <t>6WEMLOWLNMLS</t>
  </si>
  <si>
    <t>CKWEL10</t>
  </si>
  <si>
    <t>PASSAPARATIA 90° M-M  1" ORFS</t>
  </si>
  <si>
    <t>10WEMLOWLNMLS</t>
  </si>
  <si>
    <t>10-6C4OMLOS</t>
  </si>
  <si>
    <t>4M14C8OMLOS</t>
  </si>
  <si>
    <t>4500173611</t>
  </si>
  <si>
    <t>CKC870414</t>
  </si>
  <si>
    <t>RAC.90 M 9/16" ORFS-M.O. M14x1.5 ISO6149</t>
  </si>
  <si>
    <t>4M14C87OMLOS</t>
  </si>
  <si>
    <t>CKC870822</t>
  </si>
  <si>
    <t>RAC.90 M 13/16"ORFS-M.O. M22x1,5 ISO6149</t>
  </si>
  <si>
    <t>8M22C87OMLOS</t>
  </si>
  <si>
    <t>12M22C87OMLOS</t>
  </si>
  <si>
    <t>16M27C87OMLOS</t>
  </si>
  <si>
    <t>CKEL00606</t>
  </si>
  <si>
    <t>RACCORDO A 90° M-M   11/16" ORFS</t>
  </si>
  <si>
    <t>6 ELO-S</t>
  </si>
  <si>
    <t>4500015557</t>
  </si>
  <si>
    <t>CKEL00808</t>
  </si>
  <si>
    <t>RACCORDO A 90° M-M  13/16"" ORFS</t>
  </si>
  <si>
    <t>8 ELO-S</t>
  </si>
  <si>
    <t>16F642EDMLS</t>
  </si>
  <si>
    <t>4500193373</t>
  </si>
  <si>
    <t>Z ML 6</t>
  </si>
  <si>
    <t>4500203279</t>
  </si>
  <si>
    <t>Z ACL 6</t>
  </si>
  <si>
    <t>4500197557</t>
  </si>
  <si>
    <t>Z ML 8</t>
  </si>
  <si>
    <t>4500210263</t>
  </si>
  <si>
    <t>14 BTX-S</t>
  </si>
  <si>
    <t>4500184450</t>
  </si>
  <si>
    <t>CKF500808</t>
  </si>
  <si>
    <t>RACC. M 13/16" ORFS - M 3/4" UNF</t>
  </si>
  <si>
    <t>8F5OMLOS</t>
  </si>
  <si>
    <t>4500122487</t>
  </si>
  <si>
    <t>4M14F82EDMLOS</t>
  </si>
  <si>
    <t>4500163329</t>
  </si>
  <si>
    <t>CKF501216</t>
  </si>
  <si>
    <t>RACC. M 1"3/16" ORFS - M 1"5/16 UNF</t>
  </si>
  <si>
    <t>12-16F5OMLOS</t>
  </si>
  <si>
    <t>4500016354</t>
  </si>
  <si>
    <t>GE28LR11/4EDOMDCF</t>
  </si>
  <si>
    <t>4500201508</t>
  </si>
  <si>
    <t>CEM00L12X</t>
  </si>
  <si>
    <t>DADO EO 12L(M18x1.5) INOX</t>
  </si>
  <si>
    <t>Z ML 12</t>
  </si>
  <si>
    <t>CXTE1L100410</t>
  </si>
  <si>
    <t>RACC. T M 10L - M.O. G1/4" - M 10L</t>
  </si>
  <si>
    <t>TEE10LROMDCF</t>
  </si>
  <si>
    <t>CXGEDL4220</t>
  </si>
  <si>
    <t>RACC. M 42L(M52x2) - M ED G1"1/4</t>
  </si>
  <si>
    <t>GE42LR11/4EDOMDCF</t>
  </si>
  <si>
    <t>4500096128</t>
  </si>
  <si>
    <t>TXS6</t>
  </si>
  <si>
    <t>4500204591</t>
  </si>
  <si>
    <t>FM42LCF</t>
  </si>
  <si>
    <t>CKC401216</t>
  </si>
  <si>
    <t>RACC.90° M 1"3/16 ORFS - M.O. G1"</t>
  </si>
  <si>
    <t>12-16C4OMLOS</t>
  </si>
  <si>
    <t>8S6MLOS</t>
  </si>
  <si>
    <t>12 S6LO-S</t>
  </si>
  <si>
    <t>4500177569</t>
  </si>
  <si>
    <t>CXGEDL2212X</t>
  </si>
  <si>
    <t>RACC. M 22L(M30x2) - ED M G3/4" INOX</t>
  </si>
  <si>
    <t>Z STA AL 22 R 3/4WD</t>
  </si>
  <si>
    <t>4500187502</t>
  </si>
  <si>
    <t>1,000/50,98</t>
  </si>
  <si>
    <t>19,000/50,98</t>
  </si>
  <si>
    <t>20,000/46,73</t>
  </si>
  <si>
    <t>CXD4MS0814</t>
  </si>
  <si>
    <t>RACC 90° ROTAN CUS SFERA M8S X M M14X1.5</t>
  </si>
  <si>
    <t>DG104/08SMOMD</t>
  </si>
  <si>
    <t>4500007254</t>
  </si>
  <si>
    <t>CEEGDL2212X</t>
  </si>
  <si>
    <t>RACC D'ESTR. FEM.DKO 22L*3/4 GAS ED INOX</t>
  </si>
  <si>
    <t>Z RAL 22 R 3/4TLMWD</t>
  </si>
  <si>
    <t>CEEGDL2816X</t>
  </si>
  <si>
    <t>RACC D'ESTR. FEM.DKO 28L* 1" GAS ED INOX</t>
  </si>
  <si>
    <t>Z RAL 28 R 1TLMWD</t>
  </si>
  <si>
    <t>CXGEDL2816X</t>
  </si>
  <si>
    <t>RACC. M 28L(M36x2) - ED M G1" INOX</t>
  </si>
  <si>
    <t>Z STA AL 28 R 1WD</t>
  </si>
  <si>
    <t>PSR30SX</t>
  </si>
  <si>
    <t>4500201185</t>
  </si>
  <si>
    <t>CKF620806</t>
  </si>
  <si>
    <t>RACC. FG 13/16"-16 ORFS - ED M G3/8"</t>
  </si>
  <si>
    <t>8F642EDMLS</t>
  </si>
  <si>
    <t>4500123402</t>
  </si>
  <si>
    <t>CJTXS25</t>
  </si>
  <si>
    <t>BUSSOLA JIC 37° x T.Ø25</t>
  </si>
  <si>
    <t>TXS25</t>
  </si>
  <si>
    <t>4500161101</t>
  </si>
  <si>
    <t>16BMTXS</t>
  </si>
  <si>
    <t>4500170981</t>
  </si>
  <si>
    <t>CXREDSL2015</t>
  </si>
  <si>
    <t>RED20S/15LOMDCF</t>
  </si>
  <si>
    <t>4500199750</t>
  </si>
  <si>
    <t>DG104/08SRHDOMDCF</t>
  </si>
  <si>
    <t>4500185333</t>
  </si>
  <si>
    <t>CJF3M0402</t>
  </si>
  <si>
    <t>RACC. ESTRE. M-M   7/16"JIC *   1/8"BSPT</t>
  </si>
  <si>
    <t>4F3MXS</t>
  </si>
  <si>
    <t>CKWEL16</t>
  </si>
  <si>
    <t>PASSAPARATIA 90° M-M  1"7/16 ORFS</t>
  </si>
  <si>
    <t>404606</t>
  </si>
  <si>
    <t>4500007908</t>
  </si>
  <si>
    <t>407506</t>
  </si>
  <si>
    <t>4500189984</t>
  </si>
  <si>
    <t>FM08SCF</t>
  </si>
  <si>
    <t>CJV400402</t>
  </si>
  <si>
    <t>RACC. ORIENT. 45°  7/16"JIC *  1/8"GAS</t>
  </si>
  <si>
    <t>4V4OMXS</t>
  </si>
  <si>
    <t>4500008911</t>
  </si>
  <si>
    <t>6M14F82EDMLOS</t>
  </si>
  <si>
    <t>CKTPL28</t>
  </si>
  <si>
    <t>BUSSOLA ORFS PER TUBO Ø28</t>
  </si>
  <si>
    <t>TPLS28</t>
  </si>
  <si>
    <t>4500047244</t>
  </si>
  <si>
    <t>24BMLS</t>
  </si>
  <si>
    <t>4500180500</t>
  </si>
  <si>
    <t>0001000130</t>
  </si>
  <si>
    <t>I.M.M. HYDRAULICS SPA</t>
  </si>
  <si>
    <t>7290-35L</t>
  </si>
  <si>
    <t>4500009425</t>
  </si>
  <si>
    <t>CEEDN05</t>
  </si>
  <si>
    <t>GUARNIZIONE ED NBR M16</t>
  </si>
  <si>
    <t>GTZ5600131815</t>
  </si>
  <si>
    <t>4500167289</t>
  </si>
  <si>
    <t>16JMLOS</t>
  </si>
  <si>
    <t>4500172819</t>
  </si>
  <si>
    <t>FORM12SCF</t>
  </si>
  <si>
    <t>4500208942</t>
  </si>
  <si>
    <t>CKF500812</t>
  </si>
  <si>
    <t>RACC. M 13/16" ORFS - M 1"1/16 UNF</t>
  </si>
  <si>
    <t>8-12F5OMLOS</t>
  </si>
  <si>
    <t>401908</t>
  </si>
  <si>
    <t>4500168349</t>
  </si>
  <si>
    <t>CKTRL1210</t>
  </si>
  <si>
    <t>RACC. RIDUZ. FG 1"3/16 - M 1" ORFS</t>
  </si>
  <si>
    <t>401919</t>
  </si>
  <si>
    <t>4500192939</t>
  </si>
  <si>
    <t>CJTXS18</t>
  </si>
  <si>
    <t>BUSSOLA JIC 37° x T.Ø18</t>
  </si>
  <si>
    <t>TXS18</t>
  </si>
  <si>
    <t>4500091507</t>
  </si>
  <si>
    <t>CKC500404</t>
  </si>
  <si>
    <t>RACC.90 M 9/16" ORFS-M.O. 7/16" UNF CH14</t>
  </si>
  <si>
    <t>4 C5OLO-S</t>
  </si>
  <si>
    <t>4500161568</t>
  </si>
  <si>
    <t>CXGMDS1222</t>
  </si>
  <si>
    <t>RACC. M-M 12S(M20x1.5) - ED M22x1.5</t>
  </si>
  <si>
    <t>GE12SM22X1.5EDOMDCF</t>
  </si>
  <si>
    <t>4500016018</t>
  </si>
  <si>
    <t>6M12F82EDMLOS</t>
  </si>
  <si>
    <t>4500171276</t>
  </si>
  <si>
    <t>FM30SCF</t>
  </si>
  <si>
    <t>4500203215</t>
  </si>
  <si>
    <t>CKC500606</t>
  </si>
  <si>
    <t>RACC.ORIEN 90°  11/16" O-LOK*  9/16" UNF</t>
  </si>
  <si>
    <t>6C5OMLOS</t>
  </si>
  <si>
    <t>4500056834</t>
  </si>
  <si>
    <t>FORM25SCF</t>
  </si>
  <si>
    <t>CKF420602</t>
  </si>
  <si>
    <t>RACC. M 11/16" ORFS - ED M G1/8"</t>
  </si>
  <si>
    <t>6-2F42EDMLOS</t>
  </si>
  <si>
    <t>4500018164</t>
  </si>
  <si>
    <t>CJTXS32</t>
  </si>
  <si>
    <t>BUSSOLA JIC 37° x T.Ø32</t>
  </si>
  <si>
    <t>4500019530</t>
  </si>
  <si>
    <t>C2F02L15</t>
  </si>
  <si>
    <t>DADO EO2-FORM 15L(M22x1.5)</t>
  </si>
  <si>
    <t>FORM15LCF</t>
  </si>
  <si>
    <t>CXGMDL0818</t>
  </si>
  <si>
    <t>RACC. M-M 8L(M14x1.5) - ED M18x1.5</t>
  </si>
  <si>
    <t>GE08LM18X1.5EDOMDCF</t>
  </si>
  <si>
    <t>CJR6M06</t>
  </si>
  <si>
    <t>RACCORDO A "T"  M-M-FG   9/16" JIC 37°</t>
  </si>
  <si>
    <t>204203</t>
  </si>
  <si>
    <t>CKBML08X</t>
  </si>
  <si>
    <t>DADO ORFS 13/16"-16 PER T. 12 - INOX</t>
  </si>
  <si>
    <t>8BMLSS</t>
  </si>
  <si>
    <t>CKTPL12X</t>
  </si>
  <si>
    <t>BUSSOLA ORFS PER TUBO Ø12 INOX</t>
  </si>
  <si>
    <t>TPLSS12</t>
  </si>
  <si>
    <t>WEE35LMOROMDCF</t>
  </si>
  <si>
    <t>4500173391</t>
  </si>
  <si>
    <t>CEVSI27</t>
  </si>
  <si>
    <t>TAPPO MASCHIO METRICO 27X2  ISO 6149</t>
  </si>
  <si>
    <t>VSTI27X2ORCF</t>
  </si>
  <si>
    <t>4500023943</t>
  </si>
  <si>
    <t>CXVE1L0602</t>
  </si>
  <si>
    <t>RACC. 45° M 6L(M12x1.5) - M.O. G1/8"</t>
  </si>
  <si>
    <t>VEE06LROMDCF</t>
  </si>
  <si>
    <t>GE18LM18X1.5EDOMDCF</t>
  </si>
  <si>
    <t>4500171715</t>
  </si>
  <si>
    <t>0002000033</t>
  </si>
  <si>
    <t>GATES EUROPE BVBA</t>
  </si>
  <si>
    <t>CJC6M0505</t>
  </si>
  <si>
    <t>RACCORDO 90° M-FG      1/2"  JIC 37°</t>
  </si>
  <si>
    <t>5MJ-5FJX90</t>
  </si>
  <si>
    <t>4500037139</t>
  </si>
  <si>
    <t>CEDPRS16</t>
  </si>
  <si>
    <t>ANELLO DIN EO 16S SERIE PSR</t>
  </si>
  <si>
    <t>PSR16SX</t>
  </si>
  <si>
    <t>12M27F82EDMLOS</t>
  </si>
  <si>
    <t>4500203664</t>
  </si>
  <si>
    <t>CEVSI22</t>
  </si>
  <si>
    <t>TAPPO MASCHIO METRICO 22X1.5  ISO 6149</t>
  </si>
  <si>
    <t>VSTI22X1.5ORCF</t>
  </si>
  <si>
    <t>CEVSI14</t>
  </si>
  <si>
    <t>TAPPO MASCHIO METRICO 14X1.5  ISO 6149</t>
  </si>
  <si>
    <t>VSTI14X1.5ORCF</t>
  </si>
  <si>
    <t>4500198141</t>
  </si>
  <si>
    <t>1,000/2,10</t>
  </si>
  <si>
    <t>3000,000/1,80</t>
  </si>
  <si>
    <t>CEDOZ35L</t>
  </si>
  <si>
    <t>ANELLO DI TENUTA IN GOMMA EO-2 35L</t>
  </si>
  <si>
    <t>GE25SR11/2EDOMDCF</t>
  </si>
  <si>
    <t>4500171907</t>
  </si>
  <si>
    <t>CEEDN03</t>
  </si>
  <si>
    <t>GUARNIZIONE ED NBR M12</t>
  </si>
  <si>
    <t>GTZ5600M1200</t>
  </si>
  <si>
    <t>4500191985</t>
  </si>
  <si>
    <t>Z STA AL 18 R1/2WD</t>
  </si>
  <si>
    <t>4500209575</t>
  </si>
  <si>
    <t>CXWE1L1808X</t>
  </si>
  <si>
    <t>RACC.90° M 18L(M26x1.5) - MO. G1/2" INOX</t>
  </si>
  <si>
    <t>Z STA WEE 18L R1/2</t>
  </si>
  <si>
    <t>4500093069</t>
  </si>
  <si>
    <t>CKV500808</t>
  </si>
  <si>
    <t>RACC.ORIEN 45°  13/16" O-LOK*   3/4" UNF</t>
  </si>
  <si>
    <t>8 V5OLO-S</t>
  </si>
  <si>
    <t>4500095848</t>
  </si>
  <si>
    <t>CKF822042</t>
  </si>
  <si>
    <t>RACC. M-M 1"11/16-12 ORFS - ED M42x2</t>
  </si>
  <si>
    <t>20M42F82EDMLOS</t>
  </si>
  <si>
    <t>4500129733</t>
  </si>
  <si>
    <t>8-4F642EDMLS</t>
  </si>
  <si>
    <t>4500170456</t>
  </si>
  <si>
    <t>FM14SCF</t>
  </si>
  <si>
    <t>VKA12CF</t>
  </si>
  <si>
    <t>4500190613</t>
  </si>
  <si>
    <t>CKF820410</t>
  </si>
  <si>
    <t>RACC. M-M 9/16-18 ORFS - ED M10x1</t>
  </si>
  <si>
    <t>4M10F82EDMLOS</t>
  </si>
  <si>
    <t>4500148106</t>
  </si>
  <si>
    <t>CXGEDL1506X</t>
  </si>
  <si>
    <t>RACC. M 15L(M22x1.5) - ED M G3/8" INOX</t>
  </si>
  <si>
    <t>Z STA AL 15 R 3/8WD</t>
  </si>
  <si>
    <t>4500188900</t>
  </si>
  <si>
    <t>110010001</t>
  </si>
  <si>
    <t>Adatt. da barra B</t>
  </si>
  <si>
    <t>Z STA AL 12 R 1/2WD</t>
  </si>
  <si>
    <t>4500183954</t>
  </si>
  <si>
    <t>Z STA AL 10 R1/8WD</t>
  </si>
  <si>
    <t>4500202210</t>
  </si>
  <si>
    <t>CXGEDL2208X</t>
  </si>
  <si>
    <t>RACC. M 22L(M30x2) - ED M G1/2" INOX</t>
  </si>
  <si>
    <t>Z STA AL 22 R 1/2WD</t>
  </si>
  <si>
    <t>4500195218</t>
  </si>
  <si>
    <t>Z STA AL 15 R1/2 WD</t>
  </si>
  <si>
    <t>4500209737</t>
  </si>
  <si>
    <t>0001000199</t>
  </si>
  <si>
    <t>PADOVANI AUTOMAZIONE SRL</t>
  </si>
  <si>
    <t>CXGEDL1212X</t>
  </si>
  <si>
    <t>RACC. M 12L(M18x1.5)-ED M G3/4" INOX</t>
  </si>
  <si>
    <t>4500054091</t>
  </si>
  <si>
    <t>C2M02S08X</t>
  </si>
  <si>
    <t>DADO EO2-STD 8S(M16x1,5) INOX</t>
  </si>
  <si>
    <t>FM08S71</t>
  </si>
  <si>
    <t>4500056548</t>
  </si>
  <si>
    <t>FM08L71</t>
  </si>
  <si>
    <t>CXVE1L1508</t>
  </si>
  <si>
    <t>RACC. 45° M 15L(M22x1.5) - M.O. G1/2"</t>
  </si>
  <si>
    <t>0088-0501</t>
  </si>
  <si>
    <t>4500059254</t>
  </si>
  <si>
    <t>CXVE1L2212</t>
  </si>
  <si>
    <t>RACC. 45° M 22L(M30x2) - M.O. G3/4"</t>
  </si>
  <si>
    <t>0088-0503</t>
  </si>
  <si>
    <t>CXT0RL101410</t>
  </si>
  <si>
    <t>RACC. T M 10L-M.O. M14x1.5 ISO6149- M10L</t>
  </si>
  <si>
    <t>0088-0605</t>
  </si>
  <si>
    <t>4500064817</t>
  </si>
  <si>
    <t>600525</t>
  </si>
  <si>
    <t>4500209913</t>
  </si>
  <si>
    <t>CXGEDL1008X</t>
  </si>
  <si>
    <t>RACC. M 10L(M16x1.5) - ED M G1/2" INOX</t>
  </si>
  <si>
    <t>Z STA AL 10 R 1/2WD</t>
  </si>
  <si>
    <t>4500209027</t>
  </si>
  <si>
    <t>1,000/5,87</t>
  </si>
  <si>
    <t>50,000/5,66</t>
  </si>
  <si>
    <t>Z STA AL 12 R 3/8WD</t>
  </si>
  <si>
    <t>CEM00L08N</t>
  </si>
  <si>
    <t>DADO EO 8L(M14x1.5) ZINCO NICHEL EMB</t>
  </si>
  <si>
    <t>M 8-L ZN</t>
  </si>
  <si>
    <t>4500074958</t>
  </si>
  <si>
    <t>4M12F87OMLOS</t>
  </si>
  <si>
    <t>CXG00S14</t>
  </si>
  <si>
    <t>RACC. M-M EO 14S(M22x1.5)</t>
  </si>
  <si>
    <t>7500-14S-1</t>
  </si>
  <si>
    <t>4500064018</t>
  </si>
  <si>
    <t>7313-0421</t>
  </si>
  <si>
    <t>4500064446</t>
  </si>
  <si>
    <t>CKC870412</t>
  </si>
  <si>
    <t>RAC.90 M 9/16" ORFS-M.O. M12x1.5 ISO6149</t>
  </si>
  <si>
    <t>4M12C87OMLOS</t>
  </si>
  <si>
    <t>4500129726</t>
  </si>
  <si>
    <t>CKC800412</t>
  </si>
  <si>
    <t>RACC.90° M 9/16"-18 ORFS - M.O. M12x1.5</t>
  </si>
  <si>
    <t>4M12C8OMLOS</t>
  </si>
  <si>
    <t>CXEW0L22X</t>
  </si>
  <si>
    <t>RACC. 90° DKOL M-FG 22L(M30x2)  INOX</t>
  </si>
  <si>
    <t>Z STA EEL 22 TLM</t>
  </si>
  <si>
    <t>4500071969</t>
  </si>
  <si>
    <t>1,000/194,41</t>
  </si>
  <si>
    <t>19,000/194,41</t>
  </si>
  <si>
    <t>20,000/178,21</t>
  </si>
  <si>
    <t>CEM00L22X</t>
  </si>
  <si>
    <t>DADO EO 22L(M30x2) INOX</t>
  </si>
  <si>
    <t>Z ML 22</t>
  </si>
  <si>
    <t>CEDPRL22X</t>
  </si>
  <si>
    <t>ANELLO DIN EO 22L SERIE PSR - INOX</t>
  </si>
  <si>
    <t>Z ACL 22</t>
  </si>
  <si>
    <t>CKV871227</t>
  </si>
  <si>
    <t>RACC45° M 1"3/16 ORFS-M.O. M27X2 ISO6149</t>
  </si>
  <si>
    <t>12M27V87OMLOS</t>
  </si>
  <si>
    <t>4500093404</t>
  </si>
  <si>
    <t>CXREDSS16</t>
  </si>
  <si>
    <t>DA16SOMDCF</t>
  </si>
  <si>
    <t>4500077795</t>
  </si>
  <si>
    <t>CKC402020</t>
  </si>
  <si>
    <t>RACC.90° M 1"11/16 ORFS - M.O. G1"1/4</t>
  </si>
  <si>
    <t>6215-20-21</t>
  </si>
  <si>
    <t>4500078235</t>
  </si>
  <si>
    <t>CXG00L42X</t>
  </si>
  <si>
    <t>RACC. M-M EO 42L(M52x2) INOX</t>
  </si>
  <si>
    <t>Z STA DL42</t>
  </si>
  <si>
    <t>4500079561</t>
  </si>
  <si>
    <t>CXGEDS3016X</t>
  </si>
  <si>
    <t>RACC. M 30S(M42x2) - ED M G1" INOX</t>
  </si>
  <si>
    <t>Z STA AS30R1WD</t>
  </si>
  <si>
    <t>CKV801227</t>
  </si>
  <si>
    <t>RACC.45° M 1"3/16 ORFS-M.O M27x2</t>
  </si>
  <si>
    <t>12M27V8OMLOS</t>
  </si>
  <si>
    <t>4500119885</t>
  </si>
  <si>
    <t>CXT00L10X</t>
  </si>
  <si>
    <t>RACC. T M-M-M 10L(M16x1,5) INOX</t>
  </si>
  <si>
    <t>Z STA TL 10</t>
  </si>
  <si>
    <t>4500085978</t>
  </si>
  <si>
    <t>1,000/57,39</t>
  </si>
  <si>
    <t>39,000/57,39</t>
  </si>
  <si>
    <t>40,000/52,61</t>
  </si>
  <si>
    <t>CXGEDL1006X</t>
  </si>
  <si>
    <t>RACC. M 10L(M16x1.5) - ED M G3/8" INOX</t>
  </si>
  <si>
    <t>Z STA AL10R 3/8WD</t>
  </si>
  <si>
    <t>1,000/35,28</t>
  </si>
  <si>
    <t>49,000/35,28</t>
  </si>
  <si>
    <t>50,000/32,34</t>
  </si>
  <si>
    <t>0002000082</t>
  </si>
  <si>
    <t>EMB EIFELER MASCHINENBAU GMBH</t>
  </si>
  <si>
    <t>CEGEDL0804</t>
  </si>
  <si>
    <t>RACC. D'ESTR. TENUTA ED  8L *   1/4 GAS</t>
  </si>
  <si>
    <t>A8RLWZN</t>
  </si>
  <si>
    <t>CEWEKL0602</t>
  </si>
  <si>
    <t>RACC. A GOMITO  6L * 1/8 GAS CONICO</t>
  </si>
  <si>
    <t>B6RLZN</t>
  </si>
  <si>
    <t>CEDPRS14</t>
  </si>
  <si>
    <t>ANELLO DIN EO 14S SERIE PSR</t>
  </si>
  <si>
    <t>DS14ZN</t>
  </si>
  <si>
    <t>4500161979</t>
  </si>
  <si>
    <t>CEG00L15</t>
  </si>
  <si>
    <t>RACC. INTERMEDIO EO 15L M 22*1.5</t>
  </si>
  <si>
    <t>E15LZN</t>
  </si>
  <si>
    <t>CEG00L18</t>
  </si>
  <si>
    <t>RACC. INTERMEDIO EO 18L M 26*1.5</t>
  </si>
  <si>
    <t>E18LZN</t>
  </si>
  <si>
    <t>4500162023</t>
  </si>
  <si>
    <t>CEG00L22</t>
  </si>
  <si>
    <t>RACC. INTERMEDIO EO 22L M 30*2</t>
  </si>
  <si>
    <t>E22LZN</t>
  </si>
  <si>
    <t>4500162025</t>
  </si>
  <si>
    <t>CEG00S25</t>
  </si>
  <si>
    <t>RACC. INTERMEDIO EO 25S M 36*2</t>
  </si>
  <si>
    <t>E25SZN</t>
  </si>
  <si>
    <t>CEG00L28</t>
  </si>
  <si>
    <t>RACC. INTERMEDIO EO 28L M 36*2</t>
  </si>
  <si>
    <t>E28LZN</t>
  </si>
  <si>
    <t>4500164651</t>
  </si>
  <si>
    <t>CEG00L35</t>
  </si>
  <si>
    <t>RACC. INTERMEDIO EO 35L M 45*2</t>
  </si>
  <si>
    <t>E35LZN</t>
  </si>
  <si>
    <t>4500161931</t>
  </si>
  <si>
    <t>CEG00L42</t>
  </si>
  <si>
    <t>RACC. INTERMEDIO EO 42L M 52*2</t>
  </si>
  <si>
    <t>E42LZN</t>
  </si>
  <si>
    <t>4500162782</t>
  </si>
  <si>
    <t>CEG00L06</t>
  </si>
  <si>
    <t>RACC. M-M EO 6L(M12x1.5) COMPLETO</t>
  </si>
  <si>
    <t>E6LZN</t>
  </si>
  <si>
    <t>4500165552</t>
  </si>
  <si>
    <t>CEG00L08</t>
  </si>
  <si>
    <t>RACC. M-M EO 8L(M14x1.5) COMPLETO</t>
  </si>
  <si>
    <t>E8LZN</t>
  </si>
  <si>
    <t>CEW00L28</t>
  </si>
  <si>
    <t>RACC. A GOMITO EO 28L M 36*2</t>
  </si>
  <si>
    <t>F28LZN</t>
  </si>
  <si>
    <t>4500130844</t>
  </si>
  <si>
    <t>CET00L10</t>
  </si>
  <si>
    <t>RACC. A "T" EO 10L M 16*1.5</t>
  </si>
  <si>
    <t>G10LZN</t>
  </si>
  <si>
    <t>CEMAVL1204</t>
  </si>
  <si>
    <t>RACC. PER MANOMETRO MASCHIO 12L * G1/4</t>
  </si>
  <si>
    <t>O12LZN</t>
  </si>
  <si>
    <t>4500160014</t>
  </si>
  <si>
    <t>CXVKALS12</t>
  </si>
  <si>
    <t>STO12OZN</t>
  </si>
  <si>
    <t>4500209455</t>
  </si>
  <si>
    <t>STO15OZN</t>
  </si>
  <si>
    <t>4500210082</t>
  </si>
  <si>
    <t>CXVKALS06</t>
  </si>
  <si>
    <t>TAPPO FEMMINA ERMETO 6L/S SOLO CORPO</t>
  </si>
  <si>
    <t>STO6OZN</t>
  </si>
  <si>
    <t>4500206602</t>
  </si>
  <si>
    <t>VAD10RLWZN</t>
  </si>
  <si>
    <t>4500210376</t>
  </si>
  <si>
    <t>VAD12LR14WZN</t>
  </si>
  <si>
    <t>4500198786</t>
  </si>
  <si>
    <t>VAD12RLWZN</t>
  </si>
  <si>
    <t>4500209639</t>
  </si>
  <si>
    <t>CEEGDS1206</t>
  </si>
  <si>
    <t>RACC. D'ESTR. FEM.DKO 12S * 3/8 GAS ED</t>
  </si>
  <si>
    <t>VAD12RSWZN</t>
  </si>
  <si>
    <t>VAD15RLWZN</t>
  </si>
  <si>
    <t>4500206895</t>
  </si>
  <si>
    <t>VAD16RSWZN</t>
  </si>
  <si>
    <t>4500208812</t>
  </si>
  <si>
    <t>CEEGDL1808</t>
  </si>
  <si>
    <t>RACC. FG DKOL 18L - ED M G1/2"</t>
  </si>
  <si>
    <t>VAD18RLWZN</t>
  </si>
  <si>
    <t>4500163764</t>
  </si>
  <si>
    <t>VAD20RSWZN</t>
  </si>
  <si>
    <t>4500209603</t>
  </si>
  <si>
    <t>VAD22RLWZN</t>
  </si>
  <si>
    <t>4500209965</t>
  </si>
  <si>
    <t>CEEGDS2516</t>
  </si>
  <si>
    <t>RACC. FG DKOS 25S - ED M G1"</t>
  </si>
  <si>
    <t>VAD25RSWZN</t>
  </si>
  <si>
    <t>4500210182</t>
  </si>
  <si>
    <t>VAD28RLWZN</t>
  </si>
  <si>
    <t>4500190462</t>
  </si>
  <si>
    <t>CEEGDL3520</t>
  </si>
  <si>
    <t>RACC. DKOL 35L(M45x2) - ED M G1"1/4</t>
  </si>
  <si>
    <t>VAD35RLWZN</t>
  </si>
  <si>
    <t>VAD6RLWZN</t>
  </si>
  <si>
    <t>4500210080</t>
  </si>
  <si>
    <t>CEEGDS0604</t>
  </si>
  <si>
    <t>RACC. D'ESTR. FEM.DKO  6S *   1/4 GAS ED</t>
  </si>
  <si>
    <t>VAD6RSWZN</t>
  </si>
  <si>
    <t>VAD8RLWZN</t>
  </si>
  <si>
    <t>4500210236</t>
  </si>
  <si>
    <t>VSCHR12WZN</t>
  </si>
  <si>
    <t>4500209966</t>
  </si>
  <si>
    <t>VSCHR14WZN</t>
  </si>
  <si>
    <t>4500209091</t>
  </si>
  <si>
    <t>CEVSR02</t>
  </si>
  <si>
    <t>TAPPO MASCHIO ERMETO G 1/8" - ED</t>
  </si>
  <si>
    <t>VSCHR18WZN</t>
  </si>
  <si>
    <t>VSCHR1WEZN</t>
  </si>
  <si>
    <t>VSCHR34WZN</t>
  </si>
  <si>
    <t>4500209618</t>
  </si>
  <si>
    <t>VSCHR38WZN</t>
  </si>
  <si>
    <t>XA10L1815WZN</t>
  </si>
  <si>
    <t>4500208660</t>
  </si>
  <si>
    <t>XA10LR12WZN</t>
  </si>
  <si>
    <t>4500209497</t>
  </si>
  <si>
    <t>CXGE0L1006</t>
  </si>
  <si>
    <t>CORPO D'ESTREMITA' 10L * 3/8 GAS</t>
  </si>
  <si>
    <t>XA10LR38ZN</t>
  </si>
  <si>
    <t>XA10LR38WZN</t>
  </si>
  <si>
    <t>4500210370</t>
  </si>
  <si>
    <t>XA10MLOZN</t>
  </si>
  <si>
    <t>4500201494</t>
  </si>
  <si>
    <t>XA10MLWZN</t>
  </si>
  <si>
    <t>4500210396</t>
  </si>
  <si>
    <t>XA10RLWZN</t>
  </si>
  <si>
    <t>4500210374</t>
  </si>
  <si>
    <t>XA12L1815WZN</t>
  </si>
  <si>
    <t>4500209407</t>
  </si>
  <si>
    <t>CXGMDL1222</t>
  </si>
  <si>
    <t>RACC. M-M 12L(M18x1.5) - ED M22x1.5</t>
  </si>
  <si>
    <t>XA12L2215WZN</t>
  </si>
  <si>
    <t>4500142846</t>
  </si>
  <si>
    <t>CXGNTL1206</t>
  </si>
  <si>
    <t>RACC. M 12L(M18x1.5) - NPT  M G3/8"</t>
  </si>
  <si>
    <t>XA12LNZN</t>
  </si>
  <si>
    <t>4500163194</t>
  </si>
  <si>
    <t>XA12LR12WZN</t>
  </si>
  <si>
    <t>4500210369</t>
  </si>
  <si>
    <t>XA12LR14WZN</t>
  </si>
  <si>
    <t>4500208702</t>
  </si>
  <si>
    <t>CXGI6L1216</t>
  </si>
  <si>
    <t>RACC. M 12L(M18x1,5) - M M16x1,5 ISO6149</t>
  </si>
  <si>
    <t>XA12MLOZN</t>
  </si>
  <si>
    <t>CXGMDL1216</t>
  </si>
  <si>
    <t>RACC. M-M 12L(M18x1.5) - ED M16x1.5</t>
  </si>
  <si>
    <t>XA12MLWZN</t>
  </si>
  <si>
    <t>4500144639</t>
  </si>
  <si>
    <t>CXGMDS1218</t>
  </si>
  <si>
    <t>RACC. M-M 12S(M20x1.5) - ED M18x1.5</t>
  </si>
  <si>
    <t>XA12MSWZN</t>
  </si>
  <si>
    <t>4500209723</t>
  </si>
  <si>
    <t>XA12RLWZN</t>
  </si>
  <si>
    <t>4500210375</t>
  </si>
  <si>
    <t>CXGEDS1206</t>
  </si>
  <si>
    <t>RACC. M 12S(M20x1.5) - ED M G3/8"</t>
  </si>
  <si>
    <t>XA12RSWZN</t>
  </si>
  <si>
    <t>4500206103</t>
  </si>
  <si>
    <t>CXGUNS1208</t>
  </si>
  <si>
    <t>RACC. M 12S(M20x1.5) - M 3/4"-16 UNF+OR</t>
  </si>
  <si>
    <t>XA12S3416UZN</t>
  </si>
  <si>
    <t>4500201893</t>
  </si>
  <si>
    <t>CXGEDS1208</t>
  </si>
  <si>
    <t>RACC. M 12S(M20x1.5) - ED M G1/2"</t>
  </si>
  <si>
    <t>XA12SR12WZN</t>
  </si>
  <si>
    <t>4500209200</t>
  </si>
  <si>
    <t>CXGEDS1204</t>
  </si>
  <si>
    <t>RACC. M 12S(M20x1.5) - ED M G1/4"</t>
  </si>
  <si>
    <t>XA12SR14WZN</t>
  </si>
  <si>
    <t>CXGUNL1508</t>
  </si>
  <si>
    <t>RACC. M 15L(M22x1.5) - M 3/4"-16 UNF+OR</t>
  </si>
  <si>
    <t>XA15L3416UZN</t>
  </si>
  <si>
    <t>4500208639</t>
  </si>
  <si>
    <t>CXGUNL1510</t>
  </si>
  <si>
    <t>RACC. M 15L(M22x1.5) - M 7/8"-14 UNF+OR</t>
  </si>
  <si>
    <t>XA15L7814UZN</t>
  </si>
  <si>
    <t>4500209766</t>
  </si>
  <si>
    <t>XA15LR38WZN</t>
  </si>
  <si>
    <t>4500209527</t>
  </si>
  <si>
    <t>XA15MLWZN</t>
  </si>
  <si>
    <t>4500184669</t>
  </si>
  <si>
    <t>XA15RLWZN</t>
  </si>
  <si>
    <t>4500209871</t>
  </si>
  <si>
    <t>CXGMDS1622</t>
  </si>
  <si>
    <t>RACC. M-M 16S(M24x1.5) - ED M22x1.5</t>
  </si>
  <si>
    <t>XA16MSWZN</t>
  </si>
  <si>
    <t>XA16RSWZN</t>
  </si>
  <si>
    <t>4500208847</t>
  </si>
  <si>
    <t>CXGEDS1612</t>
  </si>
  <si>
    <t>RACC. M 16S(M24x1.5) - ED M G3/4"</t>
  </si>
  <si>
    <t>XA16SR34WZN</t>
  </si>
  <si>
    <t>4500202411</t>
  </si>
  <si>
    <t>XA16SR38WZN</t>
  </si>
  <si>
    <t>4500210059</t>
  </si>
  <si>
    <t>CXGUNL1810</t>
  </si>
  <si>
    <t>RACC. M 18L(M26x1.5) - M 7/8"-14 UNF+OR</t>
  </si>
  <si>
    <t>XA18L7814UZN</t>
  </si>
  <si>
    <t>CXGEDL1812</t>
  </si>
  <si>
    <t>RACC. M 18L(M26x1.5) - ED M G3/4"</t>
  </si>
  <si>
    <t>XA18LR34WZN</t>
  </si>
  <si>
    <t>4500137228</t>
  </si>
  <si>
    <t>CXGEDL1806</t>
  </si>
  <si>
    <t>RACC. M 18L(M26x1.5) - ED M G3/8"</t>
  </si>
  <si>
    <t>XA18LR38WZN</t>
  </si>
  <si>
    <t>4500157789</t>
  </si>
  <si>
    <t>CXGI6L1822</t>
  </si>
  <si>
    <t>RACC. M 18L(M26x1,5) - M M22x1,5 ISO6149</t>
  </si>
  <si>
    <t>XA18MLOZN</t>
  </si>
  <si>
    <t>XA18MLWZN</t>
  </si>
  <si>
    <t>XA18RLWZN</t>
  </si>
  <si>
    <t>CXGMDS2027</t>
  </si>
  <si>
    <t>RACC. M-M 20S(M30x2) - ED M27x2</t>
  </si>
  <si>
    <t>XA20MSWZN</t>
  </si>
  <si>
    <t>XA20RSWZN</t>
  </si>
  <si>
    <t>4500209108</t>
  </si>
  <si>
    <t>XA20SR12WZN</t>
  </si>
  <si>
    <t>CXGUNL2212</t>
  </si>
  <si>
    <t>RACC. M 22L(M30x2) - M 1"1/16-12 UNF+OR</t>
  </si>
  <si>
    <t>XA22L111612UZ</t>
  </si>
  <si>
    <t>XA22L151612UZN</t>
  </si>
  <si>
    <t>4500143731</t>
  </si>
  <si>
    <t>CXGUNL2210</t>
  </si>
  <si>
    <t>RACC. M 22L(M30x2) - M 7/8"-14 UNF+OR</t>
  </si>
  <si>
    <t>XA22L7814UZN</t>
  </si>
  <si>
    <t>CXGI6L2227</t>
  </si>
  <si>
    <t>RACC. M 22L(M30x2) - M M27x2 ISO6149</t>
  </si>
  <si>
    <t>XA22MLOZN</t>
  </si>
  <si>
    <t>4500135980</t>
  </si>
  <si>
    <t>CXGMDL2226</t>
  </si>
  <si>
    <t>RACC. M-M 22L(M30x2) - ED M26x1.5</t>
  </si>
  <si>
    <t>XA22MLWZN</t>
  </si>
  <si>
    <t>XA22RLWZN</t>
  </si>
  <si>
    <t>4500210243</t>
  </si>
  <si>
    <t>XA25RSWZN</t>
  </si>
  <si>
    <t>4500194090</t>
  </si>
  <si>
    <t>XA25SR12WZN</t>
  </si>
  <si>
    <t>4500182217</t>
  </si>
  <si>
    <t>CXGEDS2512</t>
  </si>
  <si>
    <t>RACC. M 25S(M36x2) - ED M G3/4" *K*</t>
  </si>
  <si>
    <t>XA25SR34WZN</t>
  </si>
  <si>
    <t>CXGUNL2812</t>
  </si>
  <si>
    <t>RACC. M 28L(M36x2) - M 1"1/16-12 UNF+OR</t>
  </si>
  <si>
    <t>XA28L111612UZN</t>
  </si>
  <si>
    <t>CXGI6L2833</t>
  </si>
  <si>
    <t>RACC. M 28L(M36x2) - M M33x2 ISO6149</t>
  </si>
  <si>
    <t>XA28MLOZN</t>
  </si>
  <si>
    <t>4500209617</t>
  </si>
  <si>
    <t>XA28MLWZN</t>
  </si>
  <si>
    <t>4500205450</t>
  </si>
  <si>
    <t>XA28RLWZN</t>
  </si>
  <si>
    <t>4500210112</t>
  </si>
  <si>
    <t>XA30RSWZN</t>
  </si>
  <si>
    <t>CXGEDS3016</t>
  </si>
  <si>
    <t>RACC. M 30S(M42x2) - ED M G1"</t>
  </si>
  <si>
    <t>XA30SR1WZN</t>
  </si>
  <si>
    <t>4500199127</t>
  </si>
  <si>
    <t>CXGEDL3516</t>
  </si>
  <si>
    <t>RACC. M 35L(M45x2) - ED M G1"</t>
  </si>
  <si>
    <t>XA35LR1WZN</t>
  </si>
  <si>
    <t>4500117910</t>
  </si>
  <si>
    <t>CXGI6L3542</t>
  </si>
  <si>
    <t>RACC. M 35L(M45x2) - M M42x2 ISO6149-3</t>
  </si>
  <si>
    <t>XA35MLOZN</t>
  </si>
  <si>
    <t>CXGMDL3542</t>
  </si>
  <si>
    <t>RACC. M-M 35L(M45x2) - ED M42x2</t>
  </si>
  <si>
    <t>XA35MLWZN</t>
  </si>
  <si>
    <t>4500097062</t>
  </si>
  <si>
    <t>XA35RLWZN</t>
  </si>
  <si>
    <t>CXGEDS3824</t>
  </si>
  <si>
    <t>RACC. M 38S(M52x2) - ED M G1"1/2</t>
  </si>
  <si>
    <t>XA38RSWZN</t>
  </si>
  <si>
    <t>4500131526</t>
  </si>
  <si>
    <t>CXGEDS3820</t>
  </si>
  <si>
    <t>RACC. M 38S(M52x2) - ED M G1"1/4</t>
  </si>
  <si>
    <t>XA38SR114WZN</t>
  </si>
  <si>
    <t>XA42RLWZN</t>
  </si>
  <si>
    <t>4500210078</t>
  </si>
  <si>
    <t>XA6LR14WZN</t>
  </si>
  <si>
    <t>4500210115</t>
  </si>
  <si>
    <t>XA6MLWZN</t>
  </si>
  <si>
    <t>XA6RLWZN</t>
  </si>
  <si>
    <t>4500210076</t>
  </si>
  <si>
    <t>XA6RSWZN</t>
  </si>
  <si>
    <t>4500207171</t>
  </si>
  <si>
    <t>CXGUNL0804</t>
  </si>
  <si>
    <t>RACC. M 8L(M14x1.5) - M 7/16"-20 UNF+OR</t>
  </si>
  <si>
    <t>XA8L71620UZN</t>
  </si>
  <si>
    <t>4500208642</t>
  </si>
  <si>
    <t>XA8LR18WZN</t>
  </si>
  <si>
    <t>4500209512</t>
  </si>
  <si>
    <t>XA8LR38WZN</t>
  </si>
  <si>
    <t>4500209951</t>
  </si>
  <si>
    <t>XA8MLWZN</t>
  </si>
  <si>
    <t>4500210368</t>
  </si>
  <si>
    <t>CXGMDS0814</t>
  </si>
  <si>
    <t>RACC. M-M 8S(M14x1.5) - ED M14x1.5</t>
  </si>
  <si>
    <t>XA8MSWZN</t>
  </si>
  <si>
    <t>XA8RLWZN</t>
  </si>
  <si>
    <t>4500210373</t>
  </si>
  <si>
    <t>CXGEDS0804</t>
  </si>
  <si>
    <t>RACC. M 8S(M16x1.5) - ED M G1/4"</t>
  </si>
  <si>
    <t>XA8RSWZN</t>
  </si>
  <si>
    <t>4500201211</t>
  </si>
  <si>
    <t>CXGEDS0806</t>
  </si>
  <si>
    <t>RACC. M 8S(M16x1.5) - ED M G3/8"</t>
  </si>
  <si>
    <t>XA8SR38WZN</t>
  </si>
  <si>
    <t>XB12RLZN</t>
  </si>
  <si>
    <t>CXWEKL0602</t>
  </si>
  <si>
    <t>RACC. 90° 6L(M12x1.5) - G1/8" CONICO</t>
  </si>
  <si>
    <t>XB6RLZN</t>
  </si>
  <si>
    <t>4500128090</t>
  </si>
  <si>
    <t>CXWEKS0604</t>
  </si>
  <si>
    <t>CORPO A GOMITO  6S * 1/4 GAS CONICO</t>
  </si>
  <si>
    <t>XB6RSZN</t>
  </si>
  <si>
    <t>4500135511</t>
  </si>
  <si>
    <t>CXTEKL0602</t>
  </si>
  <si>
    <t>CORPO A "T" M 6L X M 1/8" BSPT X M 6L</t>
  </si>
  <si>
    <t>XC6RLZN</t>
  </si>
  <si>
    <t>4500137719</t>
  </si>
  <si>
    <t>CXTEKL0804</t>
  </si>
  <si>
    <t>CORPO A "T" M 8L X M 1/4" BSPT X M 8L</t>
  </si>
  <si>
    <t>XC8RLZN</t>
  </si>
  <si>
    <t>4500085560</t>
  </si>
  <si>
    <t>CXG00L10</t>
  </si>
  <si>
    <t>RACC. M-M EO 10L(M16x1.5)</t>
  </si>
  <si>
    <t>XE10LZN</t>
  </si>
  <si>
    <t>XE12LZN</t>
  </si>
  <si>
    <t>4500200678</t>
  </si>
  <si>
    <t>XE15LZN</t>
  </si>
  <si>
    <t>4500203589</t>
  </si>
  <si>
    <t>CXG00S16</t>
  </si>
  <si>
    <t>RACC. M-M EO 16S(M24x1,5)</t>
  </si>
  <si>
    <t>XE16SZN</t>
  </si>
  <si>
    <t>4500209704</t>
  </si>
  <si>
    <t>CXG00L18</t>
  </si>
  <si>
    <t>RACC. M-M EO 18L(M26x1.5)</t>
  </si>
  <si>
    <t>XE18LZN</t>
  </si>
  <si>
    <t>CXG00S20</t>
  </si>
  <si>
    <t>RACC. M-M EO 20S(M30x2)</t>
  </si>
  <si>
    <t>XE20SZN</t>
  </si>
  <si>
    <t>4500153443</t>
  </si>
  <si>
    <t>CXG00L22</t>
  </si>
  <si>
    <t>RACC. M-M EO 22L(M30x2)</t>
  </si>
  <si>
    <t>XE22LZN</t>
  </si>
  <si>
    <t>4500199988</t>
  </si>
  <si>
    <t>CXG00L28</t>
  </si>
  <si>
    <t>RACC. M-M EO 28L(M36x2)</t>
  </si>
  <si>
    <t>XE28LZN</t>
  </si>
  <si>
    <t>CXG00S30</t>
  </si>
  <si>
    <t>RACC. M-M EO 30S(M42x2)</t>
  </si>
  <si>
    <t>XE30SZN</t>
  </si>
  <si>
    <t>XE6LZN</t>
  </si>
  <si>
    <t>4500209000</t>
  </si>
  <si>
    <t>XE8LZN</t>
  </si>
  <si>
    <t>4500204034</t>
  </si>
  <si>
    <t>XER128LZN</t>
  </si>
  <si>
    <t>4500209752</t>
  </si>
  <si>
    <t>XER1512LZN</t>
  </si>
  <si>
    <t>4500199594</t>
  </si>
  <si>
    <t>CXGR0L2218</t>
  </si>
  <si>
    <t>RACC. M 22L(M30x2) - M 18L(M26x1.5)</t>
  </si>
  <si>
    <t>XER2218LZN</t>
  </si>
  <si>
    <t>4500161070</t>
  </si>
  <si>
    <t>CXGR0L2822</t>
  </si>
  <si>
    <t>RACC. M 28L(M36x2) - M 22L(M30x2)</t>
  </si>
  <si>
    <t>XER2822LZN</t>
  </si>
  <si>
    <t>CXGR0L3522</t>
  </si>
  <si>
    <t>RACC. M 35L(M45x2) - M 22L(M30x2)</t>
  </si>
  <si>
    <t>XER3522LZN</t>
  </si>
  <si>
    <t>CXGR0L3528</t>
  </si>
  <si>
    <t>RACC. M 35L(M45x2) - M 28L(M36x2)</t>
  </si>
  <si>
    <t>XER3528LZN</t>
  </si>
  <si>
    <t>4500127604</t>
  </si>
  <si>
    <t>XF12LZN</t>
  </si>
  <si>
    <t>XF18LZN</t>
  </si>
  <si>
    <t>4500175444</t>
  </si>
  <si>
    <t>XF20SZN</t>
  </si>
  <si>
    <t>4500210378</t>
  </si>
  <si>
    <t>CXW00L22</t>
  </si>
  <si>
    <t>RACC.90 M-M E0 22L(M30x2)</t>
  </si>
  <si>
    <t>XF22LZN</t>
  </si>
  <si>
    <t>4500154048</t>
  </si>
  <si>
    <t>XG10LZN</t>
  </si>
  <si>
    <t>4500206105</t>
  </si>
  <si>
    <t>XG12LZN</t>
  </si>
  <si>
    <t>4500207737</t>
  </si>
  <si>
    <t>XG15LZN</t>
  </si>
  <si>
    <t>4500209570</t>
  </si>
  <si>
    <t>CXT00S16</t>
  </si>
  <si>
    <t>RACC. T M-M-M 16S(M24x1.5)</t>
  </si>
  <si>
    <t>XG16SZN</t>
  </si>
  <si>
    <t>CXT00L18</t>
  </si>
  <si>
    <t>RACC. T M-M-M 18L(M26x1.5)</t>
  </si>
  <si>
    <t>XG18LZN</t>
  </si>
  <si>
    <t>4500162607</t>
  </si>
  <si>
    <t>CXT00S20</t>
  </si>
  <si>
    <t>RACC. T M-M-M 20S(M30x2)</t>
  </si>
  <si>
    <t>XG20SZN</t>
  </si>
  <si>
    <t>4500085851</t>
  </si>
  <si>
    <t>CXT00L22</t>
  </si>
  <si>
    <t>RACC. T M-M-M 22L(M30x2)</t>
  </si>
  <si>
    <t>XG22LZN</t>
  </si>
  <si>
    <t>XG28LZN</t>
  </si>
  <si>
    <t>4500207948</t>
  </si>
  <si>
    <t>CXT00S30</t>
  </si>
  <si>
    <t>RACC. T M-M-M 30S(M42x2)</t>
  </si>
  <si>
    <t>XG30SZN</t>
  </si>
  <si>
    <t>CXT00L35</t>
  </si>
  <si>
    <t>RACC. T M-M-M 35L(M45x2)</t>
  </si>
  <si>
    <t>XG35LZN</t>
  </si>
  <si>
    <t>XG6LZN</t>
  </si>
  <si>
    <t>4500209085</t>
  </si>
  <si>
    <t>XG8LZN</t>
  </si>
  <si>
    <t>4500204036</t>
  </si>
  <si>
    <t>CXK00L06</t>
  </si>
  <si>
    <t>CORPO A 4 VIE EO  6L M 12*1.5</t>
  </si>
  <si>
    <t>XH6LZN</t>
  </si>
  <si>
    <t>XK10LMGMZN</t>
  </si>
  <si>
    <t>4500210052</t>
  </si>
  <si>
    <t>XK12LMGMZN</t>
  </si>
  <si>
    <t>4500208104</t>
  </si>
  <si>
    <t>CXSV0L15</t>
  </si>
  <si>
    <t>PASSAPARETE 15L(M22x1.5)</t>
  </si>
  <si>
    <t>XK15LMGMZN</t>
  </si>
  <si>
    <t>4500207642</t>
  </si>
  <si>
    <t>CXSV0S16</t>
  </si>
  <si>
    <t>PASSAPARETE 16S(M24x1.5)</t>
  </si>
  <si>
    <t>XK16SMGMZN</t>
  </si>
  <si>
    <t>4500207699</t>
  </si>
  <si>
    <t>CXSV0S20</t>
  </si>
  <si>
    <t>PASSAPARETE 20S(M30x2)</t>
  </si>
  <si>
    <t>XK20SMGMZN</t>
  </si>
  <si>
    <t>4500209983</t>
  </si>
  <si>
    <t>XK22LMGMZN</t>
  </si>
  <si>
    <t>4500208723</t>
  </si>
  <si>
    <t>XK25SMGMZN</t>
  </si>
  <si>
    <t>4500210345</t>
  </si>
  <si>
    <t>XK28LMGMZN</t>
  </si>
  <si>
    <t>4500210355</t>
  </si>
  <si>
    <t>XK30SMGMZN</t>
  </si>
  <si>
    <t>4500193549</t>
  </si>
  <si>
    <t>CXSV0S38</t>
  </si>
  <si>
    <t>PASSAPARETE 38S(M52x2)</t>
  </si>
  <si>
    <t>XK38SMGMZN</t>
  </si>
  <si>
    <t>CXSV0L06</t>
  </si>
  <si>
    <t>PASSAPARETE 6L(M12x1.5)</t>
  </si>
  <si>
    <t>XK6LMGMZN</t>
  </si>
  <si>
    <t>XK8LMGMZN</t>
  </si>
  <si>
    <t>4500207596</t>
  </si>
  <si>
    <t>XL10LMGMZN</t>
  </si>
  <si>
    <t>4500204389</t>
  </si>
  <si>
    <t>XL12LMGMZN</t>
  </si>
  <si>
    <t>4500209941</t>
  </si>
  <si>
    <t>XL15LMGMZN</t>
  </si>
  <si>
    <t>XL28LMGMZN</t>
  </si>
  <si>
    <t>4500205211</t>
  </si>
  <si>
    <t>CXWSVL42</t>
  </si>
  <si>
    <t>PASSAPARETE 90° 42L(M52x2)</t>
  </si>
  <si>
    <t>XL42LMGMZN</t>
  </si>
  <si>
    <t>4500157505</t>
  </si>
  <si>
    <t>XRLD108ZN</t>
  </si>
  <si>
    <t>4500180874</t>
  </si>
  <si>
    <t>CXREDLL1210</t>
  </si>
  <si>
    <t>RACC. RIDUZ. DKOL F 12L - M 10L</t>
  </si>
  <si>
    <t>XRLD1210ZN</t>
  </si>
  <si>
    <t>4500161155</t>
  </si>
  <si>
    <t>XRLD128ZN</t>
  </si>
  <si>
    <t>4500195875</t>
  </si>
  <si>
    <t>XRLD1510ZN</t>
  </si>
  <si>
    <t>4500168342</t>
  </si>
  <si>
    <t>XRLD1512ZN</t>
  </si>
  <si>
    <t>4500209904</t>
  </si>
  <si>
    <t>XRLD158ZN</t>
  </si>
  <si>
    <t>4500185050</t>
  </si>
  <si>
    <t>CXREDLL1815</t>
  </si>
  <si>
    <t>RACC. RIDUZ. DKOL F 18L - M 15L</t>
  </si>
  <si>
    <t>XRLD1815ZN</t>
  </si>
  <si>
    <t>XRLD2215ZN</t>
  </si>
  <si>
    <t>4500177770</t>
  </si>
  <si>
    <t>CXREDLL2218</t>
  </si>
  <si>
    <t>RACC. RIDUZ. DKOL F 22L - M 18L</t>
  </si>
  <si>
    <t>XRLD2218ZN</t>
  </si>
  <si>
    <t>4500150213</t>
  </si>
  <si>
    <t>CXREDLL3515</t>
  </si>
  <si>
    <t>RACC. RIDUZ. DKOL F 35L - M 15L</t>
  </si>
  <si>
    <t>XRLD3515ZN</t>
  </si>
  <si>
    <t>CXREDLL4222</t>
  </si>
  <si>
    <t>RACC. RIDUZ. DKOL F 42L - M 22L</t>
  </si>
  <si>
    <t>XRLD4222ZN</t>
  </si>
  <si>
    <t>XRLD86ZN</t>
  </si>
  <si>
    <t>4500209963</t>
  </si>
  <si>
    <t>CXREDSS2010</t>
  </si>
  <si>
    <t>RACC. RIDUZ. DKOS F 20S - M 10S</t>
  </si>
  <si>
    <t>XRSD2010ZN</t>
  </si>
  <si>
    <t>XRSD2016ZN</t>
  </si>
  <si>
    <t>XSB15RLZN</t>
  </si>
  <si>
    <t>4500207641</t>
  </si>
  <si>
    <t>CXWRHL1206</t>
  </si>
  <si>
    <t>BANJO M 12L(M18x1,5)-M G3/8 ANELLO KDS</t>
  </si>
  <si>
    <t>XSBE12RLEDZN</t>
  </si>
  <si>
    <t>4500209905</t>
  </si>
  <si>
    <t>CXWHML1518</t>
  </si>
  <si>
    <t>RACC. BANJO M 15L(M22x1.5)-M18x1.5 H.P.</t>
  </si>
  <si>
    <t>XSBE15MLZN</t>
  </si>
  <si>
    <t>XVBD10LZN</t>
  </si>
  <si>
    <t>XVBD12LZN</t>
  </si>
  <si>
    <t>4500200919</t>
  </si>
  <si>
    <t>CXEW0S12</t>
  </si>
  <si>
    <t>RACC. 90° DKOS M-FG 12S(M20x1.5)</t>
  </si>
  <si>
    <t>XVBD12SZN</t>
  </si>
  <si>
    <t>4500209984</t>
  </si>
  <si>
    <t>XVBD15LZN</t>
  </si>
  <si>
    <t>4500209513</t>
  </si>
  <si>
    <t>XVBD16SZN</t>
  </si>
  <si>
    <t>4500191454</t>
  </si>
  <si>
    <t>CXEW0L18</t>
  </si>
  <si>
    <t>RACC. 90° DKOL M-FG 18L(M26x1.5)</t>
  </si>
  <si>
    <t>XVBD18LZN</t>
  </si>
  <si>
    <t>4500165132</t>
  </si>
  <si>
    <t>XVBD20SZN</t>
  </si>
  <si>
    <t>4500209709</t>
  </si>
  <si>
    <t>XVBD22LZN</t>
  </si>
  <si>
    <t>4500210346</t>
  </si>
  <si>
    <t>XVBD25SZN</t>
  </si>
  <si>
    <t>XVBD28LZN</t>
  </si>
  <si>
    <t>4500209230</t>
  </si>
  <si>
    <t>XVBD30SZN</t>
  </si>
  <si>
    <t>CXEW0L42</t>
  </si>
  <si>
    <t>RACC. 90° DKOL M-FG 42L(M52x2)</t>
  </si>
  <si>
    <t>XVBD42LZN</t>
  </si>
  <si>
    <t>CXEW0L06</t>
  </si>
  <si>
    <t>RACC. 90° DKOL M-FG 6L(M12x1.5)</t>
  </si>
  <si>
    <t>XVBD6LZN</t>
  </si>
  <si>
    <t>XVBD8LZN</t>
  </si>
  <si>
    <t>4500209767</t>
  </si>
  <si>
    <t>CXEW0S08</t>
  </si>
  <si>
    <t>RACC. 90° DKOS M-FG 8S(M16x1.5)</t>
  </si>
  <si>
    <t>XVBD8SZN</t>
  </si>
  <si>
    <t>XVCD10LZN</t>
  </si>
  <si>
    <t>4500205338</t>
  </si>
  <si>
    <t>XVCD12LZN</t>
  </si>
  <si>
    <t>4500206891</t>
  </si>
  <si>
    <t>CXET0S12</t>
  </si>
  <si>
    <t>RACC.T M 12S - DKOS FG 12S - M 12S</t>
  </si>
  <si>
    <t>XVCD12SZN</t>
  </si>
  <si>
    <t>4500158660</t>
  </si>
  <si>
    <t>XVCD15LZN</t>
  </si>
  <si>
    <t>4500210382</t>
  </si>
  <si>
    <t>XVCD18LZN</t>
  </si>
  <si>
    <t>4500165045</t>
  </si>
  <si>
    <t>XVCD22LZN</t>
  </si>
  <si>
    <t>4500208137</t>
  </si>
  <si>
    <t>XVCD28LZN</t>
  </si>
  <si>
    <t>4500206371</t>
  </si>
  <si>
    <t>XVCD6LZN</t>
  </si>
  <si>
    <t>4500194621</t>
  </si>
  <si>
    <t>CXET0S06</t>
  </si>
  <si>
    <t>RACC.T M 6S - DKOS FG 6S - M 6S</t>
  </si>
  <si>
    <t>XVCD6SZN</t>
  </si>
  <si>
    <t>XVCD8LZN</t>
  </si>
  <si>
    <t>4500210391</t>
  </si>
  <si>
    <t>CXET0S08</t>
  </si>
  <si>
    <t>RACC.T M 8S - DKOS FG 8S - M 8S</t>
  </si>
  <si>
    <t>XVCD8SZN</t>
  </si>
  <si>
    <t>4500149443</t>
  </si>
  <si>
    <t>XVDD10LZN</t>
  </si>
  <si>
    <t>4500207598</t>
  </si>
  <si>
    <t>XVDD12LZN</t>
  </si>
  <si>
    <t>4500210366</t>
  </si>
  <si>
    <t>CXEL0S12</t>
  </si>
  <si>
    <t>RACC. A T DKOS FG-M-M 12S(M20x1.5)</t>
  </si>
  <si>
    <t>XVDD12SZN</t>
  </si>
  <si>
    <t>4500131688</t>
  </si>
  <si>
    <t>XVDD15LZN</t>
  </si>
  <si>
    <t>4500210390</t>
  </si>
  <si>
    <t>CXEL0S16</t>
  </si>
  <si>
    <t>RACC. A T DKOS FG-M-M 16S(M24x1.5)</t>
  </si>
  <si>
    <t>XVDD16SZN</t>
  </si>
  <si>
    <t>4500210242</t>
  </si>
  <si>
    <t>CXEL0L18</t>
  </si>
  <si>
    <t>RACC. A T DKOL FG-M-M 18L(M26x1.5)</t>
  </si>
  <si>
    <t>XVDD18LZN</t>
  </si>
  <si>
    <t>4500159534</t>
  </si>
  <si>
    <t>CXEL0S20</t>
  </si>
  <si>
    <t>RACC. A T DKOS FG-M-M 20S(M30x2)</t>
  </si>
  <si>
    <t>XVDD20SZN</t>
  </si>
  <si>
    <t>XVDD22LZN</t>
  </si>
  <si>
    <t>4500172534</t>
  </si>
  <si>
    <t>XVDD28LZN</t>
  </si>
  <si>
    <t>XVDD6LZN</t>
  </si>
  <si>
    <t>4500207604</t>
  </si>
  <si>
    <t>XVDD8LZN</t>
  </si>
  <si>
    <t>4500153483</t>
  </si>
  <si>
    <t>CXEL0S08</t>
  </si>
  <si>
    <t>RACC. A T DKOS FG-M-M 8S(M16x1.5)</t>
  </si>
  <si>
    <t>XVDD8SZN</t>
  </si>
  <si>
    <t>XVSCHK10LZN</t>
  </si>
  <si>
    <t>XVSCHK12LZN</t>
  </si>
  <si>
    <t>4500208751</t>
  </si>
  <si>
    <t>XVSCHK15LZN</t>
  </si>
  <si>
    <t>4500208725</t>
  </si>
  <si>
    <t>XVSCHK16SZN</t>
  </si>
  <si>
    <t>XVSCHK8LZN</t>
  </si>
  <si>
    <t>4500209238</t>
  </si>
  <si>
    <t>XA22LR12WZN</t>
  </si>
  <si>
    <t>4500210244</t>
  </si>
  <si>
    <t>CEM00L12N</t>
  </si>
  <si>
    <t>DADO EO 12L(M18x1.5) ZINCO NICHEL EMB</t>
  </si>
  <si>
    <t>M12LZN</t>
  </si>
  <si>
    <t>4500170041</t>
  </si>
  <si>
    <t>CEM00L18N</t>
  </si>
  <si>
    <t>DADO EO 18L(M26x1.5) ZINCO NICHEL EMB</t>
  </si>
  <si>
    <t>M18LZN</t>
  </si>
  <si>
    <t>4500166732</t>
  </si>
  <si>
    <t>CEM00L22N</t>
  </si>
  <si>
    <t>DADO EO 22L(M30X2) ZINCO NICHEL EMB</t>
  </si>
  <si>
    <t>M22LZN</t>
  </si>
  <si>
    <t>4500168871</t>
  </si>
  <si>
    <t>M28LZN</t>
  </si>
  <si>
    <t>4500169659</t>
  </si>
  <si>
    <t>CEM00L35N</t>
  </si>
  <si>
    <t>DADO EO 35L(M45x2) ZINCO NICHEL EMB</t>
  </si>
  <si>
    <t>M35LZN</t>
  </si>
  <si>
    <t>4500166733</t>
  </si>
  <si>
    <t>CEM00L42N</t>
  </si>
  <si>
    <t>DADO EO 42L(M52x2) ZINCO NICHEL EMB</t>
  </si>
  <si>
    <t>M42LZN</t>
  </si>
  <si>
    <t>4500169610</t>
  </si>
  <si>
    <t>Z STA EEL 10 TLM</t>
  </si>
  <si>
    <t>4500206118</t>
  </si>
  <si>
    <t>Z STA EEL 12 TLM</t>
  </si>
  <si>
    <t>4500179600</t>
  </si>
  <si>
    <t>Z STA EEL 15 TLM</t>
  </si>
  <si>
    <t>4500204670</t>
  </si>
  <si>
    <t>CXEV0L10X</t>
  </si>
  <si>
    <t>RACC. 45° DKOL M-FG 10L(M16X1.5)  INOX</t>
  </si>
  <si>
    <t>EV10LOMD71</t>
  </si>
  <si>
    <t>4500086125</t>
  </si>
  <si>
    <t>CXEV0L12X</t>
  </si>
  <si>
    <t>RACC. 45° DKOL M-FG 12L(M18X1.5)  INOX</t>
  </si>
  <si>
    <t>EV12LOMD71</t>
  </si>
  <si>
    <t>CXEV0L15X</t>
  </si>
  <si>
    <t>RACC. 45° DKOL M-FG 15L(M22X1.5)  INOX</t>
  </si>
  <si>
    <t>EV15LOMD71</t>
  </si>
  <si>
    <t>XG10-L/ROHGEOELT</t>
  </si>
  <si>
    <t>4500122383</t>
  </si>
  <si>
    <t>CXT00S16S3</t>
  </si>
  <si>
    <t>RACC. T M-M-M 16S(M24x1.5) GREZZO</t>
  </si>
  <si>
    <t>XG16-S/ROH/GEOELT</t>
  </si>
  <si>
    <t>4500112630</t>
  </si>
  <si>
    <t>XK35LMGMZN</t>
  </si>
  <si>
    <t>4500187868</t>
  </si>
  <si>
    <t>XBE16RSOAZN</t>
  </si>
  <si>
    <t>4500180994</t>
  </si>
  <si>
    <t>CJF421208</t>
  </si>
  <si>
    <t>RACC. ESTR. M-M 1.1/16"JIC*   1/2"GAS ED</t>
  </si>
  <si>
    <t>7257-10062-5</t>
  </si>
  <si>
    <t>4500086236</t>
  </si>
  <si>
    <t>6600-06</t>
  </si>
  <si>
    <t>4500208507</t>
  </si>
  <si>
    <t>CKV400606</t>
  </si>
  <si>
    <t>RACC.ORIEN. 45°  M3/8" X M11/16" O-LOK</t>
  </si>
  <si>
    <t>6260-06-09</t>
  </si>
  <si>
    <t>VSCHM101WZN</t>
  </si>
  <si>
    <t>4500185708</t>
  </si>
  <si>
    <t>CXGZ0LL15</t>
  </si>
  <si>
    <t>RACC. INTERMEDIO FG-FG 15L (M22x1,5)</t>
  </si>
  <si>
    <t>7380-15L</t>
  </si>
  <si>
    <t>CEEDV20</t>
  </si>
  <si>
    <t>GUARNIZIONE ED VITON M42- G1.1/4"</t>
  </si>
  <si>
    <t>VGTZ5600384520</t>
  </si>
  <si>
    <t>4500089615</t>
  </si>
  <si>
    <t>CXT00S16S1</t>
  </si>
  <si>
    <t>RACC. T M-M-M 16S(M24x1.5) GREZZO CH27</t>
  </si>
  <si>
    <t>XBE8RLOAZN</t>
  </si>
  <si>
    <t>4500204208</t>
  </si>
  <si>
    <t>XBE18MLOZN</t>
  </si>
  <si>
    <t>4500209510</t>
  </si>
  <si>
    <t>XBE12RLOAZN</t>
  </si>
  <si>
    <t>4500208704</t>
  </si>
  <si>
    <t>VSCHM1615WZN</t>
  </si>
  <si>
    <t>4500203366</t>
  </si>
  <si>
    <t>RI3414WZN</t>
  </si>
  <si>
    <t>CXGUNS2516</t>
  </si>
  <si>
    <t>RACC. M 25S(M36x2)- M 1"5/16 UNF</t>
  </si>
  <si>
    <t>XA25S151612UZN</t>
  </si>
  <si>
    <t>4500121716</t>
  </si>
  <si>
    <t>CXGEDL1512X</t>
  </si>
  <si>
    <t>RACC. M 15L(M22x1.5) - ED M G3/4" INOX</t>
  </si>
  <si>
    <t>Z STA AL 15 R3/4 WD</t>
  </si>
  <si>
    <t>4500204777</t>
  </si>
  <si>
    <t>XGR282228LZN</t>
  </si>
  <si>
    <t>4500205517</t>
  </si>
  <si>
    <t>CXK00L08</t>
  </si>
  <si>
    <t>CORPO A 4 VIE EO  8L M 14X1.5</t>
  </si>
  <si>
    <t>XH8LZN</t>
  </si>
  <si>
    <t>4500093237</t>
  </si>
  <si>
    <t>CEEL0L22</t>
  </si>
  <si>
    <t>RACC. A "T" EO F(DKOL)-M-M 22L</t>
  </si>
  <si>
    <t>VDD22LZN</t>
  </si>
  <si>
    <t>4500159373</t>
  </si>
  <si>
    <t>CEGR0L2822</t>
  </si>
  <si>
    <t>RACC. DI RID.MASCHIO 28L * MASCHIO 22L</t>
  </si>
  <si>
    <t>ER2822LZN</t>
  </si>
  <si>
    <t>CEROVL35</t>
  </si>
  <si>
    <t>TAPPO MASCHIO 35L(M45x2)</t>
  </si>
  <si>
    <t>VSCHK35LZN</t>
  </si>
  <si>
    <t>CXEV0L28</t>
  </si>
  <si>
    <t>CORPO A 45° MASCHIO-FEMMINA DKOL 28L</t>
  </si>
  <si>
    <t>XBFD28LZN</t>
  </si>
  <si>
    <t>CEMAVL0604</t>
  </si>
  <si>
    <t>RACC. PER MANOMETRO MASCHIO  6L * G1/4</t>
  </si>
  <si>
    <t>O6LZN</t>
  </si>
  <si>
    <t>4500185627</t>
  </si>
  <si>
    <t>VOD8LZN</t>
  </si>
  <si>
    <t>4500206859</t>
  </si>
  <si>
    <t>VSCHM1415WZN</t>
  </si>
  <si>
    <t>4500197752</t>
  </si>
  <si>
    <t>VSCHM2215WZN</t>
  </si>
  <si>
    <t>4500176330</t>
  </si>
  <si>
    <t>CEWEKL0804</t>
  </si>
  <si>
    <t>RACC. A GOMITO  8L * 1/4 GAS CONICO</t>
  </si>
  <si>
    <t>B8RLZN</t>
  </si>
  <si>
    <t>4500101495</t>
  </si>
  <si>
    <t>B12RLZN</t>
  </si>
  <si>
    <t>4500176843</t>
  </si>
  <si>
    <t>XA20S111612UZ</t>
  </si>
  <si>
    <t>4500156220</t>
  </si>
  <si>
    <t>CXGZ0S16</t>
  </si>
  <si>
    <t>USARE CXGZ0SS16</t>
  </si>
  <si>
    <t>CXLE1L101004</t>
  </si>
  <si>
    <t>RACC. A T M-M-M.O. 10L - 10L - G1/4"</t>
  </si>
  <si>
    <t>XDE10RLOAZN</t>
  </si>
  <si>
    <t>STO8OZN</t>
  </si>
  <si>
    <t>4500209096</t>
  </si>
  <si>
    <t>0001000110</t>
  </si>
  <si>
    <t>FRIDLE GROUP SRL</t>
  </si>
  <si>
    <t>017D013V</t>
  </si>
  <si>
    <t>4500192032</t>
  </si>
  <si>
    <t>FORM10LCF</t>
  </si>
  <si>
    <t>4500208467</t>
  </si>
  <si>
    <t>CXGZ0SS16</t>
  </si>
  <si>
    <t>RACC. INTERMEDIO FG-FG 16S(M24x1.5)</t>
  </si>
  <si>
    <t>ED16SZN</t>
  </si>
  <si>
    <t>CEEW0L08</t>
  </si>
  <si>
    <t>RACC. A GOMITO  8L  MASCHIO-FEMMINA DKOL</t>
  </si>
  <si>
    <t>VBD8LZN</t>
  </si>
  <si>
    <t>4500135969</t>
  </si>
  <si>
    <t>0001000216</t>
  </si>
  <si>
    <t>RASTELLI RACCORDI COMMERCIALE SRL</t>
  </si>
  <si>
    <t>TN324-12LS</t>
  </si>
  <si>
    <t>4500207004</t>
  </si>
  <si>
    <t>CKV400404</t>
  </si>
  <si>
    <t>RACC.ORIEN. 45°  M1/4" X M9/16" O-LOK</t>
  </si>
  <si>
    <t>4-4V4OMLOS</t>
  </si>
  <si>
    <t>4500194795</t>
  </si>
  <si>
    <t>VAD10MLWZN</t>
  </si>
  <si>
    <t>4500208740</t>
  </si>
  <si>
    <t>Z ML 10</t>
  </si>
  <si>
    <t>4500209923</t>
  </si>
  <si>
    <t>1,000/7,96</t>
  </si>
  <si>
    <t>149,000/7,96</t>
  </si>
  <si>
    <t>150,000/6,77</t>
  </si>
  <si>
    <t>CEM00L15X</t>
  </si>
  <si>
    <t>DADO EO 15L(M22x1.5) INOX</t>
  </si>
  <si>
    <t>Z ML 15</t>
  </si>
  <si>
    <t>4500162472</t>
  </si>
  <si>
    <t>CEM00L28X</t>
  </si>
  <si>
    <t>DADO EO 28L(M36x2) INOX</t>
  </si>
  <si>
    <t>Z ML 28</t>
  </si>
  <si>
    <t>1,000/50,62</t>
  </si>
  <si>
    <t>49,000/50,62</t>
  </si>
  <si>
    <t>50,000/44,29</t>
  </si>
  <si>
    <t>CEM00L42X</t>
  </si>
  <si>
    <t>DADO EO 42L(M52x2) INOX</t>
  </si>
  <si>
    <t>Z ML 42</t>
  </si>
  <si>
    <t>CEDPRL15X</t>
  </si>
  <si>
    <t>ANELLO DIN EO 15L SERIE PSR - INOX</t>
  </si>
  <si>
    <t>Z ACL 15</t>
  </si>
  <si>
    <t>4500162474</t>
  </si>
  <si>
    <t>CEDPRL28X</t>
  </si>
  <si>
    <t>ANELLO DIN EO 28L SERIE PSR - INOX</t>
  </si>
  <si>
    <t>Z ACL 28</t>
  </si>
  <si>
    <t>1,000/15,58</t>
  </si>
  <si>
    <t>74,000/15,58</t>
  </si>
  <si>
    <t>75,000/14,28</t>
  </si>
  <si>
    <t>CEDPRL42X</t>
  </si>
  <si>
    <t>ANELLO DIN EO 42L SERIE PSR - INOX</t>
  </si>
  <si>
    <t>Z ACL 42</t>
  </si>
  <si>
    <t>XA35L15812UZN</t>
  </si>
  <si>
    <t>CXGEDL1204X</t>
  </si>
  <si>
    <t>RACC. M 12L(M18x1.5) - ED M G1/4" INOX</t>
  </si>
  <si>
    <t>Z STA AL 12 R 1/4WD</t>
  </si>
  <si>
    <t>4500155508</t>
  </si>
  <si>
    <t>1,000/32,05</t>
  </si>
  <si>
    <t>99,000/32,05</t>
  </si>
  <si>
    <t>100,000/29,38</t>
  </si>
  <si>
    <t>CEGEDL1204X</t>
  </si>
  <si>
    <t>Z AL 12RL 1/4WD</t>
  </si>
  <si>
    <t>CEGEDL1208X</t>
  </si>
  <si>
    <t>Z AL 12RL 1/2WD</t>
  </si>
  <si>
    <t>CXGR0S2516</t>
  </si>
  <si>
    <t>RACC. M 25S(M36x2) - M 16S(M24x1.5)</t>
  </si>
  <si>
    <t>TS98R-25/16S</t>
  </si>
  <si>
    <t>4500103823</t>
  </si>
  <si>
    <t>CKWJJ121212</t>
  </si>
  <si>
    <t>RACC. PASSAPARETE A T 1"3/16 ORFS</t>
  </si>
  <si>
    <t>6500-14</t>
  </si>
  <si>
    <t>4500119094</t>
  </si>
  <si>
    <t>CKTRL0604</t>
  </si>
  <si>
    <t>RACC. RIDUZ. FG 11/16" - M 9/16" ORFS</t>
  </si>
  <si>
    <t>6056-09-06</t>
  </si>
  <si>
    <t>4500206625</t>
  </si>
  <si>
    <t>VKA28CF</t>
  </si>
  <si>
    <t>CKTRL1612</t>
  </si>
  <si>
    <t>RACC. RIDUZ. FG 1"7/16 - M 1"3/16 ORFS</t>
  </si>
  <si>
    <t>16-12 TRLON-S</t>
  </si>
  <si>
    <t>4500191751</t>
  </si>
  <si>
    <t>CKTRL1610</t>
  </si>
  <si>
    <t>RACC. RIDUZ. FG 1"7/16 - M 1" ORFS</t>
  </si>
  <si>
    <t>401920</t>
  </si>
  <si>
    <t>4500106670</t>
  </si>
  <si>
    <t>CKF870612</t>
  </si>
  <si>
    <t>RACC. M 11/16"ORFS - M M12x1,5 ISO6149</t>
  </si>
  <si>
    <t>6M12F87OMLOS</t>
  </si>
  <si>
    <t>CJF620504</t>
  </si>
  <si>
    <t>RACC ESTR. FG. 1/2" JIC - M 1/4" BSPP ED</t>
  </si>
  <si>
    <t>5-4F642EDMXS</t>
  </si>
  <si>
    <t>XL8LMGMZN</t>
  </si>
  <si>
    <t>C2M02U06</t>
  </si>
  <si>
    <t>DADO EO2-STD 6LL(M10x1)</t>
  </si>
  <si>
    <t>FM06LLCF</t>
  </si>
  <si>
    <t>16-12 C5OLO-S</t>
  </si>
  <si>
    <t>4500108889</t>
  </si>
  <si>
    <t>CJJMT04</t>
  </si>
  <si>
    <t>RACCORDO A "T"  M-M-M   7/16" JIC 37°</t>
  </si>
  <si>
    <t>5120-04</t>
  </si>
  <si>
    <t>4500109216</t>
  </si>
  <si>
    <t>CJC402020</t>
  </si>
  <si>
    <t>RACC. ORIENT. 90° 1.5/8"JIC * 1.1/4"GAS</t>
  </si>
  <si>
    <t>20C4OMXS</t>
  </si>
  <si>
    <t>6460-08-13</t>
  </si>
  <si>
    <t>4500189983</t>
  </si>
  <si>
    <t>CKEL00404</t>
  </si>
  <si>
    <t>RACCORDO A 90° M-M   9/16" ORFS</t>
  </si>
  <si>
    <t>6300-06</t>
  </si>
  <si>
    <t>4500112567</t>
  </si>
  <si>
    <t>CXWE1L2212</t>
  </si>
  <si>
    <t>RACC. 90° M 22L(M30x2) - M.O. G3/4"</t>
  </si>
  <si>
    <t>XBE22RLOAZN</t>
  </si>
  <si>
    <t>4500201482</t>
  </si>
  <si>
    <t>CKV400604</t>
  </si>
  <si>
    <t>RACC.ORIEN. 45°  M1/4" X M11/16" O-LOK</t>
  </si>
  <si>
    <t>6V4OMLOS</t>
  </si>
  <si>
    <t>0002000091</t>
  </si>
  <si>
    <t>GATES INDUSTRIAL EUROPE SARL</t>
  </si>
  <si>
    <t>CJF500612</t>
  </si>
  <si>
    <t>RACC. M 9/16"-18 JIC - M 1"1/16-12 UN+OR</t>
  </si>
  <si>
    <t>7257-10123-5 (6MJ-12MB)</t>
  </si>
  <si>
    <t>4500159081</t>
  </si>
  <si>
    <t>CJF501210</t>
  </si>
  <si>
    <t>RACC. ESTR. M-M 1.1/16" JIC x 7/8" UNF</t>
  </si>
  <si>
    <t>7257-10390-5 (12MJ-10MB)</t>
  </si>
  <si>
    <t>4500113674</t>
  </si>
  <si>
    <t>7257-10119-5 (6MJ-6MB)</t>
  </si>
  <si>
    <t>4500206174</t>
  </si>
  <si>
    <t>7257-10114-5 (4MJ-4MB)</t>
  </si>
  <si>
    <t>4500206171</t>
  </si>
  <si>
    <t>CJC500404</t>
  </si>
  <si>
    <t>RACC. ORIENT. 90°   7/16"JIC *  7/16"UNF</t>
  </si>
  <si>
    <t>7257-10136-5 (4MJ-4MBA90)</t>
  </si>
  <si>
    <t>4500114891</t>
  </si>
  <si>
    <t>CJC500606</t>
  </si>
  <si>
    <t>RACC. ORIENT. 90°   9/16"JIC *  9/16"UNF</t>
  </si>
  <si>
    <t>7257-10139-5 (6MJ-6MBA90)</t>
  </si>
  <si>
    <t>4500113861</t>
  </si>
  <si>
    <t>TN141GG-1X3/4R</t>
  </si>
  <si>
    <t>4500207842</t>
  </si>
  <si>
    <t>CXWEKL1808X</t>
  </si>
  <si>
    <t>CORPO 90° M18L X M1/2" GAS CONICO INOX</t>
  </si>
  <si>
    <t>Z STA CKL 18 R 1/2</t>
  </si>
  <si>
    <t>4500114250</t>
  </si>
  <si>
    <t>0001001191</t>
  </si>
  <si>
    <t>TORNERIA 4S SRL</t>
  </si>
  <si>
    <t>4500128861</t>
  </si>
  <si>
    <t>150,000/10,30</t>
  </si>
  <si>
    <t>300,000/9,90</t>
  </si>
  <si>
    <t>600,000/9,40</t>
  </si>
  <si>
    <t>7257-10396-5 (4MJ-4MBA90 LONG)</t>
  </si>
  <si>
    <t>4500204017</t>
  </si>
  <si>
    <t>7257-10120-5 (6MJ-4MB)</t>
  </si>
  <si>
    <t>7257-10125-5 (8MJ-6MB)</t>
  </si>
  <si>
    <t>4500204181</t>
  </si>
  <si>
    <t>7257-10124-5 (8MJ-8MB)</t>
  </si>
  <si>
    <t>4500206178</t>
  </si>
  <si>
    <t>7257-10126-5 (8MJ-10MB)</t>
  </si>
  <si>
    <t>4500208820</t>
  </si>
  <si>
    <t>7257-10127-5 (8MJ-12MB)</t>
  </si>
  <si>
    <t>7257-10471-5 (12MJ-16MB)</t>
  </si>
  <si>
    <t>4500207839</t>
  </si>
  <si>
    <t>7257-10395-5 (4MJ-4MB LONG)</t>
  </si>
  <si>
    <t>7257-10404-5 (6MJ-6MB LONG)</t>
  </si>
  <si>
    <t>4500207175</t>
  </si>
  <si>
    <t>CJC500606S1</t>
  </si>
  <si>
    <t>RACC. OR. 90°  9/16"JIC * 9/16"UNF LUNGO</t>
  </si>
  <si>
    <t>206703.3</t>
  </si>
  <si>
    <t>4500115095</t>
  </si>
  <si>
    <t>ST061216</t>
  </si>
  <si>
    <t>4500208828</t>
  </si>
  <si>
    <t>ST360810</t>
  </si>
  <si>
    <t>4500201991</t>
  </si>
  <si>
    <t>CEVKAL22</t>
  </si>
  <si>
    <t>TAPPO FEM. DKOL 22L (M30x2) COMPLETO</t>
  </si>
  <si>
    <t>TN324-22L</t>
  </si>
  <si>
    <t>4500116434</t>
  </si>
  <si>
    <t>7257-10121-5 (6MJ-8MB)</t>
  </si>
  <si>
    <t>4500206175</t>
  </si>
  <si>
    <t>PS610503-6-6</t>
  </si>
  <si>
    <t>0002000097</t>
  </si>
  <si>
    <t>BURNETT &amp; HILLMAN</t>
  </si>
  <si>
    <t>CBFBN160216S1</t>
  </si>
  <si>
    <t>RACCORDO M-FG G1" + PRESA G1/8"</t>
  </si>
  <si>
    <t>014558-TP-B02</t>
  </si>
  <si>
    <t>GBP</t>
  </si>
  <si>
    <t>4500146516</t>
  </si>
  <si>
    <t>CEEGDL0804X</t>
  </si>
  <si>
    <t>RACC D'ESTR. FEM.DKO  8L*1/4 GAS ED INOX</t>
  </si>
  <si>
    <t>Z RAL 8R 1/4 TLMWD</t>
  </si>
  <si>
    <t>4500118184</t>
  </si>
  <si>
    <t>C2MV2L12</t>
  </si>
  <si>
    <t>DADO EO 2 VITON  12L M 18*1,5</t>
  </si>
  <si>
    <t>FM12LVITCF</t>
  </si>
  <si>
    <t>4500118893</t>
  </si>
  <si>
    <t>CXWE1L0804X</t>
  </si>
  <si>
    <t>RACC.90° M  8L(M14x1.5) - MO. G1/4" INOX</t>
  </si>
  <si>
    <t>Z STA WEE 8L R 1/4</t>
  </si>
  <si>
    <t>4500119082</t>
  </si>
  <si>
    <t>4500120326</t>
  </si>
  <si>
    <t>CEVSR04X</t>
  </si>
  <si>
    <t>TAPPO MASCHIO ERMETO G 1/4" - ED INOX</t>
  </si>
  <si>
    <t>Z STOPFEN 1/4</t>
  </si>
  <si>
    <t>4500156359</t>
  </si>
  <si>
    <t>1,000/17,09</t>
  </si>
  <si>
    <t>49,000/17,09</t>
  </si>
  <si>
    <t>50,000/15,67</t>
  </si>
  <si>
    <t>CBFBN040204S1</t>
  </si>
  <si>
    <t>ADATT. T M-F 1/4" BSPP P.PRES. 1/8"BSPP</t>
  </si>
  <si>
    <t>01427-TP-B02</t>
  </si>
  <si>
    <t>0001001291</t>
  </si>
  <si>
    <t>RAC-FLUID SRL</t>
  </si>
  <si>
    <t>CKS800616</t>
  </si>
  <si>
    <t>RACC T 11/16"ORFS -MO M16x1.5-11/16"ORFS</t>
  </si>
  <si>
    <t>9TOL2-10-16</t>
  </si>
  <si>
    <t>4500120480</t>
  </si>
  <si>
    <t>CXGEKL1506</t>
  </si>
  <si>
    <t>RACC. M 15L(M22x1,5) - M 3/8" BSPT</t>
  </si>
  <si>
    <t>XAP15LR38ZN</t>
  </si>
  <si>
    <t>4500121447</t>
  </si>
  <si>
    <t>CXGI6S0814</t>
  </si>
  <si>
    <t>RACC. M 8S(M16x1,5) - M M14x1,5 ISO6149</t>
  </si>
  <si>
    <t>XA8MSOZN</t>
  </si>
  <si>
    <t>4500194961</t>
  </si>
  <si>
    <t>CKC870816</t>
  </si>
  <si>
    <t>RAC.90 M 13/16"ORFS-M.O. M16x1.5 ISO6149</t>
  </si>
  <si>
    <t>8M16C87OMLOS</t>
  </si>
  <si>
    <t>4500123189</t>
  </si>
  <si>
    <t>XBE15RLOAZN</t>
  </si>
  <si>
    <t>4500176544</t>
  </si>
  <si>
    <t>CJF640604</t>
  </si>
  <si>
    <t>RACC. ESTRE. M-F    9/16"JIC *   1/4"GAS</t>
  </si>
  <si>
    <t>6-6F64OMXS</t>
  </si>
  <si>
    <t>4500127537</t>
  </si>
  <si>
    <t>CKV401616</t>
  </si>
  <si>
    <t>RACC.45 M 1"7/16 ORFS - M.O. G1"</t>
  </si>
  <si>
    <t>16V4OMLOS</t>
  </si>
  <si>
    <t>4500128023</t>
  </si>
  <si>
    <t>CEDPRL18XP</t>
  </si>
  <si>
    <t>ANELLO DIN EO 18L  -INOX PARKER DPR1871X</t>
  </si>
  <si>
    <t>DPR18L71X</t>
  </si>
  <si>
    <t>CEM00L18XP</t>
  </si>
  <si>
    <t>DADO EO 18L(M26x1.5) INOX PARKER</t>
  </si>
  <si>
    <t>M18LEODURX</t>
  </si>
  <si>
    <t>4S6MLOS</t>
  </si>
  <si>
    <t>7250-15LR-1</t>
  </si>
  <si>
    <t>4500174461</t>
  </si>
  <si>
    <t>8M16F87OMLOS</t>
  </si>
  <si>
    <t>XE12SZN</t>
  </si>
  <si>
    <t>4500171498</t>
  </si>
  <si>
    <t>CXSV0S12</t>
  </si>
  <si>
    <t>PASSAPARETE 12S(M20x1.5)</t>
  </si>
  <si>
    <t>XK12SMGMZN</t>
  </si>
  <si>
    <t>CXW00S16</t>
  </si>
  <si>
    <t>RACC.90 M-M E0 16S(M24x1.5)</t>
  </si>
  <si>
    <t>XF16SZN</t>
  </si>
  <si>
    <t>CKC501008</t>
  </si>
  <si>
    <t>RACC.90° M 1"-14 ORFS - M.O. 3/4 UNF+OR</t>
  </si>
  <si>
    <t>10-8 C5OLO-S</t>
  </si>
  <si>
    <t>4500132826</t>
  </si>
  <si>
    <t>CKFF50808</t>
  </si>
  <si>
    <t>RACC. M-M 13/16" O-LOK x 3/4"UNF LUNGO</t>
  </si>
  <si>
    <t>8 FF5OLO-S</t>
  </si>
  <si>
    <t>4500132502</t>
  </si>
  <si>
    <t>0002000101</t>
  </si>
  <si>
    <t>TECHNE'</t>
  </si>
  <si>
    <t>0406010017</t>
  </si>
  <si>
    <t>4500198655</t>
  </si>
  <si>
    <t>0406010021</t>
  </si>
  <si>
    <t>4500209106</t>
  </si>
  <si>
    <t>0406010014</t>
  </si>
  <si>
    <t>4500208106</t>
  </si>
  <si>
    <t>0001001075</t>
  </si>
  <si>
    <t>FLUIDMEC S.P.A.</t>
  </si>
  <si>
    <t>CPADFM6</t>
  </si>
  <si>
    <t>DADO BASSO x FISS COLL AL BIN M6 DFM6+AG</t>
  </si>
  <si>
    <t>100080001</t>
  </si>
  <si>
    <t>Coll. Fisso Sing/Dop</t>
  </si>
  <si>
    <t>4500133158</t>
  </si>
  <si>
    <t>XSBD8RLLZN</t>
  </si>
  <si>
    <t>4500197507</t>
  </si>
  <si>
    <t>CXGEDS2012X</t>
  </si>
  <si>
    <t>RACC. M 20S(M30x2) - ED M G3/4" INOX</t>
  </si>
  <si>
    <t>Z STA AS 20 R3/4WD</t>
  </si>
  <si>
    <t>4500208429</t>
  </si>
  <si>
    <t>1,000/61,41</t>
  </si>
  <si>
    <t>39,000/61,41</t>
  </si>
  <si>
    <t>40,000/56,29</t>
  </si>
  <si>
    <t>Z EES 20 TLM</t>
  </si>
  <si>
    <t>1,000/23,22</t>
  </si>
  <si>
    <t>14,000/23,22</t>
  </si>
  <si>
    <t>15,000/21,28</t>
  </si>
  <si>
    <t>CEEW0S20X</t>
  </si>
  <si>
    <t>RAC 90° DKOS M-FG 20S(M30x2) INOX COMPL.</t>
  </si>
  <si>
    <t>Z EES 20TLM</t>
  </si>
  <si>
    <t>4500133952</t>
  </si>
  <si>
    <t>1,000/232,17</t>
  </si>
  <si>
    <t>14,000/232,17</t>
  </si>
  <si>
    <t>15,000/212,82</t>
  </si>
  <si>
    <t>CEM00S20X</t>
  </si>
  <si>
    <t>DADO EO 20S(M30x2) INOX</t>
  </si>
  <si>
    <t>Z MS 20</t>
  </si>
  <si>
    <t>CEDPRS20X</t>
  </si>
  <si>
    <t>ANELLO DIN EO 20S  - INOX</t>
  </si>
  <si>
    <t>Z ACS 20</t>
  </si>
  <si>
    <t>CXG00S25X</t>
  </si>
  <si>
    <t>RACC. M-M EO 25S(M36x2) INOX</t>
  </si>
  <si>
    <t>Z DS 25</t>
  </si>
  <si>
    <t>1,000/202,13</t>
  </si>
  <si>
    <t>9,000/202,13</t>
  </si>
  <si>
    <t>10,000/185,28</t>
  </si>
  <si>
    <t>Z STA WEE 12L R 3/8</t>
  </si>
  <si>
    <t>4500181014</t>
  </si>
  <si>
    <t>CEM00S25X</t>
  </si>
  <si>
    <t>DADO EO 25S(M36x2) INOX</t>
  </si>
  <si>
    <t>Z MS 25</t>
  </si>
  <si>
    <t>1,000/67,44</t>
  </si>
  <si>
    <t>29,000/67,44</t>
  </si>
  <si>
    <t>30,000/59,01</t>
  </si>
  <si>
    <t>CEDPRS25X</t>
  </si>
  <si>
    <t>ANELLO DIN EO 25S  - INOX</t>
  </si>
  <si>
    <t>Z ACS 25</t>
  </si>
  <si>
    <t>99,000/15,58</t>
  </si>
  <si>
    <t>100,000/14,28</t>
  </si>
  <si>
    <t>RI1234WZN</t>
  </si>
  <si>
    <t>4500209514</t>
  </si>
  <si>
    <t>CKHML1612</t>
  </si>
  <si>
    <t>RACC. INTERM. DR. M 1"7/16 -M1"3/16 ORFS</t>
  </si>
  <si>
    <t>6000-15-14</t>
  </si>
  <si>
    <t>4500134209</t>
  </si>
  <si>
    <t>D08LMSX</t>
  </si>
  <si>
    <t>VH0871X</t>
  </si>
  <si>
    <t>4500186969</t>
  </si>
  <si>
    <t>GE10LREDOMD71</t>
  </si>
  <si>
    <t>FM10L71</t>
  </si>
  <si>
    <t>GE06LR1/4EDOMD71</t>
  </si>
  <si>
    <t>4500192700</t>
  </si>
  <si>
    <t>FM06L71</t>
  </si>
  <si>
    <t>VKA10CF</t>
  </si>
  <si>
    <t>4500181385</t>
  </si>
  <si>
    <t>CXRHML0610</t>
  </si>
  <si>
    <t>VALV. NON RITORNO 6L M10X1 RHV06LMEDOMDC</t>
  </si>
  <si>
    <t>100110003</t>
  </si>
  <si>
    <t>Valvole Unidirez.</t>
  </si>
  <si>
    <t>RHV06LMEDOMDCF</t>
  </si>
  <si>
    <t>4500134611</t>
  </si>
  <si>
    <t>CXWUNL0804</t>
  </si>
  <si>
    <t>RACC.90° 8L(M14x1.5) - M.O. 7/16"-20 UNF</t>
  </si>
  <si>
    <t>WEE08L7/16UNFOMDCF</t>
  </si>
  <si>
    <t>4500135245</t>
  </si>
  <si>
    <t>CJF420604</t>
  </si>
  <si>
    <t>RACC. ESTR. M-M   9/16"JIC*   1/4"GAS ED</t>
  </si>
  <si>
    <t>6F42EDMXS</t>
  </si>
  <si>
    <t>4500134858</t>
  </si>
  <si>
    <t>XSBE16RSEDZN</t>
  </si>
  <si>
    <t>4500177956</t>
  </si>
  <si>
    <t>CXWRHL1808</t>
  </si>
  <si>
    <t>BANJO M 18L(M26x1,5)-M G1/2 ANELLO KDS</t>
  </si>
  <si>
    <t>XSBE18RLEDZN</t>
  </si>
  <si>
    <t>4500134896</t>
  </si>
  <si>
    <t>107312</t>
  </si>
  <si>
    <t>CJF400504</t>
  </si>
  <si>
    <t>"! RACC. ESTRE. M-M  1/2""JIC *  1/4""GA</t>
  </si>
  <si>
    <t>5-4F4OMXS</t>
  </si>
  <si>
    <t>CXWRHL1004</t>
  </si>
  <si>
    <t>BANJO M 10L(M16x1,5)-M G1/4 ANELLO KDS</t>
  </si>
  <si>
    <t>WH10LRKDSOMDCF</t>
  </si>
  <si>
    <t>CXWHRL0804</t>
  </si>
  <si>
    <t>BANJO M 8L(M14x1,5)-M G1/4 HP ANELLO M</t>
  </si>
  <si>
    <t>WH08LROMDCF</t>
  </si>
  <si>
    <t>CXWHRL1004</t>
  </si>
  <si>
    <t>BANJO M 10L(M16x1,5)-M G1/4 HP ANELLO M</t>
  </si>
  <si>
    <t>WH10LROMDCF</t>
  </si>
  <si>
    <t>CEREDLL1512</t>
  </si>
  <si>
    <t>RACC. RIDUZ. DKOL F-M 15L - 12L COMPLETO</t>
  </si>
  <si>
    <t>RED15/12LCF</t>
  </si>
  <si>
    <t>4500135460</t>
  </si>
  <si>
    <t>CXGI6L0610</t>
  </si>
  <si>
    <t>RACC. M 6L(M12x1,5) - M M10x1 ISO6149</t>
  </si>
  <si>
    <t>XA6MLOZN</t>
  </si>
  <si>
    <t>CXSWRLL0802</t>
  </si>
  <si>
    <t>CORPO ORIENT. 08LL * 1/8 GAS</t>
  </si>
  <si>
    <t>SWVE08LLROMDCF</t>
  </si>
  <si>
    <t>4500135595</t>
  </si>
  <si>
    <t>CXG00LL08</t>
  </si>
  <si>
    <t>CORPO INTERM. DRITTO DIN 08LL</t>
  </si>
  <si>
    <t>G08LLCFX</t>
  </si>
  <si>
    <t>C2M02LL08</t>
  </si>
  <si>
    <t>DADO EO2-STD 04LL(M8x1)</t>
  </si>
  <si>
    <t>FM04LLCF</t>
  </si>
  <si>
    <t>CXT00LL08</t>
  </si>
  <si>
    <t>RACC. T M-M-M 8LL(M12x1)</t>
  </si>
  <si>
    <t>T08LLCFX</t>
  </si>
  <si>
    <t>CXSWRLL0402</t>
  </si>
  <si>
    <t>CORPO ORIENT AD OCCHIELLO 04LL  1/8" GAS</t>
  </si>
  <si>
    <t>SWVE04LLROMDCF</t>
  </si>
  <si>
    <t>CXW00LL08</t>
  </si>
  <si>
    <t>RACC.90 M-M E0 08LL(M12x1)</t>
  </si>
  <si>
    <t>W08LLCFX</t>
  </si>
  <si>
    <t>XAP12LR38ZN</t>
  </si>
  <si>
    <t>D06LMSX</t>
  </si>
  <si>
    <t>4500195243</t>
  </si>
  <si>
    <t>D12LMSX</t>
  </si>
  <si>
    <t>CXGE0L0606</t>
  </si>
  <si>
    <t>CORPO D'ESTREMITA'  6L * 3/8 GAS</t>
  </si>
  <si>
    <t>GE06LR3/8CFX</t>
  </si>
  <si>
    <t>4500145637</t>
  </si>
  <si>
    <t>C2M02U08</t>
  </si>
  <si>
    <t>DADO EO2-STD 8LL(M12x1)</t>
  </si>
  <si>
    <t>FM08LLCF</t>
  </si>
  <si>
    <t>CXSWRU0402</t>
  </si>
  <si>
    <t>CORPO ORIENT AD OCCHIELLO 4LL  1/8" GAS</t>
  </si>
  <si>
    <t>CXW00U08</t>
  </si>
  <si>
    <t>RACC.90 M-M E0 8LL(M12x1)</t>
  </si>
  <si>
    <t>4500162624</t>
  </si>
  <si>
    <t>XH16SZN</t>
  </si>
  <si>
    <t>4500172810</t>
  </si>
  <si>
    <t>CXREDLL2812</t>
  </si>
  <si>
    <t>RACC. RIDUZ. DKOL F 28L - M 12L</t>
  </si>
  <si>
    <t>RED28/12LOMDCF</t>
  </si>
  <si>
    <t>4500136325</t>
  </si>
  <si>
    <t>CJF3M0604</t>
  </si>
  <si>
    <t>RACC. ESTRE. M-M   9/16"JIC *   1/4"BSPT</t>
  </si>
  <si>
    <t>6F3MXS</t>
  </si>
  <si>
    <t>CEEGDL0804P</t>
  </si>
  <si>
    <t>EGE08LREDCF</t>
  </si>
  <si>
    <t>CEEGDL1206P</t>
  </si>
  <si>
    <t>EGE12LREDCF</t>
  </si>
  <si>
    <t>4500137625</t>
  </si>
  <si>
    <t>CEEGDL1808P</t>
  </si>
  <si>
    <t>RACC. D'ESTR. FEM.DKO 18L *   1/2 GAS ED</t>
  </si>
  <si>
    <t>EGE18LREDCF</t>
  </si>
  <si>
    <t>CEEGDL2212P</t>
  </si>
  <si>
    <t>EGE22LREDCF</t>
  </si>
  <si>
    <t>4500142045</t>
  </si>
  <si>
    <t>CEEGDL2816P</t>
  </si>
  <si>
    <t>RACC. D'ESTR. FEM.DKO 28L *     1 GAS ED</t>
  </si>
  <si>
    <t>EGE28LREDCF</t>
  </si>
  <si>
    <t>CEEGDL3520P</t>
  </si>
  <si>
    <t>RACC. D'ESTR. FEM.DKO 35L * 1.1/4 GAS ED</t>
  </si>
  <si>
    <t>EGE35LREDCF</t>
  </si>
  <si>
    <t>CEVSM18P</t>
  </si>
  <si>
    <t>TAPPO MASCHIO ERMETO M18x1.5 - ED</t>
  </si>
  <si>
    <t>VSTI18X1.5EDCF</t>
  </si>
  <si>
    <t>CEVSR02P</t>
  </si>
  <si>
    <t>VSTI1/8EDCF</t>
  </si>
  <si>
    <t>CEVSR04P</t>
  </si>
  <si>
    <t>VSTI1/4EDCF</t>
  </si>
  <si>
    <t>CEVSR06P</t>
  </si>
  <si>
    <t>VSTI3/8EDCF</t>
  </si>
  <si>
    <t>4500139248</t>
  </si>
  <si>
    <t>CEVSR08P</t>
  </si>
  <si>
    <t>VSTI1/2EDCF</t>
  </si>
  <si>
    <t>4500138364</t>
  </si>
  <si>
    <t>CEVSR12P</t>
  </si>
  <si>
    <t>VSTI3/4EDCF</t>
  </si>
  <si>
    <t>CEVSR16P</t>
  </si>
  <si>
    <t>VSTI1EDCF</t>
  </si>
  <si>
    <t>CEVSR20P</t>
  </si>
  <si>
    <t>TAPPO MASCHIO ERMETO G 1 1/4" - ED</t>
  </si>
  <si>
    <t>VSTI11/4EDCF</t>
  </si>
  <si>
    <t>CXEL0L22P</t>
  </si>
  <si>
    <t>EL22LOMDCF</t>
  </si>
  <si>
    <t>CXG00L08P</t>
  </si>
  <si>
    <t>G08LCFX</t>
  </si>
  <si>
    <t>CXG00L12P</t>
  </si>
  <si>
    <t>G12LCFX</t>
  </si>
  <si>
    <t>4500141244</t>
  </si>
  <si>
    <t>CXG00L18P</t>
  </si>
  <si>
    <t>G18LCFX</t>
  </si>
  <si>
    <t>CXG00L22P</t>
  </si>
  <si>
    <t>G22LCFX</t>
  </si>
  <si>
    <t>4500137214</t>
  </si>
  <si>
    <t>CXG00U08P</t>
  </si>
  <si>
    <t>RACC. M-M EO 8LL(M12x1)</t>
  </si>
  <si>
    <t>CXGEKU0802P</t>
  </si>
  <si>
    <t>RACC. M 8LL(M12x1) - 1/8" GAS CON.</t>
  </si>
  <si>
    <t>GE08LLRCFX</t>
  </si>
  <si>
    <t>CXGEDL0602P</t>
  </si>
  <si>
    <t>GE06LREDOMDCF</t>
  </si>
  <si>
    <t>CXGEDL0604P</t>
  </si>
  <si>
    <t>GE06LR1/4EDOMDCF</t>
  </si>
  <si>
    <t>4500140200</t>
  </si>
  <si>
    <t>CXGEDL0606P</t>
  </si>
  <si>
    <t>GE06LR3/8EDOMDCF</t>
  </si>
  <si>
    <t>4500139012</t>
  </si>
  <si>
    <t>CXGEDL0802P</t>
  </si>
  <si>
    <t>GE08LR1/8EDOMDCF</t>
  </si>
  <si>
    <t>4500137926</t>
  </si>
  <si>
    <t>CXGEDL0804P</t>
  </si>
  <si>
    <t>GE08LREDOMDCF</t>
  </si>
  <si>
    <t>4500144133</t>
  </si>
  <si>
    <t>CXGEDL1204P</t>
  </si>
  <si>
    <t>GE12LR1/4EDOMDCF</t>
  </si>
  <si>
    <t>CXGEDL1206P</t>
  </si>
  <si>
    <t>RACC. M 12L(M18x1.5) - ED M G3/8" PARKER</t>
  </si>
  <si>
    <t>GE12LREDOMDCF</t>
  </si>
  <si>
    <t>4500159680</t>
  </si>
  <si>
    <t>CXGEDL1208P</t>
  </si>
  <si>
    <t>GE12LR1/2EDOMDCF</t>
  </si>
  <si>
    <t>4500198477</t>
  </si>
  <si>
    <t>CXGEDL1808P</t>
  </si>
  <si>
    <t>GE18LREDOMDCF</t>
  </si>
  <si>
    <t>4500144560</t>
  </si>
  <si>
    <t>CXGEDL1812P</t>
  </si>
  <si>
    <t>GE18LR3/4EDOMDCF</t>
  </si>
  <si>
    <t>CXGEDL2212P</t>
  </si>
  <si>
    <t>GE22LREDOMDCF</t>
  </si>
  <si>
    <t>CXGEDL2216P</t>
  </si>
  <si>
    <t>4500141727</t>
  </si>
  <si>
    <t>GE28LREDOMDCF</t>
  </si>
  <si>
    <t>CXGEDL3520P</t>
  </si>
  <si>
    <t>GE35LREDOMDCF</t>
  </si>
  <si>
    <t>4500140762</t>
  </si>
  <si>
    <t>CXGEDL3524P</t>
  </si>
  <si>
    <t>GE35LR11/2EDOMDCF</t>
  </si>
  <si>
    <t>CXGEDL4220P</t>
  </si>
  <si>
    <t>4500141911</t>
  </si>
  <si>
    <t>CXGEKL1206P</t>
  </si>
  <si>
    <t>GE12LR3/8KEGCFX</t>
  </si>
  <si>
    <t>CXGEKL2212P</t>
  </si>
  <si>
    <t>RACC. M 22L(M30x2) - M 3/4" BSPT</t>
  </si>
  <si>
    <t>GE22LR3/4KEGCFX</t>
  </si>
  <si>
    <t>4500139010</t>
  </si>
  <si>
    <t>CXGEKL3520P</t>
  </si>
  <si>
    <t>RACC. M 35L(M45x2) - M 1"1/4 BSPT</t>
  </si>
  <si>
    <t>GE35LR11/4KEGCFX</t>
  </si>
  <si>
    <t>CXGEKL4224P</t>
  </si>
  <si>
    <t>RACC. M 42L(M52x2) - M 1"1/2 BSPT</t>
  </si>
  <si>
    <t>GE42LR11/2KEGCFX</t>
  </si>
  <si>
    <t>CXREDLL1812P</t>
  </si>
  <si>
    <t>RED18/12LOMDCF</t>
  </si>
  <si>
    <t>4500142296</t>
  </si>
  <si>
    <t>CXREDLL2218P</t>
  </si>
  <si>
    <t>RED22/18LOMDCF</t>
  </si>
  <si>
    <t>CXREDLL2822P</t>
  </si>
  <si>
    <t>RACC. RIDUZ. DKOL F 28L - M 22L</t>
  </si>
  <si>
    <t>RED28/22LOMDCF</t>
  </si>
  <si>
    <t>CXRIE0204P</t>
  </si>
  <si>
    <t>RIDUZIONE M ED G1/8" - FEM. G1/4" H=23</t>
  </si>
  <si>
    <t>RI1/8EDX1/4CF</t>
  </si>
  <si>
    <t>CXRIE0604P</t>
  </si>
  <si>
    <t>RIDUZIONE M ED G3/8" - FEM. G1/4"</t>
  </si>
  <si>
    <t>RI3/8EDX1/4CF</t>
  </si>
  <si>
    <t>RI3/4EDX1/2CF</t>
  </si>
  <si>
    <t>CXRIE1606P</t>
  </si>
  <si>
    <t>RIDUZIONE M ED G1" - FEM. G3/8"</t>
  </si>
  <si>
    <t>RI1EDX3/8CF</t>
  </si>
  <si>
    <t>CXRIE1608P</t>
  </si>
  <si>
    <t>RIDUZIONE M ED G1" - FEM. G1/2"</t>
  </si>
  <si>
    <t>RI1EDX1/2CF</t>
  </si>
  <si>
    <t>CXRIE2012P</t>
  </si>
  <si>
    <t>RIDUZIONE M ED G1"1/4 - FEM. G3/4"</t>
  </si>
  <si>
    <t>RI11/4EDX3/4CF</t>
  </si>
  <si>
    <t>4500145960</t>
  </si>
  <si>
    <t>CXSV0L12P</t>
  </si>
  <si>
    <t>SV12LOMDCF</t>
  </si>
  <si>
    <t>CXSV0L22P</t>
  </si>
  <si>
    <t>SV22LOMDCF</t>
  </si>
  <si>
    <t>CXSWRL0602P</t>
  </si>
  <si>
    <t>SWVE06LROMDCF</t>
  </si>
  <si>
    <t>CXSWRL0804P</t>
  </si>
  <si>
    <t>CORPO ORIENT AD OCCHIELLO  8L  1/4" GAS</t>
  </si>
  <si>
    <t>SWVE08LROMDCF (OBSOLETO)</t>
  </si>
  <si>
    <t>4500152563</t>
  </si>
  <si>
    <t>CXSWRL1206P</t>
  </si>
  <si>
    <t>CORPO ORIENT AD OCCHIELLO 12L 3/8" GAS</t>
  </si>
  <si>
    <t>SWVE12LROMDCF (OBSOLETO)</t>
  </si>
  <si>
    <t>CXSWRL1808P</t>
  </si>
  <si>
    <t>CORPO ORIENT AD OCCHIELLO 18L 1/2" GAS</t>
  </si>
  <si>
    <t>SWVE18LROMDCF (OBSOLETO)</t>
  </si>
  <si>
    <t>4500141376</t>
  </si>
  <si>
    <t>CXSWRL2212P</t>
  </si>
  <si>
    <t>CORPO ORIENT AD OCCHIELLO 22L 3/4" GAS</t>
  </si>
  <si>
    <t>SWVE22LROMDCF (OBSOLETO)</t>
  </si>
  <si>
    <t>4500137216</t>
  </si>
  <si>
    <t>CXSWRU0402P</t>
  </si>
  <si>
    <t>CXSWRU0802P</t>
  </si>
  <si>
    <t>4500149730</t>
  </si>
  <si>
    <t>CXT00L08P</t>
  </si>
  <si>
    <t>T08LCFX</t>
  </si>
  <si>
    <t>CXT00L12P</t>
  </si>
  <si>
    <t>T12LCFX</t>
  </si>
  <si>
    <t>CXT00L18P</t>
  </si>
  <si>
    <t>T18LCFX</t>
  </si>
  <si>
    <t>CXT00L35P</t>
  </si>
  <si>
    <t>T35LCFX</t>
  </si>
  <si>
    <t>CXT00U08P</t>
  </si>
  <si>
    <t>CORPO A "T" EO  8LL M 12*1</t>
  </si>
  <si>
    <t>TH12LRKDSOMDCF</t>
  </si>
  <si>
    <t>4500173558</t>
  </si>
  <si>
    <t>CXW00L08P</t>
  </si>
  <si>
    <t>RACC.90 M-M E0 8L(M14x1.5)</t>
  </si>
  <si>
    <t>W08LCFX</t>
  </si>
  <si>
    <t>CXW00L12P</t>
  </si>
  <si>
    <t>W12LCFX</t>
  </si>
  <si>
    <t>4500145491</t>
  </si>
  <si>
    <t>CXW00L18P</t>
  </si>
  <si>
    <t>W18LCFX</t>
  </si>
  <si>
    <t>4500141355</t>
  </si>
  <si>
    <t>CXW00L22P</t>
  </si>
  <si>
    <t>W22LCFX</t>
  </si>
  <si>
    <t>4500142088</t>
  </si>
  <si>
    <t>CXW00L28P</t>
  </si>
  <si>
    <t>RACC.90 M-M E0 28L(M36x2)</t>
  </si>
  <si>
    <t>W28LCFX</t>
  </si>
  <si>
    <t>CXW00L35P</t>
  </si>
  <si>
    <t>RACC.90 M-M E0 35L(M42x2)</t>
  </si>
  <si>
    <t>W35LCFX</t>
  </si>
  <si>
    <t>CXW00L42P</t>
  </si>
  <si>
    <t>RACC.90 M-M E0 42L(M52x2)</t>
  </si>
  <si>
    <t>W42LCFX</t>
  </si>
  <si>
    <t>CXW00U08P</t>
  </si>
  <si>
    <t>CXWE1L2212P</t>
  </si>
  <si>
    <t>WEE22LROMDCF</t>
  </si>
  <si>
    <t>CXWE1L2816P</t>
  </si>
  <si>
    <t>WEE28LROMDCF</t>
  </si>
  <si>
    <t>4500138858</t>
  </si>
  <si>
    <t>CXWE1L4224P</t>
  </si>
  <si>
    <t>RACC. 90° M 42L(M52x2) - M.O. G1.1/4"</t>
  </si>
  <si>
    <t>WEE42LROMDCF</t>
  </si>
  <si>
    <t>4500157050</t>
  </si>
  <si>
    <t>CXWEKL0802P</t>
  </si>
  <si>
    <t>RACC. 90° 8L(M14x1.5) - G1/8" CONICO</t>
  </si>
  <si>
    <t>WE08LR1/8CFX</t>
  </si>
  <si>
    <t>CXWEKL0804P</t>
  </si>
  <si>
    <t>RACC. 90° 8L(M14x1.5) - G1/4" CONICO</t>
  </si>
  <si>
    <t>WE08LRCFX</t>
  </si>
  <si>
    <t>CXWEKL1204P</t>
  </si>
  <si>
    <t>WE12LR1/4CFX</t>
  </si>
  <si>
    <t>CXWEKL1206P</t>
  </si>
  <si>
    <t>RACC.90° 12L(M18x1.5) - R3/8 BSPT CONICO</t>
  </si>
  <si>
    <t>WE12LRCFX</t>
  </si>
  <si>
    <t>4500144571</t>
  </si>
  <si>
    <t>CXWEKL1208P</t>
  </si>
  <si>
    <t>RACC. 90° 12L(M18x1.5) - G 1/2" CONICO</t>
  </si>
  <si>
    <t>WE12LR1/2CFX</t>
  </si>
  <si>
    <t>CXWEKL1808P</t>
  </si>
  <si>
    <t>RACC. 90° 18L(M26x1.5) - G 1/2" CONICO</t>
  </si>
  <si>
    <t>WE18LRCFX</t>
  </si>
  <si>
    <t>CXWEKU0802P</t>
  </si>
  <si>
    <t>RACC. 90°  8LL(M12x1) - G 1/8" CONICO</t>
  </si>
  <si>
    <t>WE08LLRCFX</t>
  </si>
  <si>
    <t>CXWSVL12P</t>
  </si>
  <si>
    <t>PASSAPARETE 90° 12L(M18x1,5) - PARKER</t>
  </si>
  <si>
    <t>WSV12LOMDCF</t>
  </si>
  <si>
    <t>CXEW0L12P</t>
  </si>
  <si>
    <t>RACC. 90° DKOL M-FG 12L(M18x1.5) *K*</t>
  </si>
  <si>
    <t>EW12LOMDCF</t>
  </si>
  <si>
    <t>4500166925</t>
  </si>
  <si>
    <t>CXS10L</t>
  </si>
  <si>
    <t>MASCHIO DIN3871 10L(M16x1,5)</t>
  </si>
  <si>
    <t>S10LCFX</t>
  </si>
  <si>
    <t>CXWE1S2516P</t>
  </si>
  <si>
    <t>RACC. 90° M 25S(M36x2)  - M.O. G1"</t>
  </si>
  <si>
    <t>WEE25SROMDCF</t>
  </si>
  <si>
    <t>4500155845</t>
  </si>
  <si>
    <t>CXGEDS3024P</t>
  </si>
  <si>
    <t>RACC. M 30S(M42x2) - ED M G1"1/2</t>
  </si>
  <si>
    <t>GE30SR11/2EDOMDCF</t>
  </si>
  <si>
    <t>4500163385</t>
  </si>
  <si>
    <t>CXGEDS2520</t>
  </si>
  <si>
    <t>RACC. M 25S(M36x2) - ED M G1"1/4</t>
  </si>
  <si>
    <t>GE25SR11/4EDOMDCF</t>
  </si>
  <si>
    <t>4500151933</t>
  </si>
  <si>
    <t>CXEW0L22P</t>
  </si>
  <si>
    <t>EW22LOMDCF</t>
  </si>
  <si>
    <t>4500141489</t>
  </si>
  <si>
    <t>CXGEDL1006P</t>
  </si>
  <si>
    <t>RACC. M 10L(M16x1.5) - ED M G3/8" PARKER</t>
  </si>
  <si>
    <t>GE10LR3/8EDOMDCF</t>
  </si>
  <si>
    <t>4500139211</t>
  </si>
  <si>
    <t>CXGEDL1508P</t>
  </si>
  <si>
    <t>RACC. M 15L(M22x1.5) - ED M G1/2" PARKER</t>
  </si>
  <si>
    <t>GE15LREDOMDCF</t>
  </si>
  <si>
    <t>CKTPL38</t>
  </si>
  <si>
    <t>BUSSOLA ORFS PER TUBO Ø38</t>
  </si>
  <si>
    <t>TPLS38</t>
  </si>
  <si>
    <t>CXEV0L12</t>
  </si>
  <si>
    <t>CORPO A 45° MASCHIO-FEMMINA DKOL 12L</t>
  </si>
  <si>
    <t>XBFD12LZN</t>
  </si>
  <si>
    <t>4500139675</t>
  </si>
  <si>
    <t>CXWE1U0402P</t>
  </si>
  <si>
    <t>RACC. 90° M 4LL(M8x1) - M.O. G1/8"</t>
  </si>
  <si>
    <t>WEE04LLROMDCF</t>
  </si>
  <si>
    <t>4500139894</t>
  </si>
  <si>
    <t>CXGEDL1004P</t>
  </si>
  <si>
    <t>RACC. M 10L(M16x1.5) - ED M G1/4" PARKER</t>
  </si>
  <si>
    <t>GE10LREDOMDCF</t>
  </si>
  <si>
    <t>4500141339</t>
  </si>
  <si>
    <t>CXVWRS0804</t>
  </si>
  <si>
    <t>RAC 90° ROTAN CON BRONZINA M8S X M M1/4"</t>
  </si>
  <si>
    <t>DVWE08SROMDCF</t>
  </si>
  <si>
    <t>4500198568</t>
  </si>
  <si>
    <t>CXREDLL1006</t>
  </si>
  <si>
    <t>RACC. RIDUZ. DKOL F 10L - M 6L</t>
  </si>
  <si>
    <t>RED10/06LOMDCF</t>
  </si>
  <si>
    <t>4500167776</t>
  </si>
  <si>
    <t>CEMVEL0804P</t>
  </si>
  <si>
    <t>RACC. PER MAN. FEMMINA DKOL  8L * G1/4</t>
  </si>
  <si>
    <t>MAVE08LRCF</t>
  </si>
  <si>
    <t>4500140121</t>
  </si>
  <si>
    <t>CXWE1L0804P</t>
  </si>
  <si>
    <t>WEE08LROMDCF</t>
  </si>
  <si>
    <t>4500140190</t>
  </si>
  <si>
    <t>CXWE1L1004P</t>
  </si>
  <si>
    <t>RACC. 90° M10L(M14x1.5) - M.O. G1/4"</t>
  </si>
  <si>
    <t>WEE10LROMDCF</t>
  </si>
  <si>
    <t>CXEW0S20P</t>
  </si>
  <si>
    <t>EW20SOMDCF</t>
  </si>
  <si>
    <t>4500140586</t>
  </si>
  <si>
    <t>CXGEDL3516P</t>
  </si>
  <si>
    <t>RACC. M 35L(M45x2) - ED M G 1" PARKER</t>
  </si>
  <si>
    <t>GE35LR1EDOMDCF</t>
  </si>
  <si>
    <t>CXREDLL1208P</t>
  </si>
  <si>
    <t>RED12/08LOMDCF</t>
  </si>
  <si>
    <t>CXRIE0802P</t>
  </si>
  <si>
    <t>RIDUZIONE M ED G1/2" - FEM. G1/8"</t>
  </si>
  <si>
    <t>RI1/2EDX1/8CF</t>
  </si>
  <si>
    <t>CXRIE0806P</t>
  </si>
  <si>
    <t>RI1/2EDX3/8CF</t>
  </si>
  <si>
    <t>CXET0L12P</t>
  </si>
  <si>
    <t>ET12LOMDCF</t>
  </si>
  <si>
    <t>4500141409</t>
  </si>
  <si>
    <t>CXEW0L08P</t>
  </si>
  <si>
    <t>EW08LOMDCF</t>
  </si>
  <si>
    <t>4500145225</t>
  </si>
  <si>
    <t>FORM38SCF</t>
  </si>
  <si>
    <t>4500174618</t>
  </si>
  <si>
    <t>FORM42LCF</t>
  </si>
  <si>
    <t>CXEW0S16P</t>
  </si>
  <si>
    <t>EW16SOMDCF</t>
  </si>
  <si>
    <t>4500143171</t>
  </si>
  <si>
    <t>CXGEDL2208P</t>
  </si>
  <si>
    <t>GE22LR1/2EDOMDCF</t>
  </si>
  <si>
    <t>4500141251</t>
  </si>
  <si>
    <t>RI1238WZN</t>
  </si>
  <si>
    <t>4500209137</t>
  </si>
  <si>
    <t>CXRIE1608</t>
  </si>
  <si>
    <t>RI112WZN</t>
  </si>
  <si>
    <t>CXWE1U0602P</t>
  </si>
  <si>
    <t>RACC. 90° M 6LL(M10x1) - M.O. G1/8"</t>
  </si>
  <si>
    <t>WEE06LLROMDCF</t>
  </si>
  <si>
    <t>CXSWRL0804</t>
  </si>
  <si>
    <t>XSBD8RLZN</t>
  </si>
  <si>
    <t>4500152056</t>
  </si>
  <si>
    <t>XSBD6RLZN</t>
  </si>
  <si>
    <t>4500210354</t>
  </si>
  <si>
    <t>CXEV0L15</t>
  </si>
  <si>
    <t>CORPO A 45° MASCHIO-FEMMINA DKOL 15</t>
  </si>
  <si>
    <t>XBFD15LZN</t>
  </si>
  <si>
    <t>4500141948</t>
  </si>
  <si>
    <t>CXET0L22P</t>
  </si>
  <si>
    <t>ET22LOMDCF</t>
  </si>
  <si>
    <t>4500142073</t>
  </si>
  <si>
    <t>C2M02U04</t>
  </si>
  <si>
    <t>DADO EO2-STD 4LL(M 8x1)</t>
  </si>
  <si>
    <t>4500144936</t>
  </si>
  <si>
    <t>CXEW0L28P</t>
  </si>
  <si>
    <t>RACC. 90° DKOL M-FG 28L(M36x2) PARKER</t>
  </si>
  <si>
    <t>EW28LOMDCF</t>
  </si>
  <si>
    <t>4500142160</t>
  </si>
  <si>
    <t>CXREDLL3528P</t>
  </si>
  <si>
    <t>RACC. RIDUZ. DKOL F 35L - M 28L PARKER</t>
  </si>
  <si>
    <t>RED35/28LOMDCF</t>
  </si>
  <si>
    <t>CXEW0S06P</t>
  </si>
  <si>
    <t>RACC. 90° DKOS M-FG 6S(M14x1.5)</t>
  </si>
  <si>
    <t>EW06SOMDCF</t>
  </si>
  <si>
    <t>EW30SOMDCF</t>
  </si>
  <si>
    <t>4500175103</t>
  </si>
  <si>
    <t>FM10SCF</t>
  </si>
  <si>
    <t>4500200784</t>
  </si>
  <si>
    <t>CEDPRL15B</t>
  </si>
  <si>
    <t>ANELLO DIN EO 15L - OTTONE</t>
  </si>
  <si>
    <t>D15LMSX</t>
  </si>
  <si>
    <t>XA20MSOZN</t>
  </si>
  <si>
    <t>4500194981</t>
  </si>
  <si>
    <t>CXGEDS1608P</t>
  </si>
  <si>
    <t>RACC. M 16S(M24X1,5) - ED M G1/2" PARKER</t>
  </si>
  <si>
    <t>GE16SREDOMDCF</t>
  </si>
  <si>
    <t>4500144072</t>
  </si>
  <si>
    <t>CXGEDL0806P</t>
  </si>
  <si>
    <t>RACC. M 8L(M14x1.5) - ED M G3/8" PARKER</t>
  </si>
  <si>
    <t>GE08LR3/8EDOMDCF</t>
  </si>
  <si>
    <t>4500155136</t>
  </si>
  <si>
    <t>CXWSVL08P</t>
  </si>
  <si>
    <t>PASSAPARETE 90°  8L(M14x1,5) - PARKER</t>
  </si>
  <si>
    <t>WSV08LOMDCF</t>
  </si>
  <si>
    <t>4500144269</t>
  </si>
  <si>
    <t>CXRIE0804P</t>
  </si>
  <si>
    <t>RIDUZIONE M ED G1/2" - FEM. G1/4" PARKER</t>
  </si>
  <si>
    <t>CXREDLL2815</t>
  </si>
  <si>
    <t>RACC. RIDUZ. DKOL F 28L - M 15L</t>
  </si>
  <si>
    <t>XRLD2815ZN</t>
  </si>
  <si>
    <t>4500147635</t>
  </si>
  <si>
    <t>7257-10392-5 (4MJ-8MB)</t>
  </si>
  <si>
    <t>4500206173</t>
  </si>
  <si>
    <t>7257-10137-5 (4MJ-6MBA90)</t>
  </si>
  <si>
    <t>4500206170</t>
  </si>
  <si>
    <t>7257-10141-5 (6MJ-8MBA90)</t>
  </si>
  <si>
    <t>7257-10204-5 (8MJ-8MJBKHD)</t>
  </si>
  <si>
    <t>4500207837</t>
  </si>
  <si>
    <t>7257-10401-5 (8MJ-8MJBKHD-8MJ)</t>
  </si>
  <si>
    <t>7257-10402-5 (8MJ-8MJ-10MBA)</t>
  </si>
  <si>
    <t>7257-10115-5 (4MJ-6MB)</t>
  </si>
  <si>
    <t>7257-10398-5 (4MJ-10MB)</t>
  </si>
  <si>
    <t>4500206780</t>
  </si>
  <si>
    <t>7257-10149-5 (6MJ-6MBA45)</t>
  </si>
  <si>
    <t>XA12LR34ZN</t>
  </si>
  <si>
    <t>4500203596</t>
  </si>
  <si>
    <t>CXGEKL2816P</t>
  </si>
  <si>
    <t>RACC. M 28L(M36x2) - M 1" BSPT</t>
  </si>
  <si>
    <t>GE28LR1KEGCFX</t>
  </si>
  <si>
    <t>CXT00L22P</t>
  </si>
  <si>
    <t>T22LCFX</t>
  </si>
  <si>
    <t>XSBE8RLEDZN</t>
  </si>
  <si>
    <t>4500209501</t>
  </si>
  <si>
    <t>CKEL01616</t>
  </si>
  <si>
    <t>RACCORDO A 90° M-M 1.7/16" O-LOK</t>
  </si>
  <si>
    <t>16 ELO-S</t>
  </si>
  <si>
    <t>4500146436</t>
  </si>
  <si>
    <t>XSGE8RLEDZN</t>
  </si>
  <si>
    <t>4500209083</t>
  </si>
  <si>
    <t>VOD12LZN</t>
  </si>
  <si>
    <t>4500209640</t>
  </si>
  <si>
    <t>VSCHR114WEZN</t>
  </si>
  <si>
    <t>4500199745</t>
  </si>
  <si>
    <t>0001000260</t>
  </si>
  <si>
    <t>STAUFF ITALIA S.R.L.</t>
  </si>
  <si>
    <t>CXGE0U0802</t>
  </si>
  <si>
    <t>CORPO D'ESTREMITA'  8LL * 1/8 GAS</t>
  </si>
  <si>
    <t>FI-GE-08LLR-W3</t>
  </si>
  <si>
    <t>4500147605</t>
  </si>
  <si>
    <t>CXRIE0602</t>
  </si>
  <si>
    <t>RIDUZIONE M ED G3/8" - FEM. G1/8"</t>
  </si>
  <si>
    <t>RI3818WZN</t>
  </si>
  <si>
    <t>4500149107</t>
  </si>
  <si>
    <t>CXWNTL2212</t>
  </si>
  <si>
    <t>CORPO A GOMITO 22L * 3/4   NPT</t>
  </si>
  <si>
    <t>TS94-22LNPT</t>
  </si>
  <si>
    <t>4500148133</t>
  </si>
  <si>
    <t>CXWRHL0602</t>
  </si>
  <si>
    <t>BANJO M 6L(M12x1,5)-M G1/8 ANELLO KDS</t>
  </si>
  <si>
    <t>XSBE6RLEDZN</t>
  </si>
  <si>
    <t>4500149108</t>
  </si>
  <si>
    <t>CXEW0L15P</t>
  </si>
  <si>
    <t>EW15LOMDCF</t>
  </si>
  <si>
    <t>4500149418</t>
  </si>
  <si>
    <t>CXGEDL1506P</t>
  </si>
  <si>
    <t>RACC. M 15L(M22x1.5) - ED M G3/8" PARKER</t>
  </si>
  <si>
    <t>GE15LR3/8EDOMDCF</t>
  </si>
  <si>
    <t>4500149750</t>
  </si>
  <si>
    <t>CXREDSS1610</t>
  </si>
  <si>
    <t>RACC. RIDUZ. DKOS F 16S - M 10S</t>
  </si>
  <si>
    <t>XRSD1610ZN</t>
  </si>
  <si>
    <t>4500185345</t>
  </si>
  <si>
    <t>FORM35LCF</t>
  </si>
  <si>
    <t>4500174957</t>
  </si>
  <si>
    <t>FORM22LCF</t>
  </si>
  <si>
    <t>4500176549</t>
  </si>
  <si>
    <t>CXWEKL0804</t>
  </si>
  <si>
    <t>XB8RLZN</t>
  </si>
  <si>
    <t>4500151743</t>
  </si>
  <si>
    <t>CXRIE0204</t>
  </si>
  <si>
    <t>RI1814WZN</t>
  </si>
  <si>
    <t>CXSWRL1808</t>
  </si>
  <si>
    <t>XSBD18RLZN</t>
  </si>
  <si>
    <t>4500151698</t>
  </si>
  <si>
    <t>CXRIE1606</t>
  </si>
  <si>
    <t>RI138WZN</t>
  </si>
  <si>
    <t>4500150626</t>
  </si>
  <si>
    <t>CXW00L28</t>
  </si>
  <si>
    <t>XF28LZN</t>
  </si>
  <si>
    <t>CXSWRL2212</t>
  </si>
  <si>
    <t>XSBD22RLZN</t>
  </si>
  <si>
    <t>CXWE1L4224</t>
  </si>
  <si>
    <t>XBE42RLOAZN</t>
  </si>
  <si>
    <t>CKC870410</t>
  </si>
  <si>
    <t>RAC.90 M 9/16" ORFS-M.O. M10x1   ISO6149</t>
  </si>
  <si>
    <t>4M10C87OMLOS</t>
  </si>
  <si>
    <t>4500151188</t>
  </si>
  <si>
    <t>CXGI6S1218</t>
  </si>
  <si>
    <t>RACC. M 12S(M20x1,5) - M M18x1,5 ISO6149</t>
  </si>
  <si>
    <t>GEO12SMOMDCF</t>
  </si>
  <si>
    <t>XSGE12RLEDZN</t>
  </si>
  <si>
    <t>4500210228</t>
  </si>
  <si>
    <t>CXGEDS1408</t>
  </si>
  <si>
    <t>RACC. M 14S(M22x1.5) - ED M G1/2"</t>
  </si>
  <si>
    <t>XA14RSWZN</t>
  </si>
  <si>
    <t>4500157547</t>
  </si>
  <si>
    <t>CXSWRL1206</t>
  </si>
  <si>
    <t>XSBD12RLZN</t>
  </si>
  <si>
    <t>4500152562</t>
  </si>
  <si>
    <t>CXGEKL3520</t>
  </si>
  <si>
    <t>X AP35-L/R11/4"/ZN</t>
  </si>
  <si>
    <t>4500158021</t>
  </si>
  <si>
    <t>CXG00U08</t>
  </si>
  <si>
    <t>XE8LLZN</t>
  </si>
  <si>
    <t>4500151747</t>
  </si>
  <si>
    <t>CXT00U08</t>
  </si>
  <si>
    <t>XG8LLZN</t>
  </si>
  <si>
    <t>CXWEKL1808</t>
  </si>
  <si>
    <t>XB18RLZN</t>
  </si>
  <si>
    <t>4500152048</t>
  </si>
  <si>
    <t>CXWE1S2012</t>
  </si>
  <si>
    <t>RACC. 90 M 20S(M30x2) - M.O. G3/4</t>
  </si>
  <si>
    <t>WEE20SROMDCF</t>
  </si>
  <si>
    <t>4500152054</t>
  </si>
  <si>
    <t>CXEV0L08</t>
  </si>
  <si>
    <t>CORPO A 45° MASCHIO-FEMMINA DKOL  8L</t>
  </si>
  <si>
    <t>XBFD8LZN</t>
  </si>
  <si>
    <t>4500167000</t>
  </si>
  <si>
    <t>CXRIE2012</t>
  </si>
  <si>
    <t>RI11434WZN</t>
  </si>
  <si>
    <t>4500152442</t>
  </si>
  <si>
    <t>XA10L1615WZN</t>
  </si>
  <si>
    <t>4500210213</t>
  </si>
  <si>
    <t>CXW00S25</t>
  </si>
  <si>
    <t>RACC.90 M-M E0 25S(M36x2)</t>
  </si>
  <si>
    <t>F25SZN</t>
  </si>
  <si>
    <t>4500155555</t>
  </si>
  <si>
    <t>7257-10122-5 (6MJ-10MB)</t>
  </si>
  <si>
    <t>8M14C87OMLOS</t>
  </si>
  <si>
    <t>CKS400604</t>
  </si>
  <si>
    <t>RA T M 11/16 ORFS-M.O. G1/4-M 11/16 ORFS</t>
  </si>
  <si>
    <t>6410-04-09</t>
  </si>
  <si>
    <t>4500207849</t>
  </si>
  <si>
    <t>CEDPRU08</t>
  </si>
  <si>
    <t>ANELLO EO 8LL STANDARD PARKER</t>
  </si>
  <si>
    <t>S8LLZN</t>
  </si>
  <si>
    <t>M8LLZN</t>
  </si>
  <si>
    <t>CEEDV02</t>
  </si>
  <si>
    <t>GUARNIZIONE ED VITON M10 - G1/8"</t>
  </si>
  <si>
    <t>017D010V</t>
  </si>
  <si>
    <t>4500155511</t>
  </si>
  <si>
    <t>DG102/08SRHDCF</t>
  </si>
  <si>
    <t>CXMAVL0804</t>
  </si>
  <si>
    <t>CORPO PER MANOMETRO MASCHIO  8L * G1/4</t>
  </si>
  <si>
    <t>XO8LZN</t>
  </si>
  <si>
    <t>4500195309</t>
  </si>
  <si>
    <t>CEGE0U0802</t>
  </si>
  <si>
    <t>CORPO D'ESTREMITA'  8LL * 1/8 GAS COMPL.</t>
  </si>
  <si>
    <t>FI-GE-08LLR-W3-MS</t>
  </si>
  <si>
    <t>4500156267</t>
  </si>
  <si>
    <t>CKF501008</t>
  </si>
  <si>
    <t>RACC. M 1" ORFS - M 3/4" UNF</t>
  </si>
  <si>
    <t>10-8F5OMLOS</t>
  </si>
  <si>
    <t>4500156200</t>
  </si>
  <si>
    <t>9JM-25</t>
  </si>
  <si>
    <t>4500207127</t>
  </si>
  <si>
    <t>102010.1</t>
  </si>
  <si>
    <t>4500196951</t>
  </si>
  <si>
    <t>CXWHRS1006</t>
  </si>
  <si>
    <t>BANJO M 10S(M18x1,5)-M G3/8 HP ANELLO M</t>
  </si>
  <si>
    <t>XSBE10RSZN</t>
  </si>
  <si>
    <t>XSBE8MLEDZN</t>
  </si>
  <si>
    <t>4500171684</t>
  </si>
  <si>
    <t>9JM-20</t>
  </si>
  <si>
    <t>4500193445</t>
  </si>
  <si>
    <t>CEEGDL1206X</t>
  </si>
  <si>
    <t>RACC. D'ESTR FEM.DKO 12L*3/8 GAS ED INOX</t>
  </si>
  <si>
    <t>Z RAL 12 R 3/8TLMWD</t>
  </si>
  <si>
    <t>CJTRT1612</t>
  </si>
  <si>
    <t>RIDUZ. F-M TRIPLE-LOK  1"5/16  *  1"1/16</t>
  </si>
  <si>
    <t>16-12TRTXS</t>
  </si>
  <si>
    <t>4500158981</t>
  </si>
  <si>
    <t>XH20SZN</t>
  </si>
  <si>
    <t>XA15MLOZN</t>
  </si>
  <si>
    <t>4500196302</t>
  </si>
  <si>
    <t>CXEV0L10</t>
  </si>
  <si>
    <t>CORPO A 45° MASCHIO-FEMMINA DKOL 10L</t>
  </si>
  <si>
    <t>XBFD10LZN</t>
  </si>
  <si>
    <t>4500197790</t>
  </si>
  <si>
    <t>CXREDLL2212</t>
  </si>
  <si>
    <t>RACC. RIDUZ. DKOL F 22L - M 12L</t>
  </si>
  <si>
    <t>XRLD2212ZN</t>
  </si>
  <si>
    <t>CEVSI12</t>
  </si>
  <si>
    <t>TAPPO MASCHIO METRICO 12X1.5  ISO 6149</t>
  </si>
  <si>
    <t>VSTI12X1.5ORCF</t>
  </si>
  <si>
    <t>4500186518</t>
  </si>
  <si>
    <t>XA15L2215WZN</t>
  </si>
  <si>
    <t>4500199591</t>
  </si>
  <si>
    <t>CJC871018</t>
  </si>
  <si>
    <t>RACC.ORIEN. 90°    7/8"JIC * 18X1.5 6149</t>
  </si>
  <si>
    <t>10M18C87OMXS</t>
  </si>
  <si>
    <t>4500165267</t>
  </si>
  <si>
    <t>GEO12LM18X1.5OMDCF</t>
  </si>
  <si>
    <t>4500163256</t>
  </si>
  <si>
    <t>Z RAL 18 R 1/2TLMWD</t>
  </si>
  <si>
    <t>CEVSM20</t>
  </si>
  <si>
    <t>TAPPO MASCHIO ERMETO M20X1.5 - ED</t>
  </si>
  <si>
    <t>VSCHM2015WZN</t>
  </si>
  <si>
    <t>4500164752</t>
  </si>
  <si>
    <t>STA CKL 12 R 1/4</t>
  </si>
  <si>
    <t>4500208851</t>
  </si>
  <si>
    <t>CJWMT06X</t>
  </si>
  <si>
    <t>PASSAPARATIA M-M   9/16" JIC 37° INOX</t>
  </si>
  <si>
    <t>ZS25010</t>
  </si>
  <si>
    <t>1,000/71,35</t>
  </si>
  <si>
    <t>159,000/71,35</t>
  </si>
  <si>
    <t>160,000/70,60</t>
  </si>
  <si>
    <t>ZS12012</t>
  </si>
  <si>
    <t>ZS11012</t>
  </si>
  <si>
    <t>4500209321</t>
  </si>
  <si>
    <t>CEEGML0610</t>
  </si>
  <si>
    <t>RACC. D'ESTR. FEM.DKO  6L * M 10X1 ED</t>
  </si>
  <si>
    <t>VAD6MLWZN</t>
  </si>
  <si>
    <t>0001000188</t>
  </si>
  <si>
    <t>NUOVA ROAD S.R.L.</t>
  </si>
  <si>
    <t>RK2040-16</t>
  </si>
  <si>
    <t>4500195392</t>
  </si>
  <si>
    <t>0406010027</t>
  </si>
  <si>
    <t>4500209491</t>
  </si>
  <si>
    <t>0406010042</t>
  </si>
  <si>
    <t>4500200591</t>
  </si>
  <si>
    <t>Z RAL 12 R 1/2TLMWD</t>
  </si>
  <si>
    <t>1,000/9,04</t>
  </si>
  <si>
    <t>25,000/8,72</t>
  </si>
  <si>
    <t>0406010022</t>
  </si>
  <si>
    <t>4500193166</t>
  </si>
  <si>
    <t>0406010033</t>
  </si>
  <si>
    <t>4500190964</t>
  </si>
  <si>
    <t>XRSD3820ZN</t>
  </si>
  <si>
    <t>4500173848</t>
  </si>
  <si>
    <t>2C02-12-10</t>
  </si>
  <si>
    <t>4500173853</t>
  </si>
  <si>
    <t>9TOD-06-1/4</t>
  </si>
  <si>
    <t>4500176274</t>
  </si>
  <si>
    <t>0001001226</t>
  </si>
  <si>
    <t>DA-TOR SPA</t>
  </si>
  <si>
    <t>RAL182CC2201B</t>
  </si>
  <si>
    <t>4500174431</t>
  </si>
  <si>
    <t>RAS202BC2401B</t>
  </si>
  <si>
    <t>RAS243AC3001B</t>
  </si>
  <si>
    <t>4500210277</t>
  </si>
  <si>
    <t>RAS302AC3601B</t>
  </si>
  <si>
    <t>4500208825</t>
  </si>
  <si>
    <t>1,000/482,48</t>
  </si>
  <si>
    <t>160,000/411,02</t>
  </si>
  <si>
    <t>RAS363AC4601B</t>
  </si>
  <si>
    <t>4500181198</t>
  </si>
  <si>
    <t>RBF019CC3001B</t>
  </si>
  <si>
    <t>RBF139AC2401B</t>
  </si>
  <si>
    <t>RBFA19AC5001L</t>
  </si>
  <si>
    <t>RBFA79AC4101B</t>
  </si>
  <si>
    <t>4500197720</t>
  </si>
  <si>
    <t>CXGI6L0812</t>
  </si>
  <si>
    <t>RACC. M 8L(M14x1,5) - M M12x1,5 ISO6149</t>
  </si>
  <si>
    <t>XA8MLOZN</t>
  </si>
  <si>
    <t>XVSCHK35LZN</t>
  </si>
  <si>
    <t>XVSCHK42LZN</t>
  </si>
  <si>
    <t>4500209309</t>
  </si>
  <si>
    <t>XVSCHK25SZN</t>
  </si>
  <si>
    <t>4500175384</t>
  </si>
  <si>
    <t>XVSCHK30SZN</t>
  </si>
  <si>
    <t>2M5-18-06</t>
  </si>
  <si>
    <t>4500207634</t>
  </si>
  <si>
    <t>XVBD38SZN</t>
  </si>
  <si>
    <t>4500206645</t>
  </si>
  <si>
    <t>CXTE1S160816</t>
  </si>
  <si>
    <t>RACC. T ORI CENTR. M16S*1/2" BSPP * M16S</t>
  </si>
  <si>
    <t>TEE16SROMDCF</t>
  </si>
  <si>
    <t>CXET0S16</t>
  </si>
  <si>
    <t>RACC.T M 16S - DKOS FG 16S - M 16S</t>
  </si>
  <si>
    <t>ET16SOMDCF</t>
  </si>
  <si>
    <t>8M27F87OMLOS</t>
  </si>
  <si>
    <t>4500177524</t>
  </si>
  <si>
    <t>1915-06-10</t>
  </si>
  <si>
    <t>4500178235</t>
  </si>
  <si>
    <t>6036-12-13</t>
  </si>
  <si>
    <t>ER3830SZN</t>
  </si>
  <si>
    <t>4500180018</t>
  </si>
  <si>
    <t>GZR15/12LCF</t>
  </si>
  <si>
    <t>4500179597</t>
  </si>
  <si>
    <t>4500203872</t>
  </si>
  <si>
    <t>EGE06LREDCF</t>
  </si>
  <si>
    <t>4500180294</t>
  </si>
  <si>
    <t>9CG-20</t>
  </si>
  <si>
    <t>4500180412</t>
  </si>
  <si>
    <t>9FGE-32-1.1/4</t>
  </si>
  <si>
    <t>9TGD-32</t>
  </si>
  <si>
    <t>9MUP-32</t>
  </si>
  <si>
    <t>2TOD-14-1/4</t>
  </si>
  <si>
    <t>4500194566</t>
  </si>
  <si>
    <t>XBFD6LZN</t>
  </si>
  <si>
    <t>4500180506</t>
  </si>
  <si>
    <t>CKBML12G</t>
  </si>
  <si>
    <t>DADO ORFS 1"3/16-12 PER T.Ø18-Ø20 GREZZO</t>
  </si>
  <si>
    <t>RBFA39AC3601B</t>
  </si>
  <si>
    <t>4500192039</t>
  </si>
  <si>
    <t>CXWE1L1808</t>
  </si>
  <si>
    <t>RACC. 90° M 18L(M26x1.5) - M.O. G1/2"</t>
  </si>
  <si>
    <t>XBE18RLOAZN</t>
  </si>
  <si>
    <t>CJF820614</t>
  </si>
  <si>
    <t>RACC.  M-M   9/16"-18 JIC * M 14X1.5  ED</t>
  </si>
  <si>
    <t>6M14F82EDMXS</t>
  </si>
  <si>
    <t>CEWMKU0408</t>
  </si>
  <si>
    <t>RACC. A GOMITO  4LL * M  8X1   CONICO</t>
  </si>
  <si>
    <t>XB4RLLZN</t>
  </si>
  <si>
    <t>CEDPRU04</t>
  </si>
  <si>
    <t>ANELLO EO 4LL STANDARD PARKER</t>
  </si>
  <si>
    <t>S4LLZN</t>
  </si>
  <si>
    <t>CEM00U04</t>
  </si>
  <si>
    <t>DADO EO  4LL M 8*1</t>
  </si>
  <si>
    <t>M4LLZN</t>
  </si>
  <si>
    <t>CXGEKL0602</t>
  </si>
  <si>
    <t>RACC. M 6L(M12x1,5) - R1/8" BSPT</t>
  </si>
  <si>
    <t>XAP6LR18ZN</t>
  </si>
  <si>
    <t>CXEW0S10</t>
  </si>
  <si>
    <t>RACC. 90° DKOS M-FG 10S(M18x1.5)</t>
  </si>
  <si>
    <t>XVBD10SZN</t>
  </si>
  <si>
    <t>CXWRHS1206</t>
  </si>
  <si>
    <t>BANJO M 12S(M20x1,5)-M G3/8 ANELLO KDS</t>
  </si>
  <si>
    <t>XSBE12RSEDZN</t>
  </si>
  <si>
    <t>CXRIE0402</t>
  </si>
  <si>
    <t>RIDUZIONE M ED G1/4" - FEM. G1/8"</t>
  </si>
  <si>
    <t>RI1/4EDX1/8CF</t>
  </si>
  <si>
    <t>CXWRHS3020</t>
  </si>
  <si>
    <t>BANJO M 30S(M42x2)-M G1 1/4 ANELLO KDS</t>
  </si>
  <si>
    <t>101322.1</t>
  </si>
  <si>
    <t>4500198789</t>
  </si>
  <si>
    <t>CEVSR24</t>
  </si>
  <si>
    <t>TAPPO MASCHIO ERMETO G 1 1/2" - ED</t>
  </si>
  <si>
    <t>VSCHR112WEZN</t>
  </si>
  <si>
    <t>C2M02L18X</t>
  </si>
  <si>
    <t>DADO EO2-STD 18L(M26x1,5) INOX</t>
  </si>
  <si>
    <t>FM18L71</t>
  </si>
  <si>
    <t>0001001570</t>
  </si>
  <si>
    <t>FELLTECH SRL</t>
  </si>
  <si>
    <t>140020004</t>
  </si>
  <si>
    <t>Anelli A Saldare</t>
  </si>
  <si>
    <t>4500200484</t>
  </si>
  <si>
    <t>4500192595</t>
  </si>
  <si>
    <t>CXREDSS3025</t>
  </si>
  <si>
    <t>RACC. RIDUZ. DKOS F 30S - M 25S</t>
  </si>
  <si>
    <t>XRSD3025ZN</t>
  </si>
  <si>
    <t>CKPNM06</t>
  </si>
  <si>
    <t>TAPPO MASCHIO 11/16" ORFS</t>
  </si>
  <si>
    <t>6600-09</t>
  </si>
  <si>
    <t>4500186065</t>
  </si>
  <si>
    <t>CEM00S30G</t>
  </si>
  <si>
    <t>DADO EO 30S(M42x2) GREZZO</t>
  </si>
  <si>
    <t>RAS4230C5001L</t>
  </si>
  <si>
    <t>CKBML04G</t>
  </si>
  <si>
    <t>DADO ORFS 9/16"-18 PER T.Ø6 GREZZO</t>
  </si>
  <si>
    <t>RBF917AC1701B</t>
  </si>
  <si>
    <t>4500186437</t>
  </si>
  <si>
    <t>CXRIE0602X</t>
  </si>
  <si>
    <t>RIDUZIONE M ED G3/8" - FEM. G1/8" INOX</t>
  </si>
  <si>
    <t>Z RI-R 3/8 R 1/8WD</t>
  </si>
  <si>
    <t>4500186787</t>
  </si>
  <si>
    <t>0406510014</t>
  </si>
  <si>
    <t>4500186674</t>
  </si>
  <si>
    <t>CXWMHL0610V</t>
  </si>
  <si>
    <t>BANJO M 6L(M12x1,5) - M10x1 KDS VITON</t>
  </si>
  <si>
    <t>XSBE6MLEDVIZN</t>
  </si>
  <si>
    <t>4500200794</t>
  </si>
  <si>
    <t>CXWMHL0812V</t>
  </si>
  <si>
    <t>BANJO M 8L(M14x1,5) - M12x1,5 KDS VITON</t>
  </si>
  <si>
    <t>XSBE8MLEDVIZN</t>
  </si>
  <si>
    <t>CXTMHL0610V</t>
  </si>
  <si>
    <t>BANJO T M 6L(M12x1,5) - M10x1 KDS VITON</t>
  </si>
  <si>
    <t>XSGE6MLEDVIZN</t>
  </si>
  <si>
    <t>CXGMDL0812V</t>
  </si>
  <si>
    <t>RACC. M-M 8L(M14x1,5) - ED M12x1,5 VITON</t>
  </si>
  <si>
    <t>XA8MLWVIZN</t>
  </si>
  <si>
    <t>CXGMDL0610V</t>
  </si>
  <si>
    <t>RACC. M-M 6L(M12X1,5) - ED M10x1 VITON</t>
  </si>
  <si>
    <t>XA6MLWVIZN</t>
  </si>
  <si>
    <t>C2M02L06V</t>
  </si>
  <si>
    <t>DADO EO2-STD 6L(M12x1,5) FKM</t>
  </si>
  <si>
    <t>FM06LVITCF</t>
  </si>
  <si>
    <t>C2M02L08V</t>
  </si>
  <si>
    <t>DADO EO2-STD 8L(M14x1,5) FKM</t>
  </si>
  <si>
    <t>FM08LVITCF</t>
  </si>
  <si>
    <t>4500200795</t>
  </si>
  <si>
    <t>CXWMHL0610</t>
  </si>
  <si>
    <t>BANJO M 6L(M12x1,5) - M10x1 KDS NBR</t>
  </si>
  <si>
    <t>XSBE6MLEDZN</t>
  </si>
  <si>
    <t>4500189635</t>
  </si>
  <si>
    <t>CXTMHL0610</t>
  </si>
  <si>
    <t>BANJO T M 6L(M12x1,5) - M10x1 KDS NBR</t>
  </si>
  <si>
    <t>XSGE6MLEDZN</t>
  </si>
  <si>
    <t>XA6LR38WZN</t>
  </si>
  <si>
    <t>9CO5-25-16 (CH 37)</t>
  </si>
  <si>
    <t>4500197279</t>
  </si>
  <si>
    <t>CKF421006</t>
  </si>
  <si>
    <t>RACC. M 1" ORFS - ED M G3/8"</t>
  </si>
  <si>
    <t>9ME-16-3/8</t>
  </si>
  <si>
    <t>4500204834</t>
  </si>
  <si>
    <t>CKWEL04</t>
  </si>
  <si>
    <t>PASSAPARATIA 90° M-M   9/16" ORFS</t>
  </si>
  <si>
    <t>4 WELO-WLNL-S</t>
  </si>
  <si>
    <t>CKV501612</t>
  </si>
  <si>
    <t>RACC.45 M 1"7/16 ORFS-M.O. 1"1/16 UN+OR</t>
  </si>
  <si>
    <t>405623</t>
  </si>
  <si>
    <t>4500191842</t>
  </si>
  <si>
    <t>CKC502020</t>
  </si>
  <si>
    <t>RACC.90 M 1"11/16 ORFS - M.O. 1"5/8 UN</t>
  </si>
  <si>
    <t>405307</t>
  </si>
  <si>
    <t>CKF872048</t>
  </si>
  <si>
    <t>RACC. M 1"11/16 ORFS - M M48x2 ISO6149</t>
  </si>
  <si>
    <t>400824</t>
  </si>
  <si>
    <t>CKC500408</t>
  </si>
  <si>
    <t>RACC.ORIEN.90° 9/16"O-LOK*  3/4" UNF</t>
  </si>
  <si>
    <t>4-8 C5OLO-S</t>
  </si>
  <si>
    <t>4500192255</t>
  </si>
  <si>
    <t>CXREDSS2516</t>
  </si>
  <si>
    <t>RACC. RIDUZ. DKOS F 25S - M 16S PARKER</t>
  </si>
  <si>
    <t>XRSD2516ZN</t>
  </si>
  <si>
    <t>CXT00S25</t>
  </si>
  <si>
    <t>RACC. T M-M-M 25S(M36x2)</t>
  </si>
  <si>
    <t>XG25SZN</t>
  </si>
  <si>
    <t>CXG00S25</t>
  </si>
  <si>
    <t>RACC. M-M EO 25S(M36x2)</t>
  </si>
  <si>
    <t>XE25SZN</t>
  </si>
  <si>
    <t>CXGEDL1812X</t>
  </si>
  <si>
    <t>RACC. M 18L(M26x1.5)-ED M G3/4" INOX</t>
  </si>
  <si>
    <t>Z STA AL 18 R 3/4WD</t>
  </si>
  <si>
    <t>4500193319</t>
  </si>
  <si>
    <t>7257-10693-5 (6MFFOR-4MBSPPWD)</t>
  </si>
  <si>
    <t>4500204656</t>
  </si>
  <si>
    <t>7257-10767-5 (4MFFOR-4MB)</t>
  </si>
  <si>
    <t>4500192653</t>
  </si>
  <si>
    <t>7257-10749-5 (4FFORX-4MBSPPWD)</t>
  </si>
  <si>
    <t>7257-10690-5 (4MFFOR-6MBSPPWD)</t>
  </si>
  <si>
    <t>CKF421216</t>
  </si>
  <si>
    <t>RACC. M 1"3/16 ORFS - ED M G1"</t>
  </si>
  <si>
    <t>7257-10708-5 (12MFFOR-16MBSPPWD)</t>
  </si>
  <si>
    <t>4500209754</t>
  </si>
  <si>
    <t>CEWRHL0804P</t>
  </si>
  <si>
    <t>BANJO M 8L(M14x1,5)-M G1/4 ED PARKER COM</t>
  </si>
  <si>
    <t>WHK08LRCSCF</t>
  </si>
  <si>
    <t>4500207891</t>
  </si>
  <si>
    <t>CKS870412</t>
  </si>
  <si>
    <t>"T"OR.C.9/16"ORFS*M12X1,5 6149*9/16"ORFS</t>
  </si>
  <si>
    <t>4M12S87OMLOS</t>
  </si>
  <si>
    <t>4500193831</t>
  </si>
  <si>
    <t>CEM00S16X</t>
  </si>
  <si>
    <t>DADO EO 16S(M24x1.5) INOX</t>
  </si>
  <si>
    <t>Z MS 16</t>
  </si>
  <si>
    <t>CEDPRS16X</t>
  </si>
  <si>
    <t>ANELLO DIN EO 16S  - INOX</t>
  </si>
  <si>
    <t>Z ACS 16</t>
  </si>
  <si>
    <t>TEE15LROMDCF</t>
  </si>
  <si>
    <t>CAHP510</t>
  </si>
  <si>
    <t>TAPPO M 7/8" UNF TASCA ESAGONALE</t>
  </si>
  <si>
    <t>10 HP5ON-S</t>
  </si>
  <si>
    <t>0001001479</t>
  </si>
  <si>
    <t>FOR SPA</t>
  </si>
  <si>
    <t>CKWJL121212</t>
  </si>
  <si>
    <t>RACCORDO PASSAP. DI LINEA T 1"3/16 O-LOK</t>
  </si>
  <si>
    <t>4500194331</t>
  </si>
  <si>
    <t>CKHML1210</t>
  </si>
  <si>
    <t>RACC. INTERM. DR. M 1"3/16 - M 1" ORFS</t>
  </si>
  <si>
    <t>7257-10621-5 (12MFFOR-10MFFOR)</t>
  </si>
  <si>
    <t>4500209910</t>
  </si>
  <si>
    <t>CXVE1L0804</t>
  </si>
  <si>
    <t>RACC. 45° M 8L(M14x1.5) - M.O. G1/4"</t>
  </si>
  <si>
    <t>2VO-14-1/4</t>
  </si>
  <si>
    <t>7257-11368-5 (20MFFOR-42MMAOR90)</t>
  </si>
  <si>
    <t>4500194763</t>
  </si>
  <si>
    <t>7257-11179-5 (10MFFOR-27MMOR)</t>
  </si>
  <si>
    <t>CXWSVS20</t>
  </si>
  <si>
    <t>PASSAPARETE 90° 20S(M30x2)</t>
  </si>
  <si>
    <t>XL20SMGMZN</t>
  </si>
  <si>
    <t>4500195397</t>
  </si>
  <si>
    <t>CKWJL080808</t>
  </si>
  <si>
    <t>RACCORDO PASSAP. DI LINEA T  13/16"O-LOK</t>
  </si>
  <si>
    <t>9TUPL-12</t>
  </si>
  <si>
    <t>CEMVEL1004</t>
  </si>
  <si>
    <t>VOD10LZN</t>
  </si>
  <si>
    <t>CXGZ0LL0606</t>
  </si>
  <si>
    <t>RACC. INTERMEDIO FG-FG  6L (M12x1,5)</t>
  </si>
  <si>
    <t>GZ06LCF</t>
  </si>
  <si>
    <t>4500196418</t>
  </si>
  <si>
    <t>CKWNL10</t>
  </si>
  <si>
    <t>PASSAPARATIA 45° M-M  1" ORFS</t>
  </si>
  <si>
    <t>10 WNLO-WLNL-S</t>
  </si>
  <si>
    <t>7257-10700-5 (8MFFOR-12MBSPPWD)</t>
  </si>
  <si>
    <t>4500196625</t>
  </si>
  <si>
    <t>CKF421220</t>
  </si>
  <si>
    <t>RACC. M 1"3/16 ORFS - ED M G1"1/4</t>
  </si>
  <si>
    <t>7257-10709-5 (12MFFOR-20MBSPPWD)</t>
  </si>
  <si>
    <t>4500201874</t>
  </si>
  <si>
    <t>7257-10711-5 (16MFFOR-16MBSPPWD)</t>
  </si>
  <si>
    <t>7257-10712-5 (16MFFOR-20MBSPPWD)</t>
  </si>
  <si>
    <t>7257-10769-5 (4MFFOR-6MB)</t>
  </si>
  <si>
    <t>7257-10773-5 (6MFFOR-6MB)</t>
  </si>
  <si>
    <t>7257-10777-5 (8MFFOR-6MB)</t>
  </si>
  <si>
    <t>7257-10781-5 (10MFFOR-10MB)</t>
  </si>
  <si>
    <t>7257-10784-5 (12MFFOR-10MB)</t>
  </si>
  <si>
    <t>7257-10785-5 (12MFFOR-12MB)</t>
  </si>
  <si>
    <t>4500204657</t>
  </si>
  <si>
    <t>DPR08L71X</t>
  </si>
  <si>
    <t>7257-10787-5 (16MFFOR-12MB)</t>
  </si>
  <si>
    <t>CKPNM08</t>
  </si>
  <si>
    <t>TAPPO MASCHIO 13/16" ORFS</t>
  </si>
  <si>
    <t>7378-12024-5 (8MFFOR-PLUG)</t>
  </si>
  <si>
    <t>CKF420402</t>
  </si>
  <si>
    <t>RACC. M 9/16" ORFS - ED M G1/8"</t>
  </si>
  <si>
    <t>7257-10688-5 (4MFFOR-2MBSPPWD)</t>
  </si>
  <si>
    <t>7257-10694-5 (6MFFOR-6MBSPPWD)</t>
  </si>
  <si>
    <t>CKF420806</t>
  </si>
  <si>
    <t>RACC. M 13/16" ORFS - ED M G3/8"</t>
  </si>
  <si>
    <t>7257-10698-5 (8MFFOR-6MBSPPWD)</t>
  </si>
  <si>
    <t>7257-10699-5 (8MFFOR-8MBSPPWD)</t>
  </si>
  <si>
    <t>7257-10715-5 (20MFFOR-20MBSPPWD)</t>
  </si>
  <si>
    <t>CKF421212</t>
  </si>
  <si>
    <t>RACC. M 1"3/16 ORFS - ED M G3/4"</t>
  </si>
  <si>
    <t>7257-10707-5 (12MFFOR-12MBSPPWD)</t>
  </si>
  <si>
    <t>4500206116</t>
  </si>
  <si>
    <t>CKF421008</t>
  </si>
  <si>
    <t>RACC. M 1" ORFS - ED M G1/2"</t>
  </si>
  <si>
    <t>7257-10702-5 (10MFFOR-8MBSPPWD)</t>
  </si>
  <si>
    <t>7257-10704-5 (10MFFOR-12MBSPPWD)</t>
  </si>
  <si>
    <t>CKWML12</t>
  </si>
  <si>
    <t>PASSAPARATIA M-M 1"3/16-12 ORFS</t>
  </si>
  <si>
    <t>7257-10591-5 (12MFFOR-12MFFORBKHD)</t>
  </si>
  <si>
    <t>CKFNM06</t>
  </si>
  <si>
    <t>TAPPO FEMMINA 11/16" ORFS</t>
  </si>
  <si>
    <t>7378-12031-5 (06FFORX-CAP)</t>
  </si>
  <si>
    <t>CKWML06</t>
  </si>
  <si>
    <t>PASSAPARATIA M-M    11/16" ORFS</t>
  </si>
  <si>
    <t>7257-10588-5 (6MFFOR-6MFFORBKHD)</t>
  </si>
  <si>
    <t>CKF621212</t>
  </si>
  <si>
    <t>RACC. FG 1"3/16-12 ORFS - ED M G3/4"</t>
  </si>
  <si>
    <t>7257-10761-5 (12FFORX-12MBSPPWD)</t>
  </si>
  <si>
    <t>CKFNM08</t>
  </si>
  <si>
    <t>TAPPO FEMMINA 13/16" ORFS</t>
  </si>
  <si>
    <t>7378-12032-5 (8FFORX-CAP)</t>
  </si>
  <si>
    <t>7257-10592-5 (16MFFOR-16MFFORBKHD)</t>
  </si>
  <si>
    <t>4500207838</t>
  </si>
  <si>
    <t>CKFNM20</t>
  </si>
  <si>
    <t>TAPPO FEMMINA 1"11/16 ORFS</t>
  </si>
  <si>
    <t>7378-12036-5 (20FFORX-CAP)</t>
  </si>
  <si>
    <t>CXGMDS1218P</t>
  </si>
  <si>
    <t>RACC. M-M 12S(M20x1.5)-ED M18x1.5 PARKER</t>
  </si>
  <si>
    <t>GE12SMEDOMDCF</t>
  </si>
  <si>
    <t>CXVKALS12P</t>
  </si>
  <si>
    <t>TAPPO FEMM ERMETO 12LS SOLO CORPO PARKER</t>
  </si>
  <si>
    <t>CKWML04</t>
  </si>
  <si>
    <t>PASSAPARATIA M-M    9/16" ORFS</t>
  </si>
  <si>
    <t>7257-10587-5 (4MFFOR-4MFFORBKHD)</t>
  </si>
  <si>
    <t>CXROVL22</t>
  </si>
  <si>
    <t>TAPPO MASCHIO EO 22L M 30*2   SOLO CORPO</t>
  </si>
  <si>
    <t>XVSCHK22LZN</t>
  </si>
  <si>
    <t>CXROVL06</t>
  </si>
  <si>
    <t>TAPPO MASCHIO EO  6L M 12*1,5 SOLO CORPO</t>
  </si>
  <si>
    <t>XVSCHK6LZN</t>
  </si>
  <si>
    <t>4500198873</t>
  </si>
  <si>
    <t>CKC800818</t>
  </si>
  <si>
    <t>RACC.90° M 13/16"-16 ORFS - M.O. M18x1.5</t>
  </si>
  <si>
    <t>8MFFOR-18MMACOR90</t>
  </si>
  <si>
    <t>7257-10615-5 (6MFFOR-6MFFOR)</t>
  </si>
  <si>
    <t>7257-10617-5 (8MFFOR-8MFFOR)</t>
  </si>
  <si>
    <t>4500208683</t>
  </si>
  <si>
    <t>CKHML1010</t>
  </si>
  <si>
    <t>RACC. INTERM. DR. M-M 1" ORFS</t>
  </si>
  <si>
    <t>7257-10619-5 (10MFFOR-10MFFOR)</t>
  </si>
  <si>
    <t>CKHML1616</t>
  </si>
  <si>
    <t>RACC. INTERM. DR. M-M 1"7/16 ORFS</t>
  </si>
  <si>
    <t>7257-10624-5 (16MFFOR-16MFFOR)</t>
  </si>
  <si>
    <t>CJF400608</t>
  </si>
  <si>
    <t>RACC. ESTRE. M-M   9/16"JIC *   1/2"GAS</t>
  </si>
  <si>
    <t>6-8F4OMXS</t>
  </si>
  <si>
    <t>CJF400808</t>
  </si>
  <si>
    <t>RACC. ESTRE. M-M    3/4"JIC *   1/2"GAS</t>
  </si>
  <si>
    <t>8-8F4OMXS</t>
  </si>
  <si>
    <t>CJF400606</t>
  </si>
  <si>
    <t>RACC. ESTRE. M-M   9/16"JIC *   3/8"GAS</t>
  </si>
  <si>
    <t>6-6F4OMXS</t>
  </si>
  <si>
    <t>CXGI6L1018</t>
  </si>
  <si>
    <t>RACC. M 10L(M16x1,5) - M M18x1,5 ISO6149</t>
  </si>
  <si>
    <t>XA10L18150ZN</t>
  </si>
  <si>
    <t>10MFFOR-22MMOR</t>
  </si>
  <si>
    <t>8MFFOR-14MMOR</t>
  </si>
  <si>
    <t>8MFFOR-22MMOR</t>
  </si>
  <si>
    <t>6MFFOR-18MMOR</t>
  </si>
  <si>
    <t>6MFFOR-22MMOR</t>
  </si>
  <si>
    <t>7257-10689-5 (4MFFOR-4MBSPPWD)</t>
  </si>
  <si>
    <t>7378-12034-5 (12FFORX-CAP)</t>
  </si>
  <si>
    <t>CJC400604</t>
  </si>
  <si>
    <t>RACC. ORIENT. 90°   9/16"JIC *   1/4"GAS</t>
  </si>
  <si>
    <t>7257-10073-5</t>
  </si>
  <si>
    <t>CJC400606</t>
  </si>
  <si>
    <t>RACC. ORIENT. 90°   9/16"JIC *   3/8"GAS</t>
  </si>
  <si>
    <t>7257-10074-5</t>
  </si>
  <si>
    <t>XA10L91618UZN</t>
  </si>
  <si>
    <t>4500208162</t>
  </si>
  <si>
    <t>CXGR0L2212</t>
  </si>
  <si>
    <t>RACC. M 22L(M30x2) - M 12L(M18x1.5)</t>
  </si>
  <si>
    <t>XER2212LZN</t>
  </si>
  <si>
    <t>4500201862</t>
  </si>
  <si>
    <t>CXWEKL1006</t>
  </si>
  <si>
    <t>CORPO A GOMITO 10L *   3/8 GAS CONICO</t>
  </si>
  <si>
    <t>XB10LR38ZN</t>
  </si>
  <si>
    <t>VAD15LR38WZN</t>
  </si>
  <si>
    <t>XA8LR12WZN</t>
  </si>
  <si>
    <t>4500209769</t>
  </si>
  <si>
    <t>CXWUNL1006</t>
  </si>
  <si>
    <t>RACC. 90° 10L(M16x1.5)-M.O. 9/16-18 UNF</t>
  </si>
  <si>
    <t>XBE10L91618UZN</t>
  </si>
  <si>
    <t>4500202256</t>
  </si>
  <si>
    <t>CEDOZ06LVIT</t>
  </si>
  <si>
    <t>ANELLO DI TENUTA IN GOMMA EO-2  6L VITON</t>
  </si>
  <si>
    <t>DOZ06LVIT</t>
  </si>
  <si>
    <t>4500202355</t>
  </si>
  <si>
    <t>CEDOZ08LVIT</t>
  </si>
  <si>
    <t>ANELLO DI TENUTA IN GOMMA EO-2  8L VITON</t>
  </si>
  <si>
    <t>DOZ08LVIT</t>
  </si>
  <si>
    <t>CXGI6L2222</t>
  </si>
  <si>
    <t>RACC. M 22L(M30x2) - M M22x1,5 ISO6149</t>
  </si>
  <si>
    <t>XA22L2215OZN</t>
  </si>
  <si>
    <t>CXGEDL1002</t>
  </si>
  <si>
    <t>RACC. M 10L(M16x1.5) - ED M G1/8"</t>
  </si>
  <si>
    <t>XA10LR18WZN</t>
  </si>
  <si>
    <t>CXSV0L42</t>
  </si>
  <si>
    <t>PASSAPARETE 42L(M52x2)</t>
  </si>
  <si>
    <t>XK42LMGMZN</t>
  </si>
  <si>
    <t>CXGEDS1008</t>
  </si>
  <si>
    <t>RACC. M 10S(M18x1.5) - ED M G1/2"</t>
  </si>
  <si>
    <t>XA10SR12WZN</t>
  </si>
  <si>
    <t>CEEGML2226</t>
  </si>
  <si>
    <t>RACC. D'ESTR. FEM.DKO 22L * M 26X1.5 ED</t>
  </si>
  <si>
    <t>VAD22MLWZN</t>
  </si>
  <si>
    <t>CXVKAS16</t>
  </si>
  <si>
    <t>TAPPO FEMMINA ERMETO 16S SOLO CORPO</t>
  </si>
  <si>
    <t>STO16OZN</t>
  </si>
  <si>
    <t>CXWEKL1004</t>
  </si>
  <si>
    <t>RACC. 90° 10L(M16x1.5) - G 1/4" CONICO</t>
  </si>
  <si>
    <t>XB10RLZN</t>
  </si>
  <si>
    <t>4500210171</t>
  </si>
  <si>
    <t>CXEV0S25</t>
  </si>
  <si>
    <t>CORPO A 45° MASCHIO-FEMMINA DKOL 25S</t>
  </si>
  <si>
    <t>XBFD25SZN</t>
  </si>
  <si>
    <t>4500209194</t>
  </si>
  <si>
    <t>CXGEDS1006</t>
  </si>
  <si>
    <t>RACC. M 10S(M18x1.5) - ED M G3/8"</t>
  </si>
  <si>
    <t>XA10RSWZN</t>
  </si>
  <si>
    <t>4500210196</t>
  </si>
  <si>
    <t>CXGUNS2010</t>
  </si>
  <si>
    <t>RACC. M 20S(M30x2) - M 7/8"-14 UNF+OR</t>
  </si>
  <si>
    <t>XA20S7814UZN</t>
  </si>
  <si>
    <t>4500204099</t>
  </si>
  <si>
    <t>XBFD22LZN</t>
  </si>
  <si>
    <t>4500209001</t>
  </si>
  <si>
    <t>CXWKHL0610V</t>
  </si>
  <si>
    <t>BANJO M 6L(M12x1,5)-M10x1 KDS FKM CH14</t>
  </si>
  <si>
    <t>WHK06LMCSVITOMDCF</t>
  </si>
  <si>
    <t>4500209777</t>
  </si>
  <si>
    <t>CXWKHL0812V</t>
  </si>
  <si>
    <t>BANJO M 8L(M14x1,5)-M12x1,5 KDS FKM CH19</t>
  </si>
  <si>
    <t>WHK08LMCSVITOMDCF</t>
  </si>
  <si>
    <t>4500207071</t>
  </si>
  <si>
    <t>CKV6M0606</t>
  </si>
  <si>
    <t>RACCORDO 45° M-FG    11/16" O-LOK</t>
  </si>
  <si>
    <t>6255-09</t>
  </si>
  <si>
    <t>4500205134</t>
  </si>
  <si>
    <t>VAD12LR12WZN</t>
  </si>
  <si>
    <t>4500208809</t>
  </si>
  <si>
    <t>CXREDLL2222</t>
  </si>
  <si>
    <t>RACC. DKOL F-M 22L(M30x2)</t>
  </si>
  <si>
    <t>X DADKO 22-L/ZN</t>
  </si>
  <si>
    <t>CJC500806</t>
  </si>
  <si>
    <t>RACC.90 M 3/4 JIC - M.O. 9/16 UNF+OR</t>
  </si>
  <si>
    <t>7257-10393-5 (8MJ-6MBA90)</t>
  </si>
  <si>
    <t>4500208217</t>
  </si>
  <si>
    <t>CJF420608</t>
  </si>
  <si>
    <t>RACC. M 9/16-18 UNF JIC - M ED G1/2</t>
  </si>
  <si>
    <t>7257-10052-5 (6MJ-8MBSPPWD)</t>
  </si>
  <si>
    <t>7257-11256-5 (16MFFOR-16MBSPPACOR90</t>
  </si>
  <si>
    <t>4500209911</t>
  </si>
  <si>
    <t>7257-10823-5 (12MFFOR-12FFORX90)</t>
  </si>
  <si>
    <t>7257-11150-5 (16MFFOR-16FFORX90)</t>
  </si>
  <si>
    <t>4500207198</t>
  </si>
  <si>
    <t>CXROVL18</t>
  </si>
  <si>
    <t>TAPPO MASCHIO EO 18L M 26*1,5 SOLO CORPO</t>
  </si>
  <si>
    <t>XVSCHK18LZN</t>
  </si>
  <si>
    <t>CXROVL28</t>
  </si>
  <si>
    <t>TAPPO MASCHIO EO 28L M 36*2   SOLO CORPO</t>
  </si>
  <si>
    <t>XVSCHK28LZN</t>
  </si>
  <si>
    <t>CXVKAL18</t>
  </si>
  <si>
    <t>TAPPO FEMMINA ERMETO 18L SOLO CORPO</t>
  </si>
  <si>
    <t>STO18OZN</t>
  </si>
  <si>
    <t>CXVKAL22</t>
  </si>
  <si>
    <t>TAPPO FEMMINA ERMETO 22L SOLO CORPO</t>
  </si>
  <si>
    <t>STO22OZN</t>
  </si>
  <si>
    <t>CXVKAS20</t>
  </si>
  <si>
    <t>TAPPO FEMMINA ERMETO 20S SOLO CORPO</t>
  </si>
  <si>
    <t>STO20OZN</t>
  </si>
  <si>
    <t>CXROVS20</t>
  </si>
  <si>
    <t>TAPPO MASCHIO EO 20S M 30*2 SOLO CORPO</t>
  </si>
  <si>
    <t>XVSCHK20SZN</t>
  </si>
  <si>
    <t>CXVKAL28</t>
  </si>
  <si>
    <t>TAPPO FEMMINA ERMETO 28L SOLO CORPO</t>
  </si>
  <si>
    <t>STO28OZN</t>
  </si>
  <si>
    <t>2ME2-16-12 (L=30)</t>
  </si>
  <si>
    <t>CKF420404P</t>
  </si>
  <si>
    <t>RACC. M 9/16" ORFS - ED M G1/4" PARKER</t>
  </si>
  <si>
    <t>4-4F42EDMLOS</t>
  </si>
  <si>
    <t>4500207479</t>
  </si>
  <si>
    <t>1,000/0,94</t>
  </si>
  <si>
    <t>CEMVEL0604</t>
  </si>
  <si>
    <t>RACC. PER MAN. FEM. DKOL 6L - F. G1/4</t>
  </si>
  <si>
    <t>VOD6LZN</t>
  </si>
  <si>
    <t>CXVE1S1608</t>
  </si>
  <si>
    <t>RACC. 45° M 16S(M24x1.5) - M.O. G1/2"</t>
  </si>
  <si>
    <t>2SVO-24-1/2</t>
  </si>
  <si>
    <t>CXGUNL1004</t>
  </si>
  <si>
    <t>RACC. M 10L(M16x1.5) - M 7/16"-20 UNF+OR</t>
  </si>
  <si>
    <t>XA10L71620UZN</t>
  </si>
  <si>
    <t>4500208636</t>
  </si>
  <si>
    <t>CXLE2L101014</t>
  </si>
  <si>
    <t>RACC. T M 10L-M 10L- M.O. M14X1,5 OR+RC</t>
  </si>
  <si>
    <t>XDE10MLOAZN</t>
  </si>
  <si>
    <t>4500208993</t>
  </si>
  <si>
    <t>CXGEDS1612X</t>
  </si>
  <si>
    <t>Z STA AS 16 R3/4WD</t>
  </si>
  <si>
    <t>CXGEDS2512X</t>
  </si>
  <si>
    <t>RACC. M 25S(M36x2) - ED M G3/4 INOX</t>
  </si>
  <si>
    <t>Z STA AS 25 R3/4WD</t>
  </si>
  <si>
    <t>CXREDSS2520X</t>
  </si>
  <si>
    <t>RACC. RIDUZ. DKOS F 25S - M 20S INOX</t>
  </si>
  <si>
    <t>Z STA KORS 25-20 TLM</t>
  </si>
  <si>
    <t>XRLD126ZN</t>
  </si>
  <si>
    <t>4500209306</t>
  </si>
  <si>
    <t>XA6LR12WZN</t>
  </si>
  <si>
    <t>SGE10RLEDZN</t>
  </si>
  <si>
    <t>CXGEDS1004</t>
  </si>
  <si>
    <t>RACC. M 10S(M18x1.5) - ED M G1/4"</t>
  </si>
  <si>
    <t>XA10SR14WZN</t>
  </si>
  <si>
    <t>CXEV0S12</t>
  </si>
  <si>
    <t>CORPO A 45° MASCHIO-FEMMINA DKOL 12S</t>
  </si>
  <si>
    <t>XBFD12SZN</t>
  </si>
  <si>
    <t>PREZZO UNITARIO 2016</t>
  </si>
  <si>
    <t>PREZZO UNITARIO 2024</t>
  </si>
  <si>
    <t>VALORE AL 2024</t>
  </si>
  <si>
    <t>DATA LISTINO AGGIORNATO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</si>
</sst>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\ &quot;€&quot;"/>
  </numFmts>
  <fonts count="4" x14ac:knownFonts="1">
    <font>
      <sz val="10"/>
      <name val="Arial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4" borderId="0" applyNumberFormat="0" applyBorder="0" applyAlignment="0" applyProtection="0"/>
    <xf numFmtId="0" fontId="2" fillId="5" borderId="0" applyNumberFormat="0" applyBorder="0" applyAlignment="0" applyProtection="0"/>
  </cellStyleXfs>
  <cellXfs count="23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1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0" fontId="0" fillId="3" borderId="1" xfId="0" applyFill="1" applyBorder="1" applyAlignment="1">
      <alignment vertical="top"/>
    </xf>
    <xf numFmtId="14" fontId="0" fillId="3" borderId="1" xfId="0" applyNumberFormat="1" applyFill="1" applyBorder="1" applyAlignment="1">
      <alignment horizontal="right" vertical="top"/>
    </xf>
    <xf numFmtId="3" fontId="0" fillId="3" borderId="1" xfId="0" applyNumberFormat="1" applyFill="1" applyBorder="1" applyAlignment="1">
      <alignment horizontal="right" vertical="top"/>
    </xf>
    <xf numFmtId="0" fontId="0" fillId="2" borderId="1" xfId="0" applyFill="1" applyBorder="1" applyAlignment="1">
      <alignment vertical="top" wrapText="1"/>
    </xf>
    <xf numFmtId="0" fontId="1" fillId="4" borderId="1" xfId="1" applyBorder="1" applyAlignment="1">
      <alignment vertical="top"/>
    </xf>
    <xf numFmtId="0" fontId="2" fillId="5" borderId="1" xfId="2" applyBorder="1" applyAlignment="1">
      <alignment vertical="top"/>
    </xf>
    <xf numFmtId="0" fontId="1" fillId="4" borderId="0" xfId="1" applyAlignment="1">
      <alignment vertical="top"/>
    </xf>
    <xf numFmtId="14" fontId="2" fillId="5" borderId="0" xfId="2" applyNumberFormat="1" applyAlignment="1">
      <alignment horizontal="right" vertical="top"/>
    </xf>
    <xf numFmtId="4" fontId="2" fillId="5" borderId="0" xfId="2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2" fillId="5" borderId="0" xfId="2" applyAlignment="1">
      <alignment vertical="top"/>
    </xf>
    <xf numFmtId="0" fontId="0" fillId="2" borderId="1" xfId="0" applyFill="1" applyBorder="1" applyAlignment="1">
      <alignment horizontal="left" vertical="top" wrapText="1"/>
    </xf>
    <xf numFmtId="165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0" fontId="0" fillId="6" borderId="0" xfId="0" applyFill="1" applyAlignment="1">
      <alignment vertical="top"/>
    </xf>
    <xf numFmtId="0" fontId="0" fillId="7" borderId="0" xfId="0" applyFill="1" applyAlignment="1">
      <alignment vertical="top"/>
    </xf>
    <xf numFmtId="165" fontId="0" fillId="7" borderId="0" xfId="0" applyNumberFormat="1" applyFill="1" applyAlignment="1">
      <alignment vertical="top"/>
    </xf>
    <xf numFmtId="14" fontId="0" fillId="7" borderId="0" xfId="0" applyNumberFormat="1" applyFill="1" applyAlignment="1">
      <alignment vertical="top"/>
    </xf>
  </cellXfs>
  <cellStyles count="3">
    <cellStyle name="Neutrale" xfId="2" builtinId="28"/>
    <cellStyle name="Normale" xfId="0" builtinId="0"/>
    <cellStyle name="Valore valido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a Tessarin" id="{3BA76D66-68AF-4423-8FB5-FBF0494063D8}" userId="S::A.Tessarin@caronaed.it::b7f599fd-ee6f-46ae-9318-ca54ee10d99d" providerId="AD"/>
</personList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2387" dT="2024-09-10T08:31:19.38" personId="{3BA76D66-68AF-4423-8FB5-FBF0494063D8}" id="{B8D4C05B-D0D9-443A-8053-DD591D328BA3}">
    <text>AGGIORNATO MANUALMENTE perché SU ZINFOR IL PREZZO è VECCHIO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3015"/>
  <sheetViews>
    <sheetView tabSelected="1" topLeftCell="A2907" workbookViewId="0">
      <selection activeCell="K3016" sqref="K3016"/>
    </sheetView>
  </sheetViews>
  <sheetFormatPr defaultRowHeight="12.5" x14ac:dyDescent="0.25"/>
  <cols>
    <col min="1" max="1" width="17" bestFit="1" customWidth="1"/>
    <col min="2" max="3" width="11" bestFit="1" customWidth="1"/>
    <col min="4" max="4" width="5" bestFit="1" customWidth="1"/>
    <col min="5" max="5" width="22" bestFit="1" customWidth="1"/>
    <col min="6" max="6" width="42" bestFit="1" customWidth="1"/>
    <col min="7" max="7" width="16" bestFit="1" customWidth="1"/>
    <col min="8" max="8" width="14" bestFit="1" customWidth="1"/>
    <col min="9" max="9" width="11" bestFit="1" customWidth="1"/>
    <col min="10" max="10" width="12" bestFit="1" customWidth="1"/>
    <col min="11" max="11" width="10" bestFit="1" customWidth="1"/>
    <col min="12" max="12" width="6" bestFit="1" customWidth="1"/>
    <col min="13" max="13" width="9" bestFit="1" customWidth="1"/>
    <col min="14" max="14" width="21" bestFit="1" customWidth="1"/>
    <col min="15" max="15" width="9" bestFit="1" customWidth="1"/>
    <col min="16" max="16" width="21" bestFit="1" customWidth="1"/>
    <col min="17" max="17" width="13" bestFit="1" customWidth="1"/>
    <col min="18" max="18" width="11" bestFit="1" customWidth="1"/>
    <col min="19" max="19" width="9" bestFit="1" customWidth="1"/>
    <col min="20" max="20" width="18" bestFit="1" customWidth="1"/>
    <col min="21" max="21" width="8" bestFit="1" customWidth="1"/>
    <col min="24" max="24" width="11.453125" bestFit="1" customWidth="1"/>
    <col min="25" max="25" width="9.90625" bestFit="1" customWidth="1"/>
  </cols>
  <sheetData>
    <row r="1" spans="1:25" ht="50" x14ac:dyDescent="0.25">
      <c r="A1" s="1" t="s">
        <v>2566</v>
      </c>
      <c r="B1" s="1" t="s">
        <v>2562</v>
      </c>
      <c r="C1" s="1" t="s">
        <v>2563</v>
      </c>
      <c r="D1" s="8" t="s">
        <v>2564</v>
      </c>
      <c r="E1" s="1" t="s">
        <v>2565</v>
      </c>
      <c r="F1" s="1" t="s">
        <v>2567</v>
      </c>
      <c r="G1" s="1" t="s">
        <v>2568</v>
      </c>
      <c r="H1" s="1" t="s">
        <v>2569</v>
      </c>
      <c r="I1" s="8" t="s">
        <v>2570</v>
      </c>
      <c r="J1" s="8" t="s">
        <v>2571</v>
      </c>
      <c r="K1" s="1" t="s">
        <v>2572</v>
      </c>
      <c r="L1" s="8" t="s">
        <v>2573</v>
      </c>
      <c r="M1" s="1" t="s">
        <v>2574</v>
      </c>
      <c r="N1" s="1" t="s">
        <v>2575</v>
      </c>
      <c r="O1" s="1" t="s">
        <v>2576</v>
      </c>
      <c r="P1" s="1" t="s">
        <v>2577</v>
      </c>
      <c r="Q1" s="8" t="s">
        <v>2578</v>
      </c>
      <c r="R1" s="1" t="s">
        <v>2579</v>
      </c>
      <c r="S1" s="1" t="s">
        <v>2580</v>
      </c>
      <c r="T1" s="1" t="s">
        <v>2581</v>
      </c>
      <c r="U1" s="1" t="s">
        <v>2582</v>
      </c>
      <c r="V1" s="8" t="s">
        <v>5904</v>
      </c>
      <c r="W1" s="8" t="s">
        <v>5905</v>
      </c>
      <c r="X1" s="8" t="s">
        <v>5906</v>
      </c>
      <c r="Y1" s="16" t="s">
        <v>5907</v>
      </c>
    </row>
    <row r="2" spans="1:25" hidden="1" x14ac:dyDescent="0.25">
      <c r="A2" t="s">
        <v>3</v>
      </c>
      <c r="B2" t="s">
        <v>0</v>
      </c>
      <c r="C2" t="s">
        <v>0</v>
      </c>
      <c r="D2" t="s">
        <v>1</v>
      </c>
      <c r="E2" t="s">
        <v>2</v>
      </c>
      <c r="F2" t="s">
        <v>4</v>
      </c>
      <c r="G2" t="s">
        <v>5</v>
      </c>
      <c r="H2" s="2">
        <v>44925</v>
      </c>
      <c r="I2" t="s">
        <v>6</v>
      </c>
      <c r="J2" t="s">
        <v>6</v>
      </c>
      <c r="K2" s="3">
        <v>20</v>
      </c>
      <c r="L2" s="3">
        <v>20</v>
      </c>
      <c r="M2" t="s">
        <v>5</v>
      </c>
      <c r="N2" t="s">
        <v>5</v>
      </c>
      <c r="O2" t="s">
        <v>5</v>
      </c>
      <c r="P2" t="s">
        <v>7</v>
      </c>
      <c r="Q2" t="s">
        <v>8</v>
      </c>
      <c r="R2" t="s">
        <v>9</v>
      </c>
      <c r="S2" t="s">
        <v>5</v>
      </c>
      <c r="T2" s="4">
        <v>28.2</v>
      </c>
      <c r="U2" t="s">
        <v>10</v>
      </c>
      <c r="V2">
        <f>T2/K2</f>
        <v>1.41</v>
      </c>
      <c r="W2">
        <f>VLOOKUP(A2,Foglio1!D:N,10,FALSE)</f>
        <v>1.87</v>
      </c>
      <c r="X2" s="17">
        <f xml:space="preserve"> W2*K2</f>
        <v>37.400000000000006</v>
      </c>
      <c r="Y2" s="18">
        <f>VLOOKUP(A2,Foglio1!D:L,7,FALSE)</f>
        <v>45292</v>
      </c>
    </row>
    <row r="3" spans="1:25" x14ac:dyDescent="0.25">
      <c r="A3" t="s">
        <v>11</v>
      </c>
      <c r="B3" t="s">
        <v>0</v>
      </c>
      <c r="C3" t="s">
        <v>0</v>
      </c>
      <c r="D3" t="s">
        <v>1</v>
      </c>
      <c r="E3" t="s">
        <v>2</v>
      </c>
      <c r="F3" t="s">
        <v>12</v>
      </c>
      <c r="G3" t="s">
        <v>5</v>
      </c>
      <c r="H3" s="2">
        <v>44925</v>
      </c>
      <c r="I3" t="s">
        <v>6</v>
      </c>
      <c r="J3" t="s">
        <v>6</v>
      </c>
      <c r="K3" s="3">
        <v>35</v>
      </c>
      <c r="L3" s="3">
        <v>35</v>
      </c>
      <c r="M3" t="s">
        <v>5</v>
      </c>
      <c r="N3" t="s">
        <v>5</v>
      </c>
      <c r="O3" t="s">
        <v>5</v>
      </c>
      <c r="P3" t="s">
        <v>7</v>
      </c>
      <c r="Q3" t="s">
        <v>13</v>
      </c>
      <c r="R3" t="s">
        <v>9</v>
      </c>
      <c r="S3" t="s">
        <v>5</v>
      </c>
      <c r="T3" s="4">
        <v>147</v>
      </c>
      <c r="U3" t="s">
        <v>10</v>
      </c>
      <c r="V3">
        <f t="shared" ref="V3:V18" si="0">T3/K3</f>
        <v>4.2</v>
      </c>
      <c r="W3">
        <f>VLOOKUP(A3,Foglio1!D:N,10,FALSE)</f>
        <v>4.51</v>
      </c>
      <c r="X3" s="17">
        <f t="shared" ref="X3:X66" si="1" xml:space="preserve"> W3*K3</f>
        <v>157.85</v>
      </c>
      <c r="Y3" s="18">
        <f>VLOOKUP(A3,Foglio1!D:L,7,FALSE)</f>
        <v>45420</v>
      </c>
    </row>
    <row r="4" spans="1:25" x14ac:dyDescent="0.25">
      <c r="A4" t="s">
        <v>15</v>
      </c>
      <c r="B4" t="s">
        <v>0</v>
      </c>
      <c r="C4" t="s">
        <v>14</v>
      </c>
      <c r="D4" t="s">
        <v>1</v>
      </c>
      <c r="E4" t="s">
        <v>2</v>
      </c>
      <c r="F4" t="s">
        <v>16</v>
      </c>
      <c r="G4" t="s">
        <v>5</v>
      </c>
      <c r="H4" s="2">
        <v>44924</v>
      </c>
      <c r="I4" t="s">
        <v>6</v>
      </c>
      <c r="J4" t="s">
        <v>6</v>
      </c>
      <c r="K4" s="3">
        <v>70</v>
      </c>
      <c r="L4" s="3">
        <v>70</v>
      </c>
      <c r="M4" t="s">
        <v>5</v>
      </c>
      <c r="N4" t="s">
        <v>5</v>
      </c>
      <c r="O4" t="s">
        <v>5</v>
      </c>
      <c r="P4" t="s">
        <v>17</v>
      </c>
      <c r="Q4" t="s">
        <v>13</v>
      </c>
      <c r="R4" t="s">
        <v>9</v>
      </c>
      <c r="S4" t="s">
        <v>5</v>
      </c>
      <c r="T4" s="4">
        <v>265.3</v>
      </c>
      <c r="U4" t="s">
        <v>10</v>
      </c>
      <c r="V4">
        <f t="shared" si="0"/>
        <v>3.79</v>
      </c>
      <c r="W4">
        <f>VLOOKUP(A4,Foglio1!D:N,10,FALSE)</f>
        <v>5.0599999999999996</v>
      </c>
      <c r="X4" s="17">
        <f t="shared" si="1"/>
        <v>354.2</v>
      </c>
      <c r="Y4" s="18">
        <f>VLOOKUP(A4,Foglio1!D:L,7,FALSE)</f>
        <v>45292</v>
      </c>
    </row>
    <row r="5" spans="1:25" x14ac:dyDescent="0.25">
      <c r="A5" t="s">
        <v>15</v>
      </c>
      <c r="B5" t="s">
        <v>0</v>
      </c>
      <c r="C5" t="s">
        <v>14</v>
      </c>
      <c r="D5" t="s">
        <v>1</v>
      </c>
      <c r="E5" t="s">
        <v>2</v>
      </c>
      <c r="F5" t="s">
        <v>16</v>
      </c>
      <c r="G5" t="s">
        <v>5</v>
      </c>
      <c r="H5" s="2">
        <v>44924</v>
      </c>
      <c r="I5" t="s">
        <v>6</v>
      </c>
      <c r="J5" t="s">
        <v>6</v>
      </c>
      <c r="K5" s="3">
        <v>110</v>
      </c>
      <c r="L5" s="3">
        <v>110</v>
      </c>
      <c r="M5" t="s">
        <v>5</v>
      </c>
      <c r="N5" t="s">
        <v>5</v>
      </c>
      <c r="O5" t="s">
        <v>5</v>
      </c>
      <c r="P5" t="s">
        <v>18</v>
      </c>
      <c r="Q5" t="s">
        <v>13</v>
      </c>
      <c r="R5" t="s">
        <v>9</v>
      </c>
      <c r="S5" t="s">
        <v>5</v>
      </c>
      <c r="T5" s="4">
        <v>416.9</v>
      </c>
      <c r="U5" t="s">
        <v>10</v>
      </c>
      <c r="V5">
        <f t="shared" si="0"/>
        <v>3.7899999999999996</v>
      </c>
      <c r="W5">
        <f>VLOOKUP(A5,Foglio1!D:N,10,FALSE)</f>
        <v>5.0599999999999996</v>
      </c>
      <c r="X5" s="17">
        <f t="shared" si="1"/>
        <v>556.59999999999991</v>
      </c>
      <c r="Y5" s="18">
        <f>VLOOKUP(A5,Foglio1!D:L,7,FALSE)</f>
        <v>45292</v>
      </c>
    </row>
    <row r="6" spans="1:25" x14ac:dyDescent="0.25">
      <c r="A6" t="s">
        <v>11</v>
      </c>
      <c r="B6" t="s">
        <v>0</v>
      </c>
      <c r="C6" t="s">
        <v>0</v>
      </c>
      <c r="D6" t="s">
        <v>1</v>
      </c>
      <c r="E6" t="s">
        <v>2</v>
      </c>
      <c r="F6" t="s">
        <v>12</v>
      </c>
      <c r="G6" t="s">
        <v>5</v>
      </c>
      <c r="H6" s="2">
        <v>44924</v>
      </c>
      <c r="I6" t="s">
        <v>6</v>
      </c>
      <c r="J6" t="s">
        <v>6</v>
      </c>
      <c r="K6" s="3">
        <v>10</v>
      </c>
      <c r="L6" s="3">
        <v>10</v>
      </c>
      <c r="M6" t="s">
        <v>5</v>
      </c>
      <c r="N6" t="s">
        <v>5</v>
      </c>
      <c r="O6" t="s">
        <v>5</v>
      </c>
      <c r="P6" t="s">
        <v>19</v>
      </c>
      <c r="Q6" t="s">
        <v>20</v>
      </c>
      <c r="R6" t="s">
        <v>9</v>
      </c>
      <c r="S6" t="s">
        <v>5</v>
      </c>
      <c r="T6" s="4">
        <v>42</v>
      </c>
      <c r="U6" t="s">
        <v>10</v>
      </c>
      <c r="V6">
        <f t="shared" si="0"/>
        <v>4.2</v>
      </c>
      <c r="W6">
        <f>VLOOKUP(A6,Foglio1!D:N,10,FALSE)</f>
        <v>4.51</v>
      </c>
      <c r="X6" s="17">
        <f t="shared" si="1"/>
        <v>45.099999999999994</v>
      </c>
      <c r="Y6" s="18">
        <f>VLOOKUP(A6,Foglio1!D:L,7,FALSE)</f>
        <v>45420</v>
      </c>
    </row>
    <row r="7" spans="1:25" x14ac:dyDescent="0.25">
      <c r="A7" t="s">
        <v>23</v>
      </c>
      <c r="B7" t="s">
        <v>0</v>
      </c>
      <c r="C7" t="s">
        <v>14</v>
      </c>
      <c r="D7" t="s">
        <v>1</v>
      </c>
      <c r="E7" t="s">
        <v>2</v>
      </c>
      <c r="F7" t="s">
        <v>24</v>
      </c>
      <c r="G7" t="s">
        <v>5</v>
      </c>
      <c r="H7" s="2">
        <v>44924</v>
      </c>
      <c r="I7" t="s">
        <v>6</v>
      </c>
      <c r="J7" t="s">
        <v>6</v>
      </c>
      <c r="K7" s="3">
        <v>140</v>
      </c>
      <c r="L7" s="3">
        <v>140</v>
      </c>
      <c r="M7" t="s">
        <v>5</v>
      </c>
      <c r="N7" t="s">
        <v>5</v>
      </c>
      <c r="O7" t="s">
        <v>5</v>
      </c>
      <c r="P7" t="s">
        <v>25</v>
      </c>
      <c r="Q7" t="s">
        <v>13</v>
      </c>
      <c r="R7" t="s">
        <v>9</v>
      </c>
      <c r="S7" t="s">
        <v>5</v>
      </c>
      <c r="T7" s="4">
        <v>228.86</v>
      </c>
      <c r="U7" t="s">
        <v>10</v>
      </c>
      <c r="V7">
        <f t="shared" si="0"/>
        <v>1.6347142857142858</v>
      </c>
      <c r="W7">
        <f>VLOOKUP(A7,Foglio1!D:N,10,FALSE)</f>
        <v>2.4500000000000002</v>
      </c>
      <c r="X7" s="17">
        <f t="shared" si="1"/>
        <v>343</v>
      </c>
      <c r="Y7" s="18">
        <f>VLOOKUP(A7,Foglio1!D:L,7,FALSE)</f>
        <v>45292</v>
      </c>
    </row>
    <row r="8" spans="1:25" x14ac:dyDescent="0.25">
      <c r="A8" t="s">
        <v>23</v>
      </c>
      <c r="B8" t="s">
        <v>0</v>
      </c>
      <c r="C8" t="s">
        <v>14</v>
      </c>
      <c r="D8" t="s">
        <v>1</v>
      </c>
      <c r="E8" t="s">
        <v>2</v>
      </c>
      <c r="F8" t="s">
        <v>24</v>
      </c>
      <c r="G8" t="s">
        <v>5</v>
      </c>
      <c r="H8" s="2">
        <v>44924</v>
      </c>
      <c r="I8" t="s">
        <v>6</v>
      </c>
      <c r="J8" t="s">
        <v>6</v>
      </c>
      <c r="K8" s="3">
        <v>120</v>
      </c>
      <c r="L8" s="3">
        <v>120</v>
      </c>
      <c r="M8" t="s">
        <v>5</v>
      </c>
      <c r="N8" t="s">
        <v>5</v>
      </c>
      <c r="O8" t="s">
        <v>5</v>
      </c>
      <c r="P8" t="s">
        <v>17</v>
      </c>
      <c r="Q8" t="s">
        <v>8</v>
      </c>
      <c r="R8" t="s">
        <v>9</v>
      </c>
      <c r="S8" t="s">
        <v>5</v>
      </c>
      <c r="T8" s="4">
        <v>196.16</v>
      </c>
      <c r="U8" t="s">
        <v>10</v>
      </c>
      <c r="V8">
        <f t="shared" si="0"/>
        <v>1.6346666666666667</v>
      </c>
      <c r="W8">
        <f>VLOOKUP(A8,Foglio1!D:N,10,FALSE)</f>
        <v>2.4500000000000002</v>
      </c>
      <c r="X8" s="17">
        <f t="shared" si="1"/>
        <v>294</v>
      </c>
      <c r="Y8" s="18">
        <f>VLOOKUP(A8,Foglio1!D:L,7,FALSE)</f>
        <v>45292</v>
      </c>
    </row>
    <row r="9" spans="1:25" x14ac:dyDescent="0.25">
      <c r="A9" t="s">
        <v>23</v>
      </c>
      <c r="B9" t="s">
        <v>0</v>
      </c>
      <c r="C9" t="s">
        <v>14</v>
      </c>
      <c r="D9" t="s">
        <v>1</v>
      </c>
      <c r="E9" t="s">
        <v>2</v>
      </c>
      <c r="F9" t="s">
        <v>24</v>
      </c>
      <c r="G9" t="s">
        <v>5</v>
      </c>
      <c r="H9" s="2">
        <v>44924</v>
      </c>
      <c r="I9" t="s">
        <v>6</v>
      </c>
      <c r="J9" t="s">
        <v>6</v>
      </c>
      <c r="K9" s="3">
        <v>140</v>
      </c>
      <c r="L9" s="3">
        <v>140</v>
      </c>
      <c r="M9" t="s">
        <v>5</v>
      </c>
      <c r="N9" t="s">
        <v>5</v>
      </c>
      <c r="O9" t="s">
        <v>5</v>
      </c>
      <c r="P9" t="s">
        <v>26</v>
      </c>
      <c r="Q9" t="s">
        <v>13</v>
      </c>
      <c r="R9" t="s">
        <v>9</v>
      </c>
      <c r="S9" t="s">
        <v>5</v>
      </c>
      <c r="T9" s="4">
        <v>228.86</v>
      </c>
      <c r="U9" t="s">
        <v>10</v>
      </c>
      <c r="V9">
        <f t="shared" si="0"/>
        <v>1.6347142857142858</v>
      </c>
      <c r="W9">
        <f>VLOOKUP(A9,Foglio1!D:N,10,FALSE)</f>
        <v>2.4500000000000002</v>
      </c>
      <c r="X9" s="17">
        <f t="shared" si="1"/>
        <v>343</v>
      </c>
      <c r="Y9" s="18">
        <f>VLOOKUP(A9,Foglio1!D:L,7,FALSE)</f>
        <v>45292</v>
      </c>
    </row>
    <row r="10" spans="1:25" x14ac:dyDescent="0.25">
      <c r="A10" t="s">
        <v>27</v>
      </c>
      <c r="B10" t="s">
        <v>0</v>
      </c>
      <c r="C10" t="s">
        <v>0</v>
      </c>
      <c r="D10" t="s">
        <v>1</v>
      </c>
      <c r="E10" t="s">
        <v>2</v>
      </c>
      <c r="F10" t="s">
        <v>28</v>
      </c>
      <c r="G10" t="s">
        <v>5</v>
      </c>
      <c r="H10" s="2">
        <v>44924</v>
      </c>
      <c r="I10" t="s">
        <v>6</v>
      </c>
      <c r="J10" t="s">
        <v>6</v>
      </c>
      <c r="K10" s="3">
        <v>20</v>
      </c>
      <c r="L10" s="3">
        <v>20</v>
      </c>
      <c r="M10" t="s">
        <v>5</v>
      </c>
      <c r="N10" t="s">
        <v>5</v>
      </c>
      <c r="O10" t="s">
        <v>5</v>
      </c>
      <c r="P10" t="s">
        <v>17</v>
      </c>
      <c r="Q10" t="s">
        <v>20</v>
      </c>
      <c r="R10" t="s">
        <v>9</v>
      </c>
      <c r="S10" t="s">
        <v>5</v>
      </c>
      <c r="T10" s="4">
        <v>0</v>
      </c>
      <c r="U10" t="s">
        <v>10</v>
      </c>
      <c r="V10">
        <f t="shared" si="0"/>
        <v>0</v>
      </c>
      <c r="W10">
        <f>VLOOKUP(A10,Foglio1!D:N,10,FALSE)</f>
        <v>7.39</v>
      </c>
      <c r="X10" s="17">
        <f t="shared" si="1"/>
        <v>147.79999999999998</v>
      </c>
      <c r="Y10" s="18">
        <f>VLOOKUP(A10,Foglio1!D:L,7,FALSE)</f>
        <v>45511</v>
      </c>
    </row>
    <row r="11" spans="1:25" x14ac:dyDescent="0.25">
      <c r="A11" t="s">
        <v>34</v>
      </c>
      <c r="B11" t="s">
        <v>0</v>
      </c>
      <c r="C11" t="s">
        <v>33</v>
      </c>
      <c r="D11" t="s">
        <v>1</v>
      </c>
      <c r="E11" t="s">
        <v>2</v>
      </c>
      <c r="F11" t="s">
        <v>35</v>
      </c>
      <c r="G11" t="s">
        <v>5</v>
      </c>
      <c r="H11" s="2">
        <v>44918</v>
      </c>
      <c r="I11" t="s">
        <v>6</v>
      </c>
      <c r="J11" t="s">
        <v>6</v>
      </c>
      <c r="K11" s="3">
        <v>350</v>
      </c>
      <c r="L11" s="3">
        <v>350</v>
      </c>
      <c r="M11" t="s">
        <v>5</v>
      </c>
      <c r="N11" t="s">
        <v>5</v>
      </c>
      <c r="O11" t="s">
        <v>5</v>
      </c>
      <c r="P11" t="s">
        <v>36</v>
      </c>
      <c r="Q11" t="s">
        <v>13</v>
      </c>
      <c r="R11" t="s">
        <v>37</v>
      </c>
      <c r="S11" t="s">
        <v>5</v>
      </c>
      <c r="T11" s="4">
        <v>472.5</v>
      </c>
      <c r="U11" t="s">
        <v>10</v>
      </c>
      <c r="V11">
        <f t="shared" si="0"/>
        <v>1.35</v>
      </c>
      <c r="W11">
        <f>VLOOKUP(A11,Foglio1!D:N,10,FALSE)</f>
        <v>1.6</v>
      </c>
      <c r="X11" s="17">
        <f t="shared" si="1"/>
        <v>560</v>
      </c>
      <c r="Y11" s="18">
        <f>VLOOKUP(A11,Foglio1!D:L,7,FALSE)</f>
        <v>44958</v>
      </c>
    </row>
    <row r="12" spans="1:25" x14ac:dyDescent="0.25">
      <c r="A12" t="s">
        <v>38</v>
      </c>
      <c r="B12" t="s">
        <v>0</v>
      </c>
      <c r="C12" t="s">
        <v>0</v>
      </c>
      <c r="D12" t="s">
        <v>1</v>
      </c>
      <c r="E12" t="s">
        <v>2</v>
      </c>
      <c r="F12" t="s">
        <v>39</v>
      </c>
      <c r="G12" t="s">
        <v>5</v>
      </c>
      <c r="H12" s="2">
        <v>44918</v>
      </c>
      <c r="I12" t="s">
        <v>6</v>
      </c>
      <c r="J12" t="s">
        <v>6</v>
      </c>
      <c r="K12" s="3">
        <v>100</v>
      </c>
      <c r="L12" s="3">
        <v>100</v>
      </c>
      <c r="M12" t="s">
        <v>5</v>
      </c>
      <c r="N12" t="s">
        <v>5</v>
      </c>
      <c r="O12" t="s">
        <v>5</v>
      </c>
      <c r="P12" t="s">
        <v>40</v>
      </c>
      <c r="Q12" t="s">
        <v>13</v>
      </c>
      <c r="R12" t="s">
        <v>41</v>
      </c>
      <c r="S12" t="s">
        <v>5</v>
      </c>
      <c r="T12" s="4">
        <v>0</v>
      </c>
      <c r="U12" t="s">
        <v>10</v>
      </c>
      <c r="V12">
        <f t="shared" si="0"/>
        <v>0</v>
      </c>
      <c r="W12">
        <f>VLOOKUP(A12,Foglio1!D:N,10,FALSE)</f>
        <v>1.47</v>
      </c>
      <c r="X12" s="17">
        <f t="shared" si="1"/>
        <v>147</v>
      </c>
      <c r="Y12" s="18">
        <f>VLOOKUP(A12,Foglio1!D:L,7,FALSE)</f>
        <v>44682</v>
      </c>
    </row>
    <row r="13" spans="1:25" hidden="1" x14ac:dyDescent="0.25">
      <c r="A13" t="s">
        <v>45</v>
      </c>
      <c r="B13" t="s">
        <v>0</v>
      </c>
      <c r="C13" t="s">
        <v>44</v>
      </c>
      <c r="D13" t="s">
        <v>1</v>
      </c>
      <c r="E13" t="s">
        <v>2</v>
      </c>
      <c r="F13" t="s">
        <v>46</v>
      </c>
      <c r="G13" t="s">
        <v>5</v>
      </c>
      <c r="H13" s="2">
        <v>44917</v>
      </c>
      <c r="I13" t="s">
        <v>6</v>
      </c>
      <c r="J13" t="s">
        <v>6</v>
      </c>
      <c r="K13" s="3">
        <v>200</v>
      </c>
      <c r="L13" s="3">
        <v>200</v>
      </c>
      <c r="M13" t="s">
        <v>5</v>
      </c>
      <c r="N13" t="s">
        <v>5</v>
      </c>
      <c r="O13" t="s">
        <v>5</v>
      </c>
      <c r="P13" t="s">
        <v>47</v>
      </c>
      <c r="Q13" t="s">
        <v>13</v>
      </c>
      <c r="R13" t="s">
        <v>9</v>
      </c>
      <c r="S13" t="s">
        <v>5</v>
      </c>
      <c r="T13" s="4">
        <v>48</v>
      </c>
      <c r="U13" t="s">
        <v>10</v>
      </c>
      <c r="V13">
        <f t="shared" si="0"/>
        <v>0.24</v>
      </c>
      <c r="W13">
        <f>VLOOKUP(A13,Foglio1!D:N,10,FALSE)</f>
        <v>0.32</v>
      </c>
      <c r="X13" s="17">
        <f t="shared" si="1"/>
        <v>64</v>
      </c>
      <c r="Y13" s="18">
        <f>VLOOKUP(A13,Foglio1!D:L,7,FALSE)</f>
        <v>45292</v>
      </c>
    </row>
    <row r="14" spans="1:25" x14ac:dyDescent="0.25">
      <c r="A14" t="s">
        <v>56</v>
      </c>
      <c r="B14" t="s">
        <v>0</v>
      </c>
      <c r="C14" t="s">
        <v>14</v>
      </c>
      <c r="D14" t="s">
        <v>1</v>
      </c>
      <c r="E14" t="s">
        <v>2</v>
      </c>
      <c r="F14" t="s">
        <v>57</v>
      </c>
      <c r="G14" t="s">
        <v>5</v>
      </c>
      <c r="H14" s="2">
        <v>44916</v>
      </c>
      <c r="I14" t="s">
        <v>6</v>
      </c>
      <c r="J14" t="s">
        <v>6</v>
      </c>
      <c r="K14" s="3">
        <v>3000</v>
      </c>
      <c r="L14" s="3">
        <v>3000</v>
      </c>
      <c r="M14" t="s">
        <v>5</v>
      </c>
      <c r="N14" t="s">
        <v>5</v>
      </c>
      <c r="O14" t="s">
        <v>5</v>
      </c>
      <c r="P14" t="s">
        <v>58</v>
      </c>
      <c r="Q14" t="s">
        <v>13</v>
      </c>
      <c r="R14" t="s">
        <v>59</v>
      </c>
      <c r="S14" t="s">
        <v>5</v>
      </c>
      <c r="T14" s="4">
        <v>210</v>
      </c>
      <c r="U14" t="s">
        <v>10</v>
      </c>
      <c r="V14">
        <f t="shared" si="0"/>
        <v>7.0000000000000007E-2</v>
      </c>
      <c r="W14">
        <f>VLOOKUP(A14,Foglio1!D:N,10,FALSE)</f>
        <v>0.01</v>
      </c>
      <c r="X14" s="17">
        <f t="shared" si="1"/>
        <v>30</v>
      </c>
      <c r="Y14" s="18">
        <f>VLOOKUP(A14,Foglio1!D:L,7,FALSE)</f>
        <v>44501</v>
      </c>
    </row>
    <row r="15" spans="1:25" hidden="1" x14ac:dyDescent="0.25">
      <c r="A15" t="s">
        <v>61</v>
      </c>
      <c r="B15" t="s">
        <v>0</v>
      </c>
      <c r="C15" t="s">
        <v>44</v>
      </c>
      <c r="D15" t="s">
        <v>1</v>
      </c>
      <c r="E15" t="s">
        <v>2</v>
      </c>
      <c r="F15" t="s">
        <v>62</v>
      </c>
      <c r="G15" t="s">
        <v>5</v>
      </c>
      <c r="H15" s="2">
        <v>44915</v>
      </c>
      <c r="I15" t="s">
        <v>6</v>
      </c>
      <c r="J15" t="s">
        <v>6</v>
      </c>
      <c r="K15" s="3">
        <v>3315</v>
      </c>
      <c r="L15" s="3">
        <v>3315</v>
      </c>
      <c r="M15" t="s">
        <v>5</v>
      </c>
      <c r="N15" t="s">
        <v>5</v>
      </c>
      <c r="O15" t="s">
        <v>5</v>
      </c>
      <c r="P15" t="s">
        <v>63</v>
      </c>
      <c r="Q15" t="s">
        <v>13</v>
      </c>
      <c r="R15" t="s">
        <v>9</v>
      </c>
      <c r="S15" t="s">
        <v>5</v>
      </c>
      <c r="T15" s="4">
        <v>3745.95</v>
      </c>
      <c r="U15" t="s">
        <v>10</v>
      </c>
      <c r="V15">
        <f t="shared" si="0"/>
        <v>1.1299999999999999</v>
      </c>
      <c r="W15">
        <f>VLOOKUP(A15,Foglio1!D:N,10,FALSE)</f>
        <v>1.47</v>
      </c>
      <c r="X15" s="17">
        <f t="shared" si="1"/>
        <v>4873.05</v>
      </c>
      <c r="Y15" s="18">
        <f>VLOOKUP(A15,Foglio1!D:L,7,FALSE)</f>
        <v>45292</v>
      </c>
    </row>
    <row r="16" spans="1:25" hidden="1" x14ac:dyDescent="0.25">
      <c r="A16" t="s">
        <v>64</v>
      </c>
      <c r="B16" t="s">
        <v>0</v>
      </c>
      <c r="C16" t="s">
        <v>0</v>
      </c>
      <c r="D16" t="s">
        <v>1</v>
      </c>
      <c r="E16" t="s">
        <v>2</v>
      </c>
      <c r="F16" t="s">
        <v>65</v>
      </c>
      <c r="G16" t="s">
        <v>5</v>
      </c>
      <c r="H16" s="2">
        <v>44915</v>
      </c>
      <c r="I16" t="s">
        <v>6</v>
      </c>
      <c r="J16" t="s">
        <v>6</v>
      </c>
      <c r="K16" s="3">
        <v>400</v>
      </c>
      <c r="L16" s="3">
        <v>400</v>
      </c>
      <c r="M16" t="s">
        <v>5</v>
      </c>
      <c r="N16" t="s">
        <v>5</v>
      </c>
      <c r="O16" t="s">
        <v>5</v>
      </c>
      <c r="P16" t="s">
        <v>66</v>
      </c>
      <c r="Q16" t="s">
        <v>20</v>
      </c>
      <c r="R16" t="s">
        <v>67</v>
      </c>
      <c r="S16" t="s">
        <v>5</v>
      </c>
      <c r="T16" s="4">
        <v>184</v>
      </c>
      <c r="U16" t="s">
        <v>10</v>
      </c>
      <c r="V16">
        <f t="shared" si="0"/>
        <v>0.46</v>
      </c>
      <c r="W16">
        <f>VLOOKUP(A16,Foglio1!D:N,10,FALSE)</f>
        <v>0.78</v>
      </c>
      <c r="X16" s="17">
        <f t="shared" si="1"/>
        <v>312</v>
      </c>
      <c r="Y16" s="18">
        <f>VLOOKUP(A16,Foglio1!D:L,7,FALSE)</f>
        <v>45203</v>
      </c>
    </row>
    <row r="17" spans="1:25" hidden="1" x14ac:dyDescent="0.25">
      <c r="A17" t="s">
        <v>64</v>
      </c>
      <c r="B17" t="s">
        <v>0</v>
      </c>
      <c r="C17" t="s">
        <v>0</v>
      </c>
      <c r="D17" t="s">
        <v>1</v>
      </c>
      <c r="E17" t="s">
        <v>2</v>
      </c>
      <c r="F17" t="s">
        <v>65</v>
      </c>
      <c r="G17" t="s">
        <v>5</v>
      </c>
      <c r="H17" s="2">
        <v>44915</v>
      </c>
      <c r="I17" t="s">
        <v>6</v>
      </c>
      <c r="J17" t="s">
        <v>6</v>
      </c>
      <c r="K17" s="3">
        <v>125</v>
      </c>
      <c r="L17" s="3">
        <v>125</v>
      </c>
      <c r="M17" t="s">
        <v>5</v>
      </c>
      <c r="N17" t="s">
        <v>5</v>
      </c>
      <c r="O17" t="s">
        <v>5</v>
      </c>
      <c r="P17" t="s">
        <v>66</v>
      </c>
      <c r="Q17" t="s">
        <v>13</v>
      </c>
      <c r="R17" t="s">
        <v>67</v>
      </c>
      <c r="S17" t="s">
        <v>5</v>
      </c>
      <c r="T17" s="4">
        <v>57.5</v>
      </c>
      <c r="U17" t="s">
        <v>10</v>
      </c>
      <c r="V17">
        <f t="shared" si="0"/>
        <v>0.46</v>
      </c>
      <c r="W17">
        <f>VLOOKUP(A17,Foglio1!D:N,10,FALSE)</f>
        <v>0.78</v>
      </c>
      <c r="X17" s="17">
        <f t="shared" si="1"/>
        <v>97.5</v>
      </c>
      <c r="Y17" s="18">
        <f>VLOOKUP(A17,Foglio1!D:L,7,FALSE)</f>
        <v>45203</v>
      </c>
    </row>
    <row r="18" spans="1:25" hidden="1" x14ac:dyDescent="0.25">
      <c r="A18" t="s">
        <v>68</v>
      </c>
      <c r="B18" t="s">
        <v>0</v>
      </c>
      <c r="C18" t="s">
        <v>0</v>
      </c>
      <c r="D18" t="s">
        <v>1</v>
      </c>
      <c r="E18" t="s">
        <v>2</v>
      </c>
      <c r="F18" t="s">
        <v>69</v>
      </c>
      <c r="G18" t="s">
        <v>5</v>
      </c>
      <c r="H18" s="2">
        <v>44915</v>
      </c>
      <c r="I18" t="s">
        <v>6</v>
      </c>
      <c r="J18" t="s">
        <v>6</v>
      </c>
      <c r="K18" s="3">
        <v>300</v>
      </c>
      <c r="L18" s="3">
        <v>300</v>
      </c>
      <c r="M18" t="s">
        <v>5</v>
      </c>
      <c r="N18" t="s">
        <v>5</v>
      </c>
      <c r="O18" t="s">
        <v>5</v>
      </c>
      <c r="P18" t="s">
        <v>66</v>
      </c>
      <c r="Q18" t="s">
        <v>8</v>
      </c>
      <c r="R18" t="s">
        <v>67</v>
      </c>
      <c r="S18" t="s">
        <v>5</v>
      </c>
      <c r="T18" s="4">
        <v>174</v>
      </c>
      <c r="U18" t="s">
        <v>10</v>
      </c>
      <c r="V18">
        <f t="shared" si="0"/>
        <v>0.57999999999999996</v>
      </c>
      <c r="W18">
        <f>VLOOKUP(A18,Foglio1!D:N,10,FALSE)</f>
        <v>0.61</v>
      </c>
      <c r="X18" s="17">
        <f t="shared" si="1"/>
        <v>183</v>
      </c>
      <c r="Y18" s="18">
        <f>VLOOKUP(A18,Foglio1!D:L,7,FALSE)</f>
        <v>45231</v>
      </c>
    </row>
    <row r="19" spans="1:25" x14ac:dyDescent="0.25">
      <c r="A19" t="s">
        <v>72</v>
      </c>
      <c r="B19" t="s">
        <v>0</v>
      </c>
      <c r="C19" t="s">
        <v>14</v>
      </c>
      <c r="D19" t="s">
        <v>1</v>
      </c>
      <c r="E19" t="s">
        <v>2</v>
      </c>
      <c r="F19" t="s">
        <v>73</v>
      </c>
      <c r="G19" t="s">
        <v>5</v>
      </c>
      <c r="H19" s="2">
        <v>44915</v>
      </c>
      <c r="I19" t="s">
        <v>6</v>
      </c>
      <c r="J19" t="s">
        <v>6</v>
      </c>
      <c r="K19" s="3">
        <v>275</v>
      </c>
      <c r="L19" s="3">
        <v>275</v>
      </c>
      <c r="M19" t="s">
        <v>5</v>
      </c>
      <c r="N19" t="s">
        <v>5</v>
      </c>
      <c r="O19" t="s">
        <v>5</v>
      </c>
      <c r="P19" t="s">
        <v>74</v>
      </c>
      <c r="Q19" t="s">
        <v>8</v>
      </c>
      <c r="R19" t="s">
        <v>9</v>
      </c>
      <c r="S19" t="s">
        <v>5</v>
      </c>
      <c r="T19" s="4">
        <v>646.25</v>
      </c>
      <c r="U19" t="s">
        <v>10</v>
      </c>
      <c r="V19">
        <f t="shared" ref="V19:V57" si="2">T19/K19</f>
        <v>2.35</v>
      </c>
      <c r="W19">
        <f>VLOOKUP(A19,Foglio1!D:N,10,FALSE)</f>
        <v>1.52</v>
      </c>
      <c r="X19" s="17">
        <f t="shared" si="1"/>
        <v>418</v>
      </c>
      <c r="Y19" s="18">
        <f>VLOOKUP(A19,Foglio1!D:L,7,FALSE)</f>
        <v>45330</v>
      </c>
    </row>
    <row r="20" spans="1:25" x14ac:dyDescent="0.25">
      <c r="A20" t="s">
        <v>76</v>
      </c>
      <c r="B20" t="s">
        <v>0</v>
      </c>
      <c r="C20" t="s">
        <v>33</v>
      </c>
      <c r="D20" t="s">
        <v>1</v>
      </c>
      <c r="E20" t="s">
        <v>2</v>
      </c>
      <c r="F20" t="s">
        <v>77</v>
      </c>
      <c r="G20" t="s">
        <v>5</v>
      </c>
      <c r="H20" s="2">
        <v>44915</v>
      </c>
      <c r="I20" t="s">
        <v>6</v>
      </c>
      <c r="J20" t="s">
        <v>6</v>
      </c>
      <c r="K20" s="3">
        <v>1000</v>
      </c>
      <c r="L20" s="3">
        <v>1000</v>
      </c>
      <c r="M20" t="s">
        <v>5</v>
      </c>
      <c r="N20" t="s">
        <v>5</v>
      </c>
      <c r="O20" t="s">
        <v>5</v>
      </c>
      <c r="P20" t="s">
        <v>78</v>
      </c>
      <c r="Q20" t="s">
        <v>79</v>
      </c>
      <c r="R20" t="s">
        <v>80</v>
      </c>
      <c r="S20" t="s">
        <v>5</v>
      </c>
      <c r="T20" s="4">
        <v>530</v>
      </c>
      <c r="U20" t="s">
        <v>10</v>
      </c>
      <c r="V20">
        <f t="shared" si="2"/>
        <v>0.53</v>
      </c>
      <c r="W20">
        <f>VLOOKUP(A20,Foglio1!D:N,10,FALSE)</f>
        <v>1</v>
      </c>
      <c r="X20" s="17">
        <f t="shared" si="1"/>
        <v>1000</v>
      </c>
      <c r="Y20" s="18">
        <f>VLOOKUP(A20,Foglio1!D:L,7,FALSE)</f>
        <v>44896</v>
      </c>
    </row>
    <row r="21" spans="1:25" x14ac:dyDescent="0.25">
      <c r="A21" t="s">
        <v>81</v>
      </c>
      <c r="B21" t="s">
        <v>0</v>
      </c>
      <c r="C21" t="s">
        <v>0</v>
      </c>
      <c r="D21" t="s">
        <v>1</v>
      </c>
      <c r="E21" t="s">
        <v>2</v>
      </c>
      <c r="F21" t="s">
        <v>82</v>
      </c>
      <c r="G21" t="s">
        <v>5</v>
      </c>
      <c r="H21" s="2">
        <v>44915</v>
      </c>
      <c r="I21" t="s">
        <v>6</v>
      </c>
      <c r="J21" t="s">
        <v>6</v>
      </c>
      <c r="K21" s="3">
        <v>5</v>
      </c>
      <c r="L21" s="3">
        <v>5</v>
      </c>
      <c r="M21" t="s">
        <v>5</v>
      </c>
      <c r="N21" t="s">
        <v>5</v>
      </c>
      <c r="O21" t="s">
        <v>5</v>
      </c>
      <c r="P21" t="s">
        <v>83</v>
      </c>
      <c r="Q21" t="s">
        <v>13</v>
      </c>
      <c r="R21" t="s">
        <v>9</v>
      </c>
      <c r="S21" t="s">
        <v>5</v>
      </c>
      <c r="T21" s="4">
        <v>0</v>
      </c>
      <c r="U21" t="s">
        <v>10</v>
      </c>
      <c r="V21">
        <f t="shared" si="2"/>
        <v>0</v>
      </c>
      <c r="W21">
        <f>VLOOKUP(A21,Foglio1!D:N,10,FALSE)</f>
        <v>2.52</v>
      </c>
      <c r="X21" s="17">
        <f t="shared" si="1"/>
        <v>12.6</v>
      </c>
      <c r="Y21" s="18">
        <f>VLOOKUP(A21,Foglio1!D:L,7,FALSE)</f>
        <v>44958</v>
      </c>
    </row>
    <row r="22" spans="1:25" hidden="1" x14ac:dyDescent="0.25">
      <c r="A22" t="s">
        <v>84</v>
      </c>
      <c r="B22" t="s">
        <v>0</v>
      </c>
      <c r="C22" t="s">
        <v>0</v>
      </c>
      <c r="D22" t="s">
        <v>1</v>
      </c>
      <c r="E22" t="s">
        <v>2</v>
      </c>
      <c r="F22" t="s">
        <v>85</v>
      </c>
      <c r="G22" t="s">
        <v>5</v>
      </c>
      <c r="H22" s="2">
        <v>44914</v>
      </c>
      <c r="I22" t="s">
        <v>6</v>
      </c>
      <c r="J22" t="s">
        <v>6</v>
      </c>
      <c r="K22" s="3">
        <v>10</v>
      </c>
      <c r="L22" s="3">
        <v>10</v>
      </c>
      <c r="M22" t="s">
        <v>5</v>
      </c>
      <c r="N22" t="s">
        <v>5</v>
      </c>
      <c r="O22" t="s">
        <v>5</v>
      </c>
      <c r="P22" t="s">
        <v>86</v>
      </c>
      <c r="Q22" t="s">
        <v>13</v>
      </c>
      <c r="R22" t="s">
        <v>9</v>
      </c>
      <c r="S22" t="s">
        <v>5</v>
      </c>
      <c r="T22" s="4">
        <v>0</v>
      </c>
      <c r="U22" t="s">
        <v>10</v>
      </c>
      <c r="V22">
        <f t="shared" si="2"/>
        <v>0</v>
      </c>
      <c r="W22">
        <f>VLOOKUP(A22,Foglio1!D:N,10,FALSE)</f>
        <v>9.41</v>
      </c>
      <c r="X22" s="17">
        <f t="shared" si="1"/>
        <v>94.1</v>
      </c>
      <c r="Y22" s="18">
        <f>VLOOKUP(A22,Foglio1!D:L,7,FALSE)</f>
        <v>44958</v>
      </c>
    </row>
    <row r="23" spans="1:25" x14ac:dyDescent="0.25">
      <c r="A23" t="s">
        <v>87</v>
      </c>
      <c r="B23" t="s">
        <v>0</v>
      </c>
      <c r="C23" t="s">
        <v>14</v>
      </c>
      <c r="D23" t="s">
        <v>1</v>
      </c>
      <c r="E23" t="s">
        <v>2</v>
      </c>
      <c r="F23" t="s">
        <v>88</v>
      </c>
      <c r="G23" t="s">
        <v>5</v>
      </c>
      <c r="H23" s="2">
        <v>44914</v>
      </c>
      <c r="I23" t="s">
        <v>6</v>
      </c>
      <c r="J23" t="s">
        <v>6</v>
      </c>
      <c r="K23" s="3">
        <v>4000</v>
      </c>
      <c r="L23" s="3">
        <v>4000</v>
      </c>
      <c r="M23" t="s">
        <v>5</v>
      </c>
      <c r="N23" t="s">
        <v>5</v>
      </c>
      <c r="O23" t="s">
        <v>5</v>
      </c>
      <c r="P23" t="s">
        <v>89</v>
      </c>
      <c r="Q23" t="s">
        <v>20</v>
      </c>
      <c r="R23" t="s">
        <v>59</v>
      </c>
      <c r="S23" t="s">
        <v>5</v>
      </c>
      <c r="T23" s="4">
        <v>160</v>
      </c>
      <c r="U23" t="s">
        <v>10</v>
      </c>
      <c r="V23">
        <f t="shared" si="2"/>
        <v>0.04</v>
      </c>
      <c r="W23">
        <f>VLOOKUP(A23,Foglio1!D:N,10,FALSE)</f>
        <v>0.01</v>
      </c>
      <c r="X23" s="17">
        <f t="shared" si="1"/>
        <v>40</v>
      </c>
      <c r="Y23" s="18">
        <f>VLOOKUP(A23,Foglio1!D:L,7,FALSE)</f>
        <v>44501</v>
      </c>
    </row>
    <row r="24" spans="1:25" x14ac:dyDescent="0.25">
      <c r="A24" t="s">
        <v>90</v>
      </c>
      <c r="B24" t="s">
        <v>0</v>
      </c>
      <c r="C24" t="s">
        <v>14</v>
      </c>
      <c r="D24" t="s">
        <v>1</v>
      </c>
      <c r="E24" t="s">
        <v>2</v>
      </c>
      <c r="F24" t="s">
        <v>91</v>
      </c>
      <c r="G24" t="s">
        <v>5</v>
      </c>
      <c r="H24" s="2">
        <v>44914</v>
      </c>
      <c r="I24" t="s">
        <v>6</v>
      </c>
      <c r="J24" t="s">
        <v>6</v>
      </c>
      <c r="K24" s="3">
        <v>1000</v>
      </c>
      <c r="L24" s="3">
        <v>1000</v>
      </c>
      <c r="M24" t="s">
        <v>5</v>
      </c>
      <c r="N24" t="s">
        <v>5</v>
      </c>
      <c r="O24" t="s">
        <v>5</v>
      </c>
      <c r="P24" t="s">
        <v>89</v>
      </c>
      <c r="Q24" t="s">
        <v>79</v>
      </c>
      <c r="R24" t="s">
        <v>59</v>
      </c>
      <c r="S24" t="s">
        <v>5</v>
      </c>
      <c r="T24" s="4">
        <v>120</v>
      </c>
      <c r="U24" t="s">
        <v>10</v>
      </c>
      <c r="V24">
        <f t="shared" si="2"/>
        <v>0.12</v>
      </c>
      <c r="W24">
        <f>VLOOKUP(A24,Foglio1!D:N,10,FALSE)</f>
        <v>0.03</v>
      </c>
      <c r="X24" s="17">
        <f t="shared" si="1"/>
        <v>30</v>
      </c>
      <c r="Y24" s="18">
        <f>VLOOKUP(A24,Foglio1!D:L,7,FALSE)</f>
        <v>44470</v>
      </c>
    </row>
    <row r="25" spans="1:25" x14ac:dyDescent="0.25">
      <c r="A25" t="s">
        <v>90</v>
      </c>
      <c r="B25" t="s">
        <v>0</v>
      </c>
      <c r="C25" t="s">
        <v>14</v>
      </c>
      <c r="D25" t="s">
        <v>1</v>
      </c>
      <c r="E25" t="s">
        <v>2</v>
      </c>
      <c r="F25" t="s">
        <v>91</v>
      </c>
      <c r="G25" t="s">
        <v>5</v>
      </c>
      <c r="H25" s="2">
        <v>44914</v>
      </c>
      <c r="I25" t="s">
        <v>6</v>
      </c>
      <c r="J25" t="s">
        <v>6</v>
      </c>
      <c r="K25" s="3">
        <v>1000</v>
      </c>
      <c r="L25" s="3">
        <v>1000</v>
      </c>
      <c r="M25" t="s">
        <v>5</v>
      </c>
      <c r="N25" t="s">
        <v>5</v>
      </c>
      <c r="O25" t="s">
        <v>5</v>
      </c>
      <c r="P25" t="s">
        <v>89</v>
      </c>
      <c r="Q25" t="s">
        <v>13</v>
      </c>
      <c r="R25" t="s">
        <v>59</v>
      </c>
      <c r="S25" t="s">
        <v>5</v>
      </c>
      <c r="T25" s="4">
        <v>120</v>
      </c>
      <c r="U25" t="s">
        <v>10</v>
      </c>
      <c r="V25">
        <f t="shared" si="2"/>
        <v>0.12</v>
      </c>
      <c r="W25">
        <f>VLOOKUP(A25,Foglio1!D:N,10,FALSE)</f>
        <v>0.03</v>
      </c>
      <c r="X25" s="17">
        <f t="shared" si="1"/>
        <v>30</v>
      </c>
      <c r="Y25" s="18">
        <f>VLOOKUP(A25,Foglio1!D:L,7,FALSE)</f>
        <v>44470</v>
      </c>
    </row>
    <row r="26" spans="1:25" x14ac:dyDescent="0.25">
      <c r="A26" t="s">
        <v>92</v>
      </c>
      <c r="B26" t="s">
        <v>0</v>
      </c>
      <c r="C26" t="s">
        <v>14</v>
      </c>
      <c r="D26" t="s">
        <v>1</v>
      </c>
      <c r="E26" t="s">
        <v>2</v>
      </c>
      <c r="F26" t="s">
        <v>93</v>
      </c>
      <c r="G26" t="s">
        <v>5</v>
      </c>
      <c r="H26" s="2">
        <v>44914</v>
      </c>
      <c r="I26" t="s">
        <v>6</v>
      </c>
      <c r="J26" t="s">
        <v>6</v>
      </c>
      <c r="K26" s="3">
        <v>1000</v>
      </c>
      <c r="L26" s="3">
        <v>1000</v>
      </c>
      <c r="M26" t="s">
        <v>5</v>
      </c>
      <c r="N26" t="s">
        <v>5</v>
      </c>
      <c r="O26" t="s">
        <v>5</v>
      </c>
      <c r="P26" t="s">
        <v>89</v>
      </c>
      <c r="Q26" t="s">
        <v>94</v>
      </c>
      <c r="R26" t="s">
        <v>59</v>
      </c>
      <c r="S26" t="s">
        <v>5</v>
      </c>
      <c r="T26" s="4">
        <v>140</v>
      </c>
      <c r="U26" t="s">
        <v>10</v>
      </c>
      <c r="V26">
        <f t="shared" si="2"/>
        <v>0.14000000000000001</v>
      </c>
      <c r="W26">
        <f>VLOOKUP(A26,Foglio1!D:N,10,FALSE)</f>
        <v>0.05</v>
      </c>
      <c r="X26" s="17">
        <f t="shared" si="1"/>
        <v>50</v>
      </c>
      <c r="Y26" s="18">
        <f>VLOOKUP(A26,Foglio1!D:L,7,FALSE)</f>
        <v>44531</v>
      </c>
    </row>
    <row r="27" spans="1:25" x14ac:dyDescent="0.25">
      <c r="A27" t="s">
        <v>95</v>
      </c>
      <c r="B27" t="s">
        <v>0</v>
      </c>
      <c r="C27" t="s">
        <v>14</v>
      </c>
      <c r="D27" t="s">
        <v>1</v>
      </c>
      <c r="E27" t="s">
        <v>2</v>
      </c>
      <c r="F27" t="s">
        <v>96</v>
      </c>
      <c r="G27" t="s">
        <v>5</v>
      </c>
      <c r="H27" s="2">
        <v>44914</v>
      </c>
      <c r="I27" t="s">
        <v>6</v>
      </c>
      <c r="J27" t="s">
        <v>6</v>
      </c>
      <c r="K27" s="3">
        <v>25</v>
      </c>
      <c r="L27" s="3">
        <v>25</v>
      </c>
      <c r="M27" t="s">
        <v>5</v>
      </c>
      <c r="N27" t="s">
        <v>5</v>
      </c>
      <c r="O27" t="s">
        <v>5</v>
      </c>
      <c r="P27" t="s">
        <v>97</v>
      </c>
      <c r="Q27" t="s">
        <v>13</v>
      </c>
      <c r="R27" t="s">
        <v>37</v>
      </c>
      <c r="S27" t="s">
        <v>5</v>
      </c>
      <c r="T27" s="4">
        <v>43.25</v>
      </c>
      <c r="U27" t="s">
        <v>10</v>
      </c>
      <c r="V27">
        <f t="shared" si="2"/>
        <v>1.73</v>
      </c>
      <c r="W27">
        <f>VLOOKUP(A27,Foglio1!D:N,10,FALSE)</f>
        <v>1.64</v>
      </c>
      <c r="X27" s="17">
        <f t="shared" si="1"/>
        <v>41</v>
      </c>
      <c r="Y27" s="18">
        <f>VLOOKUP(A27,Foglio1!D:L,7,FALSE)</f>
        <v>44958</v>
      </c>
    </row>
    <row r="28" spans="1:25" x14ac:dyDescent="0.25">
      <c r="A28" t="s">
        <v>95</v>
      </c>
      <c r="B28" t="s">
        <v>0</v>
      </c>
      <c r="C28" t="s">
        <v>14</v>
      </c>
      <c r="D28" t="s">
        <v>1</v>
      </c>
      <c r="E28" t="s">
        <v>2</v>
      </c>
      <c r="F28" t="s">
        <v>96</v>
      </c>
      <c r="G28" t="s">
        <v>5</v>
      </c>
      <c r="H28" s="2">
        <v>44914</v>
      </c>
      <c r="I28" t="s">
        <v>6</v>
      </c>
      <c r="J28" t="s">
        <v>6</v>
      </c>
      <c r="K28" s="3">
        <v>25</v>
      </c>
      <c r="L28" s="3">
        <v>25</v>
      </c>
      <c r="M28" t="s">
        <v>5</v>
      </c>
      <c r="N28" t="s">
        <v>5</v>
      </c>
      <c r="O28" t="s">
        <v>5</v>
      </c>
      <c r="P28" t="s">
        <v>98</v>
      </c>
      <c r="Q28" t="s">
        <v>13</v>
      </c>
      <c r="R28" t="s">
        <v>37</v>
      </c>
      <c r="S28" t="s">
        <v>5</v>
      </c>
      <c r="T28" s="4">
        <v>43.25</v>
      </c>
      <c r="U28" t="s">
        <v>10</v>
      </c>
      <c r="V28">
        <f t="shared" si="2"/>
        <v>1.73</v>
      </c>
      <c r="W28">
        <f>VLOOKUP(A28,Foglio1!D:N,10,FALSE)</f>
        <v>1.64</v>
      </c>
      <c r="X28" s="17">
        <f t="shared" si="1"/>
        <v>41</v>
      </c>
      <c r="Y28" s="18">
        <f>VLOOKUP(A28,Foglio1!D:L,7,FALSE)</f>
        <v>44958</v>
      </c>
    </row>
    <row r="29" spans="1:25" x14ac:dyDescent="0.25">
      <c r="A29" t="s">
        <v>99</v>
      </c>
      <c r="B29" t="s">
        <v>0</v>
      </c>
      <c r="C29" t="s">
        <v>14</v>
      </c>
      <c r="D29" t="s">
        <v>1</v>
      </c>
      <c r="E29" t="s">
        <v>2</v>
      </c>
      <c r="F29" t="s">
        <v>100</v>
      </c>
      <c r="G29" t="s">
        <v>5</v>
      </c>
      <c r="H29" s="2">
        <v>44914</v>
      </c>
      <c r="I29" t="s">
        <v>6</v>
      </c>
      <c r="J29" t="s">
        <v>6</v>
      </c>
      <c r="K29" s="3">
        <v>20</v>
      </c>
      <c r="L29" s="3">
        <v>20</v>
      </c>
      <c r="M29" t="s">
        <v>5</v>
      </c>
      <c r="N29" t="s">
        <v>5</v>
      </c>
      <c r="O29" t="s">
        <v>5</v>
      </c>
      <c r="P29" t="s">
        <v>101</v>
      </c>
      <c r="Q29" t="s">
        <v>13</v>
      </c>
      <c r="R29" t="s">
        <v>37</v>
      </c>
      <c r="S29" t="s">
        <v>5</v>
      </c>
      <c r="T29" s="4">
        <v>0</v>
      </c>
      <c r="U29" t="s">
        <v>10</v>
      </c>
      <c r="V29">
        <f t="shared" si="2"/>
        <v>0</v>
      </c>
      <c r="W29">
        <f>VLOOKUP(A29,Foglio1!D:N,10,FALSE)</f>
        <v>1.7</v>
      </c>
      <c r="X29" s="17">
        <f t="shared" si="1"/>
        <v>34</v>
      </c>
      <c r="Y29" s="18">
        <f>VLOOKUP(A29,Foglio1!D:L,7,FALSE)</f>
        <v>44958</v>
      </c>
    </row>
    <row r="30" spans="1:25" x14ac:dyDescent="0.25">
      <c r="A30" t="s">
        <v>104</v>
      </c>
      <c r="B30" t="s">
        <v>0</v>
      </c>
      <c r="C30" t="s">
        <v>14</v>
      </c>
      <c r="D30" t="s">
        <v>1</v>
      </c>
      <c r="E30" t="s">
        <v>2</v>
      </c>
      <c r="F30" t="s">
        <v>105</v>
      </c>
      <c r="G30" t="s">
        <v>5</v>
      </c>
      <c r="H30" s="2">
        <v>44914</v>
      </c>
      <c r="I30" t="s">
        <v>6</v>
      </c>
      <c r="J30" t="s">
        <v>6</v>
      </c>
      <c r="K30" s="3">
        <v>150</v>
      </c>
      <c r="L30" s="3">
        <v>150</v>
      </c>
      <c r="M30" t="s">
        <v>5</v>
      </c>
      <c r="N30" t="s">
        <v>5</v>
      </c>
      <c r="O30" t="s">
        <v>5</v>
      </c>
      <c r="P30" t="s">
        <v>106</v>
      </c>
      <c r="Q30" t="s">
        <v>13</v>
      </c>
      <c r="R30" t="s">
        <v>37</v>
      </c>
      <c r="S30" t="s">
        <v>5</v>
      </c>
      <c r="T30" s="4">
        <v>358.8</v>
      </c>
      <c r="U30" t="s">
        <v>10</v>
      </c>
      <c r="V30">
        <f t="shared" si="2"/>
        <v>2.3919999999999999</v>
      </c>
      <c r="W30">
        <f>VLOOKUP(A30,Foglio1!D:N,10,FALSE)</f>
        <v>3.08</v>
      </c>
      <c r="X30" s="17">
        <f t="shared" si="1"/>
        <v>462</v>
      </c>
      <c r="Y30" s="18">
        <f>VLOOKUP(A30,Foglio1!D:L,7,FALSE)</f>
        <v>45292</v>
      </c>
    </row>
    <row r="31" spans="1:25" x14ac:dyDescent="0.25">
      <c r="A31" t="s">
        <v>107</v>
      </c>
      <c r="B31" t="s">
        <v>0</v>
      </c>
      <c r="C31" t="s">
        <v>0</v>
      </c>
      <c r="D31" t="s">
        <v>1</v>
      </c>
      <c r="E31" t="s">
        <v>2</v>
      </c>
      <c r="F31" t="s">
        <v>108</v>
      </c>
      <c r="G31" t="s">
        <v>5</v>
      </c>
      <c r="H31" s="2">
        <v>44914</v>
      </c>
      <c r="I31" t="s">
        <v>6</v>
      </c>
      <c r="J31" t="s">
        <v>6</v>
      </c>
      <c r="K31" s="3">
        <v>10</v>
      </c>
      <c r="L31" s="3">
        <v>10</v>
      </c>
      <c r="M31" t="s">
        <v>5</v>
      </c>
      <c r="N31" t="s">
        <v>5</v>
      </c>
      <c r="O31" t="s">
        <v>5</v>
      </c>
      <c r="P31" t="s">
        <v>86</v>
      </c>
      <c r="Q31" t="s">
        <v>8</v>
      </c>
      <c r="R31" t="s">
        <v>9</v>
      </c>
      <c r="S31" t="s">
        <v>5</v>
      </c>
      <c r="T31" s="4">
        <v>0</v>
      </c>
      <c r="U31" t="s">
        <v>10</v>
      </c>
      <c r="V31">
        <f t="shared" si="2"/>
        <v>0</v>
      </c>
      <c r="W31">
        <f>VLOOKUP(A31,Foglio1!D:N,10,FALSE)</f>
        <v>7.87</v>
      </c>
      <c r="X31" s="17">
        <f t="shared" si="1"/>
        <v>78.7</v>
      </c>
      <c r="Y31" s="18">
        <f>VLOOKUP(A31,Foglio1!D:L,7,FALSE)</f>
        <v>45292</v>
      </c>
    </row>
    <row r="32" spans="1:25" x14ac:dyDescent="0.25">
      <c r="A32" t="s">
        <v>109</v>
      </c>
      <c r="B32" t="s">
        <v>0</v>
      </c>
      <c r="C32" t="s">
        <v>14</v>
      </c>
      <c r="D32" t="s">
        <v>1</v>
      </c>
      <c r="E32" t="s">
        <v>2</v>
      </c>
      <c r="F32" t="s">
        <v>110</v>
      </c>
      <c r="G32" t="s">
        <v>5</v>
      </c>
      <c r="H32" s="2">
        <v>44914</v>
      </c>
      <c r="I32" t="s">
        <v>6</v>
      </c>
      <c r="J32" t="s">
        <v>6</v>
      </c>
      <c r="K32" s="3">
        <v>500</v>
      </c>
      <c r="L32" s="3">
        <v>500</v>
      </c>
      <c r="M32" t="s">
        <v>5</v>
      </c>
      <c r="N32" t="s">
        <v>5</v>
      </c>
      <c r="O32" t="s">
        <v>5</v>
      </c>
      <c r="P32" t="s">
        <v>111</v>
      </c>
      <c r="Q32" t="s">
        <v>13</v>
      </c>
      <c r="R32" t="s">
        <v>37</v>
      </c>
      <c r="S32" t="s">
        <v>5</v>
      </c>
      <c r="T32" s="4">
        <v>310</v>
      </c>
      <c r="U32" t="s">
        <v>10</v>
      </c>
      <c r="V32">
        <f t="shared" si="2"/>
        <v>0.62</v>
      </c>
      <c r="W32">
        <f>VLOOKUP(A32,Foglio1!D:N,10,FALSE)</f>
        <v>0.64</v>
      </c>
      <c r="X32" s="17">
        <f t="shared" si="1"/>
        <v>320</v>
      </c>
      <c r="Y32" s="18">
        <f>VLOOKUP(A32,Foglio1!D:L,7,FALSE)</f>
        <v>44958</v>
      </c>
    </row>
    <row r="33" spans="1:25" x14ac:dyDescent="0.25">
      <c r="A33" t="s">
        <v>109</v>
      </c>
      <c r="B33" t="s">
        <v>0</v>
      </c>
      <c r="C33" t="s">
        <v>14</v>
      </c>
      <c r="D33" t="s">
        <v>1</v>
      </c>
      <c r="E33" t="s">
        <v>2</v>
      </c>
      <c r="F33" t="s">
        <v>110</v>
      </c>
      <c r="G33" t="s">
        <v>5</v>
      </c>
      <c r="H33" s="2">
        <v>44914</v>
      </c>
      <c r="I33" t="s">
        <v>6</v>
      </c>
      <c r="J33" t="s">
        <v>6</v>
      </c>
      <c r="K33" s="3">
        <v>500</v>
      </c>
      <c r="L33" s="3">
        <v>500</v>
      </c>
      <c r="M33" t="s">
        <v>5</v>
      </c>
      <c r="N33" t="s">
        <v>5</v>
      </c>
      <c r="O33" t="s">
        <v>5</v>
      </c>
      <c r="P33" t="s">
        <v>112</v>
      </c>
      <c r="Q33" t="s">
        <v>13</v>
      </c>
      <c r="R33" t="s">
        <v>37</v>
      </c>
      <c r="S33" t="s">
        <v>5</v>
      </c>
      <c r="T33" s="4">
        <v>310</v>
      </c>
      <c r="U33" t="s">
        <v>10</v>
      </c>
      <c r="V33">
        <f t="shared" si="2"/>
        <v>0.62</v>
      </c>
      <c r="W33">
        <f>VLOOKUP(A33,Foglio1!D:N,10,FALSE)</f>
        <v>0.64</v>
      </c>
      <c r="X33" s="17">
        <f t="shared" si="1"/>
        <v>320</v>
      </c>
      <c r="Y33" s="18">
        <f>VLOOKUP(A33,Foglio1!D:L,7,FALSE)</f>
        <v>44958</v>
      </c>
    </row>
    <row r="34" spans="1:25" x14ac:dyDescent="0.25">
      <c r="A34" t="s">
        <v>113</v>
      </c>
      <c r="B34" t="s">
        <v>0</v>
      </c>
      <c r="C34" t="s">
        <v>14</v>
      </c>
      <c r="D34" t="s">
        <v>1</v>
      </c>
      <c r="E34" t="s">
        <v>2</v>
      </c>
      <c r="F34" t="s">
        <v>114</v>
      </c>
      <c r="G34" t="s">
        <v>5</v>
      </c>
      <c r="H34" s="2">
        <v>44914</v>
      </c>
      <c r="I34" t="s">
        <v>6</v>
      </c>
      <c r="J34" t="s">
        <v>6</v>
      </c>
      <c r="K34" s="3">
        <v>1500</v>
      </c>
      <c r="L34" s="3">
        <v>1500</v>
      </c>
      <c r="M34" t="s">
        <v>5</v>
      </c>
      <c r="N34" t="s">
        <v>5</v>
      </c>
      <c r="O34" t="s">
        <v>5</v>
      </c>
      <c r="P34" t="s">
        <v>115</v>
      </c>
      <c r="Q34" t="s">
        <v>13</v>
      </c>
      <c r="R34" t="s">
        <v>37</v>
      </c>
      <c r="S34" t="s">
        <v>5</v>
      </c>
      <c r="T34" s="4">
        <v>937.5</v>
      </c>
      <c r="U34" t="s">
        <v>10</v>
      </c>
      <c r="V34">
        <f t="shared" si="2"/>
        <v>0.625</v>
      </c>
      <c r="W34">
        <f>VLOOKUP(A34,Foglio1!D:N,10,FALSE)</f>
        <v>0.82</v>
      </c>
      <c r="X34" s="17">
        <f t="shared" si="1"/>
        <v>1230</v>
      </c>
      <c r="Y34" s="18">
        <f>VLOOKUP(A34,Foglio1!D:L,7,FALSE)</f>
        <v>45352</v>
      </c>
    </row>
    <row r="35" spans="1:25" x14ac:dyDescent="0.25">
      <c r="A35" t="s">
        <v>116</v>
      </c>
      <c r="B35" t="s">
        <v>0</v>
      </c>
      <c r="C35" t="s">
        <v>14</v>
      </c>
      <c r="D35" t="s">
        <v>1</v>
      </c>
      <c r="E35" t="s">
        <v>2</v>
      </c>
      <c r="F35" t="s">
        <v>117</v>
      </c>
      <c r="G35" t="s">
        <v>5</v>
      </c>
      <c r="H35" s="2">
        <v>44914</v>
      </c>
      <c r="I35" t="s">
        <v>6</v>
      </c>
      <c r="J35" t="s">
        <v>6</v>
      </c>
      <c r="K35" s="3">
        <v>15</v>
      </c>
      <c r="L35" s="3">
        <v>15</v>
      </c>
      <c r="M35" t="s">
        <v>5</v>
      </c>
      <c r="N35" t="s">
        <v>5</v>
      </c>
      <c r="O35" t="s">
        <v>5</v>
      </c>
      <c r="P35" t="s">
        <v>118</v>
      </c>
      <c r="Q35" t="s">
        <v>13</v>
      </c>
      <c r="R35" t="s">
        <v>37</v>
      </c>
      <c r="S35" t="s">
        <v>5</v>
      </c>
      <c r="T35" s="4">
        <v>86.85</v>
      </c>
      <c r="U35" t="s">
        <v>10</v>
      </c>
      <c r="V35">
        <f t="shared" si="2"/>
        <v>5.79</v>
      </c>
      <c r="W35">
        <f>VLOOKUP(A35,Foglio1!D:N,10,FALSE)</f>
        <v>4.2699999999999996</v>
      </c>
      <c r="X35" s="17">
        <f t="shared" si="1"/>
        <v>64.05</v>
      </c>
      <c r="Y35" s="18">
        <f>VLOOKUP(A35,Foglio1!D:L,7,FALSE)</f>
        <v>44958</v>
      </c>
    </row>
    <row r="36" spans="1:25" x14ac:dyDescent="0.25">
      <c r="A36" t="s">
        <v>119</v>
      </c>
      <c r="B36" t="s">
        <v>0</v>
      </c>
      <c r="C36" t="s">
        <v>0</v>
      </c>
      <c r="D36" t="s">
        <v>1</v>
      </c>
      <c r="E36" t="s">
        <v>2</v>
      </c>
      <c r="F36" t="s">
        <v>120</v>
      </c>
      <c r="G36" t="s">
        <v>5</v>
      </c>
      <c r="H36" s="2">
        <v>44914</v>
      </c>
      <c r="I36" t="s">
        <v>6</v>
      </c>
      <c r="J36" t="s">
        <v>6</v>
      </c>
      <c r="K36" s="3">
        <v>1400</v>
      </c>
      <c r="L36" s="3">
        <v>1400</v>
      </c>
      <c r="M36" t="s">
        <v>5</v>
      </c>
      <c r="N36" t="s">
        <v>5</v>
      </c>
      <c r="O36" t="s">
        <v>5</v>
      </c>
      <c r="P36" t="s">
        <v>121</v>
      </c>
      <c r="Q36" t="s">
        <v>13</v>
      </c>
      <c r="R36" t="s">
        <v>37</v>
      </c>
      <c r="S36" t="s">
        <v>5</v>
      </c>
      <c r="T36" s="4">
        <v>2254</v>
      </c>
      <c r="U36" t="s">
        <v>10</v>
      </c>
      <c r="V36">
        <f t="shared" si="2"/>
        <v>1.61</v>
      </c>
      <c r="W36">
        <f>VLOOKUP(A36,Foglio1!D:N,10,FALSE)</f>
        <v>0.95</v>
      </c>
      <c r="X36" s="17">
        <f t="shared" si="1"/>
        <v>1330</v>
      </c>
      <c r="Y36" s="18">
        <f>VLOOKUP(A36,Foglio1!D:L,7,FALSE)</f>
        <v>45352</v>
      </c>
    </row>
    <row r="37" spans="1:25" x14ac:dyDescent="0.25">
      <c r="A37" t="s">
        <v>122</v>
      </c>
      <c r="B37" t="s">
        <v>0</v>
      </c>
      <c r="C37" t="s">
        <v>14</v>
      </c>
      <c r="D37" t="s">
        <v>1</v>
      </c>
      <c r="E37" t="s">
        <v>2</v>
      </c>
      <c r="F37" t="s">
        <v>123</v>
      </c>
      <c r="G37" t="s">
        <v>5</v>
      </c>
      <c r="H37" s="2">
        <v>44914</v>
      </c>
      <c r="I37" t="s">
        <v>6</v>
      </c>
      <c r="J37" t="s">
        <v>6</v>
      </c>
      <c r="K37" s="3">
        <v>70</v>
      </c>
      <c r="L37" s="3">
        <v>70</v>
      </c>
      <c r="M37" t="s">
        <v>5</v>
      </c>
      <c r="N37" t="s">
        <v>5</v>
      </c>
      <c r="O37" t="s">
        <v>5</v>
      </c>
      <c r="P37" t="s">
        <v>124</v>
      </c>
      <c r="Q37" t="s">
        <v>13</v>
      </c>
      <c r="R37" t="s">
        <v>37</v>
      </c>
      <c r="S37" t="s">
        <v>5</v>
      </c>
      <c r="T37" s="4">
        <v>69.44</v>
      </c>
      <c r="U37" t="s">
        <v>10</v>
      </c>
      <c r="V37">
        <f t="shared" si="2"/>
        <v>0.99199999999999999</v>
      </c>
      <c r="W37">
        <f>VLOOKUP(A37,Foglio1!D:N,10,FALSE)</f>
        <v>0.47</v>
      </c>
      <c r="X37" s="17">
        <f t="shared" si="1"/>
        <v>32.9</v>
      </c>
      <c r="Y37" s="18">
        <f>VLOOKUP(A37,Foglio1!D:L,7,FALSE)</f>
        <v>45292</v>
      </c>
    </row>
    <row r="38" spans="1:25" x14ac:dyDescent="0.25">
      <c r="A38" t="s">
        <v>122</v>
      </c>
      <c r="B38" t="s">
        <v>0</v>
      </c>
      <c r="C38" t="s">
        <v>14</v>
      </c>
      <c r="D38" t="s">
        <v>1</v>
      </c>
      <c r="E38" t="s">
        <v>2</v>
      </c>
      <c r="F38" t="s">
        <v>123</v>
      </c>
      <c r="G38" t="s">
        <v>5</v>
      </c>
      <c r="H38" s="2">
        <v>44914</v>
      </c>
      <c r="I38" t="s">
        <v>6</v>
      </c>
      <c r="J38" t="s">
        <v>6</v>
      </c>
      <c r="K38" s="3">
        <v>70</v>
      </c>
      <c r="L38" s="3">
        <v>70</v>
      </c>
      <c r="M38" t="s">
        <v>5</v>
      </c>
      <c r="N38" t="s">
        <v>5</v>
      </c>
      <c r="O38" t="s">
        <v>5</v>
      </c>
      <c r="P38" t="s">
        <v>125</v>
      </c>
      <c r="Q38" t="s">
        <v>13</v>
      </c>
      <c r="R38" t="s">
        <v>37</v>
      </c>
      <c r="S38" t="s">
        <v>5</v>
      </c>
      <c r="T38" s="4">
        <v>69.44</v>
      </c>
      <c r="U38" t="s">
        <v>10</v>
      </c>
      <c r="V38">
        <f t="shared" si="2"/>
        <v>0.99199999999999999</v>
      </c>
      <c r="W38">
        <f>VLOOKUP(A38,Foglio1!D:N,10,FALSE)</f>
        <v>0.47</v>
      </c>
      <c r="X38" s="17">
        <f t="shared" si="1"/>
        <v>32.9</v>
      </c>
      <c r="Y38" s="18">
        <f>VLOOKUP(A38,Foglio1!D:L,7,FALSE)</f>
        <v>45292</v>
      </c>
    </row>
    <row r="39" spans="1:25" x14ac:dyDescent="0.25">
      <c r="A39" t="s">
        <v>130</v>
      </c>
      <c r="B39" t="s">
        <v>0</v>
      </c>
      <c r="C39" t="s">
        <v>14</v>
      </c>
      <c r="D39" t="s">
        <v>1</v>
      </c>
      <c r="E39" t="s">
        <v>2</v>
      </c>
      <c r="F39" t="s">
        <v>131</v>
      </c>
      <c r="G39" t="s">
        <v>5</v>
      </c>
      <c r="H39" s="2">
        <v>44914</v>
      </c>
      <c r="I39" t="s">
        <v>6</v>
      </c>
      <c r="J39" t="s">
        <v>6</v>
      </c>
      <c r="K39" s="3">
        <v>60</v>
      </c>
      <c r="L39" s="3">
        <v>60</v>
      </c>
      <c r="M39" t="s">
        <v>5</v>
      </c>
      <c r="N39" t="s">
        <v>5</v>
      </c>
      <c r="O39" t="s">
        <v>5</v>
      </c>
      <c r="P39" t="s">
        <v>132</v>
      </c>
      <c r="Q39" t="s">
        <v>13</v>
      </c>
      <c r="R39" t="s">
        <v>37</v>
      </c>
      <c r="S39" t="s">
        <v>5</v>
      </c>
      <c r="T39" s="4">
        <v>149.27000000000001</v>
      </c>
      <c r="U39" t="s">
        <v>10</v>
      </c>
      <c r="V39">
        <f t="shared" si="2"/>
        <v>2.4878333333333336</v>
      </c>
      <c r="W39">
        <f>VLOOKUP(A39,Foglio1!D:N,10,FALSE)</f>
        <v>1.23</v>
      </c>
      <c r="X39" s="17">
        <f t="shared" si="1"/>
        <v>73.8</v>
      </c>
      <c r="Y39" s="18">
        <f>VLOOKUP(A39,Foglio1!D:L,7,FALSE)</f>
        <v>44958</v>
      </c>
    </row>
    <row r="40" spans="1:25" x14ac:dyDescent="0.25">
      <c r="A40" t="s">
        <v>133</v>
      </c>
      <c r="B40" t="s">
        <v>0</v>
      </c>
      <c r="C40" t="s">
        <v>14</v>
      </c>
      <c r="D40" t="s">
        <v>1</v>
      </c>
      <c r="E40" t="s">
        <v>2</v>
      </c>
      <c r="F40" t="s">
        <v>134</v>
      </c>
      <c r="G40" t="s">
        <v>5</v>
      </c>
      <c r="H40" s="2">
        <v>44914</v>
      </c>
      <c r="I40" t="s">
        <v>6</v>
      </c>
      <c r="J40" t="s">
        <v>6</v>
      </c>
      <c r="K40" s="3">
        <v>120</v>
      </c>
      <c r="L40" s="3">
        <v>120</v>
      </c>
      <c r="M40" t="s">
        <v>5</v>
      </c>
      <c r="N40" t="s">
        <v>5</v>
      </c>
      <c r="O40" t="s">
        <v>5</v>
      </c>
      <c r="P40" t="s">
        <v>135</v>
      </c>
      <c r="Q40" t="s">
        <v>13</v>
      </c>
      <c r="R40" t="s">
        <v>37</v>
      </c>
      <c r="S40" t="s">
        <v>5</v>
      </c>
      <c r="T40" s="4">
        <v>115.75</v>
      </c>
      <c r="U40" t="s">
        <v>10</v>
      </c>
      <c r="V40">
        <f t="shared" si="2"/>
        <v>0.96458333333333335</v>
      </c>
      <c r="W40">
        <f>VLOOKUP(A40,Foglio1!D:N,10,FALSE)</f>
        <v>0.45</v>
      </c>
      <c r="X40" s="17">
        <f t="shared" si="1"/>
        <v>54</v>
      </c>
      <c r="Y40" s="18">
        <f>VLOOKUP(A40,Foglio1!D:L,7,FALSE)</f>
        <v>44958</v>
      </c>
    </row>
    <row r="41" spans="1:25" hidden="1" x14ac:dyDescent="0.25">
      <c r="A41" t="s">
        <v>64</v>
      </c>
      <c r="B41" t="s">
        <v>0</v>
      </c>
      <c r="C41" t="s">
        <v>0</v>
      </c>
      <c r="D41" t="s">
        <v>1</v>
      </c>
      <c r="E41" t="s">
        <v>2</v>
      </c>
      <c r="F41" t="s">
        <v>65</v>
      </c>
      <c r="G41" t="s">
        <v>5</v>
      </c>
      <c r="H41" s="2">
        <v>44909</v>
      </c>
      <c r="I41" t="s">
        <v>6</v>
      </c>
      <c r="J41" t="s">
        <v>6</v>
      </c>
      <c r="K41" s="3">
        <v>675</v>
      </c>
      <c r="L41" s="3">
        <v>675</v>
      </c>
      <c r="M41" t="s">
        <v>5</v>
      </c>
      <c r="N41" t="s">
        <v>5</v>
      </c>
      <c r="O41" t="s">
        <v>5</v>
      </c>
      <c r="P41" t="s">
        <v>140</v>
      </c>
      <c r="Q41" t="s">
        <v>141</v>
      </c>
      <c r="R41" t="s">
        <v>67</v>
      </c>
      <c r="S41" t="s">
        <v>5</v>
      </c>
      <c r="T41" s="4">
        <v>310.5</v>
      </c>
      <c r="U41" t="s">
        <v>10</v>
      </c>
      <c r="V41">
        <f t="shared" si="2"/>
        <v>0.46</v>
      </c>
      <c r="W41">
        <f>VLOOKUP(A41,Foglio1!D:N,10,FALSE)</f>
        <v>0.78</v>
      </c>
      <c r="X41" s="17">
        <f t="shared" si="1"/>
        <v>526.5</v>
      </c>
      <c r="Y41" s="18">
        <f>VLOOKUP(A41,Foglio1!D:L,7,FALSE)</f>
        <v>45203</v>
      </c>
    </row>
    <row r="42" spans="1:25" hidden="1" x14ac:dyDescent="0.25">
      <c r="A42" t="s">
        <v>68</v>
      </c>
      <c r="B42" t="s">
        <v>0</v>
      </c>
      <c r="C42" t="s">
        <v>0</v>
      </c>
      <c r="D42" t="s">
        <v>1</v>
      </c>
      <c r="E42" t="s">
        <v>2</v>
      </c>
      <c r="F42" t="s">
        <v>69</v>
      </c>
      <c r="G42" t="s">
        <v>5</v>
      </c>
      <c r="H42" s="2">
        <v>44909</v>
      </c>
      <c r="I42" t="s">
        <v>6</v>
      </c>
      <c r="J42" t="s">
        <v>6</v>
      </c>
      <c r="K42" s="3">
        <v>600</v>
      </c>
      <c r="L42" s="3">
        <v>600</v>
      </c>
      <c r="M42" t="s">
        <v>5</v>
      </c>
      <c r="N42" t="s">
        <v>5</v>
      </c>
      <c r="O42" t="s">
        <v>5</v>
      </c>
      <c r="P42" t="s">
        <v>140</v>
      </c>
      <c r="Q42" t="s">
        <v>142</v>
      </c>
      <c r="R42" t="s">
        <v>67</v>
      </c>
      <c r="S42" t="s">
        <v>5</v>
      </c>
      <c r="T42" s="4">
        <v>348</v>
      </c>
      <c r="U42" t="s">
        <v>10</v>
      </c>
      <c r="V42">
        <f t="shared" si="2"/>
        <v>0.57999999999999996</v>
      </c>
      <c r="W42">
        <f>VLOOKUP(A42,Foglio1!D:N,10,FALSE)</f>
        <v>0.61</v>
      </c>
      <c r="X42" s="17">
        <f t="shared" si="1"/>
        <v>366</v>
      </c>
      <c r="Y42" s="18">
        <f>VLOOKUP(A42,Foglio1!D:L,7,FALSE)</f>
        <v>45231</v>
      </c>
    </row>
    <row r="43" spans="1:25" hidden="1" x14ac:dyDescent="0.25">
      <c r="A43" t="s">
        <v>68</v>
      </c>
      <c r="B43" t="s">
        <v>0</v>
      </c>
      <c r="C43" t="s">
        <v>0</v>
      </c>
      <c r="D43" t="s">
        <v>1</v>
      </c>
      <c r="E43" t="s">
        <v>2</v>
      </c>
      <c r="F43" t="s">
        <v>69</v>
      </c>
      <c r="G43" t="s">
        <v>5</v>
      </c>
      <c r="H43" s="2">
        <v>44909</v>
      </c>
      <c r="I43" t="s">
        <v>6</v>
      </c>
      <c r="J43" t="s">
        <v>6</v>
      </c>
      <c r="K43" s="3">
        <v>300</v>
      </c>
      <c r="L43" s="3">
        <v>300</v>
      </c>
      <c r="M43" t="s">
        <v>5</v>
      </c>
      <c r="N43" t="s">
        <v>5</v>
      </c>
      <c r="O43" t="s">
        <v>5</v>
      </c>
      <c r="P43" t="s">
        <v>140</v>
      </c>
      <c r="Q43" t="s">
        <v>94</v>
      </c>
      <c r="R43" t="s">
        <v>67</v>
      </c>
      <c r="S43" t="s">
        <v>5</v>
      </c>
      <c r="T43" s="4">
        <v>174</v>
      </c>
      <c r="U43" t="s">
        <v>10</v>
      </c>
      <c r="V43">
        <f t="shared" si="2"/>
        <v>0.57999999999999996</v>
      </c>
      <c r="W43">
        <f>VLOOKUP(A43,Foglio1!D:N,10,FALSE)</f>
        <v>0.61</v>
      </c>
      <c r="X43" s="17">
        <f t="shared" si="1"/>
        <v>183</v>
      </c>
      <c r="Y43" s="18">
        <f>VLOOKUP(A43,Foglio1!D:L,7,FALSE)</f>
        <v>45231</v>
      </c>
    </row>
    <row r="44" spans="1:25" x14ac:dyDescent="0.25">
      <c r="A44" t="s">
        <v>143</v>
      </c>
      <c r="B44" t="s">
        <v>0</v>
      </c>
      <c r="C44" t="s">
        <v>0</v>
      </c>
      <c r="D44" t="s">
        <v>1</v>
      </c>
      <c r="E44" t="s">
        <v>2</v>
      </c>
      <c r="F44" t="s">
        <v>144</v>
      </c>
      <c r="G44" t="s">
        <v>5</v>
      </c>
      <c r="H44" s="2">
        <v>44909</v>
      </c>
      <c r="I44" t="s">
        <v>6</v>
      </c>
      <c r="J44" t="s">
        <v>6</v>
      </c>
      <c r="K44" s="3">
        <v>30</v>
      </c>
      <c r="L44" s="3">
        <v>30</v>
      </c>
      <c r="M44" t="s">
        <v>5</v>
      </c>
      <c r="N44" t="s">
        <v>5</v>
      </c>
      <c r="O44" t="s">
        <v>5</v>
      </c>
      <c r="P44" t="s">
        <v>140</v>
      </c>
      <c r="Q44" t="s">
        <v>13</v>
      </c>
      <c r="R44" t="s">
        <v>67</v>
      </c>
      <c r="S44" t="s">
        <v>5</v>
      </c>
      <c r="T44" s="4">
        <v>0</v>
      </c>
      <c r="U44" t="s">
        <v>10</v>
      </c>
      <c r="V44">
        <f t="shared" si="2"/>
        <v>0</v>
      </c>
      <c r="W44">
        <f>VLOOKUP(A44,Foglio1!D:N,10,FALSE)</f>
        <v>5.09</v>
      </c>
      <c r="X44" s="17">
        <f t="shared" si="1"/>
        <v>152.69999999999999</v>
      </c>
      <c r="Y44" s="18">
        <f>VLOOKUP(A44,Foglio1!D:L,7,FALSE)</f>
        <v>44866</v>
      </c>
    </row>
    <row r="45" spans="1:25" x14ac:dyDescent="0.25">
      <c r="A45" t="s">
        <v>143</v>
      </c>
      <c r="B45" t="s">
        <v>0</v>
      </c>
      <c r="C45" t="s">
        <v>0</v>
      </c>
      <c r="D45" t="s">
        <v>1</v>
      </c>
      <c r="E45" t="s">
        <v>2</v>
      </c>
      <c r="F45" t="s">
        <v>144</v>
      </c>
      <c r="G45" t="s">
        <v>5</v>
      </c>
      <c r="H45" s="2">
        <v>44909</v>
      </c>
      <c r="I45" t="s">
        <v>6</v>
      </c>
      <c r="J45" t="s">
        <v>6</v>
      </c>
      <c r="K45" s="3">
        <v>30</v>
      </c>
      <c r="L45" s="3">
        <v>30</v>
      </c>
      <c r="M45" t="s">
        <v>5</v>
      </c>
      <c r="N45" t="s">
        <v>5</v>
      </c>
      <c r="O45" t="s">
        <v>5</v>
      </c>
      <c r="P45" t="s">
        <v>140</v>
      </c>
      <c r="Q45" t="s">
        <v>145</v>
      </c>
      <c r="R45" t="s">
        <v>67</v>
      </c>
      <c r="S45" t="s">
        <v>5</v>
      </c>
      <c r="T45" s="4">
        <v>0</v>
      </c>
      <c r="U45" t="s">
        <v>10</v>
      </c>
      <c r="V45">
        <f t="shared" si="2"/>
        <v>0</v>
      </c>
      <c r="W45">
        <f>VLOOKUP(A45,Foglio1!D:N,10,FALSE)</f>
        <v>5.09</v>
      </c>
      <c r="X45" s="17">
        <f t="shared" si="1"/>
        <v>152.69999999999999</v>
      </c>
      <c r="Y45" s="18">
        <f>VLOOKUP(A45,Foglio1!D:L,7,FALSE)</f>
        <v>44866</v>
      </c>
    </row>
    <row r="46" spans="1:25" x14ac:dyDescent="0.25">
      <c r="A46" t="s">
        <v>146</v>
      </c>
      <c r="B46" t="s">
        <v>0</v>
      </c>
      <c r="C46" t="s">
        <v>0</v>
      </c>
      <c r="D46" t="s">
        <v>1</v>
      </c>
      <c r="E46" t="s">
        <v>2</v>
      </c>
      <c r="F46" t="s">
        <v>147</v>
      </c>
      <c r="G46" t="s">
        <v>5</v>
      </c>
      <c r="H46" s="2">
        <v>44909</v>
      </c>
      <c r="I46" t="s">
        <v>6</v>
      </c>
      <c r="J46" t="s">
        <v>6</v>
      </c>
      <c r="K46" s="3">
        <v>80</v>
      </c>
      <c r="L46" s="3">
        <v>80</v>
      </c>
      <c r="M46" t="s">
        <v>5</v>
      </c>
      <c r="N46" t="s">
        <v>5</v>
      </c>
      <c r="O46" t="s">
        <v>5</v>
      </c>
      <c r="P46" t="s">
        <v>140</v>
      </c>
      <c r="Q46" t="s">
        <v>8</v>
      </c>
      <c r="R46" t="s">
        <v>67</v>
      </c>
      <c r="S46" t="s">
        <v>5</v>
      </c>
      <c r="T46" s="4">
        <v>0</v>
      </c>
      <c r="U46" t="s">
        <v>10</v>
      </c>
      <c r="V46">
        <f t="shared" si="2"/>
        <v>0</v>
      </c>
      <c r="W46">
        <f>VLOOKUP(A46,Foglio1!D:N,10,FALSE)</f>
        <v>3.88</v>
      </c>
      <c r="X46" s="17">
        <f t="shared" si="1"/>
        <v>310.39999999999998</v>
      </c>
      <c r="Y46" s="18">
        <f>VLOOKUP(A46,Foglio1!D:L,7,FALSE)</f>
        <v>45323</v>
      </c>
    </row>
    <row r="47" spans="1:25" hidden="1" x14ac:dyDescent="0.25">
      <c r="A47" t="s">
        <v>148</v>
      </c>
      <c r="B47" t="s">
        <v>0</v>
      </c>
      <c r="C47" t="s">
        <v>14</v>
      </c>
      <c r="D47" t="s">
        <v>1</v>
      </c>
      <c r="E47" t="s">
        <v>2</v>
      </c>
      <c r="F47" t="s">
        <v>149</v>
      </c>
      <c r="G47" t="s">
        <v>5</v>
      </c>
      <c r="H47" s="2">
        <v>44908</v>
      </c>
      <c r="I47" t="s">
        <v>6</v>
      </c>
      <c r="J47" t="s">
        <v>6</v>
      </c>
      <c r="K47" s="3">
        <v>150</v>
      </c>
      <c r="L47" s="3">
        <v>150</v>
      </c>
      <c r="M47" t="s">
        <v>5</v>
      </c>
      <c r="N47" t="s">
        <v>5</v>
      </c>
      <c r="O47" t="s">
        <v>5</v>
      </c>
      <c r="P47" t="s">
        <v>150</v>
      </c>
      <c r="Q47" t="s">
        <v>151</v>
      </c>
      <c r="R47" t="s">
        <v>9</v>
      </c>
      <c r="S47" t="s">
        <v>5</v>
      </c>
      <c r="T47" s="4">
        <v>691.5</v>
      </c>
      <c r="U47" t="s">
        <v>10</v>
      </c>
      <c r="V47">
        <f t="shared" si="2"/>
        <v>4.6100000000000003</v>
      </c>
      <c r="W47">
        <f>VLOOKUP(A47,Foglio1!D:N,10,FALSE)</f>
        <v>6</v>
      </c>
      <c r="X47" s="17">
        <f t="shared" si="1"/>
        <v>900</v>
      </c>
      <c r="Y47" s="18">
        <f>VLOOKUP(A47,Foglio1!D:L,7,FALSE)</f>
        <v>45292</v>
      </c>
    </row>
    <row r="48" spans="1:25" hidden="1" x14ac:dyDescent="0.25">
      <c r="A48" t="s">
        <v>148</v>
      </c>
      <c r="B48" t="s">
        <v>0</v>
      </c>
      <c r="C48" t="s">
        <v>14</v>
      </c>
      <c r="D48" t="s">
        <v>1</v>
      </c>
      <c r="E48" t="s">
        <v>2</v>
      </c>
      <c r="F48" t="s">
        <v>149</v>
      </c>
      <c r="G48" t="s">
        <v>5</v>
      </c>
      <c r="H48" s="2">
        <v>44908</v>
      </c>
      <c r="I48" t="s">
        <v>6</v>
      </c>
      <c r="J48" t="s">
        <v>6</v>
      </c>
      <c r="K48" s="3">
        <v>150</v>
      </c>
      <c r="L48" s="3">
        <v>150</v>
      </c>
      <c r="M48" t="s">
        <v>5</v>
      </c>
      <c r="N48" t="s">
        <v>5</v>
      </c>
      <c r="O48" t="s">
        <v>5</v>
      </c>
      <c r="P48" t="s">
        <v>150</v>
      </c>
      <c r="Q48" t="s">
        <v>152</v>
      </c>
      <c r="R48" t="s">
        <v>9</v>
      </c>
      <c r="S48" t="s">
        <v>5</v>
      </c>
      <c r="T48" s="4">
        <v>691.5</v>
      </c>
      <c r="U48" t="s">
        <v>10</v>
      </c>
      <c r="V48">
        <f t="shared" si="2"/>
        <v>4.6100000000000003</v>
      </c>
      <c r="W48">
        <f>VLOOKUP(A48,Foglio1!D:N,10,FALSE)</f>
        <v>6</v>
      </c>
      <c r="X48" s="17">
        <f t="shared" si="1"/>
        <v>900</v>
      </c>
      <c r="Y48" s="18">
        <f>VLOOKUP(A48,Foglio1!D:L,7,FALSE)</f>
        <v>45292</v>
      </c>
    </row>
    <row r="49" spans="1:25" hidden="1" x14ac:dyDescent="0.25">
      <c r="A49" t="s">
        <v>148</v>
      </c>
      <c r="B49" t="s">
        <v>0</v>
      </c>
      <c r="C49" t="s">
        <v>14</v>
      </c>
      <c r="D49" t="s">
        <v>1</v>
      </c>
      <c r="E49" t="s">
        <v>2</v>
      </c>
      <c r="F49" t="s">
        <v>149</v>
      </c>
      <c r="G49" t="s">
        <v>5</v>
      </c>
      <c r="H49" s="2">
        <v>44908</v>
      </c>
      <c r="I49" t="s">
        <v>6</v>
      </c>
      <c r="J49" t="s">
        <v>6</v>
      </c>
      <c r="K49" s="3">
        <v>150</v>
      </c>
      <c r="L49" s="3">
        <v>150</v>
      </c>
      <c r="M49" t="s">
        <v>5</v>
      </c>
      <c r="N49" t="s">
        <v>5</v>
      </c>
      <c r="O49" t="s">
        <v>5</v>
      </c>
      <c r="P49" t="s">
        <v>150</v>
      </c>
      <c r="Q49" t="s">
        <v>153</v>
      </c>
      <c r="R49" t="s">
        <v>9</v>
      </c>
      <c r="S49" t="s">
        <v>5</v>
      </c>
      <c r="T49" s="4">
        <v>691.5</v>
      </c>
      <c r="U49" t="s">
        <v>10</v>
      </c>
      <c r="V49">
        <f t="shared" si="2"/>
        <v>4.6100000000000003</v>
      </c>
      <c r="W49">
        <f>VLOOKUP(A49,Foglio1!D:N,10,FALSE)</f>
        <v>6</v>
      </c>
      <c r="X49" s="17">
        <f t="shared" si="1"/>
        <v>900</v>
      </c>
      <c r="Y49" s="18">
        <f>VLOOKUP(A49,Foglio1!D:L,7,FALSE)</f>
        <v>45292</v>
      </c>
    </row>
    <row r="50" spans="1:25" hidden="1" x14ac:dyDescent="0.25">
      <c r="A50" t="s">
        <v>154</v>
      </c>
      <c r="B50" t="s">
        <v>0</v>
      </c>
      <c r="C50" t="s">
        <v>0</v>
      </c>
      <c r="D50" t="s">
        <v>1</v>
      </c>
      <c r="E50" t="s">
        <v>2</v>
      </c>
      <c r="F50" t="s">
        <v>155</v>
      </c>
      <c r="G50" t="s">
        <v>5</v>
      </c>
      <c r="H50" s="2">
        <v>44908</v>
      </c>
      <c r="I50" t="s">
        <v>6</v>
      </c>
      <c r="J50" t="s">
        <v>6</v>
      </c>
      <c r="K50" s="3">
        <v>500</v>
      </c>
      <c r="L50" s="3">
        <v>500</v>
      </c>
      <c r="M50" t="s">
        <v>5</v>
      </c>
      <c r="N50" t="s">
        <v>5</v>
      </c>
      <c r="O50" t="s">
        <v>5</v>
      </c>
      <c r="P50" t="s">
        <v>156</v>
      </c>
      <c r="Q50" t="s">
        <v>157</v>
      </c>
      <c r="R50" t="s">
        <v>9</v>
      </c>
      <c r="S50" t="s">
        <v>5</v>
      </c>
      <c r="T50" s="4">
        <v>80</v>
      </c>
      <c r="U50" t="s">
        <v>10</v>
      </c>
      <c r="V50">
        <f t="shared" si="2"/>
        <v>0.16</v>
      </c>
      <c r="W50">
        <f>VLOOKUP(A50,Foglio1!D:N,10,FALSE)</f>
        <v>0.22</v>
      </c>
      <c r="X50" s="17">
        <f t="shared" si="1"/>
        <v>110</v>
      </c>
      <c r="Y50" s="18">
        <f>VLOOKUP(A50,Foglio1!D:L,7,FALSE)</f>
        <v>45292</v>
      </c>
    </row>
    <row r="51" spans="1:25" hidden="1" x14ac:dyDescent="0.25">
      <c r="A51" t="s">
        <v>154</v>
      </c>
      <c r="B51" t="s">
        <v>0</v>
      </c>
      <c r="C51" t="s">
        <v>0</v>
      </c>
      <c r="D51" t="s">
        <v>1</v>
      </c>
      <c r="E51" t="s">
        <v>2</v>
      </c>
      <c r="F51" t="s">
        <v>155</v>
      </c>
      <c r="G51" t="s">
        <v>5</v>
      </c>
      <c r="H51" s="2">
        <v>44908</v>
      </c>
      <c r="I51" t="s">
        <v>6</v>
      </c>
      <c r="J51" t="s">
        <v>6</v>
      </c>
      <c r="K51" s="3">
        <v>1000</v>
      </c>
      <c r="L51" s="3">
        <v>1000</v>
      </c>
      <c r="M51" t="s">
        <v>5</v>
      </c>
      <c r="N51" t="s">
        <v>5</v>
      </c>
      <c r="O51" t="s">
        <v>5</v>
      </c>
      <c r="P51" t="s">
        <v>156</v>
      </c>
      <c r="Q51" t="s">
        <v>153</v>
      </c>
      <c r="R51" t="s">
        <v>9</v>
      </c>
      <c r="S51" t="s">
        <v>5</v>
      </c>
      <c r="T51" s="4">
        <v>160</v>
      </c>
      <c r="U51" t="s">
        <v>10</v>
      </c>
      <c r="V51">
        <f t="shared" si="2"/>
        <v>0.16</v>
      </c>
      <c r="W51">
        <f>VLOOKUP(A51,Foglio1!D:N,10,FALSE)</f>
        <v>0.22</v>
      </c>
      <c r="X51" s="17">
        <f t="shared" si="1"/>
        <v>220</v>
      </c>
      <c r="Y51" s="18">
        <f>VLOOKUP(A51,Foglio1!D:L,7,FALSE)</f>
        <v>45292</v>
      </c>
    </row>
    <row r="52" spans="1:25" hidden="1" x14ac:dyDescent="0.25">
      <c r="A52" t="s">
        <v>158</v>
      </c>
      <c r="B52" t="s">
        <v>0</v>
      </c>
      <c r="C52" t="s">
        <v>0</v>
      </c>
      <c r="D52" t="s">
        <v>1</v>
      </c>
      <c r="E52" t="s">
        <v>2</v>
      </c>
      <c r="F52" t="s">
        <v>159</v>
      </c>
      <c r="G52" t="s">
        <v>5</v>
      </c>
      <c r="H52" s="2">
        <v>44908</v>
      </c>
      <c r="I52" t="s">
        <v>6</v>
      </c>
      <c r="J52" t="s">
        <v>6</v>
      </c>
      <c r="K52" s="3">
        <v>200</v>
      </c>
      <c r="L52" s="3">
        <v>200</v>
      </c>
      <c r="M52" t="s">
        <v>5</v>
      </c>
      <c r="N52" t="s">
        <v>5</v>
      </c>
      <c r="O52" t="s">
        <v>5</v>
      </c>
      <c r="P52" t="s">
        <v>156</v>
      </c>
      <c r="Q52" t="s">
        <v>20</v>
      </c>
      <c r="R52" t="s">
        <v>9</v>
      </c>
      <c r="S52" t="s">
        <v>5</v>
      </c>
      <c r="T52" s="4">
        <v>0</v>
      </c>
      <c r="U52" t="s">
        <v>10</v>
      </c>
      <c r="V52">
        <f t="shared" si="2"/>
        <v>0</v>
      </c>
      <c r="W52">
        <f>VLOOKUP(A52,Foglio1!D:N,10,FALSE)</f>
        <v>1.03</v>
      </c>
      <c r="X52" s="17">
        <f t="shared" si="1"/>
        <v>206</v>
      </c>
      <c r="Y52" s="18">
        <f>VLOOKUP(A52,Foglio1!D:L,7,FALSE)</f>
        <v>44958</v>
      </c>
    </row>
    <row r="53" spans="1:25" x14ac:dyDescent="0.25">
      <c r="A53" t="s">
        <v>160</v>
      </c>
      <c r="B53" t="s">
        <v>0</v>
      </c>
      <c r="C53" t="s">
        <v>14</v>
      </c>
      <c r="D53" t="s">
        <v>1</v>
      </c>
      <c r="E53" t="s">
        <v>2</v>
      </c>
      <c r="F53" t="s">
        <v>161</v>
      </c>
      <c r="G53" t="s">
        <v>5</v>
      </c>
      <c r="H53" s="2">
        <v>44908</v>
      </c>
      <c r="I53" t="s">
        <v>6</v>
      </c>
      <c r="J53" t="s">
        <v>6</v>
      </c>
      <c r="K53" s="3">
        <v>100</v>
      </c>
      <c r="L53" s="3">
        <v>100</v>
      </c>
      <c r="M53" t="s">
        <v>5</v>
      </c>
      <c r="N53" t="s">
        <v>5</v>
      </c>
      <c r="O53" t="s">
        <v>5</v>
      </c>
      <c r="P53" t="s">
        <v>162</v>
      </c>
      <c r="Q53" t="s">
        <v>13</v>
      </c>
      <c r="R53" t="s">
        <v>37</v>
      </c>
      <c r="S53" t="s">
        <v>5</v>
      </c>
      <c r="T53" s="4">
        <v>171</v>
      </c>
      <c r="U53" t="s">
        <v>10</v>
      </c>
      <c r="V53">
        <f t="shared" si="2"/>
        <v>1.71</v>
      </c>
      <c r="W53">
        <f>VLOOKUP(A53,Foglio1!D:N,10,FALSE)</f>
        <v>1.3</v>
      </c>
      <c r="X53" s="17">
        <f t="shared" si="1"/>
        <v>130</v>
      </c>
      <c r="Y53" s="18">
        <f>VLOOKUP(A53,Foglio1!D:L,7,FALSE)</f>
        <v>44958</v>
      </c>
    </row>
    <row r="54" spans="1:25" x14ac:dyDescent="0.25">
      <c r="A54" t="s">
        <v>163</v>
      </c>
      <c r="B54" t="s">
        <v>0</v>
      </c>
      <c r="C54" t="s">
        <v>14</v>
      </c>
      <c r="D54" t="s">
        <v>1</v>
      </c>
      <c r="E54" t="s">
        <v>2</v>
      </c>
      <c r="F54" t="s">
        <v>164</v>
      </c>
      <c r="G54" t="s">
        <v>5</v>
      </c>
      <c r="H54" s="2">
        <v>44908</v>
      </c>
      <c r="I54" t="s">
        <v>6</v>
      </c>
      <c r="J54" t="s">
        <v>6</v>
      </c>
      <c r="K54" s="3">
        <v>50</v>
      </c>
      <c r="L54" s="3">
        <v>50</v>
      </c>
      <c r="M54" t="s">
        <v>5</v>
      </c>
      <c r="N54" t="s">
        <v>5</v>
      </c>
      <c r="O54" t="s">
        <v>5</v>
      </c>
      <c r="P54" t="s">
        <v>165</v>
      </c>
      <c r="Q54" t="s">
        <v>13</v>
      </c>
      <c r="R54" t="s">
        <v>37</v>
      </c>
      <c r="S54" t="s">
        <v>5</v>
      </c>
      <c r="T54" s="4">
        <v>53.5</v>
      </c>
      <c r="U54" t="s">
        <v>10</v>
      </c>
      <c r="V54">
        <f t="shared" si="2"/>
        <v>1.07</v>
      </c>
      <c r="W54">
        <f>VLOOKUP(A54,Foglio1!D:N,10,FALSE)</f>
        <v>1.39</v>
      </c>
      <c r="X54" s="17">
        <f t="shared" si="1"/>
        <v>69.5</v>
      </c>
      <c r="Y54" s="18">
        <f>VLOOKUP(A54,Foglio1!D:L,7,FALSE)</f>
        <v>44958</v>
      </c>
    </row>
    <row r="55" spans="1:25" x14ac:dyDescent="0.25">
      <c r="A55" t="s">
        <v>163</v>
      </c>
      <c r="B55" t="s">
        <v>0</v>
      </c>
      <c r="C55" t="s">
        <v>14</v>
      </c>
      <c r="D55" t="s">
        <v>1</v>
      </c>
      <c r="E55" t="s">
        <v>2</v>
      </c>
      <c r="F55" t="s">
        <v>164</v>
      </c>
      <c r="G55" t="s">
        <v>5</v>
      </c>
      <c r="H55" s="2">
        <v>44908</v>
      </c>
      <c r="I55" t="s">
        <v>6</v>
      </c>
      <c r="J55" t="s">
        <v>6</v>
      </c>
      <c r="K55" s="3">
        <v>50</v>
      </c>
      <c r="L55" s="3">
        <v>50</v>
      </c>
      <c r="M55" t="s">
        <v>5</v>
      </c>
      <c r="N55" t="s">
        <v>5</v>
      </c>
      <c r="O55" t="s">
        <v>5</v>
      </c>
      <c r="P55" t="s">
        <v>166</v>
      </c>
      <c r="Q55" t="s">
        <v>13</v>
      </c>
      <c r="R55" t="s">
        <v>37</v>
      </c>
      <c r="S55" t="s">
        <v>5</v>
      </c>
      <c r="T55" s="4">
        <v>53.5</v>
      </c>
      <c r="U55" t="s">
        <v>10</v>
      </c>
      <c r="V55">
        <f t="shared" si="2"/>
        <v>1.07</v>
      </c>
      <c r="W55">
        <f>VLOOKUP(A55,Foglio1!D:N,10,FALSE)</f>
        <v>1.39</v>
      </c>
      <c r="X55" s="17">
        <f t="shared" si="1"/>
        <v>69.5</v>
      </c>
      <c r="Y55" s="18">
        <f>VLOOKUP(A55,Foglio1!D:L,7,FALSE)</f>
        <v>44958</v>
      </c>
    </row>
    <row r="56" spans="1:25" x14ac:dyDescent="0.25">
      <c r="A56" t="s">
        <v>163</v>
      </c>
      <c r="B56" t="s">
        <v>0</v>
      </c>
      <c r="C56" t="s">
        <v>14</v>
      </c>
      <c r="D56" t="s">
        <v>1</v>
      </c>
      <c r="E56" t="s">
        <v>2</v>
      </c>
      <c r="F56" t="s">
        <v>164</v>
      </c>
      <c r="G56" t="s">
        <v>5</v>
      </c>
      <c r="H56" s="2">
        <v>44908</v>
      </c>
      <c r="I56" t="s">
        <v>6</v>
      </c>
      <c r="J56" t="s">
        <v>6</v>
      </c>
      <c r="K56" s="3">
        <v>50</v>
      </c>
      <c r="L56" s="3">
        <v>50</v>
      </c>
      <c r="M56" t="s">
        <v>5</v>
      </c>
      <c r="N56" t="s">
        <v>5</v>
      </c>
      <c r="O56" t="s">
        <v>5</v>
      </c>
      <c r="P56" t="s">
        <v>167</v>
      </c>
      <c r="Q56" t="s">
        <v>13</v>
      </c>
      <c r="R56" t="s">
        <v>37</v>
      </c>
      <c r="S56" t="s">
        <v>5</v>
      </c>
      <c r="T56" s="4">
        <v>53.5</v>
      </c>
      <c r="U56" t="s">
        <v>10</v>
      </c>
      <c r="V56">
        <f t="shared" si="2"/>
        <v>1.07</v>
      </c>
      <c r="W56">
        <f>VLOOKUP(A56,Foglio1!D:N,10,FALSE)</f>
        <v>1.39</v>
      </c>
      <c r="X56" s="17">
        <f t="shared" si="1"/>
        <v>69.5</v>
      </c>
      <c r="Y56" s="18">
        <f>VLOOKUP(A56,Foglio1!D:L,7,FALSE)</f>
        <v>44958</v>
      </c>
    </row>
    <row r="57" spans="1:25" x14ac:dyDescent="0.25">
      <c r="A57" t="s">
        <v>163</v>
      </c>
      <c r="B57" t="s">
        <v>0</v>
      </c>
      <c r="C57" t="s">
        <v>14</v>
      </c>
      <c r="D57" t="s">
        <v>1</v>
      </c>
      <c r="E57" t="s">
        <v>2</v>
      </c>
      <c r="F57" t="s">
        <v>164</v>
      </c>
      <c r="G57" t="s">
        <v>5</v>
      </c>
      <c r="H57" s="2">
        <v>44908</v>
      </c>
      <c r="I57" t="s">
        <v>6</v>
      </c>
      <c r="J57" t="s">
        <v>6</v>
      </c>
      <c r="K57" s="3">
        <v>50</v>
      </c>
      <c r="L57" s="3">
        <v>50</v>
      </c>
      <c r="M57" t="s">
        <v>5</v>
      </c>
      <c r="N57" t="s">
        <v>5</v>
      </c>
      <c r="O57" t="s">
        <v>5</v>
      </c>
      <c r="P57" t="s">
        <v>168</v>
      </c>
      <c r="Q57" t="s">
        <v>13</v>
      </c>
      <c r="R57" t="s">
        <v>37</v>
      </c>
      <c r="S57" t="s">
        <v>5</v>
      </c>
      <c r="T57" s="4">
        <v>53.5</v>
      </c>
      <c r="U57" t="s">
        <v>10</v>
      </c>
      <c r="V57">
        <f t="shared" si="2"/>
        <v>1.07</v>
      </c>
      <c r="W57">
        <f>VLOOKUP(A57,Foglio1!D:N,10,FALSE)</f>
        <v>1.39</v>
      </c>
      <c r="X57" s="17">
        <f t="shared" si="1"/>
        <v>69.5</v>
      </c>
      <c r="Y57" s="18">
        <f>VLOOKUP(A57,Foglio1!D:L,7,FALSE)</f>
        <v>44958</v>
      </c>
    </row>
    <row r="58" spans="1:25" x14ac:dyDescent="0.25">
      <c r="A58" t="s">
        <v>169</v>
      </c>
      <c r="B58" t="s">
        <v>0</v>
      </c>
      <c r="C58" t="s">
        <v>14</v>
      </c>
      <c r="D58" t="s">
        <v>1</v>
      </c>
      <c r="E58" t="s">
        <v>2</v>
      </c>
      <c r="F58" t="s">
        <v>170</v>
      </c>
      <c r="G58" t="s">
        <v>5</v>
      </c>
      <c r="H58" s="2">
        <v>44908</v>
      </c>
      <c r="I58" t="s">
        <v>6</v>
      </c>
      <c r="J58" t="s">
        <v>6</v>
      </c>
      <c r="K58" s="3">
        <v>25</v>
      </c>
      <c r="L58" s="3">
        <v>25</v>
      </c>
      <c r="M58" t="s">
        <v>5</v>
      </c>
      <c r="N58" t="s">
        <v>5</v>
      </c>
      <c r="O58" t="s">
        <v>5</v>
      </c>
      <c r="P58" t="s">
        <v>171</v>
      </c>
      <c r="Q58" t="s">
        <v>13</v>
      </c>
      <c r="R58" t="s">
        <v>37</v>
      </c>
      <c r="S58" t="s">
        <v>5</v>
      </c>
      <c r="T58" s="4">
        <v>48.75</v>
      </c>
      <c r="U58" t="s">
        <v>10</v>
      </c>
      <c r="V58">
        <f t="shared" ref="V58:V117" si="3">T58/K58</f>
        <v>1.95</v>
      </c>
      <c r="W58">
        <f>VLOOKUP(A58,Foglio1!D:N,10,FALSE)</f>
        <v>1.97</v>
      </c>
      <c r="X58" s="17">
        <f t="shared" si="1"/>
        <v>49.25</v>
      </c>
      <c r="Y58" s="18">
        <f>VLOOKUP(A58,Foglio1!D:L,7,FALSE)</f>
        <v>44958</v>
      </c>
    </row>
    <row r="59" spans="1:25" hidden="1" x14ac:dyDescent="0.25">
      <c r="A59" t="s">
        <v>172</v>
      </c>
      <c r="B59" t="s">
        <v>0</v>
      </c>
      <c r="C59" t="s">
        <v>14</v>
      </c>
      <c r="D59" t="s">
        <v>1</v>
      </c>
      <c r="E59" t="s">
        <v>2</v>
      </c>
      <c r="F59" t="s">
        <v>173</v>
      </c>
      <c r="G59" t="s">
        <v>5</v>
      </c>
      <c r="H59" s="2">
        <v>44908</v>
      </c>
      <c r="I59" t="s">
        <v>6</v>
      </c>
      <c r="J59" t="s">
        <v>6</v>
      </c>
      <c r="K59" s="3">
        <v>800</v>
      </c>
      <c r="L59" s="3">
        <v>800</v>
      </c>
      <c r="M59" t="s">
        <v>5</v>
      </c>
      <c r="N59" t="s">
        <v>5</v>
      </c>
      <c r="O59" t="s">
        <v>5</v>
      </c>
      <c r="P59" t="s">
        <v>174</v>
      </c>
      <c r="Q59" t="s">
        <v>13</v>
      </c>
      <c r="R59" t="s">
        <v>9</v>
      </c>
      <c r="S59" t="s">
        <v>5</v>
      </c>
      <c r="T59" s="4">
        <v>88</v>
      </c>
      <c r="U59" t="s">
        <v>10</v>
      </c>
      <c r="V59">
        <f t="shared" si="3"/>
        <v>0.11</v>
      </c>
      <c r="W59">
        <f>VLOOKUP(A59,Foglio1!D:N,10,FALSE)</f>
        <v>0.13</v>
      </c>
      <c r="X59" s="17">
        <f t="shared" si="1"/>
        <v>104</v>
      </c>
      <c r="Y59" s="18">
        <f>VLOOKUP(A59,Foglio1!D:L,7,FALSE)</f>
        <v>45292</v>
      </c>
    </row>
    <row r="60" spans="1:25" hidden="1" x14ac:dyDescent="0.25">
      <c r="A60" t="s">
        <v>175</v>
      </c>
      <c r="B60" t="s">
        <v>0</v>
      </c>
      <c r="C60" t="s">
        <v>14</v>
      </c>
      <c r="D60" t="s">
        <v>1</v>
      </c>
      <c r="E60" t="s">
        <v>2</v>
      </c>
      <c r="F60" t="s">
        <v>176</v>
      </c>
      <c r="G60" t="s">
        <v>5</v>
      </c>
      <c r="H60" s="2">
        <v>44908</v>
      </c>
      <c r="I60" t="s">
        <v>6</v>
      </c>
      <c r="J60" t="s">
        <v>6</v>
      </c>
      <c r="K60" s="3">
        <v>500</v>
      </c>
      <c r="L60" s="3">
        <v>500</v>
      </c>
      <c r="M60" t="s">
        <v>5</v>
      </c>
      <c r="N60" t="s">
        <v>5</v>
      </c>
      <c r="O60" t="s">
        <v>5</v>
      </c>
      <c r="P60" t="s">
        <v>150</v>
      </c>
      <c r="Q60" t="s">
        <v>13</v>
      </c>
      <c r="R60" t="s">
        <v>9</v>
      </c>
      <c r="S60" t="s">
        <v>5</v>
      </c>
      <c r="T60" s="4">
        <v>65</v>
      </c>
      <c r="U60" t="s">
        <v>10</v>
      </c>
      <c r="V60">
        <f t="shared" si="3"/>
        <v>0.13</v>
      </c>
      <c r="W60">
        <f>VLOOKUP(A60,Foglio1!D:N,10,FALSE)</f>
        <v>0.17</v>
      </c>
      <c r="X60" s="17">
        <f t="shared" si="1"/>
        <v>85</v>
      </c>
      <c r="Y60" s="18">
        <f>VLOOKUP(A60,Foglio1!D:L,7,FALSE)</f>
        <v>45292</v>
      </c>
    </row>
    <row r="61" spans="1:25" x14ac:dyDescent="0.25">
      <c r="A61" t="s">
        <v>177</v>
      </c>
      <c r="B61" t="s">
        <v>0</v>
      </c>
      <c r="C61" t="s">
        <v>0</v>
      </c>
      <c r="D61" t="s">
        <v>1</v>
      </c>
      <c r="E61" t="s">
        <v>2</v>
      </c>
      <c r="F61" t="s">
        <v>178</v>
      </c>
      <c r="G61" t="s">
        <v>5</v>
      </c>
      <c r="H61" s="2">
        <v>44908</v>
      </c>
      <c r="I61" t="s">
        <v>6</v>
      </c>
      <c r="J61" t="s">
        <v>6</v>
      </c>
      <c r="K61" s="3">
        <v>300</v>
      </c>
      <c r="L61" s="3">
        <v>300</v>
      </c>
      <c r="M61" t="s">
        <v>5</v>
      </c>
      <c r="N61" t="s">
        <v>5</v>
      </c>
      <c r="O61" t="s">
        <v>5</v>
      </c>
      <c r="P61" t="s">
        <v>179</v>
      </c>
      <c r="Q61" t="s">
        <v>13</v>
      </c>
      <c r="R61" t="s">
        <v>37</v>
      </c>
      <c r="S61" t="s">
        <v>5</v>
      </c>
      <c r="T61" s="4">
        <v>0</v>
      </c>
      <c r="U61" t="s">
        <v>10</v>
      </c>
      <c r="V61">
        <f t="shared" si="3"/>
        <v>0</v>
      </c>
      <c r="W61">
        <f>VLOOKUP(A61,Foglio1!D:N,10,FALSE)</f>
        <v>0.89</v>
      </c>
      <c r="X61" s="17">
        <f t="shared" si="1"/>
        <v>267</v>
      </c>
      <c r="Y61" s="18">
        <f>VLOOKUP(A61,Foglio1!D:L,7,FALSE)</f>
        <v>45292</v>
      </c>
    </row>
    <row r="62" spans="1:25" hidden="1" x14ac:dyDescent="0.25">
      <c r="A62" t="s">
        <v>180</v>
      </c>
      <c r="B62" t="s">
        <v>0</v>
      </c>
      <c r="C62" t="s">
        <v>0</v>
      </c>
      <c r="D62" t="s">
        <v>1</v>
      </c>
      <c r="E62" t="s">
        <v>2</v>
      </c>
      <c r="F62" t="s">
        <v>181</v>
      </c>
      <c r="G62" t="s">
        <v>5</v>
      </c>
      <c r="H62" s="2">
        <v>44908</v>
      </c>
      <c r="I62" t="s">
        <v>6</v>
      </c>
      <c r="J62" t="s">
        <v>6</v>
      </c>
      <c r="K62" s="3">
        <v>2000</v>
      </c>
      <c r="L62" s="3">
        <v>2000</v>
      </c>
      <c r="M62" t="s">
        <v>5</v>
      </c>
      <c r="N62" t="s">
        <v>5</v>
      </c>
      <c r="O62" t="s">
        <v>5</v>
      </c>
      <c r="P62" t="s">
        <v>150</v>
      </c>
      <c r="Q62" t="s">
        <v>94</v>
      </c>
      <c r="R62" t="s">
        <v>9</v>
      </c>
      <c r="S62" t="s">
        <v>5</v>
      </c>
      <c r="T62" s="4">
        <v>300</v>
      </c>
      <c r="U62" t="s">
        <v>10</v>
      </c>
      <c r="V62">
        <f t="shared" si="3"/>
        <v>0.15</v>
      </c>
      <c r="W62">
        <f>VLOOKUP(A62,Foglio1!D:N,10,FALSE)</f>
        <v>0.21</v>
      </c>
      <c r="X62" s="17">
        <f t="shared" si="1"/>
        <v>420</v>
      </c>
      <c r="Y62" s="18">
        <f>VLOOKUP(A62,Foglio1!D:L,7,FALSE)</f>
        <v>45292</v>
      </c>
    </row>
    <row r="63" spans="1:25" hidden="1" x14ac:dyDescent="0.25">
      <c r="A63" t="s">
        <v>182</v>
      </c>
      <c r="B63" t="s">
        <v>0</v>
      </c>
      <c r="C63" t="s">
        <v>0</v>
      </c>
      <c r="D63" t="s">
        <v>1</v>
      </c>
      <c r="E63" t="s">
        <v>2</v>
      </c>
      <c r="F63" t="s">
        <v>183</v>
      </c>
      <c r="G63" t="s">
        <v>5</v>
      </c>
      <c r="H63" s="2">
        <v>44908</v>
      </c>
      <c r="I63" t="s">
        <v>6</v>
      </c>
      <c r="J63" t="s">
        <v>6</v>
      </c>
      <c r="K63" s="3">
        <v>100</v>
      </c>
      <c r="L63" s="3">
        <v>100</v>
      </c>
      <c r="M63" t="s">
        <v>5</v>
      </c>
      <c r="N63" t="s">
        <v>5</v>
      </c>
      <c r="O63" t="s">
        <v>5</v>
      </c>
      <c r="P63" t="s">
        <v>150</v>
      </c>
      <c r="Q63" t="s">
        <v>184</v>
      </c>
      <c r="R63" t="s">
        <v>9</v>
      </c>
      <c r="S63" t="s">
        <v>5</v>
      </c>
      <c r="T63" s="4">
        <v>27</v>
      </c>
      <c r="U63" t="s">
        <v>10</v>
      </c>
      <c r="V63">
        <f t="shared" si="3"/>
        <v>0.27</v>
      </c>
      <c r="W63">
        <f>VLOOKUP(A63,Foglio1!D:N,10,FALSE)</f>
        <v>0.35</v>
      </c>
      <c r="X63" s="17">
        <f t="shared" si="1"/>
        <v>35</v>
      </c>
      <c r="Y63" s="18">
        <f>VLOOKUP(A63,Foglio1!D:L,7,FALSE)</f>
        <v>45292</v>
      </c>
    </row>
    <row r="64" spans="1:25" hidden="1" x14ac:dyDescent="0.25">
      <c r="A64" t="s">
        <v>185</v>
      </c>
      <c r="B64" t="s">
        <v>0</v>
      </c>
      <c r="C64" t="s">
        <v>0</v>
      </c>
      <c r="D64" t="s">
        <v>1</v>
      </c>
      <c r="E64" t="s">
        <v>2</v>
      </c>
      <c r="F64" t="s">
        <v>186</v>
      </c>
      <c r="G64" t="s">
        <v>5</v>
      </c>
      <c r="H64" s="2">
        <v>44908</v>
      </c>
      <c r="I64" t="s">
        <v>6</v>
      </c>
      <c r="J64" t="s">
        <v>6</v>
      </c>
      <c r="K64" s="3">
        <v>25</v>
      </c>
      <c r="L64" s="3">
        <v>25</v>
      </c>
      <c r="M64" t="s">
        <v>5</v>
      </c>
      <c r="N64" t="s">
        <v>5</v>
      </c>
      <c r="O64" t="s">
        <v>5</v>
      </c>
      <c r="P64" t="s">
        <v>150</v>
      </c>
      <c r="Q64" t="s">
        <v>142</v>
      </c>
      <c r="R64" t="s">
        <v>9</v>
      </c>
      <c r="S64" t="s">
        <v>5</v>
      </c>
      <c r="T64" s="4">
        <v>37.25</v>
      </c>
      <c r="U64" t="s">
        <v>10</v>
      </c>
      <c r="V64">
        <f t="shared" si="3"/>
        <v>1.49</v>
      </c>
      <c r="W64">
        <f>VLOOKUP(A64,Foglio1!D:N,10,FALSE)</f>
        <v>2.39</v>
      </c>
      <c r="X64" s="17">
        <f t="shared" si="1"/>
        <v>59.75</v>
      </c>
      <c r="Y64" s="18">
        <f>VLOOKUP(A64,Foglio1!D:L,7,FALSE)</f>
        <v>45292</v>
      </c>
    </row>
    <row r="65" spans="1:25" x14ac:dyDescent="0.25">
      <c r="A65" t="s">
        <v>187</v>
      </c>
      <c r="B65" t="s">
        <v>0</v>
      </c>
      <c r="C65" t="s">
        <v>0</v>
      </c>
      <c r="D65" t="s">
        <v>1</v>
      </c>
      <c r="E65" t="s">
        <v>2</v>
      </c>
      <c r="F65" t="s">
        <v>188</v>
      </c>
      <c r="G65" t="s">
        <v>5</v>
      </c>
      <c r="H65" s="2">
        <v>44908</v>
      </c>
      <c r="I65" t="s">
        <v>6</v>
      </c>
      <c r="J65" t="s">
        <v>6</v>
      </c>
      <c r="K65" s="3">
        <v>100</v>
      </c>
      <c r="L65" s="3">
        <v>100</v>
      </c>
      <c r="M65" t="s">
        <v>5</v>
      </c>
      <c r="N65" t="s">
        <v>5</v>
      </c>
      <c r="O65" t="s">
        <v>5</v>
      </c>
      <c r="P65" t="s">
        <v>189</v>
      </c>
      <c r="Q65" t="s">
        <v>13</v>
      </c>
      <c r="R65" t="s">
        <v>41</v>
      </c>
      <c r="S65" t="s">
        <v>5</v>
      </c>
      <c r="T65" s="4">
        <v>0</v>
      </c>
      <c r="U65" t="s">
        <v>10</v>
      </c>
      <c r="V65">
        <f t="shared" si="3"/>
        <v>0</v>
      </c>
      <c r="W65">
        <f>VLOOKUP(A65,Foglio1!D:N,10,FALSE)</f>
        <v>2.4700000000000002</v>
      </c>
      <c r="X65" s="17">
        <f t="shared" si="1"/>
        <v>247.00000000000003</v>
      </c>
      <c r="Y65" s="18">
        <f>VLOOKUP(A65,Foglio1!D:L,7,FALSE)</f>
        <v>45383</v>
      </c>
    </row>
    <row r="66" spans="1:25" hidden="1" x14ac:dyDescent="0.25">
      <c r="A66" t="s">
        <v>190</v>
      </c>
      <c r="B66" t="s">
        <v>0</v>
      </c>
      <c r="C66" t="s">
        <v>0</v>
      </c>
      <c r="D66" t="s">
        <v>1</v>
      </c>
      <c r="E66" t="s">
        <v>2</v>
      </c>
      <c r="F66" t="s">
        <v>191</v>
      </c>
      <c r="G66" t="s">
        <v>5</v>
      </c>
      <c r="H66" s="2">
        <v>44908</v>
      </c>
      <c r="I66" t="s">
        <v>6</v>
      </c>
      <c r="J66" t="s">
        <v>6</v>
      </c>
      <c r="K66" s="3">
        <v>200</v>
      </c>
      <c r="L66" s="3">
        <v>200</v>
      </c>
      <c r="M66" t="s">
        <v>5</v>
      </c>
      <c r="N66" t="s">
        <v>5</v>
      </c>
      <c r="O66" t="s">
        <v>5</v>
      </c>
      <c r="P66" t="s">
        <v>150</v>
      </c>
      <c r="Q66" t="s">
        <v>192</v>
      </c>
      <c r="R66" t="s">
        <v>9</v>
      </c>
      <c r="S66" t="s">
        <v>5</v>
      </c>
      <c r="T66" s="4">
        <v>30</v>
      </c>
      <c r="U66" t="s">
        <v>10</v>
      </c>
      <c r="V66">
        <f t="shared" si="3"/>
        <v>0.15</v>
      </c>
      <c r="W66">
        <f>VLOOKUP(A66,Foglio1!D:N,10,FALSE)</f>
        <v>0.21</v>
      </c>
      <c r="X66" s="17">
        <f t="shared" si="1"/>
        <v>42</v>
      </c>
      <c r="Y66" s="18">
        <f>VLOOKUP(A66,Foglio1!D:L,7,FALSE)</f>
        <v>45292</v>
      </c>
    </row>
    <row r="67" spans="1:25" hidden="1" x14ac:dyDescent="0.25">
      <c r="A67" t="s">
        <v>190</v>
      </c>
      <c r="B67" t="s">
        <v>0</v>
      </c>
      <c r="C67" t="s">
        <v>0</v>
      </c>
      <c r="D67" t="s">
        <v>1</v>
      </c>
      <c r="E67" t="s">
        <v>2</v>
      </c>
      <c r="F67" t="s">
        <v>191</v>
      </c>
      <c r="G67" t="s">
        <v>5</v>
      </c>
      <c r="H67" s="2">
        <v>44908</v>
      </c>
      <c r="I67" t="s">
        <v>6</v>
      </c>
      <c r="J67" t="s">
        <v>6</v>
      </c>
      <c r="K67" s="3">
        <v>2500</v>
      </c>
      <c r="L67" s="3">
        <v>2500</v>
      </c>
      <c r="M67" t="s">
        <v>5</v>
      </c>
      <c r="N67" t="s">
        <v>5</v>
      </c>
      <c r="O67" t="s">
        <v>5</v>
      </c>
      <c r="P67" t="s">
        <v>150</v>
      </c>
      <c r="Q67" t="s">
        <v>193</v>
      </c>
      <c r="R67" t="s">
        <v>9</v>
      </c>
      <c r="S67" t="s">
        <v>5</v>
      </c>
      <c r="T67" s="4">
        <v>375</v>
      </c>
      <c r="U67" t="s">
        <v>10</v>
      </c>
      <c r="V67">
        <f t="shared" si="3"/>
        <v>0.15</v>
      </c>
      <c r="W67">
        <f>VLOOKUP(A67,Foglio1!D:N,10,FALSE)</f>
        <v>0.21</v>
      </c>
      <c r="X67" s="17">
        <f t="shared" ref="X67:X130" si="4" xml:space="preserve"> W67*K67</f>
        <v>525</v>
      </c>
      <c r="Y67" s="18">
        <f>VLOOKUP(A67,Foglio1!D:L,7,FALSE)</f>
        <v>45292</v>
      </c>
    </row>
    <row r="68" spans="1:25" hidden="1" x14ac:dyDescent="0.25">
      <c r="A68" t="s">
        <v>194</v>
      </c>
      <c r="B68" t="s">
        <v>0</v>
      </c>
      <c r="C68" t="s">
        <v>0</v>
      </c>
      <c r="D68" t="s">
        <v>1</v>
      </c>
      <c r="E68" t="s">
        <v>2</v>
      </c>
      <c r="F68" t="s">
        <v>195</v>
      </c>
      <c r="G68" t="s">
        <v>5</v>
      </c>
      <c r="H68" s="2">
        <v>44908</v>
      </c>
      <c r="I68" t="s">
        <v>6</v>
      </c>
      <c r="J68" t="s">
        <v>6</v>
      </c>
      <c r="K68" s="3">
        <v>100</v>
      </c>
      <c r="L68" s="3">
        <v>100</v>
      </c>
      <c r="M68" t="s">
        <v>5</v>
      </c>
      <c r="N68" t="s">
        <v>5</v>
      </c>
      <c r="O68" t="s">
        <v>5</v>
      </c>
      <c r="P68" t="s">
        <v>150</v>
      </c>
      <c r="Q68" t="s">
        <v>145</v>
      </c>
      <c r="R68" t="s">
        <v>9</v>
      </c>
      <c r="S68" t="s">
        <v>5</v>
      </c>
      <c r="T68" s="4">
        <v>13</v>
      </c>
      <c r="U68" t="s">
        <v>10</v>
      </c>
      <c r="V68">
        <f t="shared" si="3"/>
        <v>0.13</v>
      </c>
      <c r="W68">
        <f>VLOOKUP(A68,Foglio1!D:N,10,FALSE)</f>
        <v>0.19</v>
      </c>
      <c r="X68" s="17">
        <f t="shared" si="4"/>
        <v>19</v>
      </c>
      <c r="Y68" s="18">
        <f>VLOOKUP(A68,Foglio1!D:L,7,FALSE)</f>
        <v>45292</v>
      </c>
    </row>
    <row r="69" spans="1:25" x14ac:dyDescent="0.25">
      <c r="A69" t="s">
        <v>196</v>
      </c>
      <c r="B69" t="s">
        <v>0</v>
      </c>
      <c r="C69" t="s">
        <v>14</v>
      </c>
      <c r="D69" t="s">
        <v>1</v>
      </c>
      <c r="E69" t="s">
        <v>2</v>
      </c>
      <c r="F69" t="s">
        <v>197</v>
      </c>
      <c r="G69" t="s">
        <v>5</v>
      </c>
      <c r="H69" s="2">
        <v>44908</v>
      </c>
      <c r="I69" t="s">
        <v>6</v>
      </c>
      <c r="J69" t="s">
        <v>6</v>
      </c>
      <c r="K69" s="3">
        <v>48</v>
      </c>
      <c r="L69" s="3">
        <v>48</v>
      </c>
      <c r="M69" t="s">
        <v>5</v>
      </c>
      <c r="N69" t="s">
        <v>5</v>
      </c>
      <c r="O69" t="s">
        <v>5</v>
      </c>
      <c r="P69" t="s">
        <v>150</v>
      </c>
      <c r="Q69" t="s">
        <v>157</v>
      </c>
      <c r="R69" t="s">
        <v>9</v>
      </c>
      <c r="S69" t="s">
        <v>5</v>
      </c>
      <c r="T69" s="4">
        <v>408</v>
      </c>
      <c r="U69" t="s">
        <v>10</v>
      </c>
      <c r="V69">
        <f t="shared" si="3"/>
        <v>8.5</v>
      </c>
      <c r="W69">
        <f>VLOOKUP(A69,Foglio1!D:N,10,FALSE)</f>
        <v>7.63</v>
      </c>
      <c r="X69" s="17">
        <f t="shared" si="4"/>
        <v>366.24</v>
      </c>
      <c r="Y69" s="18">
        <f>VLOOKUP(A69,Foglio1!D:L,7,FALSE)</f>
        <v>45413</v>
      </c>
    </row>
    <row r="70" spans="1:25" x14ac:dyDescent="0.25">
      <c r="A70" t="s">
        <v>196</v>
      </c>
      <c r="B70" t="s">
        <v>0</v>
      </c>
      <c r="C70" t="s">
        <v>14</v>
      </c>
      <c r="D70" t="s">
        <v>1</v>
      </c>
      <c r="E70" t="s">
        <v>2</v>
      </c>
      <c r="F70" t="s">
        <v>197</v>
      </c>
      <c r="G70" t="s">
        <v>5</v>
      </c>
      <c r="H70" s="2">
        <v>44908</v>
      </c>
      <c r="I70" t="s">
        <v>6</v>
      </c>
      <c r="J70" t="s">
        <v>6</v>
      </c>
      <c r="K70" s="3">
        <v>90</v>
      </c>
      <c r="L70" s="3">
        <v>90</v>
      </c>
      <c r="M70" t="s">
        <v>5</v>
      </c>
      <c r="N70" t="s">
        <v>5</v>
      </c>
      <c r="O70" t="s">
        <v>5</v>
      </c>
      <c r="P70" t="s">
        <v>156</v>
      </c>
      <c r="Q70" t="s">
        <v>151</v>
      </c>
      <c r="R70" t="s">
        <v>9</v>
      </c>
      <c r="S70" t="s">
        <v>5</v>
      </c>
      <c r="T70" s="4">
        <v>765</v>
      </c>
      <c r="U70" t="s">
        <v>10</v>
      </c>
      <c r="V70">
        <f t="shared" si="3"/>
        <v>8.5</v>
      </c>
      <c r="W70">
        <f>VLOOKUP(A70,Foglio1!D:N,10,FALSE)</f>
        <v>7.63</v>
      </c>
      <c r="X70" s="17">
        <f t="shared" si="4"/>
        <v>686.7</v>
      </c>
      <c r="Y70" s="18">
        <f>VLOOKUP(A70,Foglio1!D:L,7,FALSE)</f>
        <v>45413</v>
      </c>
    </row>
    <row r="71" spans="1:25" x14ac:dyDescent="0.25">
      <c r="A71" t="s">
        <v>196</v>
      </c>
      <c r="B71" t="s">
        <v>0</v>
      </c>
      <c r="C71" t="s">
        <v>14</v>
      </c>
      <c r="D71" t="s">
        <v>1</v>
      </c>
      <c r="E71" t="s">
        <v>2</v>
      </c>
      <c r="F71" t="s">
        <v>197</v>
      </c>
      <c r="G71" t="s">
        <v>5</v>
      </c>
      <c r="H71" s="2">
        <v>44908</v>
      </c>
      <c r="I71" t="s">
        <v>6</v>
      </c>
      <c r="J71" t="s">
        <v>6</v>
      </c>
      <c r="K71" s="3">
        <v>42</v>
      </c>
      <c r="L71" s="3">
        <v>42</v>
      </c>
      <c r="M71" t="s">
        <v>5</v>
      </c>
      <c r="N71" t="s">
        <v>5</v>
      </c>
      <c r="O71" t="s">
        <v>5</v>
      </c>
      <c r="P71" t="s">
        <v>156</v>
      </c>
      <c r="Q71" t="s">
        <v>152</v>
      </c>
      <c r="R71" t="s">
        <v>9</v>
      </c>
      <c r="S71" t="s">
        <v>5</v>
      </c>
      <c r="T71" s="4">
        <v>357</v>
      </c>
      <c r="U71" t="s">
        <v>10</v>
      </c>
      <c r="V71">
        <f t="shared" si="3"/>
        <v>8.5</v>
      </c>
      <c r="W71">
        <f>VLOOKUP(A71,Foglio1!D:N,10,FALSE)</f>
        <v>7.63</v>
      </c>
      <c r="X71" s="17">
        <f t="shared" si="4"/>
        <v>320.45999999999998</v>
      </c>
      <c r="Y71" s="18">
        <f>VLOOKUP(A71,Foglio1!D:L,7,FALSE)</f>
        <v>45413</v>
      </c>
    </row>
    <row r="72" spans="1:25" x14ac:dyDescent="0.25">
      <c r="A72" t="s">
        <v>11</v>
      </c>
      <c r="B72" t="s">
        <v>0</v>
      </c>
      <c r="C72" t="s">
        <v>0</v>
      </c>
      <c r="D72" t="s">
        <v>1</v>
      </c>
      <c r="E72" t="s">
        <v>2</v>
      </c>
      <c r="F72" t="s">
        <v>12</v>
      </c>
      <c r="G72" t="s">
        <v>5</v>
      </c>
      <c r="H72" s="2">
        <v>44908</v>
      </c>
      <c r="I72" t="s">
        <v>6</v>
      </c>
      <c r="J72" t="s">
        <v>6</v>
      </c>
      <c r="K72" s="3">
        <v>30</v>
      </c>
      <c r="L72" s="3">
        <v>30</v>
      </c>
      <c r="M72" t="s">
        <v>5</v>
      </c>
      <c r="N72" t="s">
        <v>5</v>
      </c>
      <c r="O72" t="s">
        <v>5</v>
      </c>
      <c r="P72" t="s">
        <v>150</v>
      </c>
      <c r="Q72" t="s">
        <v>198</v>
      </c>
      <c r="R72" t="s">
        <v>9</v>
      </c>
      <c r="S72" t="s">
        <v>5</v>
      </c>
      <c r="T72" s="4">
        <v>126</v>
      </c>
      <c r="U72" t="s">
        <v>10</v>
      </c>
      <c r="V72">
        <f t="shared" si="3"/>
        <v>4.2</v>
      </c>
      <c r="W72">
        <f>VLOOKUP(A72,Foglio1!D:N,10,FALSE)</f>
        <v>4.51</v>
      </c>
      <c r="X72" s="17">
        <f t="shared" si="4"/>
        <v>135.29999999999998</v>
      </c>
      <c r="Y72" s="18">
        <f>VLOOKUP(A72,Foglio1!D:L,7,FALSE)</f>
        <v>45420</v>
      </c>
    </row>
    <row r="73" spans="1:25" x14ac:dyDescent="0.25">
      <c r="A73" t="s">
        <v>199</v>
      </c>
      <c r="B73" t="s">
        <v>0</v>
      </c>
      <c r="C73" t="s">
        <v>0</v>
      </c>
      <c r="D73" t="s">
        <v>1</v>
      </c>
      <c r="E73" t="s">
        <v>2</v>
      </c>
      <c r="F73" t="s">
        <v>200</v>
      </c>
      <c r="G73" t="s">
        <v>5</v>
      </c>
      <c r="H73" s="2">
        <v>44908</v>
      </c>
      <c r="I73" t="s">
        <v>6</v>
      </c>
      <c r="J73" t="s">
        <v>6</v>
      </c>
      <c r="K73" s="3">
        <v>55</v>
      </c>
      <c r="L73" s="3">
        <v>55</v>
      </c>
      <c r="M73" t="s">
        <v>5</v>
      </c>
      <c r="N73" t="s">
        <v>5</v>
      </c>
      <c r="O73" t="s">
        <v>5</v>
      </c>
      <c r="P73" t="s">
        <v>150</v>
      </c>
      <c r="Q73" t="s">
        <v>20</v>
      </c>
      <c r="R73" t="s">
        <v>9</v>
      </c>
      <c r="S73" t="s">
        <v>5</v>
      </c>
      <c r="T73" s="4">
        <v>311.85000000000002</v>
      </c>
      <c r="U73" t="s">
        <v>10</v>
      </c>
      <c r="V73">
        <f t="shared" si="3"/>
        <v>5.6700000000000008</v>
      </c>
      <c r="W73">
        <f>VLOOKUP(A73,Foglio1!D:N,10,FALSE)</f>
        <v>7.2</v>
      </c>
      <c r="X73" s="17">
        <f t="shared" si="4"/>
        <v>396</v>
      </c>
      <c r="Y73" s="18">
        <f>VLOOKUP(A73,Foglio1!D:L,7,FALSE)</f>
        <v>45420</v>
      </c>
    </row>
    <row r="74" spans="1:25" x14ac:dyDescent="0.25">
      <c r="A74" t="s">
        <v>201</v>
      </c>
      <c r="B74" t="s">
        <v>0</v>
      </c>
      <c r="C74" t="s">
        <v>0</v>
      </c>
      <c r="D74" t="s">
        <v>1</v>
      </c>
      <c r="E74" t="s">
        <v>2</v>
      </c>
      <c r="F74" t="s">
        <v>202</v>
      </c>
      <c r="G74" t="s">
        <v>5</v>
      </c>
      <c r="H74" s="2">
        <v>44908</v>
      </c>
      <c r="I74" t="s">
        <v>6</v>
      </c>
      <c r="J74" t="s">
        <v>6</v>
      </c>
      <c r="K74" s="3">
        <v>10</v>
      </c>
      <c r="L74" s="3">
        <v>10</v>
      </c>
      <c r="M74" t="s">
        <v>5</v>
      </c>
      <c r="N74" t="s">
        <v>5</v>
      </c>
      <c r="O74" t="s">
        <v>5</v>
      </c>
      <c r="P74" t="s">
        <v>150</v>
      </c>
      <c r="Q74" t="s">
        <v>8</v>
      </c>
      <c r="R74" t="s">
        <v>9</v>
      </c>
      <c r="S74" t="s">
        <v>5</v>
      </c>
      <c r="T74" s="4">
        <v>133.4</v>
      </c>
      <c r="U74" t="s">
        <v>10</v>
      </c>
      <c r="V74">
        <f t="shared" si="3"/>
        <v>13.34</v>
      </c>
      <c r="W74">
        <f>VLOOKUP(A74,Foglio1!D:N,10,FALSE)</f>
        <v>5.04</v>
      </c>
      <c r="X74" s="17">
        <f t="shared" si="4"/>
        <v>50.4</v>
      </c>
      <c r="Y74" s="18">
        <f>VLOOKUP(A74,Foglio1!D:L,7,FALSE)</f>
        <v>45201</v>
      </c>
    </row>
    <row r="75" spans="1:25" x14ac:dyDescent="0.25">
      <c r="A75" t="s">
        <v>201</v>
      </c>
      <c r="B75" t="s">
        <v>0</v>
      </c>
      <c r="C75" t="s">
        <v>0</v>
      </c>
      <c r="D75" t="s">
        <v>1</v>
      </c>
      <c r="E75" t="s">
        <v>2</v>
      </c>
      <c r="F75" t="s">
        <v>202</v>
      </c>
      <c r="G75" t="s">
        <v>5</v>
      </c>
      <c r="H75" s="2">
        <v>44908</v>
      </c>
      <c r="I75" t="s">
        <v>6</v>
      </c>
      <c r="J75" t="s">
        <v>6</v>
      </c>
      <c r="K75" s="3">
        <v>2</v>
      </c>
      <c r="L75" s="3">
        <v>2</v>
      </c>
      <c r="M75" t="s">
        <v>5</v>
      </c>
      <c r="N75" t="s">
        <v>5</v>
      </c>
      <c r="O75" t="s">
        <v>5</v>
      </c>
      <c r="P75" t="s">
        <v>174</v>
      </c>
      <c r="Q75" t="s">
        <v>8</v>
      </c>
      <c r="R75" t="s">
        <v>9</v>
      </c>
      <c r="S75" t="s">
        <v>5</v>
      </c>
      <c r="T75" s="4">
        <v>26.68</v>
      </c>
      <c r="U75" t="s">
        <v>10</v>
      </c>
      <c r="V75">
        <f t="shared" si="3"/>
        <v>13.34</v>
      </c>
      <c r="W75">
        <f>VLOOKUP(A75,Foglio1!D:N,10,FALSE)</f>
        <v>5.04</v>
      </c>
      <c r="X75" s="17">
        <f t="shared" si="4"/>
        <v>10.08</v>
      </c>
      <c r="Y75" s="18">
        <f>VLOOKUP(A75,Foglio1!D:L,7,FALSE)</f>
        <v>45201</v>
      </c>
    </row>
    <row r="76" spans="1:25" x14ac:dyDescent="0.25">
      <c r="A76" t="s">
        <v>201</v>
      </c>
      <c r="B76" t="s">
        <v>0</v>
      </c>
      <c r="C76" t="s">
        <v>0</v>
      </c>
      <c r="D76" t="s">
        <v>1</v>
      </c>
      <c r="E76" t="s">
        <v>2</v>
      </c>
      <c r="F76" t="s">
        <v>202</v>
      </c>
      <c r="G76" t="s">
        <v>5</v>
      </c>
      <c r="H76" s="2">
        <v>44908</v>
      </c>
      <c r="I76" t="s">
        <v>6</v>
      </c>
      <c r="J76" t="s">
        <v>6</v>
      </c>
      <c r="K76" s="3">
        <v>22</v>
      </c>
      <c r="L76" s="3">
        <v>22</v>
      </c>
      <c r="M76" t="s">
        <v>5</v>
      </c>
      <c r="N76" t="s">
        <v>5</v>
      </c>
      <c r="O76" t="s">
        <v>5</v>
      </c>
      <c r="P76" t="s">
        <v>174</v>
      </c>
      <c r="Q76" t="s">
        <v>20</v>
      </c>
      <c r="R76" t="s">
        <v>9</v>
      </c>
      <c r="S76" t="s">
        <v>5</v>
      </c>
      <c r="T76" s="4">
        <v>293.48</v>
      </c>
      <c r="U76" t="s">
        <v>10</v>
      </c>
      <c r="V76">
        <f t="shared" si="3"/>
        <v>13.340000000000002</v>
      </c>
      <c r="W76">
        <f>VLOOKUP(A76,Foglio1!D:N,10,FALSE)</f>
        <v>5.04</v>
      </c>
      <c r="X76" s="17">
        <f t="shared" si="4"/>
        <v>110.88</v>
      </c>
      <c r="Y76" s="18">
        <f>VLOOKUP(A76,Foglio1!D:L,7,FALSE)</f>
        <v>45201</v>
      </c>
    </row>
    <row r="77" spans="1:25" x14ac:dyDescent="0.25">
      <c r="A77" t="s">
        <v>201</v>
      </c>
      <c r="B77" t="s">
        <v>0</v>
      </c>
      <c r="C77" t="s">
        <v>0</v>
      </c>
      <c r="D77" t="s">
        <v>1</v>
      </c>
      <c r="E77" t="s">
        <v>2</v>
      </c>
      <c r="F77" t="s">
        <v>202</v>
      </c>
      <c r="G77" t="s">
        <v>5</v>
      </c>
      <c r="H77" s="2">
        <v>44908</v>
      </c>
      <c r="I77" t="s">
        <v>6</v>
      </c>
      <c r="J77" t="s">
        <v>6</v>
      </c>
      <c r="K77" s="3">
        <v>8</v>
      </c>
      <c r="L77" s="3">
        <v>8</v>
      </c>
      <c r="M77" t="s">
        <v>5</v>
      </c>
      <c r="N77" t="s">
        <v>5</v>
      </c>
      <c r="O77" t="s">
        <v>5</v>
      </c>
      <c r="P77" t="s">
        <v>203</v>
      </c>
      <c r="Q77" t="s">
        <v>20</v>
      </c>
      <c r="R77" t="s">
        <v>9</v>
      </c>
      <c r="S77" t="s">
        <v>5</v>
      </c>
      <c r="T77" s="4">
        <v>106.72</v>
      </c>
      <c r="U77" t="s">
        <v>10</v>
      </c>
      <c r="V77">
        <f t="shared" si="3"/>
        <v>13.34</v>
      </c>
      <c r="W77">
        <f>VLOOKUP(A77,Foglio1!D:N,10,FALSE)</f>
        <v>5.04</v>
      </c>
      <c r="X77" s="17">
        <f t="shared" si="4"/>
        <v>40.32</v>
      </c>
      <c r="Y77" s="18">
        <f>VLOOKUP(A77,Foglio1!D:L,7,FALSE)</f>
        <v>45201</v>
      </c>
    </row>
    <row r="78" spans="1:25" x14ac:dyDescent="0.25">
      <c r="A78" t="s">
        <v>204</v>
      </c>
      <c r="B78" t="s">
        <v>0</v>
      </c>
      <c r="C78" t="s">
        <v>0</v>
      </c>
      <c r="D78" t="s">
        <v>1</v>
      </c>
      <c r="E78" t="s">
        <v>2</v>
      </c>
      <c r="F78" t="s">
        <v>205</v>
      </c>
      <c r="G78" t="s">
        <v>5</v>
      </c>
      <c r="H78" s="2">
        <v>44908</v>
      </c>
      <c r="I78" t="s">
        <v>6</v>
      </c>
      <c r="J78" t="s">
        <v>6</v>
      </c>
      <c r="K78" s="3">
        <v>150</v>
      </c>
      <c r="L78" s="3">
        <v>150</v>
      </c>
      <c r="M78" t="s">
        <v>5</v>
      </c>
      <c r="N78" t="s">
        <v>5</v>
      </c>
      <c r="O78" t="s">
        <v>5</v>
      </c>
      <c r="P78" t="s">
        <v>150</v>
      </c>
      <c r="Q78" t="s">
        <v>206</v>
      </c>
      <c r="R78" t="s">
        <v>9</v>
      </c>
      <c r="S78" t="s">
        <v>5</v>
      </c>
      <c r="T78" s="4">
        <v>181.5</v>
      </c>
      <c r="U78" t="s">
        <v>10</v>
      </c>
      <c r="V78">
        <f t="shared" si="3"/>
        <v>1.21</v>
      </c>
      <c r="W78">
        <f>VLOOKUP(A78,Foglio1!D:N,10,FALSE)</f>
        <v>1.61</v>
      </c>
      <c r="X78" s="17">
        <f t="shared" si="4"/>
        <v>241.50000000000003</v>
      </c>
      <c r="Y78" s="18">
        <f>VLOOKUP(A78,Foglio1!D:L,7,FALSE)</f>
        <v>45292</v>
      </c>
    </row>
    <row r="79" spans="1:25" x14ac:dyDescent="0.25">
      <c r="A79" t="s">
        <v>207</v>
      </c>
      <c r="B79" t="s">
        <v>0</v>
      </c>
      <c r="C79" t="s">
        <v>0</v>
      </c>
      <c r="D79" t="s">
        <v>1</v>
      </c>
      <c r="E79" t="s">
        <v>2</v>
      </c>
      <c r="F79" t="s">
        <v>208</v>
      </c>
      <c r="G79" t="s">
        <v>5</v>
      </c>
      <c r="H79" s="2">
        <v>44908</v>
      </c>
      <c r="I79" t="s">
        <v>6</v>
      </c>
      <c r="J79" t="s">
        <v>6</v>
      </c>
      <c r="K79" s="3">
        <v>160</v>
      </c>
      <c r="L79" s="3">
        <v>160</v>
      </c>
      <c r="M79" t="s">
        <v>5</v>
      </c>
      <c r="N79" t="s">
        <v>5</v>
      </c>
      <c r="O79" t="s">
        <v>5</v>
      </c>
      <c r="P79" t="s">
        <v>150</v>
      </c>
      <c r="Q79" t="s">
        <v>141</v>
      </c>
      <c r="R79" t="s">
        <v>9</v>
      </c>
      <c r="S79" t="s">
        <v>5</v>
      </c>
      <c r="T79" s="4">
        <v>512</v>
      </c>
      <c r="U79" t="s">
        <v>10</v>
      </c>
      <c r="V79">
        <f t="shared" si="3"/>
        <v>3.2</v>
      </c>
      <c r="W79">
        <f>VLOOKUP(A79,Foglio1!D:N,10,FALSE)</f>
        <v>1.71</v>
      </c>
      <c r="X79" s="17">
        <f t="shared" si="4"/>
        <v>273.60000000000002</v>
      </c>
      <c r="Y79" s="18">
        <f>VLOOKUP(A79,Foglio1!D:L,7,FALSE)</f>
        <v>45139</v>
      </c>
    </row>
    <row r="80" spans="1:25" hidden="1" x14ac:dyDescent="0.25">
      <c r="A80" t="s">
        <v>209</v>
      </c>
      <c r="B80" t="s">
        <v>0</v>
      </c>
      <c r="C80" t="s">
        <v>0</v>
      </c>
      <c r="D80" t="s">
        <v>1</v>
      </c>
      <c r="E80" t="s">
        <v>2</v>
      </c>
      <c r="F80" t="s">
        <v>210</v>
      </c>
      <c r="G80" t="s">
        <v>5</v>
      </c>
      <c r="H80" s="2">
        <v>44908</v>
      </c>
      <c r="I80" t="s">
        <v>6</v>
      </c>
      <c r="J80" t="s">
        <v>6</v>
      </c>
      <c r="K80" s="3">
        <v>1500</v>
      </c>
      <c r="L80" s="3">
        <v>1500</v>
      </c>
      <c r="M80" t="s">
        <v>5</v>
      </c>
      <c r="N80" t="s">
        <v>5</v>
      </c>
      <c r="O80" t="s">
        <v>5</v>
      </c>
      <c r="P80" t="s">
        <v>150</v>
      </c>
      <c r="Q80" t="s">
        <v>79</v>
      </c>
      <c r="R80" t="s">
        <v>9</v>
      </c>
      <c r="S80" t="s">
        <v>5</v>
      </c>
      <c r="T80" s="4">
        <v>390</v>
      </c>
      <c r="U80" t="s">
        <v>10</v>
      </c>
      <c r="V80">
        <f t="shared" si="3"/>
        <v>0.26</v>
      </c>
      <c r="W80">
        <f>VLOOKUP(A80,Foglio1!D:N,10,FALSE)</f>
        <v>0.35</v>
      </c>
      <c r="X80" s="17">
        <f t="shared" si="4"/>
        <v>525</v>
      </c>
      <c r="Y80" s="18">
        <f>VLOOKUP(A80,Foglio1!D:L,7,FALSE)</f>
        <v>45292</v>
      </c>
    </row>
    <row r="81" spans="1:25" x14ac:dyDescent="0.25">
      <c r="A81" t="s">
        <v>211</v>
      </c>
      <c r="B81" t="s">
        <v>0</v>
      </c>
      <c r="C81" t="s">
        <v>14</v>
      </c>
      <c r="D81" t="s">
        <v>1</v>
      </c>
      <c r="E81" t="s">
        <v>2</v>
      </c>
      <c r="F81" t="s">
        <v>212</v>
      </c>
      <c r="G81" t="s">
        <v>5</v>
      </c>
      <c r="H81" s="2">
        <v>44908</v>
      </c>
      <c r="I81" t="s">
        <v>6</v>
      </c>
      <c r="J81" t="s">
        <v>6</v>
      </c>
      <c r="K81" s="3">
        <v>120</v>
      </c>
      <c r="L81" s="3">
        <v>120</v>
      </c>
      <c r="M81" t="s">
        <v>5</v>
      </c>
      <c r="N81" t="s">
        <v>5</v>
      </c>
      <c r="O81" t="s">
        <v>5</v>
      </c>
      <c r="P81" t="s">
        <v>213</v>
      </c>
      <c r="Q81" t="s">
        <v>13</v>
      </c>
      <c r="R81" t="s">
        <v>37</v>
      </c>
      <c r="S81" t="s">
        <v>5</v>
      </c>
      <c r="T81" s="4">
        <v>372.6</v>
      </c>
      <c r="U81" t="s">
        <v>10</v>
      </c>
      <c r="V81">
        <f t="shared" si="3"/>
        <v>3.105</v>
      </c>
      <c r="W81">
        <f>VLOOKUP(A81,Foglio1!D:N,10,FALSE)</f>
        <v>4.03</v>
      </c>
      <c r="X81" s="17">
        <f t="shared" si="4"/>
        <v>483.6</v>
      </c>
      <c r="Y81" s="18">
        <f>VLOOKUP(A81,Foglio1!D:L,7,FALSE)</f>
        <v>45292</v>
      </c>
    </row>
    <row r="82" spans="1:25" x14ac:dyDescent="0.25">
      <c r="A82" t="s">
        <v>214</v>
      </c>
      <c r="B82" t="s">
        <v>0</v>
      </c>
      <c r="C82" t="s">
        <v>14</v>
      </c>
      <c r="D82" t="s">
        <v>1</v>
      </c>
      <c r="E82" t="s">
        <v>2</v>
      </c>
      <c r="F82" t="s">
        <v>215</v>
      </c>
      <c r="G82" t="s">
        <v>5</v>
      </c>
      <c r="H82" s="2">
        <v>44908</v>
      </c>
      <c r="I82" t="s">
        <v>6</v>
      </c>
      <c r="J82" t="s">
        <v>6</v>
      </c>
      <c r="K82" s="3">
        <v>200</v>
      </c>
      <c r="L82" s="3">
        <v>200</v>
      </c>
      <c r="M82" t="s">
        <v>5</v>
      </c>
      <c r="N82" t="s">
        <v>5</v>
      </c>
      <c r="O82" t="s">
        <v>5</v>
      </c>
      <c r="P82" t="s">
        <v>216</v>
      </c>
      <c r="Q82" t="s">
        <v>13</v>
      </c>
      <c r="R82" t="s">
        <v>37</v>
      </c>
      <c r="S82" t="s">
        <v>5</v>
      </c>
      <c r="T82" s="4">
        <v>684</v>
      </c>
      <c r="U82" t="s">
        <v>10</v>
      </c>
      <c r="V82">
        <f t="shared" si="3"/>
        <v>3.42</v>
      </c>
      <c r="W82">
        <f>VLOOKUP(A82,Foglio1!D:N,10,FALSE)</f>
        <v>2.5099999999999998</v>
      </c>
      <c r="X82" s="17">
        <f t="shared" si="4"/>
        <v>501.99999999999994</v>
      </c>
      <c r="Y82" s="18">
        <f>VLOOKUP(A82,Foglio1!D:L,7,FALSE)</f>
        <v>44958</v>
      </c>
    </row>
    <row r="83" spans="1:25" x14ac:dyDescent="0.25">
      <c r="A83" t="s">
        <v>214</v>
      </c>
      <c r="B83" t="s">
        <v>0</v>
      </c>
      <c r="C83" t="s">
        <v>14</v>
      </c>
      <c r="D83" t="s">
        <v>1</v>
      </c>
      <c r="E83" t="s">
        <v>2</v>
      </c>
      <c r="F83" t="s">
        <v>215</v>
      </c>
      <c r="G83" t="s">
        <v>5</v>
      </c>
      <c r="H83" s="2">
        <v>44908</v>
      </c>
      <c r="I83" t="s">
        <v>6</v>
      </c>
      <c r="J83" t="s">
        <v>6</v>
      </c>
      <c r="K83" s="3">
        <v>200</v>
      </c>
      <c r="L83" s="3">
        <v>200</v>
      </c>
      <c r="M83" t="s">
        <v>5</v>
      </c>
      <c r="N83" t="s">
        <v>5</v>
      </c>
      <c r="O83" t="s">
        <v>5</v>
      </c>
      <c r="P83" t="s">
        <v>217</v>
      </c>
      <c r="Q83" t="s">
        <v>13</v>
      </c>
      <c r="R83" t="s">
        <v>37</v>
      </c>
      <c r="S83" t="s">
        <v>5</v>
      </c>
      <c r="T83" s="4">
        <v>684</v>
      </c>
      <c r="U83" t="s">
        <v>10</v>
      </c>
      <c r="V83">
        <f t="shared" si="3"/>
        <v>3.42</v>
      </c>
      <c r="W83">
        <f>VLOOKUP(A83,Foglio1!D:N,10,FALSE)</f>
        <v>2.5099999999999998</v>
      </c>
      <c r="X83" s="17">
        <f t="shared" si="4"/>
        <v>501.99999999999994</v>
      </c>
      <c r="Y83" s="18">
        <f>VLOOKUP(A83,Foglio1!D:L,7,FALSE)</f>
        <v>44958</v>
      </c>
    </row>
    <row r="84" spans="1:25" x14ac:dyDescent="0.25">
      <c r="A84" t="s">
        <v>218</v>
      </c>
      <c r="B84" t="s">
        <v>0</v>
      </c>
      <c r="C84" t="s">
        <v>14</v>
      </c>
      <c r="D84" t="s">
        <v>1</v>
      </c>
      <c r="E84" t="s">
        <v>2</v>
      </c>
      <c r="F84" t="s">
        <v>219</v>
      </c>
      <c r="G84" t="s">
        <v>5</v>
      </c>
      <c r="H84" s="2">
        <v>44908</v>
      </c>
      <c r="I84" t="s">
        <v>6</v>
      </c>
      <c r="J84" t="s">
        <v>6</v>
      </c>
      <c r="K84" s="3">
        <v>50</v>
      </c>
      <c r="L84" s="3">
        <v>50</v>
      </c>
      <c r="M84" t="s">
        <v>5</v>
      </c>
      <c r="N84" t="s">
        <v>5</v>
      </c>
      <c r="O84" t="s">
        <v>5</v>
      </c>
      <c r="P84" t="s">
        <v>220</v>
      </c>
      <c r="Q84" t="s">
        <v>13</v>
      </c>
      <c r="R84" t="s">
        <v>37</v>
      </c>
      <c r="S84" t="s">
        <v>5</v>
      </c>
      <c r="T84" s="4">
        <v>100.5</v>
      </c>
      <c r="U84" t="s">
        <v>10</v>
      </c>
      <c r="V84">
        <f t="shared" si="3"/>
        <v>2.0099999999999998</v>
      </c>
      <c r="W84">
        <f>VLOOKUP(A84,Foglio1!D:N,10,FALSE)</f>
        <v>2.61</v>
      </c>
      <c r="X84" s="17">
        <f t="shared" si="4"/>
        <v>130.5</v>
      </c>
      <c r="Y84" s="18">
        <f>VLOOKUP(A84,Foglio1!D:L,7,FALSE)</f>
        <v>44958</v>
      </c>
    </row>
    <row r="85" spans="1:25" x14ac:dyDescent="0.25">
      <c r="A85" t="s">
        <v>221</v>
      </c>
      <c r="B85" t="s">
        <v>0</v>
      </c>
      <c r="C85" t="s">
        <v>0</v>
      </c>
      <c r="D85" t="s">
        <v>1</v>
      </c>
      <c r="E85" t="s">
        <v>2</v>
      </c>
      <c r="F85" t="s">
        <v>222</v>
      </c>
      <c r="G85" t="s">
        <v>5</v>
      </c>
      <c r="H85" s="2">
        <v>44908</v>
      </c>
      <c r="I85" t="s">
        <v>6</v>
      </c>
      <c r="J85" t="s">
        <v>6</v>
      </c>
      <c r="K85" s="3">
        <v>10</v>
      </c>
      <c r="L85" s="3">
        <v>10</v>
      </c>
      <c r="M85" t="s">
        <v>5</v>
      </c>
      <c r="N85" t="s">
        <v>5</v>
      </c>
      <c r="O85" t="s">
        <v>5</v>
      </c>
      <c r="P85" t="s">
        <v>150</v>
      </c>
      <c r="Q85" t="s">
        <v>223</v>
      </c>
      <c r="R85" t="s">
        <v>9</v>
      </c>
      <c r="S85" t="s">
        <v>5</v>
      </c>
      <c r="T85" s="4">
        <v>159.4</v>
      </c>
      <c r="U85" t="s">
        <v>10</v>
      </c>
      <c r="V85">
        <f t="shared" si="3"/>
        <v>15.940000000000001</v>
      </c>
      <c r="W85">
        <f>VLOOKUP(A85,Foglio1!D:N,10,FALSE)</f>
        <v>9.83</v>
      </c>
      <c r="X85" s="17">
        <f t="shared" si="4"/>
        <v>98.3</v>
      </c>
      <c r="Y85" s="18">
        <f>VLOOKUP(A85,Foglio1!D:L,7,FALSE)</f>
        <v>45384</v>
      </c>
    </row>
    <row r="86" spans="1:25" x14ac:dyDescent="0.25">
      <c r="A86" t="s">
        <v>224</v>
      </c>
      <c r="B86" t="s">
        <v>0</v>
      </c>
      <c r="C86" t="s">
        <v>14</v>
      </c>
      <c r="D86" t="s">
        <v>1</v>
      </c>
      <c r="E86" t="s">
        <v>2</v>
      </c>
      <c r="F86" t="s">
        <v>225</v>
      </c>
      <c r="G86" t="s">
        <v>5</v>
      </c>
      <c r="H86" s="2">
        <v>44908</v>
      </c>
      <c r="I86" t="s">
        <v>6</v>
      </c>
      <c r="J86" t="s">
        <v>6</v>
      </c>
      <c r="K86" s="3">
        <v>75</v>
      </c>
      <c r="L86" s="3">
        <v>75</v>
      </c>
      <c r="M86" t="s">
        <v>5</v>
      </c>
      <c r="N86" t="s">
        <v>5</v>
      </c>
      <c r="O86" t="s">
        <v>5</v>
      </c>
      <c r="P86" t="s">
        <v>226</v>
      </c>
      <c r="Q86" t="s">
        <v>13</v>
      </c>
      <c r="R86" t="s">
        <v>37</v>
      </c>
      <c r="S86" t="s">
        <v>5</v>
      </c>
      <c r="T86" s="4">
        <v>218.25</v>
      </c>
      <c r="U86" t="s">
        <v>10</v>
      </c>
      <c r="V86">
        <f t="shared" si="3"/>
        <v>2.91</v>
      </c>
      <c r="W86">
        <f>VLOOKUP(A86,Foglio1!D:N,10,FALSE)</f>
        <v>1.63</v>
      </c>
      <c r="X86" s="17">
        <f t="shared" si="4"/>
        <v>122.24999999999999</v>
      </c>
      <c r="Y86" s="18">
        <f>VLOOKUP(A86,Foglio1!D:L,7,FALSE)</f>
        <v>44958</v>
      </c>
    </row>
    <row r="87" spans="1:25" x14ac:dyDescent="0.25">
      <c r="A87" t="s">
        <v>227</v>
      </c>
      <c r="B87" t="s">
        <v>0</v>
      </c>
      <c r="C87" t="s">
        <v>14</v>
      </c>
      <c r="D87" t="s">
        <v>1</v>
      </c>
      <c r="E87" t="s">
        <v>2</v>
      </c>
      <c r="F87" t="s">
        <v>228</v>
      </c>
      <c r="G87" t="s">
        <v>5</v>
      </c>
      <c r="H87" s="2">
        <v>44908</v>
      </c>
      <c r="I87" t="s">
        <v>6</v>
      </c>
      <c r="J87" t="s">
        <v>6</v>
      </c>
      <c r="K87" s="3">
        <v>250</v>
      </c>
      <c r="L87" s="3">
        <v>250</v>
      </c>
      <c r="M87" t="s">
        <v>5</v>
      </c>
      <c r="N87" t="s">
        <v>5</v>
      </c>
      <c r="O87" t="s">
        <v>5</v>
      </c>
      <c r="P87" t="s">
        <v>229</v>
      </c>
      <c r="Q87" t="s">
        <v>13</v>
      </c>
      <c r="R87" t="s">
        <v>37</v>
      </c>
      <c r="S87" t="s">
        <v>5</v>
      </c>
      <c r="T87" s="4">
        <v>790.78</v>
      </c>
      <c r="U87" t="s">
        <v>10</v>
      </c>
      <c r="V87">
        <f t="shared" si="3"/>
        <v>3.1631199999999997</v>
      </c>
      <c r="W87">
        <f>VLOOKUP(A87,Foglio1!D:N,10,FALSE)</f>
        <v>2.41</v>
      </c>
      <c r="X87" s="17">
        <f t="shared" si="4"/>
        <v>602.5</v>
      </c>
      <c r="Y87" s="18">
        <f>VLOOKUP(A87,Foglio1!D:L,7,FALSE)</f>
        <v>45292</v>
      </c>
    </row>
    <row r="88" spans="1:25" x14ac:dyDescent="0.25">
      <c r="A88" t="s">
        <v>230</v>
      </c>
      <c r="B88" t="s">
        <v>0</v>
      </c>
      <c r="C88" t="s">
        <v>14</v>
      </c>
      <c r="D88" t="s">
        <v>1</v>
      </c>
      <c r="E88" t="s">
        <v>2</v>
      </c>
      <c r="F88" t="s">
        <v>231</v>
      </c>
      <c r="G88" t="s">
        <v>5</v>
      </c>
      <c r="H88" s="2">
        <v>44908</v>
      </c>
      <c r="I88" t="s">
        <v>6</v>
      </c>
      <c r="J88" t="s">
        <v>6</v>
      </c>
      <c r="K88" s="3">
        <v>50</v>
      </c>
      <c r="L88" s="3">
        <v>50</v>
      </c>
      <c r="M88" t="s">
        <v>5</v>
      </c>
      <c r="N88" t="s">
        <v>5</v>
      </c>
      <c r="O88" t="s">
        <v>5</v>
      </c>
      <c r="P88" t="s">
        <v>232</v>
      </c>
      <c r="Q88" t="s">
        <v>13</v>
      </c>
      <c r="R88" t="s">
        <v>37</v>
      </c>
      <c r="S88" t="s">
        <v>5</v>
      </c>
      <c r="T88" s="4">
        <v>213.5</v>
      </c>
      <c r="U88" t="s">
        <v>10</v>
      </c>
      <c r="V88">
        <f t="shared" si="3"/>
        <v>4.2699999999999996</v>
      </c>
      <c r="W88">
        <f>VLOOKUP(A88,Foglio1!D:N,10,FALSE)</f>
        <v>4.72</v>
      </c>
      <c r="X88" s="17">
        <f t="shared" si="4"/>
        <v>236</v>
      </c>
      <c r="Y88" s="18">
        <f>VLOOKUP(A88,Foglio1!D:L,7,FALSE)</f>
        <v>44958</v>
      </c>
    </row>
    <row r="89" spans="1:25" x14ac:dyDescent="0.25">
      <c r="A89" t="s">
        <v>233</v>
      </c>
      <c r="B89" t="s">
        <v>0</v>
      </c>
      <c r="C89" t="s">
        <v>14</v>
      </c>
      <c r="D89" t="s">
        <v>1</v>
      </c>
      <c r="E89" t="s">
        <v>2</v>
      </c>
      <c r="F89" t="s">
        <v>234</v>
      </c>
      <c r="G89" t="s">
        <v>5</v>
      </c>
      <c r="H89" s="2">
        <v>44908</v>
      </c>
      <c r="I89" t="s">
        <v>6</v>
      </c>
      <c r="J89" t="s">
        <v>6</v>
      </c>
      <c r="K89" s="3">
        <v>1500</v>
      </c>
      <c r="L89" s="3">
        <v>1500</v>
      </c>
      <c r="M89" t="s">
        <v>5</v>
      </c>
      <c r="N89" t="s">
        <v>5</v>
      </c>
      <c r="O89" t="s">
        <v>5</v>
      </c>
      <c r="P89" t="s">
        <v>235</v>
      </c>
      <c r="Q89" t="s">
        <v>13</v>
      </c>
      <c r="R89" t="s">
        <v>37</v>
      </c>
      <c r="S89" t="s">
        <v>5</v>
      </c>
      <c r="T89" s="4">
        <v>526.5</v>
      </c>
      <c r="U89" t="s">
        <v>10</v>
      </c>
      <c r="V89">
        <f t="shared" si="3"/>
        <v>0.35099999999999998</v>
      </c>
      <c r="W89">
        <f>VLOOKUP(A89,Foglio1!D:N,10,FALSE)</f>
        <v>0.46</v>
      </c>
      <c r="X89" s="17">
        <f t="shared" si="4"/>
        <v>690</v>
      </c>
      <c r="Y89" s="18">
        <f>VLOOKUP(A89,Foglio1!D:L,7,FALSE)</f>
        <v>45352</v>
      </c>
    </row>
    <row r="90" spans="1:25" x14ac:dyDescent="0.25">
      <c r="A90" t="s">
        <v>236</v>
      </c>
      <c r="B90" t="s">
        <v>0</v>
      </c>
      <c r="C90" t="s">
        <v>14</v>
      </c>
      <c r="D90" t="s">
        <v>1</v>
      </c>
      <c r="E90" t="s">
        <v>2</v>
      </c>
      <c r="F90" t="s">
        <v>237</v>
      </c>
      <c r="G90" t="s">
        <v>5</v>
      </c>
      <c r="H90" s="2">
        <v>44908</v>
      </c>
      <c r="I90" t="s">
        <v>6</v>
      </c>
      <c r="J90" t="s">
        <v>6</v>
      </c>
      <c r="K90" s="3">
        <v>4500</v>
      </c>
      <c r="L90" s="3">
        <v>4500</v>
      </c>
      <c r="M90" t="s">
        <v>5</v>
      </c>
      <c r="N90" t="s">
        <v>5</v>
      </c>
      <c r="O90" t="s">
        <v>5</v>
      </c>
      <c r="P90" t="s">
        <v>238</v>
      </c>
      <c r="Q90" t="s">
        <v>13</v>
      </c>
      <c r="R90" t="s">
        <v>37</v>
      </c>
      <c r="S90" t="s">
        <v>5</v>
      </c>
      <c r="T90" s="4">
        <v>2025</v>
      </c>
      <c r="U90" t="s">
        <v>10</v>
      </c>
      <c r="V90">
        <f t="shared" si="3"/>
        <v>0.45</v>
      </c>
      <c r="W90">
        <f>VLOOKUP(A90,Foglio1!D:N,10,FALSE)</f>
        <v>0.59</v>
      </c>
      <c r="X90" s="17">
        <f t="shared" si="4"/>
        <v>2655</v>
      </c>
      <c r="Y90" s="18">
        <f>VLOOKUP(A90,Foglio1!D:L,7,FALSE)</f>
        <v>45352</v>
      </c>
    </row>
    <row r="91" spans="1:25" x14ac:dyDescent="0.25">
      <c r="A91" t="s">
        <v>236</v>
      </c>
      <c r="B91" t="s">
        <v>0</v>
      </c>
      <c r="C91" t="s">
        <v>14</v>
      </c>
      <c r="D91" t="s">
        <v>1</v>
      </c>
      <c r="E91" t="s">
        <v>2</v>
      </c>
      <c r="F91" t="s">
        <v>237</v>
      </c>
      <c r="G91" t="s">
        <v>5</v>
      </c>
      <c r="H91" s="2">
        <v>44908</v>
      </c>
      <c r="I91" t="s">
        <v>6</v>
      </c>
      <c r="J91" t="s">
        <v>6</v>
      </c>
      <c r="K91" s="3">
        <v>4500</v>
      </c>
      <c r="L91" s="3">
        <v>4500</v>
      </c>
      <c r="M91" t="s">
        <v>5</v>
      </c>
      <c r="N91" t="s">
        <v>5</v>
      </c>
      <c r="O91" t="s">
        <v>5</v>
      </c>
      <c r="P91" t="s">
        <v>239</v>
      </c>
      <c r="Q91" t="s">
        <v>13</v>
      </c>
      <c r="R91" t="s">
        <v>37</v>
      </c>
      <c r="S91" t="s">
        <v>5</v>
      </c>
      <c r="T91" s="4">
        <v>2025</v>
      </c>
      <c r="U91" t="s">
        <v>10</v>
      </c>
      <c r="V91">
        <f t="shared" si="3"/>
        <v>0.45</v>
      </c>
      <c r="W91">
        <f>VLOOKUP(A91,Foglio1!D:N,10,FALSE)</f>
        <v>0.59</v>
      </c>
      <c r="X91" s="17">
        <f t="shared" si="4"/>
        <v>2655</v>
      </c>
      <c r="Y91" s="18">
        <f>VLOOKUP(A91,Foglio1!D:L,7,FALSE)</f>
        <v>45352</v>
      </c>
    </row>
    <row r="92" spans="1:25" x14ac:dyDescent="0.25">
      <c r="A92" t="s">
        <v>240</v>
      </c>
      <c r="B92" t="s">
        <v>0</v>
      </c>
      <c r="C92" t="s">
        <v>14</v>
      </c>
      <c r="D92" t="s">
        <v>1</v>
      </c>
      <c r="E92" t="s">
        <v>2</v>
      </c>
      <c r="F92" t="s">
        <v>241</v>
      </c>
      <c r="G92" t="s">
        <v>5</v>
      </c>
      <c r="H92" s="2">
        <v>44908</v>
      </c>
      <c r="I92" t="s">
        <v>6</v>
      </c>
      <c r="J92" t="s">
        <v>6</v>
      </c>
      <c r="K92" s="3">
        <v>200</v>
      </c>
      <c r="L92" s="3">
        <v>200</v>
      </c>
      <c r="M92" t="s">
        <v>5</v>
      </c>
      <c r="N92" t="s">
        <v>5</v>
      </c>
      <c r="O92" t="s">
        <v>5</v>
      </c>
      <c r="P92" t="s">
        <v>242</v>
      </c>
      <c r="Q92" t="s">
        <v>13</v>
      </c>
      <c r="R92" t="s">
        <v>37</v>
      </c>
      <c r="S92" t="s">
        <v>5</v>
      </c>
      <c r="T92" s="4">
        <v>367.9</v>
      </c>
      <c r="U92" t="s">
        <v>10</v>
      </c>
      <c r="V92">
        <f t="shared" si="3"/>
        <v>1.8394999999999999</v>
      </c>
      <c r="W92">
        <f>VLOOKUP(A92,Foglio1!D:N,10,FALSE)</f>
        <v>1.19</v>
      </c>
      <c r="X92" s="17">
        <f t="shared" si="4"/>
        <v>238</v>
      </c>
      <c r="Y92" s="18">
        <f>VLOOKUP(A92,Foglio1!D:L,7,FALSE)</f>
        <v>44958</v>
      </c>
    </row>
    <row r="93" spans="1:25" x14ac:dyDescent="0.25">
      <c r="A93" t="s">
        <v>243</v>
      </c>
      <c r="B93" t="s">
        <v>0</v>
      </c>
      <c r="C93" t="s">
        <v>0</v>
      </c>
      <c r="D93" t="s">
        <v>1</v>
      </c>
      <c r="E93" t="s">
        <v>2</v>
      </c>
      <c r="F93" t="s">
        <v>244</v>
      </c>
      <c r="G93" t="s">
        <v>5</v>
      </c>
      <c r="H93" s="2">
        <v>44908</v>
      </c>
      <c r="I93" t="s">
        <v>6</v>
      </c>
      <c r="J93" t="s">
        <v>6</v>
      </c>
      <c r="K93" s="3">
        <v>75</v>
      </c>
      <c r="L93" s="3">
        <v>75</v>
      </c>
      <c r="M93" t="s">
        <v>5</v>
      </c>
      <c r="N93" t="s">
        <v>5</v>
      </c>
      <c r="O93" t="s">
        <v>5</v>
      </c>
      <c r="P93" t="s">
        <v>245</v>
      </c>
      <c r="Q93" t="s">
        <v>13</v>
      </c>
      <c r="R93" t="s">
        <v>37</v>
      </c>
      <c r="S93" t="s">
        <v>5</v>
      </c>
      <c r="T93" s="4">
        <v>130.5</v>
      </c>
      <c r="U93" t="s">
        <v>10</v>
      </c>
      <c r="V93">
        <f t="shared" si="3"/>
        <v>1.74</v>
      </c>
      <c r="W93">
        <f>VLOOKUP(A93,Foglio1!D:N,10,FALSE)</f>
        <v>0.89</v>
      </c>
      <c r="X93" s="17">
        <f t="shared" si="4"/>
        <v>66.75</v>
      </c>
      <c r="Y93" s="18">
        <f>VLOOKUP(A93,Foglio1!D:L,7,FALSE)</f>
        <v>45292</v>
      </c>
    </row>
    <row r="94" spans="1:25" x14ac:dyDescent="0.25">
      <c r="A94" t="s">
        <v>246</v>
      </c>
      <c r="B94" t="s">
        <v>0</v>
      </c>
      <c r="C94" t="s">
        <v>0</v>
      </c>
      <c r="D94" t="s">
        <v>1</v>
      </c>
      <c r="E94" t="s">
        <v>2</v>
      </c>
      <c r="F94" t="s">
        <v>247</v>
      </c>
      <c r="G94" t="s">
        <v>5</v>
      </c>
      <c r="H94" s="2">
        <v>44908</v>
      </c>
      <c r="I94" t="s">
        <v>6</v>
      </c>
      <c r="J94" t="s">
        <v>6</v>
      </c>
      <c r="K94" s="3">
        <v>40</v>
      </c>
      <c r="L94" s="3">
        <v>40</v>
      </c>
      <c r="M94" t="s">
        <v>5</v>
      </c>
      <c r="N94" t="s">
        <v>5</v>
      </c>
      <c r="O94" t="s">
        <v>5</v>
      </c>
      <c r="P94" t="s">
        <v>156</v>
      </c>
      <c r="Q94" t="s">
        <v>248</v>
      </c>
      <c r="R94" t="s">
        <v>9</v>
      </c>
      <c r="S94" t="s">
        <v>5</v>
      </c>
      <c r="T94" s="4">
        <v>0</v>
      </c>
      <c r="U94" t="s">
        <v>10</v>
      </c>
      <c r="V94">
        <f t="shared" si="3"/>
        <v>0</v>
      </c>
      <c r="W94">
        <f>VLOOKUP(A94,Foglio1!D:N,10,FALSE)</f>
        <v>3.47</v>
      </c>
      <c r="X94" s="17">
        <f t="shared" si="4"/>
        <v>138.80000000000001</v>
      </c>
      <c r="Y94" s="18">
        <f>VLOOKUP(A94,Foglio1!D:L,7,FALSE)</f>
        <v>45292</v>
      </c>
    </row>
    <row r="95" spans="1:25" x14ac:dyDescent="0.25">
      <c r="A95" t="s">
        <v>249</v>
      </c>
      <c r="B95" t="s">
        <v>0</v>
      </c>
      <c r="C95" t="s">
        <v>14</v>
      </c>
      <c r="D95" t="s">
        <v>1</v>
      </c>
      <c r="E95" t="s">
        <v>2</v>
      </c>
      <c r="F95" t="s">
        <v>250</v>
      </c>
      <c r="G95" t="s">
        <v>5</v>
      </c>
      <c r="H95" s="2">
        <v>44908</v>
      </c>
      <c r="I95" t="s">
        <v>6</v>
      </c>
      <c r="J95" t="s">
        <v>6</v>
      </c>
      <c r="K95" s="3">
        <v>60</v>
      </c>
      <c r="L95" s="3">
        <v>60</v>
      </c>
      <c r="M95" t="s">
        <v>5</v>
      </c>
      <c r="N95" t="s">
        <v>5</v>
      </c>
      <c r="O95" t="s">
        <v>5</v>
      </c>
      <c r="P95" t="s">
        <v>251</v>
      </c>
      <c r="Q95" t="s">
        <v>13</v>
      </c>
      <c r="R95" t="s">
        <v>37</v>
      </c>
      <c r="S95" t="s">
        <v>5</v>
      </c>
      <c r="T95" s="4">
        <v>0</v>
      </c>
      <c r="U95" t="s">
        <v>10</v>
      </c>
      <c r="V95">
        <f t="shared" si="3"/>
        <v>0</v>
      </c>
      <c r="W95">
        <f>VLOOKUP(A95,Foglio1!D:N,10,FALSE)</f>
        <v>5.3</v>
      </c>
      <c r="X95" s="17">
        <f t="shared" si="4"/>
        <v>318</v>
      </c>
      <c r="Y95" s="18">
        <f>VLOOKUP(A95,Foglio1!D:L,7,FALSE)</f>
        <v>44958</v>
      </c>
    </row>
    <row r="96" spans="1:25" x14ac:dyDescent="0.25">
      <c r="A96" t="s">
        <v>252</v>
      </c>
      <c r="B96" t="s">
        <v>0</v>
      </c>
      <c r="C96" t="s">
        <v>0</v>
      </c>
      <c r="D96" t="s">
        <v>1</v>
      </c>
      <c r="E96" t="s">
        <v>2</v>
      </c>
      <c r="F96" t="s">
        <v>253</v>
      </c>
      <c r="G96" t="s">
        <v>5</v>
      </c>
      <c r="H96" s="2">
        <v>44908</v>
      </c>
      <c r="I96" t="s">
        <v>6</v>
      </c>
      <c r="J96" t="s">
        <v>6</v>
      </c>
      <c r="K96" s="3">
        <v>200</v>
      </c>
      <c r="L96" s="3">
        <v>200</v>
      </c>
      <c r="M96" t="s">
        <v>5</v>
      </c>
      <c r="N96" t="s">
        <v>5</v>
      </c>
      <c r="O96" t="s">
        <v>5</v>
      </c>
      <c r="P96" t="s">
        <v>254</v>
      </c>
      <c r="Q96" t="s">
        <v>13</v>
      </c>
      <c r="R96" t="s">
        <v>37</v>
      </c>
      <c r="S96" t="s">
        <v>5</v>
      </c>
      <c r="T96" s="4">
        <v>1128</v>
      </c>
      <c r="U96" t="s">
        <v>10</v>
      </c>
      <c r="V96">
        <f t="shared" si="3"/>
        <v>5.64</v>
      </c>
      <c r="W96">
        <f>VLOOKUP(A96,Foglio1!D:N,10,FALSE)</f>
        <v>2.96</v>
      </c>
      <c r="X96" s="17">
        <f t="shared" si="4"/>
        <v>592</v>
      </c>
      <c r="Y96" s="18">
        <f>VLOOKUP(A96,Foglio1!D:L,7,FALSE)</f>
        <v>45292</v>
      </c>
    </row>
    <row r="97" spans="1:25" x14ac:dyDescent="0.25">
      <c r="A97" t="s">
        <v>133</v>
      </c>
      <c r="B97" t="s">
        <v>0</v>
      </c>
      <c r="C97" t="s">
        <v>14</v>
      </c>
      <c r="D97" t="s">
        <v>1</v>
      </c>
      <c r="E97" t="s">
        <v>2</v>
      </c>
      <c r="F97" t="s">
        <v>134</v>
      </c>
      <c r="G97" t="s">
        <v>5</v>
      </c>
      <c r="H97" s="2">
        <v>44908</v>
      </c>
      <c r="I97" t="s">
        <v>6</v>
      </c>
      <c r="J97" t="s">
        <v>6</v>
      </c>
      <c r="K97" s="3">
        <v>120</v>
      </c>
      <c r="L97" s="3">
        <v>120</v>
      </c>
      <c r="M97" t="s">
        <v>5</v>
      </c>
      <c r="N97" t="s">
        <v>5</v>
      </c>
      <c r="O97" t="s">
        <v>5</v>
      </c>
      <c r="P97" t="s">
        <v>255</v>
      </c>
      <c r="Q97" t="s">
        <v>13</v>
      </c>
      <c r="R97" t="s">
        <v>37</v>
      </c>
      <c r="S97" t="s">
        <v>5</v>
      </c>
      <c r="T97" s="4">
        <v>115.75</v>
      </c>
      <c r="U97" t="s">
        <v>10</v>
      </c>
      <c r="V97">
        <f t="shared" si="3"/>
        <v>0.96458333333333335</v>
      </c>
      <c r="W97">
        <f>VLOOKUP(A97,Foglio1!D:N,10,FALSE)</f>
        <v>0.45</v>
      </c>
      <c r="X97" s="17">
        <f t="shared" si="4"/>
        <v>54</v>
      </c>
      <c r="Y97" s="18">
        <f>VLOOKUP(A97,Foglio1!D:L,7,FALSE)</f>
        <v>44958</v>
      </c>
    </row>
    <row r="98" spans="1:25" x14ac:dyDescent="0.25">
      <c r="A98" t="s">
        <v>256</v>
      </c>
      <c r="B98" t="s">
        <v>0</v>
      </c>
      <c r="C98" t="s">
        <v>14</v>
      </c>
      <c r="D98" t="s">
        <v>1</v>
      </c>
      <c r="E98" t="s">
        <v>2</v>
      </c>
      <c r="F98" t="s">
        <v>257</v>
      </c>
      <c r="G98" t="s">
        <v>5</v>
      </c>
      <c r="H98" s="2">
        <v>44908</v>
      </c>
      <c r="I98" t="s">
        <v>6</v>
      </c>
      <c r="J98" t="s">
        <v>6</v>
      </c>
      <c r="K98" s="3">
        <v>100</v>
      </c>
      <c r="L98" s="3">
        <v>100</v>
      </c>
      <c r="M98" t="s">
        <v>5</v>
      </c>
      <c r="N98" t="s">
        <v>5</v>
      </c>
      <c r="O98" t="s">
        <v>5</v>
      </c>
      <c r="P98" t="s">
        <v>258</v>
      </c>
      <c r="Q98" t="s">
        <v>13</v>
      </c>
      <c r="R98" t="s">
        <v>37</v>
      </c>
      <c r="S98" t="s">
        <v>5</v>
      </c>
      <c r="T98" s="4">
        <v>265.01</v>
      </c>
      <c r="U98" t="s">
        <v>10</v>
      </c>
      <c r="V98">
        <f t="shared" si="3"/>
        <v>2.6501000000000001</v>
      </c>
      <c r="W98">
        <f>VLOOKUP(A98,Foglio1!D:N,10,FALSE)</f>
        <v>3.61</v>
      </c>
      <c r="X98" s="17">
        <f t="shared" si="4"/>
        <v>361</v>
      </c>
      <c r="Y98" s="18">
        <f>VLOOKUP(A98,Foglio1!D:L,7,FALSE)</f>
        <v>44958</v>
      </c>
    </row>
    <row r="99" spans="1:25" x14ac:dyDescent="0.25">
      <c r="A99" t="s">
        <v>259</v>
      </c>
      <c r="B99" t="s">
        <v>0</v>
      </c>
      <c r="C99" t="s">
        <v>14</v>
      </c>
      <c r="D99" t="s">
        <v>1</v>
      </c>
      <c r="E99" t="s">
        <v>2</v>
      </c>
      <c r="F99" t="s">
        <v>260</v>
      </c>
      <c r="G99" t="s">
        <v>5</v>
      </c>
      <c r="H99" s="2">
        <v>44908</v>
      </c>
      <c r="I99" t="s">
        <v>6</v>
      </c>
      <c r="J99" t="s">
        <v>6</v>
      </c>
      <c r="K99" s="3">
        <v>100</v>
      </c>
      <c r="L99" s="3">
        <v>100</v>
      </c>
      <c r="M99" t="s">
        <v>5</v>
      </c>
      <c r="N99" t="s">
        <v>5</v>
      </c>
      <c r="O99" t="s">
        <v>5</v>
      </c>
      <c r="P99" t="s">
        <v>261</v>
      </c>
      <c r="Q99" t="s">
        <v>13</v>
      </c>
      <c r="R99" t="s">
        <v>37</v>
      </c>
      <c r="S99" t="s">
        <v>5</v>
      </c>
      <c r="T99" s="4">
        <v>283.87</v>
      </c>
      <c r="U99" t="s">
        <v>10</v>
      </c>
      <c r="V99">
        <f t="shared" si="3"/>
        <v>2.8387000000000002</v>
      </c>
      <c r="W99">
        <f>VLOOKUP(A99,Foglio1!D:N,10,FALSE)</f>
        <v>4.2699999999999996</v>
      </c>
      <c r="X99" s="17">
        <f t="shared" si="4"/>
        <v>426.99999999999994</v>
      </c>
      <c r="Y99" s="18">
        <f>VLOOKUP(A99,Foglio1!D:L,7,FALSE)</f>
        <v>44958</v>
      </c>
    </row>
    <row r="100" spans="1:25" x14ac:dyDescent="0.25">
      <c r="A100" t="s">
        <v>262</v>
      </c>
      <c r="B100" t="s">
        <v>0</v>
      </c>
      <c r="C100" t="s">
        <v>14</v>
      </c>
      <c r="D100" t="s">
        <v>1</v>
      </c>
      <c r="E100" t="s">
        <v>2</v>
      </c>
      <c r="F100" t="s">
        <v>263</v>
      </c>
      <c r="G100" t="s">
        <v>5</v>
      </c>
      <c r="H100" s="2">
        <v>44908</v>
      </c>
      <c r="I100" t="s">
        <v>6</v>
      </c>
      <c r="J100" t="s">
        <v>6</v>
      </c>
      <c r="K100" s="3">
        <v>150</v>
      </c>
      <c r="L100" s="3">
        <v>150</v>
      </c>
      <c r="M100" t="s">
        <v>5</v>
      </c>
      <c r="N100" t="s">
        <v>5</v>
      </c>
      <c r="O100" t="s">
        <v>5</v>
      </c>
      <c r="P100" t="s">
        <v>264</v>
      </c>
      <c r="Q100" t="s">
        <v>13</v>
      </c>
      <c r="R100" t="s">
        <v>37</v>
      </c>
      <c r="S100" t="s">
        <v>5</v>
      </c>
      <c r="T100" s="4">
        <v>0</v>
      </c>
      <c r="U100" t="s">
        <v>10</v>
      </c>
      <c r="V100">
        <f t="shared" si="3"/>
        <v>0</v>
      </c>
      <c r="W100">
        <f>VLOOKUP(A100,Foglio1!D:N,10,FALSE)</f>
        <v>3.67</v>
      </c>
      <c r="X100" s="17">
        <f t="shared" si="4"/>
        <v>550.5</v>
      </c>
      <c r="Y100" s="18">
        <f>VLOOKUP(A100,Foglio1!D:L,7,FALSE)</f>
        <v>44958</v>
      </c>
    </row>
    <row r="101" spans="1:25" hidden="1" x14ac:dyDescent="0.25">
      <c r="A101" t="s">
        <v>265</v>
      </c>
      <c r="B101" t="s">
        <v>0</v>
      </c>
      <c r="C101" t="s">
        <v>44</v>
      </c>
      <c r="D101" t="s">
        <v>1</v>
      </c>
      <c r="E101" t="s">
        <v>2</v>
      </c>
      <c r="F101" t="s">
        <v>266</v>
      </c>
      <c r="G101" t="s">
        <v>5</v>
      </c>
      <c r="H101" s="2">
        <v>44907</v>
      </c>
      <c r="I101" t="s">
        <v>6</v>
      </c>
      <c r="J101" t="s">
        <v>6</v>
      </c>
      <c r="K101" s="3">
        <v>100</v>
      </c>
      <c r="L101" s="3">
        <v>100</v>
      </c>
      <c r="M101" t="s">
        <v>5</v>
      </c>
      <c r="N101" t="s">
        <v>5</v>
      </c>
      <c r="O101" t="s">
        <v>5</v>
      </c>
      <c r="P101" t="s">
        <v>267</v>
      </c>
      <c r="Q101" t="s">
        <v>8</v>
      </c>
      <c r="R101" t="s">
        <v>9</v>
      </c>
      <c r="S101" t="s">
        <v>5</v>
      </c>
      <c r="T101" s="4">
        <v>67</v>
      </c>
      <c r="U101" t="s">
        <v>10</v>
      </c>
      <c r="V101">
        <f t="shared" si="3"/>
        <v>0.67</v>
      </c>
      <c r="W101">
        <f>VLOOKUP(A101,Foglio1!D:N,10,FALSE)</f>
        <v>0.87</v>
      </c>
      <c r="X101" s="17">
        <f t="shared" si="4"/>
        <v>87</v>
      </c>
      <c r="Y101" s="18">
        <f>VLOOKUP(A101,Foglio1!D:L,7,FALSE)</f>
        <v>45292</v>
      </c>
    </row>
    <row r="102" spans="1:25" hidden="1" x14ac:dyDescent="0.25">
      <c r="A102" t="s">
        <v>61</v>
      </c>
      <c r="B102" t="s">
        <v>0</v>
      </c>
      <c r="C102" t="s">
        <v>44</v>
      </c>
      <c r="D102" t="s">
        <v>1</v>
      </c>
      <c r="E102" t="s">
        <v>2</v>
      </c>
      <c r="F102" t="s">
        <v>62</v>
      </c>
      <c r="G102" t="s">
        <v>5</v>
      </c>
      <c r="H102" s="2">
        <v>44907</v>
      </c>
      <c r="I102" t="s">
        <v>6</v>
      </c>
      <c r="J102" t="s">
        <v>6</v>
      </c>
      <c r="K102" s="3">
        <v>3000</v>
      </c>
      <c r="L102" s="3">
        <v>3000</v>
      </c>
      <c r="M102" t="s">
        <v>5</v>
      </c>
      <c r="N102" t="s">
        <v>5</v>
      </c>
      <c r="O102" t="s">
        <v>5</v>
      </c>
      <c r="P102" t="s">
        <v>267</v>
      </c>
      <c r="Q102" t="s">
        <v>13</v>
      </c>
      <c r="R102" t="s">
        <v>9</v>
      </c>
      <c r="S102" t="s">
        <v>5</v>
      </c>
      <c r="T102" s="4">
        <v>3390</v>
      </c>
      <c r="U102" t="s">
        <v>10</v>
      </c>
      <c r="V102">
        <f t="shared" si="3"/>
        <v>1.1299999999999999</v>
      </c>
      <c r="W102">
        <f>VLOOKUP(A102,Foglio1!D:N,10,FALSE)</f>
        <v>1.47</v>
      </c>
      <c r="X102" s="17">
        <f t="shared" si="4"/>
        <v>4410</v>
      </c>
      <c r="Y102" s="18">
        <f>VLOOKUP(A102,Foglio1!D:L,7,FALSE)</f>
        <v>45292</v>
      </c>
    </row>
    <row r="103" spans="1:25" hidden="1" x14ac:dyDescent="0.25">
      <c r="A103" t="s">
        <v>268</v>
      </c>
      <c r="B103" t="s">
        <v>0</v>
      </c>
      <c r="C103" t="s">
        <v>44</v>
      </c>
      <c r="D103" t="s">
        <v>1</v>
      </c>
      <c r="E103" t="s">
        <v>2</v>
      </c>
      <c r="F103" t="s">
        <v>269</v>
      </c>
      <c r="G103" t="s">
        <v>5</v>
      </c>
      <c r="H103" s="2">
        <v>44907</v>
      </c>
      <c r="I103" t="s">
        <v>6</v>
      </c>
      <c r="J103" t="s">
        <v>6</v>
      </c>
      <c r="K103" s="3">
        <v>500</v>
      </c>
      <c r="L103" s="3">
        <v>500</v>
      </c>
      <c r="M103" t="s">
        <v>5</v>
      </c>
      <c r="N103" t="s">
        <v>5</v>
      </c>
      <c r="O103" t="s">
        <v>5</v>
      </c>
      <c r="P103" t="s">
        <v>267</v>
      </c>
      <c r="Q103" t="s">
        <v>20</v>
      </c>
      <c r="R103" t="s">
        <v>9</v>
      </c>
      <c r="S103" t="s">
        <v>5</v>
      </c>
      <c r="T103" s="4">
        <v>420</v>
      </c>
      <c r="U103" t="s">
        <v>10</v>
      </c>
      <c r="V103">
        <f t="shared" si="3"/>
        <v>0.84</v>
      </c>
      <c r="W103">
        <f>VLOOKUP(A103,Foglio1!D:N,10,FALSE)</f>
        <v>1.0900000000000001</v>
      </c>
      <c r="X103" s="17">
        <f t="shared" si="4"/>
        <v>545</v>
      </c>
      <c r="Y103" s="18">
        <f>VLOOKUP(A103,Foglio1!D:L,7,FALSE)</f>
        <v>45292</v>
      </c>
    </row>
    <row r="104" spans="1:25" hidden="1" x14ac:dyDescent="0.25">
      <c r="A104" t="s">
        <v>268</v>
      </c>
      <c r="B104" t="s">
        <v>0</v>
      </c>
      <c r="C104" t="s">
        <v>14</v>
      </c>
      <c r="D104" t="s">
        <v>1</v>
      </c>
      <c r="E104" t="s">
        <v>2</v>
      </c>
      <c r="F104" t="s">
        <v>269</v>
      </c>
      <c r="G104" t="s">
        <v>5</v>
      </c>
      <c r="H104" s="2">
        <v>44907</v>
      </c>
      <c r="I104" t="s">
        <v>6</v>
      </c>
      <c r="J104" t="s">
        <v>6</v>
      </c>
      <c r="K104" s="3">
        <v>500</v>
      </c>
      <c r="L104" s="3">
        <v>500</v>
      </c>
      <c r="M104" t="s">
        <v>5</v>
      </c>
      <c r="N104" t="s">
        <v>5</v>
      </c>
      <c r="O104" t="s">
        <v>5</v>
      </c>
      <c r="P104" t="s">
        <v>270</v>
      </c>
      <c r="Q104" t="s">
        <v>13</v>
      </c>
      <c r="R104" t="s">
        <v>9</v>
      </c>
      <c r="S104" t="s">
        <v>5</v>
      </c>
      <c r="T104" s="4">
        <v>420</v>
      </c>
      <c r="U104" t="s">
        <v>10</v>
      </c>
      <c r="V104">
        <f t="shared" si="3"/>
        <v>0.84</v>
      </c>
      <c r="W104">
        <f>VLOOKUP(A104,Foglio1!D:N,10,FALSE)</f>
        <v>1.0900000000000001</v>
      </c>
      <c r="X104" s="17">
        <f t="shared" si="4"/>
        <v>545</v>
      </c>
      <c r="Y104" s="18">
        <f>VLOOKUP(A104,Foglio1!D:L,7,FALSE)</f>
        <v>45292</v>
      </c>
    </row>
    <row r="105" spans="1:25" hidden="1" x14ac:dyDescent="0.25">
      <c r="A105" t="s">
        <v>271</v>
      </c>
      <c r="B105" t="s">
        <v>0</v>
      </c>
      <c r="C105" t="s">
        <v>0</v>
      </c>
      <c r="D105" t="s">
        <v>1</v>
      </c>
      <c r="E105" t="s">
        <v>2</v>
      </c>
      <c r="F105" t="s">
        <v>272</v>
      </c>
      <c r="G105" t="s">
        <v>5</v>
      </c>
      <c r="H105" s="2">
        <v>44907</v>
      </c>
      <c r="I105" t="s">
        <v>6</v>
      </c>
      <c r="J105" t="s">
        <v>6</v>
      </c>
      <c r="K105" s="3">
        <v>300</v>
      </c>
      <c r="L105" s="3">
        <v>300</v>
      </c>
      <c r="M105" t="s">
        <v>5</v>
      </c>
      <c r="N105" t="s">
        <v>5</v>
      </c>
      <c r="O105" t="s">
        <v>5</v>
      </c>
      <c r="P105" t="s">
        <v>270</v>
      </c>
      <c r="Q105" t="s">
        <v>20</v>
      </c>
      <c r="R105" t="s">
        <v>9</v>
      </c>
      <c r="S105" t="s">
        <v>5</v>
      </c>
      <c r="T105" s="4">
        <v>222</v>
      </c>
      <c r="U105" t="s">
        <v>10</v>
      </c>
      <c r="V105">
        <f t="shared" si="3"/>
        <v>0.74</v>
      </c>
      <c r="W105">
        <f>VLOOKUP(A105,Foglio1!D:N,10,FALSE)</f>
        <v>0.96</v>
      </c>
      <c r="X105" s="17">
        <f t="shared" si="4"/>
        <v>288</v>
      </c>
      <c r="Y105" s="18">
        <f>VLOOKUP(A105,Foglio1!D:L,7,FALSE)</f>
        <v>45292</v>
      </c>
    </row>
    <row r="106" spans="1:25" hidden="1" x14ac:dyDescent="0.25">
      <c r="A106" t="s">
        <v>273</v>
      </c>
      <c r="B106" t="s">
        <v>0</v>
      </c>
      <c r="C106" t="s">
        <v>44</v>
      </c>
      <c r="D106" t="s">
        <v>1</v>
      </c>
      <c r="E106" t="s">
        <v>2</v>
      </c>
      <c r="F106" t="s">
        <v>274</v>
      </c>
      <c r="G106" t="s">
        <v>5</v>
      </c>
      <c r="H106" s="2">
        <v>44907</v>
      </c>
      <c r="I106" t="s">
        <v>6</v>
      </c>
      <c r="J106" t="s">
        <v>6</v>
      </c>
      <c r="K106" s="3">
        <v>100</v>
      </c>
      <c r="L106" s="3">
        <v>100</v>
      </c>
      <c r="M106" t="s">
        <v>5</v>
      </c>
      <c r="N106" t="s">
        <v>5</v>
      </c>
      <c r="O106" t="s">
        <v>5</v>
      </c>
      <c r="P106" t="s">
        <v>275</v>
      </c>
      <c r="Q106" t="s">
        <v>206</v>
      </c>
      <c r="R106" t="s">
        <v>9</v>
      </c>
      <c r="S106" t="s">
        <v>5</v>
      </c>
      <c r="T106" s="4">
        <v>103</v>
      </c>
      <c r="U106" t="s">
        <v>10</v>
      </c>
      <c r="V106">
        <f t="shared" si="3"/>
        <v>1.03</v>
      </c>
      <c r="W106">
        <f>VLOOKUP(A106,Foglio1!D:N,10,FALSE)</f>
        <v>1.35</v>
      </c>
      <c r="X106" s="17">
        <f t="shared" si="4"/>
        <v>135</v>
      </c>
      <c r="Y106" s="18">
        <f>VLOOKUP(A106,Foglio1!D:L,7,FALSE)</f>
        <v>45292</v>
      </c>
    </row>
    <row r="107" spans="1:25" hidden="1" x14ac:dyDescent="0.25">
      <c r="A107" t="s">
        <v>276</v>
      </c>
      <c r="B107" t="s">
        <v>0</v>
      </c>
      <c r="C107" t="s">
        <v>44</v>
      </c>
      <c r="D107" t="s">
        <v>1</v>
      </c>
      <c r="E107" t="s">
        <v>2</v>
      </c>
      <c r="F107" t="s">
        <v>277</v>
      </c>
      <c r="G107" t="s">
        <v>5</v>
      </c>
      <c r="H107" s="2">
        <v>44907</v>
      </c>
      <c r="I107" t="s">
        <v>6</v>
      </c>
      <c r="J107" t="s">
        <v>6</v>
      </c>
      <c r="K107" s="3">
        <v>250</v>
      </c>
      <c r="L107" s="3">
        <v>250</v>
      </c>
      <c r="M107" t="s">
        <v>5</v>
      </c>
      <c r="N107" t="s">
        <v>5</v>
      </c>
      <c r="O107" t="s">
        <v>5</v>
      </c>
      <c r="P107" t="s">
        <v>275</v>
      </c>
      <c r="Q107" t="s">
        <v>184</v>
      </c>
      <c r="R107" t="s">
        <v>9</v>
      </c>
      <c r="S107" t="s">
        <v>5</v>
      </c>
      <c r="T107" s="4">
        <v>1100</v>
      </c>
      <c r="U107" t="s">
        <v>10</v>
      </c>
      <c r="V107">
        <f t="shared" si="3"/>
        <v>4.4000000000000004</v>
      </c>
      <c r="W107">
        <f>VLOOKUP(A107,Foglio1!D:N,10,FALSE)</f>
        <v>8.7899999999999991</v>
      </c>
      <c r="X107" s="17">
        <f t="shared" si="4"/>
        <v>2197.5</v>
      </c>
      <c r="Y107" s="18">
        <f>VLOOKUP(A107,Foglio1!D:L,7,FALSE)</f>
        <v>45292</v>
      </c>
    </row>
    <row r="108" spans="1:25" hidden="1" x14ac:dyDescent="0.25">
      <c r="A108" t="s">
        <v>276</v>
      </c>
      <c r="B108" t="s">
        <v>0</v>
      </c>
      <c r="C108" t="s">
        <v>0</v>
      </c>
      <c r="D108" t="s">
        <v>1</v>
      </c>
      <c r="E108" t="s">
        <v>2</v>
      </c>
      <c r="F108" t="s">
        <v>277</v>
      </c>
      <c r="G108" t="s">
        <v>5</v>
      </c>
      <c r="H108" s="2">
        <v>44907</v>
      </c>
      <c r="I108" t="s">
        <v>6</v>
      </c>
      <c r="J108" t="s">
        <v>6</v>
      </c>
      <c r="K108" s="3">
        <v>500</v>
      </c>
      <c r="L108" s="3">
        <v>500</v>
      </c>
      <c r="M108" t="s">
        <v>5</v>
      </c>
      <c r="N108" t="s">
        <v>5</v>
      </c>
      <c r="O108" t="s">
        <v>5</v>
      </c>
      <c r="P108" t="s">
        <v>270</v>
      </c>
      <c r="Q108" t="s">
        <v>193</v>
      </c>
      <c r="R108" t="s">
        <v>9</v>
      </c>
      <c r="S108" t="s">
        <v>5</v>
      </c>
      <c r="T108" s="4">
        <v>2200</v>
      </c>
      <c r="U108" t="s">
        <v>10</v>
      </c>
      <c r="V108">
        <f t="shared" si="3"/>
        <v>4.4000000000000004</v>
      </c>
      <c r="W108">
        <f>VLOOKUP(A108,Foglio1!D:N,10,FALSE)</f>
        <v>8.7899999999999991</v>
      </c>
      <c r="X108" s="17">
        <f t="shared" si="4"/>
        <v>4395</v>
      </c>
      <c r="Y108" s="18">
        <f>VLOOKUP(A108,Foglio1!D:L,7,FALSE)</f>
        <v>45292</v>
      </c>
    </row>
    <row r="109" spans="1:25" hidden="1" x14ac:dyDescent="0.25">
      <c r="A109" t="s">
        <v>278</v>
      </c>
      <c r="B109" t="s">
        <v>0</v>
      </c>
      <c r="C109" t="s">
        <v>14</v>
      </c>
      <c r="D109" t="s">
        <v>1</v>
      </c>
      <c r="E109" t="s">
        <v>2</v>
      </c>
      <c r="F109" t="s">
        <v>279</v>
      </c>
      <c r="G109" t="s">
        <v>5</v>
      </c>
      <c r="H109" s="2">
        <v>44907</v>
      </c>
      <c r="I109" t="s">
        <v>6</v>
      </c>
      <c r="J109" t="s">
        <v>6</v>
      </c>
      <c r="K109" s="3">
        <v>60</v>
      </c>
      <c r="L109" s="3">
        <v>60</v>
      </c>
      <c r="M109" t="s">
        <v>5</v>
      </c>
      <c r="N109" t="s">
        <v>5</v>
      </c>
      <c r="O109" t="s">
        <v>5</v>
      </c>
      <c r="P109" t="s">
        <v>270</v>
      </c>
      <c r="Q109" t="s">
        <v>280</v>
      </c>
      <c r="R109" t="s">
        <v>9</v>
      </c>
      <c r="S109" t="s">
        <v>5</v>
      </c>
      <c r="T109" s="4">
        <v>340.8</v>
      </c>
      <c r="U109" t="s">
        <v>10</v>
      </c>
      <c r="V109">
        <f t="shared" si="3"/>
        <v>5.6800000000000006</v>
      </c>
      <c r="W109">
        <f>VLOOKUP(A109,Foglio1!D:N,10,FALSE)</f>
        <v>10.73</v>
      </c>
      <c r="X109" s="17">
        <f t="shared" si="4"/>
        <v>643.80000000000007</v>
      </c>
      <c r="Y109" s="18">
        <f>VLOOKUP(A109,Foglio1!D:L,7,FALSE)</f>
        <v>45292</v>
      </c>
    </row>
    <row r="110" spans="1:25" hidden="1" x14ac:dyDescent="0.25">
      <c r="A110" t="s">
        <v>281</v>
      </c>
      <c r="B110" t="s">
        <v>0</v>
      </c>
      <c r="C110" t="s">
        <v>0</v>
      </c>
      <c r="D110" t="s">
        <v>1</v>
      </c>
      <c r="E110" t="s">
        <v>2</v>
      </c>
      <c r="F110" t="s">
        <v>282</v>
      </c>
      <c r="G110" t="s">
        <v>5</v>
      </c>
      <c r="H110" s="2">
        <v>44907</v>
      </c>
      <c r="I110" t="s">
        <v>6</v>
      </c>
      <c r="J110" t="s">
        <v>6</v>
      </c>
      <c r="K110" s="3">
        <v>50</v>
      </c>
      <c r="L110" s="3">
        <v>50</v>
      </c>
      <c r="M110" t="s">
        <v>5</v>
      </c>
      <c r="N110" t="s">
        <v>5</v>
      </c>
      <c r="O110" t="s">
        <v>5</v>
      </c>
      <c r="P110" t="s">
        <v>270</v>
      </c>
      <c r="Q110" t="s">
        <v>198</v>
      </c>
      <c r="R110" t="s">
        <v>9</v>
      </c>
      <c r="S110" t="s">
        <v>5</v>
      </c>
      <c r="T110" s="4">
        <v>52.5</v>
      </c>
      <c r="U110" t="s">
        <v>10</v>
      </c>
      <c r="V110">
        <f t="shared" si="3"/>
        <v>1.05</v>
      </c>
      <c r="W110">
        <f>VLOOKUP(A110,Foglio1!D:N,10,FALSE)</f>
        <v>1.97</v>
      </c>
      <c r="X110" s="17">
        <f t="shared" si="4"/>
        <v>98.5</v>
      </c>
      <c r="Y110" s="18">
        <f>VLOOKUP(A110,Foglio1!D:L,7,FALSE)</f>
        <v>45292</v>
      </c>
    </row>
    <row r="111" spans="1:25" hidden="1" x14ac:dyDescent="0.25">
      <c r="A111" t="s">
        <v>148</v>
      </c>
      <c r="B111" t="s">
        <v>0</v>
      </c>
      <c r="C111" t="s">
        <v>44</v>
      </c>
      <c r="D111" t="s">
        <v>1</v>
      </c>
      <c r="E111" t="s">
        <v>2</v>
      </c>
      <c r="F111" t="s">
        <v>149</v>
      </c>
      <c r="G111" t="s">
        <v>5</v>
      </c>
      <c r="H111" s="2">
        <v>44907</v>
      </c>
      <c r="I111" t="s">
        <v>6</v>
      </c>
      <c r="J111" t="s">
        <v>6</v>
      </c>
      <c r="K111" s="3">
        <v>200</v>
      </c>
      <c r="L111" s="3">
        <v>200</v>
      </c>
      <c r="M111" t="s">
        <v>5</v>
      </c>
      <c r="N111" t="s">
        <v>5</v>
      </c>
      <c r="O111" t="s">
        <v>5</v>
      </c>
      <c r="P111" t="s">
        <v>275</v>
      </c>
      <c r="Q111" t="s">
        <v>192</v>
      </c>
      <c r="R111" t="s">
        <v>9</v>
      </c>
      <c r="S111" t="s">
        <v>5</v>
      </c>
      <c r="T111" s="4">
        <v>922</v>
      </c>
      <c r="U111" t="s">
        <v>10</v>
      </c>
      <c r="V111">
        <f t="shared" si="3"/>
        <v>4.6100000000000003</v>
      </c>
      <c r="W111">
        <f>VLOOKUP(A111,Foglio1!D:N,10,FALSE)</f>
        <v>6</v>
      </c>
      <c r="X111" s="17">
        <f t="shared" si="4"/>
        <v>1200</v>
      </c>
      <c r="Y111" s="18">
        <f>VLOOKUP(A111,Foglio1!D:L,7,FALSE)</f>
        <v>45292</v>
      </c>
    </row>
    <row r="112" spans="1:25" hidden="1" x14ac:dyDescent="0.25">
      <c r="A112" t="s">
        <v>283</v>
      </c>
      <c r="B112" t="s">
        <v>0</v>
      </c>
      <c r="C112" t="s">
        <v>44</v>
      </c>
      <c r="D112" t="s">
        <v>1</v>
      </c>
      <c r="E112" t="s">
        <v>2</v>
      </c>
      <c r="F112" t="s">
        <v>284</v>
      </c>
      <c r="G112" t="s">
        <v>5</v>
      </c>
      <c r="H112" s="2">
        <v>44907</v>
      </c>
      <c r="I112" t="s">
        <v>6</v>
      </c>
      <c r="J112" t="s">
        <v>6</v>
      </c>
      <c r="K112" s="3">
        <v>2000</v>
      </c>
      <c r="L112" s="3">
        <v>2000</v>
      </c>
      <c r="M112" t="s">
        <v>5</v>
      </c>
      <c r="N112" t="s">
        <v>5</v>
      </c>
      <c r="O112" t="s">
        <v>5</v>
      </c>
      <c r="P112" t="s">
        <v>275</v>
      </c>
      <c r="Q112" t="s">
        <v>8</v>
      </c>
      <c r="R112" t="s">
        <v>9</v>
      </c>
      <c r="S112" t="s">
        <v>5</v>
      </c>
      <c r="T112" s="4">
        <v>200</v>
      </c>
      <c r="U112" t="s">
        <v>10</v>
      </c>
      <c r="V112">
        <f t="shared" si="3"/>
        <v>0.1</v>
      </c>
      <c r="W112">
        <f>VLOOKUP(A112,Foglio1!D:N,10,FALSE)</f>
        <v>0.13</v>
      </c>
      <c r="X112" s="17">
        <f t="shared" si="4"/>
        <v>260</v>
      </c>
      <c r="Y112" s="18">
        <f>VLOOKUP(A112,Foglio1!D:L,7,FALSE)</f>
        <v>45292</v>
      </c>
    </row>
    <row r="113" spans="1:25" hidden="1" x14ac:dyDescent="0.25">
      <c r="A113" t="s">
        <v>54</v>
      </c>
      <c r="B113" t="s">
        <v>0</v>
      </c>
      <c r="C113" t="s">
        <v>0</v>
      </c>
      <c r="D113" t="s">
        <v>1</v>
      </c>
      <c r="E113" t="s">
        <v>2</v>
      </c>
      <c r="F113" t="s">
        <v>55</v>
      </c>
      <c r="G113" t="s">
        <v>5</v>
      </c>
      <c r="H113" s="2">
        <v>44907</v>
      </c>
      <c r="I113" t="s">
        <v>6</v>
      </c>
      <c r="J113" t="s">
        <v>6</v>
      </c>
      <c r="K113" s="3">
        <v>1000</v>
      </c>
      <c r="L113" s="3">
        <v>1000</v>
      </c>
      <c r="M113" t="s">
        <v>5</v>
      </c>
      <c r="N113" t="s">
        <v>5</v>
      </c>
      <c r="O113" t="s">
        <v>5</v>
      </c>
      <c r="P113" t="s">
        <v>270</v>
      </c>
      <c r="Q113" t="s">
        <v>153</v>
      </c>
      <c r="R113" t="s">
        <v>9</v>
      </c>
      <c r="S113" t="s">
        <v>5</v>
      </c>
      <c r="T113" s="4">
        <v>130</v>
      </c>
      <c r="U113" t="s">
        <v>10</v>
      </c>
      <c r="V113">
        <f t="shared" si="3"/>
        <v>0.13</v>
      </c>
      <c r="W113">
        <f>VLOOKUP(A113,Foglio1!D:N,10,FALSE)</f>
        <v>0.17</v>
      </c>
      <c r="X113" s="17">
        <f t="shared" si="4"/>
        <v>170</v>
      </c>
      <c r="Y113" s="18">
        <f>VLOOKUP(A113,Foglio1!D:L,7,FALSE)</f>
        <v>45292</v>
      </c>
    </row>
    <row r="114" spans="1:25" hidden="1" x14ac:dyDescent="0.25">
      <c r="A114" t="s">
        <v>54</v>
      </c>
      <c r="B114" t="s">
        <v>0</v>
      </c>
      <c r="C114" t="s">
        <v>0</v>
      </c>
      <c r="D114" t="s">
        <v>1</v>
      </c>
      <c r="E114" t="s">
        <v>2</v>
      </c>
      <c r="F114" t="s">
        <v>55</v>
      </c>
      <c r="G114" t="s">
        <v>5</v>
      </c>
      <c r="H114" s="2">
        <v>44907</v>
      </c>
      <c r="I114" t="s">
        <v>6</v>
      </c>
      <c r="J114" t="s">
        <v>6</v>
      </c>
      <c r="K114" s="3">
        <v>1000</v>
      </c>
      <c r="L114" s="3">
        <v>1000</v>
      </c>
      <c r="M114" t="s">
        <v>5</v>
      </c>
      <c r="N114" t="s">
        <v>5</v>
      </c>
      <c r="O114" t="s">
        <v>5</v>
      </c>
      <c r="P114" t="s">
        <v>270</v>
      </c>
      <c r="Q114" t="s">
        <v>94</v>
      </c>
      <c r="R114" t="s">
        <v>9</v>
      </c>
      <c r="S114" t="s">
        <v>5</v>
      </c>
      <c r="T114" s="4">
        <v>130</v>
      </c>
      <c r="U114" t="s">
        <v>10</v>
      </c>
      <c r="V114">
        <f t="shared" si="3"/>
        <v>0.13</v>
      </c>
      <c r="W114">
        <f>VLOOKUP(A114,Foglio1!D:N,10,FALSE)</f>
        <v>0.17</v>
      </c>
      <c r="X114" s="17">
        <f t="shared" si="4"/>
        <v>170</v>
      </c>
      <c r="Y114" s="18">
        <f>VLOOKUP(A114,Foglio1!D:L,7,FALSE)</f>
        <v>45292</v>
      </c>
    </row>
    <row r="115" spans="1:25" x14ac:dyDescent="0.25">
      <c r="A115" t="s">
        <v>285</v>
      </c>
      <c r="B115" t="s">
        <v>0</v>
      </c>
      <c r="C115" t="s">
        <v>0</v>
      </c>
      <c r="D115" t="s">
        <v>1</v>
      </c>
      <c r="E115" t="s">
        <v>2</v>
      </c>
      <c r="F115" t="s">
        <v>286</v>
      </c>
      <c r="G115" t="s">
        <v>5</v>
      </c>
      <c r="H115" s="2">
        <v>44907</v>
      </c>
      <c r="I115" t="s">
        <v>6</v>
      </c>
      <c r="J115" t="s">
        <v>6</v>
      </c>
      <c r="K115" s="3">
        <v>20</v>
      </c>
      <c r="L115" s="3">
        <v>20</v>
      </c>
      <c r="M115" t="s">
        <v>5</v>
      </c>
      <c r="N115" t="s">
        <v>5</v>
      </c>
      <c r="O115" t="s">
        <v>5</v>
      </c>
      <c r="P115" t="s">
        <v>270</v>
      </c>
      <c r="Q115" t="s">
        <v>287</v>
      </c>
      <c r="R115" t="s">
        <v>9</v>
      </c>
      <c r="S115" t="s">
        <v>5</v>
      </c>
      <c r="T115" s="4">
        <v>0</v>
      </c>
      <c r="U115" t="s">
        <v>10</v>
      </c>
      <c r="V115">
        <f t="shared" si="3"/>
        <v>0</v>
      </c>
      <c r="W115">
        <f>VLOOKUP(A115,Foglio1!D:N,10,FALSE)</f>
        <v>2.56</v>
      </c>
      <c r="X115" s="17">
        <f t="shared" si="4"/>
        <v>51.2</v>
      </c>
      <c r="Y115" s="18">
        <f>VLOOKUP(A115,Foglio1!D:L,7,FALSE)</f>
        <v>45399</v>
      </c>
    </row>
    <row r="116" spans="1:25" hidden="1" x14ac:dyDescent="0.25">
      <c r="A116" t="s">
        <v>172</v>
      </c>
      <c r="B116" t="s">
        <v>0</v>
      </c>
      <c r="C116" t="s">
        <v>44</v>
      </c>
      <c r="D116" t="s">
        <v>1</v>
      </c>
      <c r="E116" t="s">
        <v>2</v>
      </c>
      <c r="F116" t="s">
        <v>173</v>
      </c>
      <c r="G116" t="s">
        <v>5</v>
      </c>
      <c r="H116" s="2">
        <v>44907</v>
      </c>
      <c r="I116" t="s">
        <v>6</v>
      </c>
      <c r="J116" t="s">
        <v>6</v>
      </c>
      <c r="K116" s="3">
        <v>2000</v>
      </c>
      <c r="L116" s="3">
        <v>2000</v>
      </c>
      <c r="M116" t="s">
        <v>5</v>
      </c>
      <c r="N116" t="s">
        <v>5</v>
      </c>
      <c r="O116" t="s">
        <v>5</v>
      </c>
      <c r="P116" t="s">
        <v>275</v>
      </c>
      <c r="Q116" t="s">
        <v>20</v>
      </c>
      <c r="R116" t="s">
        <v>9</v>
      </c>
      <c r="S116" t="s">
        <v>5</v>
      </c>
      <c r="T116" s="4">
        <v>220</v>
      </c>
      <c r="U116" t="s">
        <v>10</v>
      </c>
      <c r="V116">
        <f t="shared" si="3"/>
        <v>0.11</v>
      </c>
      <c r="W116">
        <f>VLOOKUP(A116,Foglio1!D:N,10,FALSE)</f>
        <v>0.13</v>
      </c>
      <c r="X116" s="17">
        <f t="shared" si="4"/>
        <v>260</v>
      </c>
      <c r="Y116" s="18">
        <f>VLOOKUP(A116,Foglio1!D:L,7,FALSE)</f>
        <v>45292</v>
      </c>
    </row>
    <row r="117" spans="1:25" hidden="1" x14ac:dyDescent="0.25">
      <c r="A117" t="s">
        <v>172</v>
      </c>
      <c r="B117" t="s">
        <v>0</v>
      </c>
      <c r="C117" t="s">
        <v>44</v>
      </c>
      <c r="D117" t="s">
        <v>1</v>
      </c>
      <c r="E117" t="s">
        <v>2</v>
      </c>
      <c r="F117" t="s">
        <v>173</v>
      </c>
      <c r="G117" t="s">
        <v>5</v>
      </c>
      <c r="H117" s="2">
        <v>44907</v>
      </c>
      <c r="I117" t="s">
        <v>6</v>
      </c>
      <c r="J117" t="s">
        <v>6</v>
      </c>
      <c r="K117" s="3">
        <v>1200</v>
      </c>
      <c r="L117" s="3">
        <v>1200</v>
      </c>
      <c r="M117" t="s">
        <v>5</v>
      </c>
      <c r="N117" t="s">
        <v>5</v>
      </c>
      <c r="O117" t="s">
        <v>5</v>
      </c>
      <c r="P117" t="s">
        <v>275</v>
      </c>
      <c r="Q117" t="s">
        <v>13</v>
      </c>
      <c r="R117" t="s">
        <v>9</v>
      </c>
      <c r="S117" t="s">
        <v>5</v>
      </c>
      <c r="T117" s="4">
        <v>132</v>
      </c>
      <c r="U117" t="s">
        <v>10</v>
      </c>
      <c r="V117">
        <f t="shared" si="3"/>
        <v>0.11</v>
      </c>
      <c r="W117">
        <f>VLOOKUP(A117,Foglio1!D:N,10,FALSE)</f>
        <v>0.13</v>
      </c>
      <c r="X117" s="17">
        <f t="shared" si="4"/>
        <v>156</v>
      </c>
      <c r="Y117" s="18">
        <f>VLOOKUP(A117,Foglio1!D:L,7,FALSE)</f>
        <v>45292</v>
      </c>
    </row>
    <row r="118" spans="1:25" hidden="1" x14ac:dyDescent="0.25">
      <c r="A118" t="s">
        <v>175</v>
      </c>
      <c r="B118" t="s">
        <v>0</v>
      </c>
      <c r="C118" t="s">
        <v>14</v>
      </c>
      <c r="D118" t="s">
        <v>1</v>
      </c>
      <c r="E118" t="s">
        <v>2</v>
      </c>
      <c r="F118" t="s">
        <v>176</v>
      </c>
      <c r="G118" t="s">
        <v>5</v>
      </c>
      <c r="H118" s="2">
        <v>44907</v>
      </c>
      <c r="I118" t="s">
        <v>6</v>
      </c>
      <c r="J118" t="s">
        <v>6</v>
      </c>
      <c r="K118" s="3">
        <v>300</v>
      </c>
      <c r="L118" s="3">
        <v>300</v>
      </c>
      <c r="M118" t="s">
        <v>5</v>
      </c>
      <c r="N118" t="s">
        <v>5</v>
      </c>
      <c r="O118" t="s">
        <v>5</v>
      </c>
      <c r="P118" t="s">
        <v>270</v>
      </c>
      <c r="Q118" t="s">
        <v>8</v>
      </c>
      <c r="R118" t="s">
        <v>9</v>
      </c>
      <c r="S118" t="s">
        <v>5</v>
      </c>
      <c r="T118" s="4">
        <v>39</v>
      </c>
      <c r="U118" t="s">
        <v>10</v>
      </c>
      <c r="V118">
        <f t="shared" ref="V118:V157" si="5">T118/K118</f>
        <v>0.13</v>
      </c>
      <c r="W118">
        <f>VLOOKUP(A118,Foglio1!D:N,10,FALSE)</f>
        <v>0.17</v>
      </c>
      <c r="X118" s="17">
        <f t="shared" si="4"/>
        <v>51.000000000000007</v>
      </c>
      <c r="Y118" s="18">
        <f>VLOOKUP(A118,Foglio1!D:L,7,FALSE)</f>
        <v>45292</v>
      </c>
    </row>
    <row r="119" spans="1:25" hidden="1" x14ac:dyDescent="0.25">
      <c r="A119" t="s">
        <v>288</v>
      </c>
      <c r="B119" t="s">
        <v>0</v>
      </c>
      <c r="C119" t="s">
        <v>44</v>
      </c>
      <c r="D119" t="s">
        <v>1</v>
      </c>
      <c r="E119" t="s">
        <v>2</v>
      </c>
      <c r="F119" t="s">
        <v>289</v>
      </c>
      <c r="G119" t="s">
        <v>5</v>
      </c>
      <c r="H119" s="2">
        <v>44907</v>
      </c>
      <c r="I119" t="s">
        <v>6</v>
      </c>
      <c r="J119" t="s">
        <v>6</v>
      </c>
      <c r="K119" s="3">
        <v>700</v>
      </c>
      <c r="L119" s="3">
        <v>700</v>
      </c>
      <c r="M119" t="s">
        <v>5</v>
      </c>
      <c r="N119" t="s">
        <v>5</v>
      </c>
      <c r="O119" t="s">
        <v>5</v>
      </c>
      <c r="P119" t="s">
        <v>275</v>
      </c>
      <c r="Q119" t="s">
        <v>79</v>
      </c>
      <c r="R119" t="s">
        <v>9</v>
      </c>
      <c r="S119" t="s">
        <v>5</v>
      </c>
      <c r="T119" s="4">
        <v>84</v>
      </c>
      <c r="U119" t="s">
        <v>10</v>
      </c>
      <c r="V119">
        <f t="shared" si="5"/>
        <v>0.12</v>
      </c>
      <c r="W119">
        <f>VLOOKUP(A119,Foglio1!D:N,10,FALSE)</f>
        <v>0.16</v>
      </c>
      <c r="X119" s="17">
        <f t="shared" si="4"/>
        <v>112</v>
      </c>
      <c r="Y119" s="18">
        <f>VLOOKUP(A119,Foglio1!D:L,7,FALSE)</f>
        <v>45292</v>
      </c>
    </row>
    <row r="120" spans="1:25" hidden="1" x14ac:dyDescent="0.25">
      <c r="A120" t="s">
        <v>290</v>
      </c>
      <c r="B120" t="s">
        <v>0</v>
      </c>
      <c r="C120" t="s">
        <v>0</v>
      </c>
      <c r="D120" t="s">
        <v>1</v>
      </c>
      <c r="E120" t="s">
        <v>2</v>
      </c>
      <c r="F120" t="s">
        <v>291</v>
      </c>
      <c r="G120" t="s">
        <v>5</v>
      </c>
      <c r="H120" s="2">
        <v>44907</v>
      </c>
      <c r="I120" t="s">
        <v>6</v>
      </c>
      <c r="J120" t="s">
        <v>6</v>
      </c>
      <c r="K120" s="3">
        <v>60</v>
      </c>
      <c r="L120" s="3">
        <v>60</v>
      </c>
      <c r="M120" t="s">
        <v>5</v>
      </c>
      <c r="N120" t="s">
        <v>5</v>
      </c>
      <c r="O120" t="s">
        <v>5</v>
      </c>
      <c r="P120" t="s">
        <v>270</v>
      </c>
      <c r="Q120" t="s">
        <v>152</v>
      </c>
      <c r="R120" t="s">
        <v>9</v>
      </c>
      <c r="S120" t="s">
        <v>5</v>
      </c>
      <c r="T120" s="4">
        <v>30</v>
      </c>
      <c r="U120" t="s">
        <v>10</v>
      </c>
      <c r="V120">
        <f t="shared" si="5"/>
        <v>0.5</v>
      </c>
      <c r="W120">
        <f>VLOOKUP(A120,Foglio1!D:N,10,FALSE)</f>
        <v>0.65</v>
      </c>
      <c r="X120" s="17">
        <f t="shared" si="4"/>
        <v>39</v>
      </c>
      <c r="Y120" s="18">
        <f>VLOOKUP(A120,Foglio1!D:L,7,FALSE)</f>
        <v>45292</v>
      </c>
    </row>
    <row r="121" spans="1:25" hidden="1" x14ac:dyDescent="0.25">
      <c r="A121" t="s">
        <v>292</v>
      </c>
      <c r="B121" t="s">
        <v>0</v>
      </c>
      <c r="C121" t="s">
        <v>0</v>
      </c>
      <c r="D121" t="s">
        <v>1</v>
      </c>
      <c r="E121" t="s">
        <v>2</v>
      </c>
      <c r="F121" t="s">
        <v>293</v>
      </c>
      <c r="G121" t="s">
        <v>5</v>
      </c>
      <c r="H121" s="2">
        <v>44907</v>
      </c>
      <c r="I121" t="s">
        <v>6</v>
      </c>
      <c r="J121" t="s">
        <v>6</v>
      </c>
      <c r="K121" s="3">
        <v>90</v>
      </c>
      <c r="L121" s="3">
        <v>90</v>
      </c>
      <c r="M121" t="s">
        <v>5</v>
      </c>
      <c r="N121" t="s">
        <v>5</v>
      </c>
      <c r="O121" t="s">
        <v>5</v>
      </c>
      <c r="P121" t="s">
        <v>270</v>
      </c>
      <c r="Q121" t="s">
        <v>157</v>
      </c>
      <c r="R121" t="s">
        <v>9</v>
      </c>
      <c r="S121" t="s">
        <v>5</v>
      </c>
      <c r="T121" s="4">
        <v>65.7</v>
      </c>
      <c r="U121" t="s">
        <v>10</v>
      </c>
      <c r="V121">
        <f t="shared" si="5"/>
        <v>0.73</v>
      </c>
      <c r="W121">
        <f>VLOOKUP(A121,Foglio1!D:N,10,FALSE)</f>
        <v>0.95</v>
      </c>
      <c r="X121" s="17">
        <f t="shared" si="4"/>
        <v>85.5</v>
      </c>
      <c r="Y121" s="18">
        <f>VLOOKUP(A121,Foglio1!D:L,7,FALSE)</f>
        <v>45292</v>
      </c>
    </row>
    <row r="122" spans="1:25" hidden="1" x14ac:dyDescent="0.25">
      <c r="A122" t="s">
        <v>294</v>
      </c>
      <c r="B122" t="s">
        <v>0</v>
      </c>
      <c r="C122" t="s">
        <v>0</v>
      </c>
      <c r="D122" t="s">
        <v>1</v>
      </c>
      <c r="E122" t="s">
        <v>2</v>
      </c>
      <c r="F122" t="s">
        <v>295</v>
      </c>
      <c r="G122" t="s">
        <v>5</v>
      </c>
      <c r="H122" s="2">
        <v>44907</v>
      </c>
      <c r="I122" t="s">
        <v>6</v>
      </c>
      <c r="J122" t="s">
        <v>6</v>
      </c>
      <c r="K122" s="3">
        <v>15</v>
      </c>
      <c r="L122" s="3">
        <v>15</v>
      </c>
      <c r="M122" t="s">
        <v>5</v>
      </c>
      <c r="N122" t="s">
        <v>5</v>
      </c>
      <c r="O122" t="s">
        <v>5</v>
      </c>
      <c r="P122" t="s">
        <v>270</v>
      </c>
      <c r="Q122" t="s">
        <v>151</v>
      </c>
      <c r="R122" t="s">
        <v>9</v>
      </c>
      <c r="S122" t="s">
        <v>5</v>
      </c>
      <c r="T122" s="4">
        <v>25.65</v>
      </c>
      <c r="U122" t="s">
        <v>10</v>
      </c>
      <c r="V122">
        <f t="shared" si="5"/>
        <v>1.71</v>
      </c>
      <c r="W122">
        <f>VLOOKUP(A122,Foglio1!D:N,10,FALSE)</f>
        <v>2.2200000000000002</v>
      </c>
      <c r="X122" s="17">
        <f t="shared" si="4"/>
        <v>33.300000000000004</v>
      </c>
      <c r="Y122" s="18">
        <f>VLOOKUP(A122,Foglio1!D:L,7,FALSE)</f>
        <v>45292</v>
      </c>
    </row>
    <row r="123" spans="1:25" hidden="1" x14ac:dyDescent="0.25">
      <c r="A123" t="s">
        <v>296</v>
      </c>
      <c r="B123" t="s">
        <v>0</v>
      </c>
      <c r="C123" t="s">
        <v>0</v>
      </c>
      <c r="D123" t="s">
        <v>1</v>
      </c>
      <c r="E123" t="s">
        <v>2</v>
      </c>
      <c r="F123" t="s">
        <v>297</v>
      </c>
      <c r="G123" t="s">
        <v>5</v>
      </c>
      <c r="H123" s="2">
        <v>44907</v>
      </c>
      <c r="I123" t="s">
        <v>6</v>
      </c>
      <c r="J123" t="s">
        <v>6</v>
      </c>
      <c r="K123" s="3">
        <v>20</v>
      </c>
      <c r="L123" s="3">
        <v>20</v>
      </c>
      <c r="M123" t="s">
        <v>5</v>
      </c>
      <c r="N123" t="s">
        <v>5</v>
      </c>
      <c r="O123" t="s">
        <v>5</v>
      </c>
      <c r="P123" t="s">
        <v>270</v>
      </c>
      <c r="Q123" t="s">
        <v>192</v>
      </c>
      <c r="R123" t="s">
        <v>9</v>
      </c>
      <c r="S123" t="s">
        <v>5</v>
      </c>
      <c r="T123" s="4">
        <v>33.6</v>
      </c>
      <c r="U123" t="s">
        <v>10</v>
      </c>
      <c r="V123">
        <f t="shared" si="5"/>
        <v>1.6800000000000002</v>
      </c>
      <c r="W123">
        <f>VLOOKUP(A123,Foglio1!D:N,10,FALSE)</f>
        <v>2.1800000000000002</v>
      </c>
      <c r="X123" s="17">
        <f t="shared" si="4"/>
        <v>43.6</v>
      </c>
      <c r="Y123" s="18">
        <f>VLOOKUP(A123,Foglio1!D:L,7,FALSE)</f>
        <v>45292</v>
      </c>
    </row>
    <row r="124" spans="1:25" hidden="1" x14ac:dyDescent="0.25">
      <c r="A124" t="s">
        <v>298</v>
      </c>
      <c r="B124" t="s">
        <v>0</v>
      </c>
      <c r="C124" t="s">
        <v>0</v>
      </c>
      <c r="D124" t="s">
        <v>1</v>
      </c>
      <c r="E124" t="s">
        <v>2</v>
      </c>
      <c r="F124" t="s">
        <v>299</v>
      </c>
      <c r="G124" t="s">
        <v>5</v>
      </c>
      <c r="H124" s="2">
        <v>44907</v>
      </c>
      <c r="I124" t="s">
        <v>6</v>
      </c>
      <c r="J124" t="s">
        <v>6</v>
      </c>
      <c r="K124" s="3">
        <v>100</v>
      </c>
      <c r="L124" s="3">
        <v>100</v>
      </c>
      <c r="M124" t="s">
        <v>5</v>
      </c>
      <c r="N124" t="s">
        <v>5</v>
      </c>
      <c r="O124" t="s">
        <v>5</v>
      </c>
      <c r="P124" t="s">
        <v>270</v>
      </c>
      <c r="Q124" t="s">
        <v>142</v>
      </c>
      <c r="R124" t="s">
        <v>9</v>
      </c>
      <c r="S124" t="s">
        <v>5</v>
      </c>
      <c r="T124" s="4">
        <v>16</v>
      </c>
      <c r="U124" t="s">
        <v>10</v>
      </c>
      <c r="V124">
        <f t="shared" si="5"/>
        <v>0.16</v>
      </c>
      <c r="W124">
        <f>VLOOKUP(A124,Foglio1!D:N,10,FALSE)</f>
        <v>0.22</v>
      </c>
      <c r="X124" s="17">
        <f t="shared" si="4"/>
        <v>22</v>
      </c>
      <c r="Y124" s="18">
        <f>VLOOKUP(A124,Foglio1!D:L,7,FALSE)</f>
        <v>45292</v>
      </c>
    </row>
    <row r="125" spans="1:25" x14ac:dyDescent="0.25">
      <c r="A125" t="s">
        <v>199</v>
      </c>
      <c r="B125" t="s">
        <v>0</v>
      </c>
      <c r="C125" t="s">
        <v>0</v>
      </c>
      <c r="D125" t="s">
        <v>1</v>
      </c>
      <c r="E125" t="s">
        <v>2</v>
      </c>
      <c r="F125" t="s">
        <v>200</v>
      </c>
      <c r="G125" t="s">
        <v>5</v>
      </c>
      <c r="H125" s="2">
        <v>44907</v>
      </c>
      <c r="I125" t="s">
        <v>6</v>
      </c>
      <c r="J125" t="s">
        <v>6</v>
      </c>
      <c r="K125" s="3">
        <v>95</v>
      </c>
      <c r="L125" s="3">
        <v>95</v>
      </c>
      <c r="M125" t="s">
        <v>5</v>
      </c>
      <c r="N125" t="s">
        <v>5</v>
      </c>
      <c r="O125" t="s">
        <v>5</v>
      </c>
      <c r="P125" t="s">
        <v>270</v>
      </c>
      <c r="Q125" t="s">
        <v>184</v>
      </c>
      <c r="R125" t="s">
        <v>9</v>
      </c>
      <c r="S125" t="s">
        <v>5</v>
      </c>
      <c r="T125" s="4">
        <v>538.65</v>
      </c>
      <c r="U125" t="s">
        <v>10</v>
      </c>
      <c r="V125">
        <f t="shared" si="5"/>
        <v>5.67</v>
      </c>
      <c r="W125">
        <f>VLOOKUP(A125,Foglio1!D:N,10,FALSE)</f>
        <v>7.2</v>
      </c>
      <c r="X125" s="17">
        <f t="shared" si="4"/>
        <v>684</v>
      </c>
      <c r="Y125" s="18">
        <f>VLOOKUP(A125,Foglio1!D:L,7,FALSE)</f>
        <v>45420</v>
      </c>
    </row>
    <row r="126" spans="1:25" x14ac:dyDescent="0.25">
      <c r="A126" t="s">
        <v>207</v>
      </c>
      <c r="B126" t="s">
        <v>0</v>
      </c>
      <c r="C126" t="s">
        <v>0</v>
      </c>
      <c r="D126" t="s">
        <v>1</v>
      </c>
      <c r="E126" t="s">
        <v>2</v>
      </c>
      <c r="F126" t="s">
        <v>208</v>
      </c>
      <c r="G126" t="s">
        <v>5</v>
      </c>
      <c r="H126" s="2">
        <v>44907</v>
      </c>
      <c r="I126" t="s">
        <v>6</v>
      </c>
      <c r="J126" t="s">
        <v>6</v>
      </c>
      <c r="K126" s="3">
        <v>40</v>
      </c>
      <c r="L126" s="3">
        <v>40</v>
      </c>
      <c r="M126" t="s">
        <v>5</v>
      </c>
      <c r="N126" t="s">
        <v>5</v>
      </c>
      <c r="O126" t="s">
        <v>5</v>
      </c>
      <c r="P126" t="s">
        <v>270</v>
      </c>
      <c r="Q126" t="s">
        <v>79</v>
      </c>
      <c r="R126" t="s">
        <v>9</v>
      </c>
      <c r="S126" t="s">
        <v>5</v>
      </c>
      <c r="T126" s="4">
        <v>128</v>
      </c>
      <c r="U126" t="s">
        <v>10</v>
      </c>
      <c r="V126">
        <f t="shared" si="5"/>
        <v>3.2</v>
      </c>
      <c r="W126">
        <f>VLOOKUP(A126,Foglio1!D:N,10,FALSE)</f>
        <v>1.71</v>
      </c>
      <c r="X126" s="17">
        <f t="shared" si="4"/>
        <v>68.400000000000006</v>
      </c>
      <c r="Y126" s="18">
        <f>VLOOKUP(A126,Foglio1!D:L,7,FALSE)</f>
        <v>45139</v>
      </c>
    </row>
    <row r="127" spans="1:25" x14ac:dyDescent="0.25">
      <c r="A127" t="s">
        <v>207</v>
      </c>
      <c r="B127" t="s">
        <v>0</v>
      </c>
      <c r="C127" t="s">
        <v>0</v>
      </c>
      <c r="D127" t="s">
        <v>1</v>
      </c>
      <c r="E127" t="s">
        <v>2</v>
      </c>
      <c r="F127" t="s">
        <v>208</v>
      </c>
      <c r="G127" t="s">
        <v>5</v>
      </c>
      <c r="H127" s="2">
        <v>44907</v>
      </c>
      <c r="I127" t="s">
        <v>6</v>
      </c>
      <c r="J127" t="s">
        <v>6</v>
      </c>
      <c r="K127" s="3">
        <v>80</v>
      </c>
      <c r="L127" s="3">
        <v>80</v>
      </c>
      <c r="M127" t="s">
        <v>5</v>
      </c>
      <c r="N127" t="s">
        <v>5</v>
      </c>
      <c r="O127" t="s">
        <v>5</v>
      </c>
      <c r="P127" t="s">
        <v>270</v>
      </c>
      <c r="Q127" t="s">
        <v>302</v>
      </c>
      <c r="R127" t="s">
        <v>9</v>
      </c>
      <c r="S127" t="s">
        <v>5</v>
      </c>
      <c r="T127" s="4">
        <v>256</v>
      </c>
      <c r="U127" t="s">
        <v>10</v>
      </c>
      <c r="V127">
        <f t="shared" si="5"/>
        <v>3.2</v>
      </c>
      <c r="W127">
        <f>VLOOKUP(A127,Foglio1!D:N,10,FALSE)</f>
        <v>1.71</v>
      </c>
      <c r="X127" s="17">
        <f t="shared" si="4"/>
        <v>136.80000000000001</v>
      </c>
      <c r="Y127" s="18">
        <f>VLOOKUP(A127,Foglio1!D:L,7,FALSE)</f>
        <v>45139</v>
      </c>
    </row>
    <row r="128" spans="1:25" hidden="1" x14ac:dyDescent="0.25">
      <c r="A128" t="s">
        <v>305</v>
      </c>
      <c r="B128" t="s">
        <v>0</v>
      </c>
      <c r="C128" t="s">
        <v>44</v>
      </c>
      <c r="D128" t="s">
        <v>1</v>
      </c>
      <c r="E128" t="s">
        <v>2</v>
      </c>
      <c r="F128" t="s">
        <v>306</v>
      </c>
      <c r="G128" t="s">
        <v>5</v>
      </c>
      <c r="H128" s="2">
        <v>44907</v>
      </c>
      <c r="I128" t="s">
        <v>6</v>
      </c>
      <c r="J128" t="s">
        <v>6</v>
      </c>
      <c r="K128" s="3">
        <v>100</v>
      </c>
      <c r="L128" s="3">
        <v>100</v>
      </c>
      <c r="M128" t="s">
        <v>5</v>
      </c>
      <c r="N128" t="s">
        <v>5</v>
      </c>
      <c r="O128" t="s">
        <v>5</v>
      </c>
      <c r="P128" t="s">
        <v>275</v>
      </c>
      <c r="Q128" t="s">
        <v>94</v>
      </c>
      <c r="R128" t="s">
        <v>9</v>
      </c>
      <c r="S128" t="s">
        <v>5</v>
      </c>
      <c r="T128" s="4">
        <v>34</v>
      </c>
      <c r="U128" t="s">
        <v>10</v>
      </c>
      <c r="V128">
        <f t="shared" si="5"/>
        <v>0.34</v>
      </c>
      <c r="W128">
        <f>VLOOKUP(A128,Foglio1!D:N,10,FALSE)</f>
        <v>0.45</v>
      </c>
      <c r="X128" s="17">
        <f t="shared" si="4"/>
        <v>45</v>
      </c>
      <c r="Y128" s="18">
        <f>VLOOKUP(A128,Foglio1!D:L,7,FALSE)</f>
        <v>45292</v>
      </c>
    </row>
    <row r="129" spans="1:25" x14ac:dyDescent="0.25">
      <c r="A129" t="s">
        <v>307</v>
      </c>
      <c r="B129" t="s">
        <v>0</v>
      </c>
      <c r="C129" t="s">
        <v>0</v>
      </c>
      <c r="D129" t="s">
        <v>1</v>
      </c>
      <c r="E129" t="s">
        <v>2</v>
      </c>
      <c r="F129" t="s">
        <v>308</v>
      </c>
      <c r="G129" t="s">
        <v>5</v>
      </c>
      <c r="H129" s="2">
        <v>44907</v>
      </c>
      <c r="I129" t="s">
        <v>6</v>
      </c>
      <c r="J129" t="s">
        <v>6</v>
      </c>
      <c r="K129" s="3">
        <v>25</v>
      </c>
      <c r="L129" s="3">
        <v>25</v>
      </c>
      <c r="M129" t="s">
        <v>5</v>
      </c>
      <c r="N129" t="s">
        <v>5</v>
      </c>
      <c r="O129" t="s">
        <v>5</v>
      </c>
      <c r="P129" t="s">
        <v>270</v>
      </c>
      <c r="Q129" t="s">
        <v>206</v>
      </c>
      <c r="R129" t="s">
        <v>9</v>
      </c>
      <c r="S129" t="s">
        <v>5</v>
      </c>
      <c r="T129" s="4">
        <v>12.1</v>
      </c>
      <c r="U129" t="s">
        <v>10</v>
      </c>
      <c r="V129">
        <f t="shared" si="5"/>
        <v>0.48399999999999999</v>
      </c>
      <c r="W129">
        <f>VLOOKUP(A129,Foglio1!D:N,10,FALSE)</f>
        <v>0.24</v>
      </c>
      <c r="X129" s="17">
        <f t="shared" si="4"/>
        <v>6</v>
      </c>
      <c r="Y129" s="18">
        <f>VLOOKUP(A129,Foglio1!D:L,7,FALSE)</f>
        <v>45047</v>
      </c>
    </row>
    <row r="130" spans="1:25" x14ac:dyDescent="0.25">
      <c r="A130" t="s">
        <v>107</v>
      </c>
      <c r="B130" t="s">
        <v>0</v>
      </c>
      <c r="C130" t="s">
        <v>0</v>
      </c>
      <c r="D130" t="s">
        <v>1</v>
      </c>
      <c r="E130" t="s">
        <v>2</v>
      </c>
      <c r="F130" t="s">
        <v>108</v>
      </c>
      <c r="G130" t="s">
        <v>5</v>
      </c>
      <c r="H130" s="2">
        <v>44907</v>
      </c>
      <c r="I130" t="s">
        <v>6</v>
      </c>
      <c r="J130" t="s">
        <v>6</v>
      </c>
      <c r="K130" s="3">
        <v>40</v>
      </c>
      <c r="L130" s="3">
        <v>40</v>
      </c>
      <c r="M130" t="s">
        <v>5</v>
      </c>
      <c r="N130" t="s">
        <v>5</v>
      </c>
      <c r="O130" t="s">
        <v>5</v>
      </c>
      <c r="P130" t="s">
        <v>270</v>
      </c>
      <c r="Q130" t="s">
        <v>223</v>
      </c>
      <c r="R130" t="s">
        <v>9</v>
      </c>
      <c r="S130" t="s">
        <v>5</v>
      </c>
      <c r="T130" s="4">
        <v>0</v>
      </c>
      <c r="U130" t="s">
        <v>10</v>
      </c>
      <c r="V130">
        <f t="shared" si="5"/>
        <v>0</v>
      </c>
      <c r="W130">
        <f>VLOOKUP(A130,Foglio1!D:N,10,FALSE)</f>
        <v>7.87</v>
      </c>
      <c r="X130" s="17">
        <f t="shared" si="4"/>
        <v>314.8</v>
      </c>
      <c r="Y130" s="18">
        <f>VLOOKUP(A130,Foglio1!D:L,7,FALSE)</f>
        <v>45292</v>
      </c>
    </row>
    <row r="131" spans="1:25" x14ac:dyDescent="0.25">
      <c r="A131" t="s">
        <v>309</v>
      </c>
      <c r="B131" t="s">
        <v>0</v>
      </c>
      <c r="C131" t="s">
        <v>0</v>
      </c>
      <c r="D131" t="s">
        <v>1</v>
      </c>
      <c r="E131" t="s">
        <v>2</v>
      </c>
      <c r="F131" t="s">
        <v>310</v>
      </c>
      <c r="G131" t="s">
        <v>5</v>
      </c>
      <c r="H131" s="2">
        <v>44907</v>
      </c>
      <c r="I131" t="s">
        <v>6</v>
      </c>
      <c r="J131" t="s">
        <v>6</v>
      </c>
      <c r="K131" s="3">
        <v>10</v>
      </c>
      <c r="L131" s="3">
        <v>10</v>
      </c>
      <c r="M131" t="s">
        <v>5</v>
      </c>
      <c r="N131" t="s">
        <v>5</v>
      </c>
      <c r="O131" t="s">
        <v>5</v>
      </c>
      <c r="P131" t="s">
        <v>270</v>
      </c>
      <c r="Q131" t="s">
        <v>141</v>
      </c>
      <c r="R131" t="s">
        <v>9</v>
      </c>
      <c r="S131" t="s">
        <v>5</v>
      </c>
      <c r="T131" s="4">
        <v>99.5</v>
      </c>
      <c r="U131" t="s">
        <v>10</v>
      </c>
      <c r="V131">
        <f t="shared" si="5"/>
        <v>9.9499999999999993</v>
      </c>
      <c r="W131">
        <f>VLOOKUP(A131,Foglio1!D:N,10,FALSE)</f>
        <v>13.29</v>
      </c>
      <c r="X131" s="17">
        <f t="shared" ref="X131:X194" si="6" xml:space="preserve"> W131*K131</f>
        <v>132.89999999999998</v>
      </c>
      <c r="Y131" s="18">
        <f>VLOOKUP(A131,Foglio1!D:L,7,FALSE)</f>
        <v>45292</v>
      </c>
    </row>
    <row r="132" spans="1:25" x14ac:dyDescent="0.25">
      <c r="A132" t="s">
        <v>311</v>
      </c>
      <c r="B132" t="s">
        <v>0</v>
      </c>
      <c r="C132" t="s">
        <v>0</v>
      </c>
      <c r="D132" t="s">
        <v>1</v>
      </c>
      <c r="E132" t="s">
        <v>2</v>
      </c>
      <c r="F132" t="s">
        <v>312</v>
      </c>
      <c r="G132" t="s">
        <v>5</v>
      </c>
      <c r="H132" s="2">
        <v>44907</v>
      </c>
      <c r="I132" t="s">
        <v>6</v>
      </c>
      <c r="J132" t="s">
        <v>6</v>
      </c>
      <c r="K132" s="3">
        <v>10</v>
      </c>
      <c r="L132" s="3">
        <v>10</v>
      </c>
      <c r="M132" t="s">
        <v>5</v>
      </c>
      <c r="N132" t="s">
        <v>5</v>
      </c>
      <c r="O132" t="s">
        <v>5</v>
      </c>
      <c r="P132" t="s">
        <v>270</v>
      </c>
      <c r="Q132" t="s">
        <v>145</v>
      </c>
      <c r="R132" t="s">
        <v>9</v>
      </c>
      <c r="S132" t="s">
        <v>5</v>
      </c>
      <c r="T132" s="4">
        <v>26.6</v>
      </c>
      <c r="U132" t="s">
        <v>10</v>
      </c>
      <c r="V132">
        <f t="shared" si="5"/>
        <v>2.66</v>
      </c>
      <c r="W132">
        <f>VLOOKUP(A132,Foglio1!D:N,10,FALSE)</f>
        <v>1.1499999999999999</v>
      </c>
      <c r="X132" s="17">
        <f t="shared" si="6"/>
        <v>11.5</v>
      </c>
      <c r="Y132" s="18">
        <f>VLOOKUP(A132,Foglio1!D:L,7,FALSE)</f>
        <v>45495</v>
      </c>
    </row>
    <row r="133" spans="1:25" hidden="1" x14ac:dyDescent="0.25">
      <c r="A133" t="s">
        <v>61</v>
      </c>
      <c r="B133" t="s">
        <v>0</v>
      </c>
      <c r="C133" t="s">
        <v>44</v>
      </c>
      <c r="D133" t="s">
        <v>1</v>
      </c>
      <c r="E133" t="s">
        <v>2</v>
      </c>
      <c r="F133" t="s">
        <v>62</v>
      </c>
      <c r="G133" t="s">
        <v>5</v>
      </c>
      <c r="H133" s="2">
        <v>44901</v>
      </c>
      <c r="I133" t="s">
        <v>6</v>
      </c>
      <c r="J133" t="s">
        <v>6</v>
      </c>
      <c r="K133" s="3">
        <v>1500</v>
      </c>
      <c r="L133" s="3">
        <v>1500</v>
      </c>
      <c r="M133" t="s">
        <v>5</v>
      </c>
      <c r="N133" t="s">
        <v>5</v>
      </c>
      <c r="O133" t="s">
        <v>5</v>
      </c>
      <c r="P133" t="s">
        <v>319</v>
      </c>
      <c r="Q133" t="s">
        <v>13</v>
      </c>
      <c r="R133" t="s">
        <v>9</v>
      </c>
      <c r="S133" t="s">
        <v>5</v>
      </c>
      <c r="T133" s="4">
        <v>1695</v>
      </c>
      <c r="U133" t="s">
        <v>10</v>
      </c>
      <c r="V133">
        <f t="shared" si="5"/>
        <v>1.1299999999999999</v>
      </c>
      <c r="W133">
        <f>VLOOKUP(A133,Foglio1!D:N,10,FALSE)</f>
        <v>1.47</v>
      </c>
      <c r="X133" s="17">
        <f t="shared" si="6"/>
        <v>2205</v>
      </c>
      <c r="Y133" s="18">
        <f>VLOOKUP(A133,Foglio1!D:L,7,FALSE)</f>
        <v>45292</v>
      </c>
    </row>
    <row r="134" spans="1:25" hidden="1" x14ac:dyDescent="0.25">
      <c r="A134" t="s">
        <v>268</v>
      </c>
      <c r="B134" t="s">
        <v>0</v>
      </c>
      <c r="C134" t="s">
        <v>14</v>
      </c>
      <c r="D134" t="s">
        <v>1</v>
      </c>
      <c r="E134" t="s">
        <v>2</v>
      </c>
      <c r="F134" t="s">
        <v>269</v>
      </c>
      <c r="G134" t="s">
        <v>5</v>
      </c>
      <c r="H134" s="2">
        <v>44901</v>
      </c>
      <c r="I134" t="s">
        <v>6</v>
      </c>
      <c r="J134" t="s">
        <v>6</v>
      </c>
      <c r="K134" s="3">
        <v>800</v>
      </c>
      <c r="L134" s="3">
        <v>800</v>
      </c>
      <c r="M134" t="s">
        <v>5</v>
      </c>
      <c r="N134" t="s">
        <v>5</v>
      </c>
      <c r="O134" t="s">
        <v>5</v>
      </c>
      <c r="P134" t="s">
        <v>320</v>
      </c>
      <c r="Q134" t="s">
        <v>13</v>
      </c>
      <c r="R134" t="s">
        <v>9</v>
      </c>
      <c r="S134" t="s">
        <v>5</v>
      </c>
      <c r="T134" s="4">
        <v>672</v>
      </c>
      <c r="U134" t="s">
        <v>10</v>
      </c>
      <c r="V134">
        <f t="shared" si="5"/>
        <v>0.84</v>
      </c>
      <c r="W134">
        <f>VLOOKUP(A134,Foglio1!D:N,10,FALSE)</f>
        <v>1.0900000000000001</v>
      </c>
      <c r="X134" s="17">
        <f t="shared" si="6"/>
        <v>872.00000000000011</v>
      </c>
      <c r="Y134" s="18">
        <f>VLOOKUP(A134,Foglio1!D:L,7,FALSE)</f>
        <v>45292</v>
      </c>
    </row>
    <row r="135" spans="1:25" hidden="1" x14ac:dyDescent="0.25">
      <c r="A135" t="s">
        <v>154</v>
      </c>
      <c r="B135" t="s">
        <v>0</v>
      </c>
      <c r="C135" t="s">
        <v>14</v>
      </c>
      <c r="D135" t="s">
        <v>1</v>
      </c>
      <c r="E135" t="s">
        <v>2</v>
      </c>
      <c r="F135" t="s">
        <v>155</v>
      </c>
      <c r="G135" t="s">
        <v>5</v>
      </c>
      <c r="H135" s="2">
        <v>44901</v>
      </c>
      <c r="I135" t="s">
        <v>6</v>
      </c>
      <c r="J135" t="s">
        <v>6</v>
      </c>
      <c r="K135" s="3">
        <v>1000</v>
      </c>
      <c r="L135" s="3">
        <v>1000</v>
      </c>
      <c r="M135" t="s">
        <v>5</v>
      </c>
      <c r="N135" t="s">
        <v>5</v>
      </c>
      <c r="O135" t="s">
        <v>5</v>
      </c>
      <c r="P135" t="s">
        <v>321</v>
      </c>
      <c r="Q135" t="s">
        <v>206</v>
      </c>
      <c r="R135" t="s">
        <v>9</v>
      </c>
      <c r="S135" t="s">
        <v>5</v>
      </c>
      <c r="T135" s="4">
        <v>160</v>
      </c>
      <c r="U135" t="s">
        <v>10</v>
      </c>
      <c r="V135">
        <f t="shared" si="5"/>
        <v>0.16</v>
      </c>
      <c r="W135">
        <f>VLOOKUP(A135,Foglio1!D:N,10,FALSE)</f>
        <v>0.22</v>
      </c>
      <c r="X135" s="17">
        <f t="shared" si="6"/>
        <v>220</v>
      </c>
      <c r="Y135" s="18">
        <f>VLOOKUP(A135,Foglio1!D:L,7,FALSE)</f>
        <v>45292</v>
      </c>
    </row>
    <row r="136" spans="1:25" hidden="1" x14ac:dyDescent="0.25">
      <c r="A136" t="s">
        <v>322</v>
      </c>
      <c r="B136" t="s">
        <v>0</v>
      </c>
      <c r="C136" t="s">
        <v>14</v>
      </c>
      <c r="D136" t="s">
        <v>1</v>
      </c>
      <c r="E136" t="s">
        <v>2</v>
      </c>
      <c r="F136" t="s">
        <v>323</v>
      </c>
      <c r="G136" t="s">
        <v>5</v>
      </c>
      <c r="H136" s="2">
        <v>44901</v>
      </c>
      <c r="I136" t="s">
        <v>6</v>
      </c>
      <c r="J136" t="s">
        <v>6</v>
      </c>
      <c r="K136" s="3">
        <v>2000</v>
      </c>
      <c r="L136" s="3">
        <v>2000</v>
      </c>
      <c r="M136" t="s">
        <v>5</v>
      </c>
      <c r="N136" t="s">
        <v>5</v>
      </c>
      <c r="O136" t="s">
        <v>5</v>
      </c>
      <c r="P136" t="s">
        <v>324</v>
      </c>
      <c r="Q136" t="s">
        <v>13</v>
      </c>
      <c r="R136" t="s">
        <v>9</v>
      </c>
      <c r="S136" t="s">
        <v>5</v>
      </c>
      <c r="T136" s="4">
        <v>260</v>
      </c>
      <c r="U136" t="s">
        <v>10</v>
      </c>
      <c r="V136">
        <f t="shared" si="5"/>
        <v>0.13</v>
      </c>
      <c r="W136">
        <f>VLOOKUP(A136,Foglio1!D:N,10,FALSE)</f>
        <v>0.17</v>
      </c>
      <c r="X136" s="17">
        <f t="shared" si="6"/>
        <v>340</v>
      </c>
      <c r="Y136" s="18">
        <f>VLOOKUP(A136,Foglio1!D:L,7,FALSE)</f>
        <v>45292</v>
      </c>
    </row>
    <row r="137" spans="1:25" x14ac:dyDescent="0.25">
      <c r="A137" t="s">
        <v>285</v>
      </c>
      <c r="B137" t="s">
        <v>0</v>
      </c>
      <c r="C137" t="s">
        <v>0</v>
      </c>
      <c r="D137" t="s">
        <v>1</v>
      </c>
      <c r="E137" t="s">
        <v>2</v>
      </c>
      <c r="F137" t="s">
        <v>286</v>
      </c>
      <c r="G137" t="s">
        <v>5</v>
      </c>
      <c r="H137" s="2">
        <v>44901</v>
      </c>
      <c r="I137" t="s">
        <v>6</v>
      </c>
      <c r="J137" t="s">
        <v>6</v>
      </c>
      <c r="K137" s="3">
        <v>20</v>
      </c>
      <c r="L137" s="3">
        <v>20</v>
      </c>
      <c r="M137" t="s">
        <v>5</v>
      </c>
      <c r="N137" t="s">
        <v>5</v>
      </c>
      <c r="O137" t="s">
        <v>5</v>
      </c>
      <c r="P137" t="s">
        <v>321</v>
      </c>
      <c r="Q137" t="s">
        <v>152</v>
      </c>
      <c r="R137" t="s">
        <v>9</v>
      </c>
      <c r="S137" t="s">
        <v>5</v>
      </c>
      <c r="T137" s="4">
        <v>0</v>
      </c>
      <c r="U137" t="s">
        <v>10</v>
      </c>
      <c r="V137">
        <f t="shared" si="5"/>
        <v>0</v>
      </c>
      <c r="W137">
        <f>VLOOKUP(A137,Foglio1!D:N,10,FALSE)</f>
        <v>2.56</v>
      </c>
      <c r="X137" s="17">
        <f t="shared" si="6"/>
        <v>51.2</v>
      </c>
      <c r="Y137" s="18">
        <f>VLOOKUP(A137,Foglio1!D:L,7,FALSE)</f>
        <v>45399</v>
      </c>
    </row>
    <row r="138" spans="1:25" hidden="1" x14ac:dyDescent="0.25">
      <c r="A138" t="s">
        <v>175</v>
      </c>
      <c r="B138" t="s">
        <v>0</v>
      </c>
      <c r="C138" t="s">
        <v>0</v>
      </c>
      <c r="D138" t="s">
        <v>1</v>
      </c>
      <c r="E138" t="s">
        <v>2</v>
      </c>
      <c r="F138" t="s">
        <v>176</v>
      </c>
      <c r="G138" t="s">
        <v>5</v>
      </c>
      <c r="H138" s="2">
        <v>44901</v>
      </c>
      <c r="I138" t="s">
        <v>6</v>
      </c>
      <c r="J138" t="s">
        <v>6</v>
      </c>
      <c r="K138" s="3">
        <v>1200</v>
      </c>
      <c r="L138" s="3">
        <v>1200</v>
      </c>
      <c r="M138" t="s">
        <v>5</v>
      </c>
      <c r="N138" t="s">
        <v>5</v>
      </c>
      <c r="O138" t="s">
        <v>5</v>
      </c>
      <c r="P138" t="s">
        <v>321</v>
      </c>
      <c r="Q138" t="s">
        <v>94</v>
      </c>
      <c r="R138" t="s">
        <v>9</v>
      </c>
      <c r="S138" t="s">
        <v>5</v>
      </c>
      <c r="T138" s="4">
        <v>156</v>
      </c>
      <c r="U138" t="s">
        <v>10</v>
      </c>
      <c r="V138">
        <f t="shared" si="5"/>
        <v>0.13</v>
      </c>
      <c r="W138">
        <f>VLOOKUP(A138,Foglio1!D:N,10,FALSE)</f>
        <v>0.17</v>
      </c>
      <c r="X138" s="17">
        <f t="shared" si="6"/>
        <v>204.00000000000003</v>
      </c>
      <c r="Y138" s="18">
        <f>VLOOKUP(A138,Foglio1!D:L,7,FALSE)</f>
        <v>45292</v>
      </c>
    </row>
    <row r="139" spans="1:25" hidden="1" x14ac:dyDescent="0.25">
      <c r="A139" t="s">
        <v>325</v>
      </c>
      <c r="B139" t="s">
        <v>0</v>
      </c>
      <c r="C139" t="s">
        <v>0</v>
      </c>
      <c r="D139" t="s">
        <v>1</v>
      </c>
      <c r="E139" t="s">
        <v>2</v>
      </c>
      <c r="F139" t="s">
        <v>326</v>
      </c>
      <c r="G139" t="s">
        <v>5</v>
      </c>
      <c r="H139" s="2">
        <v>44901</v>
      </c>
      <c r="I139" t="s">
        <v>6</v>
      </c>
      <c r="J139" t="s">
        <v>6</v>
      </c>
      <c r="K139" s="3">
        <v>1000</v>
      </c>
      <c r="L139" s="3">
        <v>1000</v>
      </c>
      <c r="M139" t="s">
        <v>5</v>
      </c>
      <c r="N139" t="s">
        <v>5</v>
      </c>
      <c r="O139" t="s">
        <v>5</v>
      </c>
      <c r="P139" t="s">
        <v>321</v>
      </c>
      <c r="Q139" t="s">
        <v>184</v>
      </c>
      <c r="R139" t="s">
        <v>9</v>
      </c>
      <c r="S139" t="s">
        <v>5</v>
      </c>
      <c r="T139" s="4">
        <v>160</v>
      </c>
      <c r="U139" t="s">
        <v>10</v>
      </c>
      <c r="V139">
        <f t="shared" si="5"/>
        <v>0.16</v>
      </c>
      <c r="W139">
        <f>VLOOKUP(A139,Foglio1!D:N,10,FALSE)</f>
        <v>0.22</v>
      </c>
      <c r="X139" s="17">
        <f t="shared" si="6"/>
        <v>220</v>
      </c>
      <c r="Y139" s="18">
        <f>VLOOKUP(A139,Foglio1!D:L,7,FALSE)</f>
        <v>45292</v>
      </c>
    </row>
    <row r="140" spans="1:25" hidden="1" x14ac:dyDescent="0.25">
      <c r="A140" t="s">
        <v>182</v>
      </c>
      <c r="B140" t="s">
        <v>0</v>
      </c>
      <c r="C140" t="s">
        <v>0</v>
      </c>
      <c r="D140" t="s">
        <v>1</v>
      </c>
      <c r="E140" t="s">
        <v>2</v>
      </c>
      <c r="F140" t="s">
        <v>183</v>
      </c>
      <c r="G140" t="s">
        <v>5</v>
      </c>
      <c r="H140" s="2">
        <v>44901</v>
      </c>
      <c r="I140" t="s">
        <v>6</v>
      </c>
      <c r="J140" t="s">
        <v>6</v>
      </c>
      <c r="K140" s="3">
        <v>100</v>
      </c>
      <c r="L140" s="3">
        <v>100</v>
      </c>
      <c r="M140" t="s">
        <v>5</v>
      </c>
      <c r="N140" t="s">
        <v>5</v>
      </c>
      <c r="O140" t="s">
        <v>5</v>
      </c>
      <c r="P140" t="s">
        <v>321</v>
      </c>
      <c r="Q140" t="s">
        <v>151</v>
      </c>
      <c r="R140" t="s">
        <v>9</v>
      </c>
      <c r="S140" t="s">
        <v>5</v>
      </c>
      <c r="T140" s="4">
        <v>27</v>
      </c>
      <c r="U140" t="s">
        <v>10</v>
      </c>
      <c r="V140">
        <f t="shared" si="5"/>
        <v>0.27</v>
      </c>
      <c r="W140">
        <f>VLOOKUP(A140,Foglio1!D:N,10,FALSE)</f>
        <v>0.35</v>
      </c>
      <c r="X140" s="17">
        <f t="shared" si="6"/>
        <v>35</v>
      </c>
      <c r="Y140" s="18">
        <f>VLOOKUP(A140,Foglio1!D:L,7,FALSE)</f>
        <v>45292</v>
      </c>
    </row>
    <row r="141" spans="1:25" hidden="1" x14ac:dyDescent="0.25">
      <c r="A141" t="s">
        <v>327</v>
      </c>
      <c r="B141" t="s">
        <v>0</v>
      </c>
      <c r="C141" t="s">
        <v>14</v>
      </c>
      <c r="D141" t="s">
        <v>1</v>
      </c>
      <c r="E141" t="s">
        <v>2</v>
      </c>
      <c r="F141" t="s">
        <v>328</v>
      </c>
      <c r="G141" t="s">
        <v>5</v>
      </c>
      <c r="H141" s="2">
        <v>44901</v>
      </c>
      <c r="I141" t="s">
        <v>6</v>
      </c>
      <c r="J141" t="s">
        <v>6</v>
      </c>
      <c r="K141" s="3">
        <v>300</v>
      </c>
      <c r="L141" s="3">
        <v>300</v>
      </c>
      <c r="M141" t="s">
        <v>5</v>
      </c>
      <c r="N141" t="s">
        <v>5</v>
      </c>
      <c r="O141" t="s">
        <v>5</v>
      </c>
      <c r="P141" t="s">
        <v>321</v>
      </c>
      <c r="Q141" t="s">
        <v>79</v>
      </c>
      <c r="R141" t="s">
        <v>9</v>
      </c>
      <c r="S141" t="s">
        <v>5</v>
      </c>
      <c r="T141" s="4">
        <v>69</v>
      </c>
      <c r="U141" t="s">
        <v>10</v>
      </c>
      <c r="V141">
        <f t="shared" si="5"/>
        <v>0.23</v>
      </c>
      <c r="W141">
        <f>VLOOKUP(A141,Foglio1!D:N,10,FALSE)</f>
        <v>0.31</v>
      </c>
      <c r="X141" s="17">
        <f t="shared" si="6"/>
        <v>93</v>
      </c>
      <c r="Y141" s="18">
        <f>VLOOKUP(A141,Foglio1!D:L,7,FALSE)</f>
        <v>45292</v>
      </c>
    </row>
    <row r="142" spans="1:25" hidden="1" x14ac:dyDescent="0.25">
      <c r="A142" t="s">
        <v>329</v>
      </c>
      <c r="B142" t="s">
        <v>0</v>
      </c>
      <c r="C142" t="s">
        <v>14</v>
      </c>
      <c r="D142" t="s">
        <v>1</v>
      </c>
      <c r="E142" t="s">
        <v>2</v>
      </c>
      <c r="F142" t="s">
        <v>330</v>
      </c>
      <c r="G142" t="s">
        <v>5</v>
      </c>
      <c r="H142" s="2">
        <v>44901</v>
      </c>
      <c r="I142" t="s">
        <v>6</v>
      </c>
      <c r="J142" t="s">
        <v>6</v>
      </c>
      <c r="K142" s="3">
        <v>480</v>
      </c>
      <c r="L142" s="3">
        <v>480</v>
      </c>
      <c r="M142" t="s">
        <v>5</v>
      </c>
      <c r="N142" t="s">
        <v>5</v>
      </c>
      <c r="O142" t="s">
        <v>5</v>
      </c>
      <c r="P142" t="s">
        <v>321</v>
      </c>
      <c r="Q142" t="s">
        <v>13</v>
      </c>
      <c r="R142" t="s">
        <v>9</v>
      </c>
      <c r="S142" t="s">
        <v>5</v>
      </c>
      <c r="T142" s="4">
        <v>163.19999999999999</v>
      </c>
      <c r="U142" t="s">
        <v>10</v>
      </c>
      <c r="V142">
        <f t="shared" si="5"/>
        <v>0.33999999999999997</v>
      </c>
      <c r="W142">
        <f>VLOOKUP(A142,Foglio1!D:N,10,FALSE)</f>
        <v>0.45</v>
      </c>
      <c r="X142" s="17">
        <f t="shared" si="6"/>
        <v>216</v>
      </c>
      <c r="Y142" s="18">
        <f>VLOOKUP(A142,Foglio1!D:L,7,FALSE)</f>
        <v>45292</v>
      </c>
    </row>
    <row r="143" spans="1:25" x14ac:dyDescent="0.25">
      <c r="A143" t="s">
        <v>15</v>
      </c>
      <c r="B143" t="s">
        <v>0</v>
      </c>
      <c r="C143" t="s">
        <v>14</v>
      </c>
      <c r="D143" t="s">
        <v>1</v>
      </c>
      <c r="E143" t="s">
        <v>2</v>
      </c>
      <c r="F143" t="s">
        <v>16</v>
      </c>
      <c r="G143" t="s">
        <v>5</v>
      </c>
      <c r="H143" s="2">
        <v>44901</v>
      </c>
      <c r="I143" t="s">
        <v>6</v>
      </c>
      <c r="J143" t="s">
        <v>6</v>
      </c>
      <c r="K143" s="3">
        <v>61</v>
      </c>
      <c r="L143" s="3">
        <v>61</v>
      </c>
      <c r="M143" t="s">
        <v>5</v>
      </c>
      <c r="N143" t="s">
        <v>5</v>
      </c>
      <c r="O143" t="s">
        <v>5</v>
      </c>
      <c r="P143" t="s">
        <v>321</v>
      </c>
      <c r="Q143" t="s">
        <v>153</v>
      </c>
      <c r="R143" t="s">
        <v>9</v>
      </c>
      <c r="S143" t="s">
        <v>5</v>
      </c>
      <c r="T143" s="4">
        <v>231.19</v>
      </c>
      <c r="U143" t="s">
        <v>10</v>
      </c>
      <c r="V143">
        <f t="shared" si="5"/>
        <v>3.79</v>
      </c>
      <c r="W143">
        <f>VLOOKUP(A143,Foglio1!D:N,10,FALSE)</f>
        <v>5.0599999999999996</v>
      </c>
      <c r="X143" s="17">
        <f t="shared" si="6"/>
        <v>308.65999999999997</v>
      </c>
      <c r="Y143" s="18">
        <f>VLOOKUP(A143,Foglio1!D:L,7,FALSE)</f>
        <v>45292</v>
      </c>
    </row>
    <row r="144" spans="1:25" x14ac:dyDescent="0.25">
      <c r="A144" t="s">
        <v>15</v>
      </c>
      <c r="B144" t="s">
        <v>0</v>
      </c>
      <c r="C144" t="s">
        <v>14</v>
      </c>
      <c r="D144" t="s">
        <v>1</v>
      </c>
      <c r="E144" t="s">
        <v>2</v>
      </c>
      <c r="F144" t="s">
        <v>16</v>
      </c>
      <c r="G144" t="s">
        <v>5</v>
      </c>
      <c r="H144" s="2">
        <v>44901</v>
      </c>
      <c r="I144" t="s">
        <v>6</v>
      </c>
      <c r="J144" t="s">
        <v>6</v>
      </c>
      <c r="K144" s="3">
        <v>119</v>
      </c>
      <c r="L144" s="3">
        <v>119</v>
      </c>
      <c r="M144" t="s">
        <v>5</v>
      </c>
      <c r="N144" t="s">
        <v>5</v>
      </c>
      <c r="O144" t="s">
        <v>5</v>
      </c>
      <c r="P144" t="s">
        <v>321</v>
      </c>
      <c r="Q144" t="s">
        <v>193</v>
      </c>
      <c r="R144" t="s">
        <v>9</v>
      </c>
      <c r="S144" t="s">
        <v>5</v>
      </c>
      <c r="T144" s="4">
        <v>451.01</v>
      </c>
      <c r="U144" t="s">
        <v>10</v>
      </c>
      <c r="V144">
        <f t="shared" si="5"/>
        <v>3.79</v>
      </c>
      <c r="W144">
        <f>VLOOKUP(A144,Foglio1!D:N,10,FALSE)</f>
        <v>5.0599999999999996</v>
      </c>
      <c r="X144" s="17">
        <f t="shared" si="6"/>
        <v>602.14</v>
      </c>
      <c r="Y144" s="18">
        <f>VLOOKUP(A144,Foglio1!D:L,7,FALSE)</f>
        <v>45292</v>
      </c>
    </row>
    <row r="145" spans="1:25" x14ac:dyDescent="0.25">
      <c r="A145" t="s">
        <v>15</v>
      </c>
      <c r="B145" t="s">
        <v>0</v>
      </c>
      <c r="C145" t="s">
        <v>14</v>
      </c>
      <c r="D145" t="s">
        <v>1</v>
      </c>
      <c r="E145" t="s">
        <v>2</v>
      </c>
      <c r="F145" t="s">
        <v>16</v>
      </c>
      <c r="G145" t="s">
        <v>5</v>
      </c>
      <c r="H145" s="2">
        <v>44901</v>
      </c>
      <c r="I145" t="s">
        <v>6</v>
      </c>
      <c r="J145" t="s">
        <v>6</v>
      </c>
      <c r="K145" s="3">
        <v>180</v>
      </c>
      <c r="L145" s="3">
        <v>180</v>
      </c>
      <c r="M145" t="s">
        <v>5</v>
      </c>
      <c r="N145" t="s">
        <v>5</v>
      </c>
      <c r="O145" t="s">
        <v>5</v>
      </c>
      <c r="P145" t="s">
        <v>331</v>
      </c>
      <c r="Q145" t="s">
        <v>13</v>
      </c>
      <c r="R145" t="s">
        <v>9</v>
      </c>
      <c r="S145" t="s">
        <v>5</v>
      </c>
      <c r="T145" s="4">
        <v>682.2</v>
      </c>
      <c r="U145" t="s">
        <v>10</v>
      </c>
      <c r="V145">
        <f t="shared" si="5"/>
        <v>3.79</v>
      </c>
      <c r="W145">
        <f>VLOOKUP(A145,Foglio1!D:N,10,FALSE)</f>
        <v>5.0599999999999996</v>
      </c>
      <c r="X145" s="17">
        <f t="shared" si="6"/>
        <v>910.8</v>
      </c>
      <c r="Y145" s="18">
        <f>VLOOKUP(A145,Foglio1!D:L,7,FALSE)</f>
        <v>45292</v>
      </c>
    </row>
    <row r="146" spans="1:25" x14ac:dyDescent="0.25">
      <c r="A146" t="s">
        <v>199</v>
      </c>
      <c r="B146" t="s">
        <v>0</v>
      </c>
      <c r="C146" t="s">
        <v>0</v>
      </c>
      <c r="D146" t="s">
        <v>1</v>
      </c>
      <c r="E146" t="s">
        <v>2</v>
      </c>
      <c r="F146" t="s">
        <v>200</v>
      </c>
      <c r="G146" t="s">
        <v>5</v>
      </c>
      <c r="H146" s="2">
        <v>44901</v>
      </c>
      <c r="I146" t="s">
        <v>6</v>
      </c>
      <c r="J146" t="s">
        <v>6</v>
      </c>
      <c r="K146" s="3">
        <v>55</v>
      </c>
      <c r="L146" s="3">
        <v>55</v>
      </c>
      <c r="M146" t="s">
        <v>5</v>
      </c>
      <c r="N146" t="s">
        <v>5</v>
      </c>
      <c r="O146" t="s">
        <v>5</v>
      </c>
      <c r="P146" t="s">
        <v>321</v>
      </c>
      <c r="Q146" t="s">
        <v>192</v>
      </c>
      <c r="R146" t="s">
        <v>9</v>
      </c>
      <c r="S146" t="s">
        <v>5</v>
      </c>
      <c r="T146" s="4">
        <v>311.85000000000002</v>
      </c>
      <c r="U146" t="s">
        <v>10</v>
      </c>
      <c r="V146">
        <f t="shared" si="5"/>
        <v>5.6700000000000008</v>
      </c>
      <c r="W146">
        <f>VLOOKUP(A146,Foglio1!D:N,10,FALSE)</f>
        <v>7.2</v>
      </c>
      <c r="X146" s="17">
        <f t="shared" si="6"/>
        <v>396</v>
      </c>
      <c r="Y146" s="18">
        <f>VLOOKUP(A146,Foglio1!D:L,7,FALSE)</f>
        <v>45420</v>
      </c>
    </row>
    <row r="147" spans="1:25" x14ac:dyDescent="0.25">
      <c r="A147" t="s">
        <v>332</v>
      </c>
      <c r="B147" t="s">
        <v>0</v>
      </c>
      <c r="C147" t="s">
        <v>0</v>
      </c>
      <c r="D147" t="s">
        <v>1</v>
      </c>
      <c r="E147" t="s">
        <v>2</v>
      </c>
      <c r="F147" t="s">
        <v>333</v>
      </c>
      <c r="G147" t="s">
        <v>5</v>
      </c>
      <c r="H147" s="2">
        <v>44901</v>
      </c>
      <c r="I147" t="s">
        <v>6</v>
      </c>
      <c r="J147" t="s">
        <v>6</v>
      </c>
      <c r="K147" s="3">
        <v>10</v>
      </c>
      <c r="L147" s="3">
        <v>10</v>
      </c>
      <c r="M147" t="s">
        <v>5</v>
      </c>
      <c r="N147" t="s">
        <v>5</v>
      </c>
      <c r="O147" t="s">
        <v>5</v>
      </c>
      <c r="P147" t="s">
        <v>324</v>
      </c>
      <c r="Q147" t="s">
        <v>184</v>
      </c>
      <c r="R147" t="s">
        <v>9</v>
      </c>
      <c r="S147" t="s">
        <v>5</v>
      </c>
      <c r="T147" s="4">
        <v>145</v>
      </c>
      <c r="U147" t="s">
        <v>10</v>
      </c>
      <c r="V147">
        <f t="shared" si="5"/>
        <v>14.5</v>
      </c>
      <c r="W147">
        <f>VLOOKUP(A147,Foglio1!D:N,10,FALSE)</f>
        <v>18.87</v>
      </c>
      <c r="X147" s="17">
        <f t="shared" si="6"/>
        <v>188.70000000000002</v>
      </c>
      <c r="Y147" s="18">
        <f>VLOOKUP(A147,Foglio1!D:L,7,FALSE)</f>
        <v>45383</v>
      </c>
    </row>
    <row r="148" spans="1:25" x14ac:dyDescent="0.25">
      <c r="A148" t="s">
        <v>307</v>
      </c>
      <c r="B148" t="s">
        <v>0</v>
      </c>
      <c r="C148" t="s">
        <v>14</v>
      </c>
      <c r="D148" t="s">
        <v>1</v>
      </c>
      <c r="E148" t="s">
        <v>2</v>
      </c>
      <c r="F148" t="s">
        <v>308</v>
      </c>
      <c r="G148" t="s">
        <v>5</v>
      </c>
      <c r="H148" s="2">
        <v>44901</v>
      </c>
      <c r="I148" t="s">
        <v>6</v>
      </c>
      <c r="J148" t="s">
        <v>6</v>
      </c>
      <c r="K148" s="3">
        <v>100</v>
      </c>
      <c r="L148" s="3">
        <v>100</v>
      </c>
      <c r="M148" t="s">
        <v>5</v>
      </c>
      <c r="N148" t="s">
        <v>5</v>
      </c>
      <c r="O148" t="s">
        <v>5</v>
      </c>
      <c r="P148" t="s">
        <v>331</v>
      </c>
      <c r="Q148" t="s">
        <v>8</v>
      </c>
      <c r="R148" t="s">
        <v>9</v>
      </c>
      <c r="S148" t="s">
        <v>5</v>
      </c>
      <c r="T148" s="4">
        <v>48.4</v>
      </c>
      <c r="U148" t="s">
        <v>10</v>
      </c>
      <c r="V148">
        <f t="shared" si="5"/>
        <v>0.48399999999999999</v>
      </c>
      <c r="W148">
        <f>VLOOKUP(A148,Foglio1!D:N,10,FALSE)</f>
        <v>0.24</v>
      </c>
      <c r="X148" s="17">
        <f t="shared" si="6"/>
        <v>24</v>
      </c>
      <c r="Y148" s="18">
        <f>VLOOKUP(A148,Foglio1!D:L,7,FALSE)</f>
        <v>45047</v>
      </c>
    </row>
    <row r="149" spans="1:25" x14ac:dyDescent="0.25">
      <c r="A149" t="s">
        <v>334</v>
      </c>
      <c r="B149" t="s">
        <v>0</v>
      </c>
      <c r="C149" t="s">
        <v>0</v>
      </c>
      <c r="D149" t="s">
        <v>1</v>
      </c>
      <c r="E149" t="s">
        <v>2</v>
      </c>
      <c r="F149" t="s">
        <v>335</v>
      </c>
      <c r="G149" t="s">
        <v>5</v>
      </c>
      <c r="H149" s="2">
        <v>44901</v>
      </c>
      <c r="I149" t="s">
        <v>6</v>
      </c>
      <c r="J149" t="s">
        <v>6</v>
      </c>
      <c r="K149" s="3">
        <v>1000</v>
      </c>
      <c r="L149" s="3">
        <v>1000</v>
      </c>
      <c r="M149" t="s">
        <v>5</v>
      </c>
      <c r="N149" t="s">
        <v>5</v>
      </c>
      <c r="O149" t="s">
        <v>5</v>
      </c>
      <c r="P149" t="s">
        <v>321</v>
      </c>
      <c r="Q149" t="s">
        <v>157</v>
      </c>
      <c r="R149" t="s">
        <v>9</v>
      </c>
      <c r="S149" t="s">
        <v>5</v>
      </c>
      <c r="T149" s="4">
        <v>1010</v>
      </c>
      <c r="U149" t="s">
        <v>10</v>
      </c>
      <c r="V149">
        <f t="shared" si="5"/>
        <v>1.01</v>
      </c>
      <c r="W149">
        <f>VLOOKUP(A149,Foglio1!D:N,10,FALSE)</f>
        <v>0.78</v>
      </c>
      <c r="X149" s="17">
        <f t="shared" si="6"/>
        <v>780</v>
      </c>
      <c r="Y149" s="18">
        <f>VLOOKUP(A149,Foglio1!D:L,7,FALSE)</f>
        <v>45383</v>
      </c>
    </row>
    <row r="150" spans="1:25" x14ac:dyDescent="0.25">
      <c r="A150" t="s">
        <v>23</v>
      </c>
      <c r="B150" t="s">
        <v>0</v>
      </c>
      <c r="C150" t="s">
        <v>14</v>
      </c>
      <c r="D150" t="s">
        <v>1</v>
      </c>
      <c r="E150" t="s">
        <v>2</v>
      </c>
      <c r="F150" t="s">
        <v>24</v>
      </c>
      <c r="G150" t="s">
        <v>5</v>
      </c>
      <c r="H150" s="2">
        <v>44901</v>
      </c>
      <c r="I150" t="s">
        <v>6</v>
      </c>
      <c r="J150" t="s">
        <v>6</v>
      </c>
      <c r="K150" s="3">
        <v>70</v>
      </c>
      <c r="L150" s="3">
        <v>70</v>
      </c>
      <c r="M150" t="s">
        <v>5</v>
      </c>
      <c r="N150" t="s">
        <v>5</v>
      </c>
      <c r="O150" t="s">
        <v>5</v>
      </c>
      <c r="P150" t="s">
        <v>324</v>
      </c>
      <c r="Q150" t="s">
        <v>79</v>
      </c>
      <c r="R150" t="s">
        <v>9</v>
      </c>
      <c r="S150" t="s">
        <v>5</v>
      </c>
      <c r="T150" s="4">
        <v>114.43</v>
      </c>
      <c r="U150" t="s">
        <v>10</v>
      </c>
      <c r="V150">
        <f t="shared" si="5"/>
        <v>1.6347142857142858</v>
      </c>
      <c r="W150">
        <f>VLOOKUP(A150,Foglio1!D:N,10,FALSE)</f>
        <v>2.4500000000000002</v>
      </c>
      <c r="X150" s="17">
        <f t="shared" si="6"/>
        <v>171.5</v>
      </c>
      <c r="Y150" s="18">
        <f>VLOOKUP(A150,Foglio1!D:L,7,FALSE)</f>
        <v>45292</v>
      </c>
    </row>
    <row r="151" spans="1:25" x14ac:dyDescent="0.25">
      <c r="A151" t="s">
        <v>23</v>
      </c>
      <c r="B151" t="s">
        <v>0</v>
      </c>
      <c r="C151" t="s">
        <v>14</v>
      </c>
      <c r="D151" t="s">
        <v>1</v>
      </c>
      <c r="E151" t="s">
        <v>2</v>
      </c>
      <c r="F151" t="s">
        <v>24</v>
      </c>
      <c r="G151" t="s">
        <v>5</v>
      </c>
      <c r="H151" s="2">
        <v>44901</v>
      </c>
      <c r="I151" t="s">
        <v>6</v>
      </c>
      <c r="J151" t="s">
        <v>6</v>
      </c>
      <c r="K151" s="3">
        <v>200</v>
      </c>
      <c r="L151" s="3">
        <v>200</v>
      </c>
      <c r="M151" t="s">
        <v>5</v>
      </c>
      <c r="N151" t="s">
        <v>5</v>
      </c>
      <c r="O151" t="s">
        <v>5</v>
      </c>
      <c r="P151" t="s">
        <v>336</v>
      </c>
      <c r="Q151" t="s">
        <v>13</v>
      </c>
      <c r="R151" t="s">
        <v>9</v>
      </c>
      <c r="S151" t="s">
        <v>5</v>
      </c>
      <c r="T151" s="4">
        <v>326.94</v>
      </c>
      <c r="U151" t="s">
        <v>10</v>
      </c>
      <c r="V151">
        <f t="shared" si="5"/>
        <v>1.6347</v>
      </c>
      <c r="W151">
        <f>VLOOKUP(A151,Foglio1!D:N,10,FALSE)</f>
        <v>2.4500000000000002</v>
      </c>
      <c r="X151" s="17">
        <f t="shared" si="6"/>
        <v>490.00000000000006</v>
      </c>
      <c r="Y151" s="18">
        <f>VLOOKUP(A151,Foglio1!D:L,7,FALSE)</f>
        <v>45292</v>
      </c>
    </row>
    <row r="152" spans="1:25" x14ac:dyDescent="0.25">
      <c r="A152" t="s">
        <v>23</v>
      </c>
      <c r="B152" t="s">
        <v>0</v>
      </c>
      <c r="C152" t="s">
        <v>14</v>
      </c>
      <c r="D152" t="s">
        <v>1</v>
      </c>
      <c r="E152" t="s">
        <v>2</v>
      </c>
      <c r="F152" t="s">
        <v>24</v>
      </c>
      <c r="G152" t="s">
        <v>5</v>
      </c>
      <c r="H152" s="2">
        <v>44901</v>
      </c>
      <c r="I152" t="s">
        <v>6</v>
      </c>
      <c r="J152" t="s">
        <v>6</v>
      </c>
      <c r="K152" s="3">
        <v>130</v>
      </c>
      <c r="L152" s="3">
        <v>130</v>
      </c>
      <c r="M152" t="s">
        <v>5</v>
      </c>
      <c r="N152" t="s">
        <v>5</v>
      </c>
      <c r="O152" t="s">
        <v>5</v>
      </c>
      <c r="P152" t="s">
        <v>320</v>
      </c>
      <c r="Q152" t="s">
        <v>8</v>
      </c>
      <c r="R152" t="s">
        <v>9</v>
      </c>
      <c r="S152" t="s">
        <v>5</v>
      </c>
      <c r="T152" s="4">
        <v>212.51</v>
      </c>
      <c r="U152" t="s">
        <v>10</v>
      </c>
      <c r="V152">
        <f t="shared" si="5"/>
        <v>1.6346923076923077</v>
      </c>
      <c r="W152">
        <f>VLOOKUP(A152,Foglio1!D:N,10,FALSE)</f>
        <v>2.4500000000000002</v>
      </c>
      <c r="X152" s="17">
        <f t="shared" si="6"/>
        <v>318.5</v>
      </c>
      <c r="Y152" s="18">
        <f>VLOOKUP(A152,Foglio1!D:L,7,FALSE)</f>
        <v>45292</v>
      </c>
    </row>
    <row r="153" spans="1:25" x14ac:dyDescent="0.25">
      <c r="A153" t="s">
        <v>337</v>
      </c>
      <c r="B153" t="s">
        <v>0</v>
      </c>
      <c r="C153" t="s">
        <v>0</v>
      </c>
      <c r="D153" t="s">
        <v>1</v>
      </c>
      <c r="E153" t="s">
        <v>2</v>
      </c>
      <c r="F153" t="s">
        <v>338</v>
      </c>
      <c r="G153" t="s">
        <v>5</v>
      </c>
      <c r="H153" s="2">
        <v>44900</v>
      </c>
      <c r="I153" t="s">
        <v>6</v>
      </c>
      <c r="J153" t="s">
        <v>6</v>
      </c>
      <c r="K153" s="3">
        <v>40</v>
      </c>
      <c r="L153" s="3">
        <v>40</v>
      </c>
      <c r="M153" t="s">
        <v>5</v>
      </c>
      <c r="N153" t="s">
        <v>5</v>
      </c>
      <c r="O153" t="s">
        <v>5</v>
      </c>
      <c r="P153" t="s">
        <v>339</v>
      </c>
      <c r="Q153" t="s">
        <v>8</v>
      </c>
      <c r="R153" t="s">
        <v>340</v>
      </c>
      <c r="S153" t="s">
        <v>5</v>
      </c>
      <c r="T153" s="4">
        <v>2.4</v>
      </c>
      <c r="U153" t="s">
        <v>10</v>
      </c>
      <c r="V153">
        <f t="shared" si="5"/>
        <v>0.06</v>
      </c>
      <c r="W153">
        <f>VLOOKUP(A153,Foglio1!D:N,10,FALSE)</f>
        <v>1.43</v>
      </c>
      <c r="X153" s="17">
        <f t="shared" si="6"/>
        <v>57.199999999999996</v>
      </c>
      <c r="Y153" s="18">
        <f>VLOOKUP(A153,Foglio1!D:L,7,FALSE)</f>
        <v>44927</v>
      </c>
    </row>
    <row r="154" spans="1:25" x14ac:dyDescent="0.25">
      <c r="A154" t="s">
        <v>337</v>
      </c>
      <c r="B154" t="s">
        <v>0</v>
      </c>
      <c r="C154" t="s">
        <v>0</v>
      </c>
      <c r="D154" t="s">
        <v>1</v>
      </c>
      <c r="E154" t="s">
        <v>2</v>
      </c>
      <c r="F154" t="s">
        <v>338</v>
      </c>
      <c r="G154" t="s">
        <v>5</v>
      </c>
      <c r="H154" s="2">
        <v>44900</v>
      </c>
      <c r="I154" t="s">
        <v>6</v>
      </c>
      <c r="J154" t="s">
        <v>6</v>
      </c>
      <c r="K154" s="3">
        <v>150</v>
      </c>
      <c r="L154" s="3">
        <v>150</v>
      </c>
      <c r="M154" t="s">
        <v>5</v>
      </c>
      <c r="N154" t="s">
        <v>5</v>
      </c>
      <c r="O154" t="s">
        <v>5</v>
      </c>
      <c r="P154" t="s">
        <v>339</v>
      </c>
      <c r="Q154" t="s">
        <v>184</v>
      </c>
      <c r="R154" t="s">
        <v>340</v>
      </c>
      <c r="S154" t="s">
        <v>5</v>
      </c>
      <c r="T154" s="4">
        <v>9</v>
      </c>
      <c r="U154" t="s">
        <v>10</v>
      </c>
      <c r="V154">
        <f t="shared" si="5"/>
        <v>0.06</v>
      </c>
      <c r="W154">
        <f>VLOOKUP(A154,Foglio1!D:N,10,FALSE)</f>
        <v>1.43</v>
      </c>
      <c r="X154" s="17">
        <f t="shared" si="6"/>
        <v>214.5</v>
      </c>
      <c r="Y154" s="18">
        <f>VLOOKUP(A154,Foglio1!D:L,7,FALSE)</f>
        <v>44927</v>
      </c>
    </row>
    <row r="155" spans="1:25" x14ac:dyDescent="0.25">
      <c r="A155" t="s">
        <v>341</v>
      </c>
      <c r="B155" t="s">
        <v>0</v>
      </c>
      <c r="C155" t="s">
        <v>0</v>
      </c>
      <c r="D155" t="s">
        <v>1</v>
      </c>
      <c r="E155" t="s">
        <v>2</v>
      </c>
      <c r="F155" t="s">
        <v>342</v>
      </c>
      <c r="G155" t="s">
        <v>5</v>
      </c>
      <c r="H155" s="2">
        <v>44900</v>
      </c>
      <c r="I155" t="s">
        <v>6</v>
      </c>
      <c r="J155" t="s">
        <v>6</v>
      </c>
      <c r="K155" s="3">
        <v>150</v>
      </c>
      <c r="L155" s="3">
        <v>150</v>
      </c>
      <c r="M155" t="s">
        <v>5</v>
      </c>
      <c r="N155" t="s">
        <v>5</v>
      </c>
      <c r="O155" t="s">
        <v>5</v>
      </c>
      <c r="P155" t="s">
        <v>343</v>
      </c>
      <c r="Q155" t="s">
        <v>13</v>
      </c>
      <c r="R155" t="s">
        <v>344</v>
      </c>
      <c r="S155" t="s">
        <v>5</v>
      </c>
      <c r="T155" s="4">
        <v>433.5</v>
      </c>
      <c r="U155" t="s">
        <v>10</v>
      </c>
      <c r="V155">
        <f t="shared" si="5"/>
        <v>2.89</v>
      </c>
      <c r="W155">
        <f>VLOOKUP(A155,Foglio1!D:N,10,FALSE)</f>
        <v>1.8</v>
      </c>
      <c r="X155" s="17">
        <f t="shared" si="6"/>
        <v>270</v>
      </c>
      <c r="Y155" s="18">
        <f>VLOOKUP(A155,Foglio1!D:L,7,FALSE)</f>
        <v>44682</v>
      </c>
    </row>
    <row r="156" spans="1:25" x14ac:dyDescent="0.25">
      <c r="A156" t="s">
        <v>345</v>
      </c>
      <c r="B156" t="s">
        <v>0</v>
      </c>
      <c r="C156" t="s">
        <v>14</v>
      </c>
      <c r="D156" t="s">
        <v>1</v>
      </c>
      <c r="E156" t="s">
        <v>2</v>
      </c>
      <c r="F156" t="s">
        <v>346</v>
      </c>
      <c r="G156" t="s">
        <v>5</v>
      </c>
      <c r="H156" s="2">
        <v>44900</v>
      </c>
      <c r="I156" t="s">
        <v>6</v>
      </c>
      <c r="J156" t="s">
        <v>6</v>
      </c>
      <c r="K156" s="3">
        <v>20</v>
      </c>
      <c r="L156" s="3">
        <v>20</v>
      </c>
      <c r="M156" t="s">
        <v>5</v>
      </c>
      <c r="N156" t="s">
        <v>5</v>
      </c>
      <c r="O156" t="s">
        <v>5</v>
      </c>
      <c r="P156" t="s">
        <v>347</v>
      </c>
      <c r="Q156" t="s">
        <v>13</v>
      </c>
      <c r="R156" t="s">
        <v>37</v>
      </c>
      <c r="S156" t="s">
        <v>5</v>
      </c>
      <c r="T156" s="4">
        <v>162</v>
      </c>
      <c r="U156" t="s">
        <v>10</v>
      </c>
      <c r="V156">
        <f t="shared" si="5"/>
        <v>8.1</v>
      </c>
      <c r="W156">
        <f>VLOOKUP(A156,Foglio1!D:N,10,FALSE)</f>
        <v>3.91</v>
      </c>
      <c r="X156" s="17">
        <f t="shared" si="6"/>
        <v>78.2</v>
      </c>
      <c r="Y156" s="18">
        <f>VLOOKUP(A156,Foglio1!D:L,7,FALSE)</f>
        <v>44958</v>
      </c>
    </row>
    <row r="157" spans="1:25" x14ac:dyDescent="0.25">
      <c r="A157" t="s">
        <v>345</v>
      </c>
      <c r="B157" t="s">
        <v>0</v>
      </c>
      <c r="C157" t="s">
        <v>14</v>
      </c>
      <c r="D157" t="s">
        <v>1</v>
      </c>
      <c r="E157" t="s">
        <v>2</v>
      </c>
      <c r="F157" t="s">
        <v>346</v>
      </c>
      <c r="G157" t="s">
        <v>5</v>
      </c>
      <c r="H157" s="2">
        <v>44900</v>
      </c>
      <c r="I157" t="s">
        <v>6</v>
      </c>
      <c r="J157" t="s">
        <v>6</v>
      </c>
      <c r="K157" s="3">
        <v>20</v>
      </c>
      <c r="L157" s="3">
        <v>20</v>
      </c>
      <c r="M157" t="s">
        <v>5</v>
      </c>
      <c r="N157" t="s">
        <v>5</v>
      </c>
      <c r="O157" t="s">
        <v>5</v>
      </c>
      <c r="P157" t="s">
        <v>348</v>
      </c>
      <c r="Q157" t="s">
        <v>13</v>
      </c>
      <c r="R157" t="s">
        <v>37</v>
      </c>
      <c r="S157" t="s">
        <v>5</v>
      </c>
      <c r="T157" s="4">
        <v>162</v>
      </c>
      <c r="U157" t="s">
        <v>10</v>
      </c>
      <c r="V157">
        <f t="shared" si="5"/>
        <v>8.1</v>
      </c>
      <c r="W157">
        <f>VLOOKUP(A157,Foglio1!D:N,10,FALSE)</f>
        <v>3.91</v>
      </c>
      <c r="X157" s="17">
        <f t="shared" si="6"/>
        <v>78.2</v>
      </c>
      <c r="Y157" s="18">
        <f>VLOOKUP(A157,Foglio1!D:L,7,FALSE)</f>
        <v>44958</v>
      </c>
    </row>
    <row r="158" spans="1:25" x14ac:dyDescent="0.25">
      <c r="A158" t="s">
        <v>227</v>
      </c>
      <c r="B158" t="s">
        <v>0</v>
      </c>
      <c r="C158" t="s">
        <v>14</v>
      </c>
      <c r="D158" t="s">
        <v>1</v>
      </c>
      <c r="E158" t="s">
        <v>2</v>
      </c>
      <c r="F158" t="s">
        <v>228</v>
      </c>
      <c r="G158" t="s">
        <v>5</v>
      </c>
      <c r="H158" s="2">
        <v>44900</v>
      </c>
      <c r="I158" t="s">
        <v>6</v>
      </c>
      <c r="J158" t="s">
        <v>6</v>
      </c>
      <c r="K158" s="3">
        <v>250</v>
      </c>
      <c r="L158" s="3">
        <v>250</v>
      </c>
      <c r="M158" t="s">
        <v>5</v>
      </c>
      <c r="N158" t="s">
        <v>5</v>
      </c>
      <c r="O158" t="s">
        <v>5</v>
      </c>
      <c r="P158" t="s">
        <v>349</v>
      </c>
      <c r="Q158" t="s">
        <v>13</v>
      </c>
      <c r="R158" t="s">
        <v>37</v>
      </c>
      <c r="S158" t="s">
        <v>5</v>
      </c>
      <c r="T158" s="4">
        <v>790.78</v>
      </c>
      <c r="U158" t="s">
        <v>10</v>
      </c>
      <c r="V158">
        <f t="shared" ref="V158:V194" si="7">T158/K158</f>
        <v>3.1631199999999997</v>
      </c>
      <c r="W158">
        <f>VLOOKUP(A158,Foglio1!D:N,10,FALSE)</f>
        <v>2.41</v>
      </c>
      <c r="X158" s="17">
        <f t="shared" si="6"/>
        <v>602.5</v>
      </c>
      <c r="Y158" s="18">
        <f>VLOOKUP(A158,Foglio1!D:L,7,FALSE)</f>
        <v>45292</v>
      </c>
    </row>
    <row r="159" spans="1:25" x14ac:dyDescent="0.25">
      <c r="A159" t="s">
        <v>350</v>
      </c>
      <c r="B159" t="s">
        <v>0</v>
      </c>
      <c r="C159" t="s">
        <v>14</v>
      </c>
      <c r="D159" t="s">
        <v>1</v>
      </c>
      <c r="E159" t="s">
        <v>2</v>
      </c>
      <c r="F159" t="s">
        <v>351</v>
      </c>
      <c r="G159" t="s">
        <v>5</v>
      </c>
      <c r="H159" s="2">
        <v>44900</v>
      </c>
      <c r="I159" t="s">
        <v>6</v>
      </c>
      <c r="J159" t="s">
        <v>6</v>
      </c>
      <c r="K159" s="3">
        <v>50</v>
      </c>
      <c r="L159" s="3">
        <v>50</v>
      </c>
      <c r="M159" t="s">
        <v>5</v>
      </c>
      <c r="N159" t="s">
        <v>5</v>
      </c>
      <c r="O159" t="s">
        <v>5</v>
      </c>
      <c r="P159" t="s">
        <v>352</v>
      </c>
      <c r="Q159" t="s">
        <v>13</v>
      </c>
      <c r="R159" t="s">
        <v>37</v>
      </c>
      <c r="S159" t="s">
        <v>5</v>
      </c>
      <c r="T159" s="4">
        <v>362.5</v>
      </c>
      <c r="U159" t="s">
        <v>10</v>
      </c>
      <c r="V159">
        <f t="shared" si="7"/>
        <v>7.25</v>
      </c>
      <c r="W159">
        <f>VLOOKUP(A159,Foglio1!D:N,10,FALSE)</f>
        <v>3.54</v>
      </c>
      <c r="X159" s="17">
        <f t="shared" si="6"/>
        <v>177</v>
      </c>
      <c r="Y159" s="18">
        <f>VLOOKUP(A159,Foglio1!D:L,7,FALSE)</f>
        <v>44958</v>
      </c>
    </row>
    <row r="160" spans="1:25" x14ac:dyDescent="0.25">
      <c r="A160" t="s">
        <v>353</v>
      </c>
      <c r="B160" t="s">
        <v>0</v>
      </c>
      <c r="C160" t="s">
        <v>14</v>
      </c>
      <c r="D160" t="s">
        <v>1</v>
      </c>
      <c r="E160" t="s">
        <v>2</v>
      </c>
      <c r="F160" t="s">
        <v>354</v>
      </c>
      <c r="G160" t="s">
        <v>5</v>
      </c>
      <c r="H160" s="2">
        <v>44900</v>
      </c>
      <c r="I160" t="s">
        <v>6</v>
      </c>
      <c r="J160" t="s">
        <v>6</v>
      </c>
      <c r="K160" s="3">
        <v>30</v>
      </c>
      <c r="L160" s="3">
        <v>30</v>
      </c>
      <c r="M160" t="s">
        <v>5</v>
      </c>
      <c r="N160" t="s">
        <v>5</v>
      </c>
      <c r="O160" t="s">
        <v>5</v>
      </c>
      <c r="P160" t="s">
        <v>355</v>
      </c>
      <c r="Q160" t="s">
        <v>13</v>
      </c>
      <c r="R160" t="s">
        <v>37</v>
      </c>
      <c r="S160" t="s">
        <v>5</v>
      </c>
      <c r="T160" s="4">
        <v>17.100000000000001</v>
      </c>
      <c r="U160" t="s">
        <v>10</v>
      </c>
      <c r="V160">
        <f t="shared" si="7"/>
        <v>0.57000000000000006</v>
      </c>
      <c r="W160">
        <f>VLOOKUP(A160,Foglio1!D:N,10,FALSE)</f>
        <v>0.26</v>
      </c>
      <c r="X160" s="17">
        <f t="shared" si="6"/>
        <v>7.8000000000000007</v>
      </c>
      <c r="Y160" s="18">
        <f>VLOOKUP(A160,Foglio1!D:L,7,FALSE)</f>
        <v>45047</v>
      </c>
    </row>
    <row r="161" spans="1:25" x14ac:dyDescent="0.25">
      <c r="A161" t="s">
        <v>353</v>
      </c>
      <c r="B161" t="s">
        <v>0</v>
      </c>
      <c r="C161" t="s">
        <v>14</v>
      </c>
      <c r="D161" t="s">
        <v>1</v>
      </c>
      <c r="E161" t="s">
        <v>2</v>
      </c>
      <c r="F161" t="s">
        <v>354</v>
      </c>
      <c r="G161" t="s">
        <v>5</v>
      </c>
      <c r="H161" s="2">
        <v>44900</v>
      </c>
      <c r="I161" t="s">
        <v>6</v>
      </c>
      <c r="J161" t="s">
        <v>6</v>
      </c>
      <c r="K161" s="3">
        <v>30</v>
      </c>
      <c r="L161" s="3">
        <v>30</v>
      </c>
      <c r="M161" t="s">
        <v>5</v>
      </c>
      <c r="N161" t="s">
        <v>5</v>
      </c>
      <c r="O161" t="s">
        <v>5</v>
      </c>
      <c r="P161" t="s">
        <v>356</v>
      </c>
      <c r="Q161" t="s">
        <v>13</v>
      </c>
      <c r="R161" t="s">
        <v>37</v>
      </c>
      <c r="S161" t="s">
        <v>5</v>
      </c>
      <c r="T161" s="4">
        <v>17.100000000000001</v>
      </c>
      <c r="U161" t="s">
        <v>10</v>
      </c>
      <c r="V161">
        <f t="shared" si="7"/>
        <v>0.57000000000000006</v>
      </c>
      <c r="W161">
        <f>VLOOKUP(A161,Foglio1!D:N,10,FALSE)</f>
        <v>0.26</v>
      </c>
      <c r="X161" s="17">
        <f t="shared" si="6"/>
        <v>7.8000000000000007</v>
      </c>
      <c r="Y161" s="18">
        <f>VLOOKUP(A161,Foglio1!D:L,7,FALSE)</f>
        <v>45047</v>
      </c>
    </row>
    <row r="162" spans="1:25" x14ac:dyDescent="0.25">
      <c r="A162" t="s">
        <v>353</v>
      </c>
      <c r="B162" t="s">
        <v>0</v>
      </c>
      <c r="C162" t="s">
        <v>14</v>
      </c>
      <c r="D162" t="s">
        <v>1</v>
      </c>
      <c r="E162" t="s">
        <v>2</v>
      </c>
      <c r="F162" t="s">
        <v>354</v>
      </c>
      <c r="G162" t="s">
        <v>5</v>
      </c>
      <c r="H162" s="2">
        <v>44900</v>
      </c>
      <c r="I162" t="s">
        <v>6</v>
      </c>
      <c r="J162" t="s">
        <v>6</v>
      </c>
      <c r="K162" s="3">
        <v>30</v>
      </c>
      <c r="L162" s="3">
        <v>30</v>
      </c>
      <c r="M162" t="s">
        <v>5</v>
      </c>
      <c r="N162" t="s">
        <v>5</v>
      </c>
      <c r="O162" t="s">
        <v>5</v>
      </c>
      <c r="P162" t="s">
        <v>357</v>
      </c>
      <c r="Q162" t="s">
        <v>13</v>
      </c>
      <c r="R162" t="s">
        <v>37</v>
      </c>
      <c r="S162" t="s">
        <v>5</v>
      </c>
      <c r="T162" s="4">
        <v>17.100000000000001</v>
      </c>
      <c r="U162" t="s">
        <v>10</v>
      </c>
      <c r="V162">
        <f t="shared" si="7"/>
        <v>0.57000000000000006</v>
      </c>
      <c r="W162">
        <f>VLOOKUP(A162,Foglio1!D:N,10,FALSE)</f>
        <v>0.26</v>
      </c>
      <c r="X162" s="17">
        <f t="shared" si="6"/>
        <v>7.8000000000000007</v>
      </c>
      <c r="Y162" s="18">
        <f>VLOOKUP(A162,Foglio1!D:L,7,FALSE)</f>
        <v>45047</v>
      </c>
    </row>
    <row r="163" spans="1:25" x14ac:dyDescent="0.25">
      <c r="A163" t="s">
        <v>358</v>
      </c>
      <c r="B163" t="s">
        <v>0</v>
      </c>
      <c r="C163" t="s">
        <v>14</v>
      </c>
      <c r="D163" t="s">
        <v>1</v>
      </c>
      <c r="E163" t="s">
        <v>2</v>
      </c>
      <c r="F163" t="s">
        <v>359</v>
      </c>
      <c r="G163" t="s">
        <v>5</v>
      </c>
      <c r="H163" s="2">
        <v>44900</v>
      </c>
      <c r="I163" t="s">
        <v>6</v>
      </c>
      <c r="J163" t="s">
        <v>6</v>
      </c>
      <c r="K163" s="3">
        <v>150</v>
      </c>
      <c r="L163" s="3">
        <v>150</v>
      </c>
      <c r="M163" t="s">
        <v>5</v>
      </c>
      <c r="N163" t="s">
        <v>5</v>
      </c>
      <c r="O163" t="s">
        <v>5</v>
      </c>
      <c r="P163" t="s">
        <v>360</v>
      </c>
      <c r="Q163" t="s">
        <v>13</v>
      </c>
      <c r="R163" t="s">
        <v>37</v>
      </c>
      <c r="S163" t="s">
        <v>5</v>
      </c>
      <c r="T163" s="4">
        <v>57</v>
      </c>
      <c r="U163" t="s">
        <v>10</v>
      </c>
      <c r="V163">
        <f t="shared" si="7"/>
        <v>0.38</v>
      </c>
      <c r="W163">
        <f>VLOOKUP(A163,Foglio1!D:N,10,FALSE)</f>
        <v>0.39</v>
      </c>
      <c r="X163" s="17">
        <f t="shared" si="6"/>
        <v>58.5</v>
      </c>
      <c r="Y163" s="18">
        <f>VLOOKUP(A163,Foglio1!D:L,7,FALSE)</f>
        <v>45047</v>
      </c>
    </row>
    <row r="164" spans="1:25" x14ac:dyDescent="0.25">
      <c r="A164" t="s">
        <v>358</v>
      </c>
      <c r="B164" t="s">
        <v>0</v>
      </c>
      <c r="C164" t="s">
        <v>14</v>
      </c>
      <c r="D164" t="s">
        <v>1</v>
      </c>
      <c r="E164" t="s">
        <v>2</v>
      </c>
      <c r="F164" t="s">
        <v>359</v>
      </c>
      <c r="G164" t="s">
        <v>5</v>
      </c>
      <c r="H164" s="2">
        <v>44900</v>
      </c>
      <c r="I164" t="s">
        <v>6</v>
      </c>
      <c r="J164" t="s">
        <v>6</v>
      </c>
      <c r="K164" s="3">
        <v>150</v>
      </c>
      <c r="L164" s="3">
        <v>150</v>
      </c>
      <c r="M164" t="s">
        <v>5</v>
      </c>
      <c r="N164" t="s">
        <v>5</v>
      </c>
      <c r="O164" t="s">
        <v>5</v>
      </c>
      <c r="P164" t="s">
        <v>361</v>
      </c>
      <c r="Q164" t="s">
        <v>13</v>
      </c>
      <c r="R164" t="s">
        <v>37</v>
      </c>
      <c r="S164" t="s">
        <v>5</v>
      </c>
      <c r="T164" s="4">
        <v>57</v>
      </c>
      <c r="U164" t="s">
        <v>10</v>
      </c>
      <c r="V164">
        <f t="shared" si="7"/>
        <v>0.38</v>
      </c>
      <c r="W164">
        <f>VLOOKUP(A164,Foglio1!D:N,10,FALSE)</f>
        <v>0.39</v>
      </c>
      <c r="X164" s="17">
        <f t="shared" si="6"/>
        <v>58.5</v>
      </c>
      <c r="Y164" s="18">
        <f>VLOOKUP(A164,Foglio1!D:L,7,FALSE)</f>
        <v>45047</v>
      </c>
    </row>
    <row r="165" spans="1:25" x14ac:dyDescent="0.25">
      <c r="A165" t="s">
        <v>358</v>
      </c>
      <c r="B165" t="s">
        <v>0</v>
      </c>
      <c r="C165" t="s">
        <v>14</v>
      </c>
      <c r="D165" t="s">
        <v>1</v>
      </c>
      <c r="E165" t="s">
        <v>2</v>
      </c>
      <c r="F165" t="s">
        <v>359</v>
      </c>
      <c r="G165" t="s">
        <v>5</v>
      </c>
      <c r="H165" s="2">
        <v>44900</v>
      </c>
      <c r="I165" t="s">
        <v>6</v>
      </c>
      <c r="J165" t="s">
        <v>6</v>
      </c>
      <c r="K165" s="3">
        <v>150</v>
      </c>
      <c r="L165" s="3">
        <v>150</v>
      </c>
      <c r="M165" t="s">
        <v>5</v>
      </c>
      <c r="N165" t="s">
        <v>5</v>
      </c>
      <c r="O165" t="s">
        <v>5</v>
      </c>
      <c r="P165" t="s">
        <v>362</v>
      </c>
      <c r="Q165" t="s">
        <v>13</v>
      </c>
      <c r="R165" t="s">
        <v>37</v>
      </c>
      <c r="S165" t="s">
        <v>5</v>
      </c>
      <c r="T165" s="4">
        <v>57</v>
      </c>
      <c r="U165" t="s">
        <v>10</v>
      </c>
      <c r="V165">
        <f t="shared" si="7"/>
        <v>0.38</v>
      </c>
      <c r="W165">
        <f>VLOOKUP(A165,Foglio1!D:N,10,FALSE)</f>
        <v>0.39</v>
      </c>
      <c r="X165" s="17">
        <f t="shared" si="6"/>
        <v>58.5</v>
      </c>
      <c r="Y165" s="18">
        <f>VLOOKUP(A165,Foglio1!D:L,7,FALSE)</f>
        <v>45047</v>
      </c>
    </row>
    <row r="166" spans="1:25" x14ac:dyDescent="0.25">
      <c r="A166" t="s">
        <v>358</v>
      </c>
      <c r="B166" t="s">
        <v>0</v>
      </c>
      <c r="C166" t="s">
        <v>14</v>
      </c>
      <c r="D166" t="s">
        <v>1</v>
      </c>
      <c r="E166" t="s">
        <v>2</v>
      </c>
      <c r="F166" t="s">
        <v>359</v>
      </c>
      <c r="G166" t="s">
        <v>5</v>
      </c>
      <c r="H166" s="2">
        <v>44900</v>
      </c>
      <c r="I166" t="s">
        <v>6</v>
      </c>
      <c r="J166" t="s">
        <v>6</v>
      </c>
      <c r="K166" s="3">
        <v>150</v>
      </c>
      <c r="L166" s="3">
        <v>150</v>
      </c>
      <c r="M166" t="s">
        <v>5</v>
      </c>
      <c r="N166" t="s">
        <v>5</v>
      </c>
      <c r="O166" t="s">
        <v>5</v>
      </c>
      <c r="P166" t="s">
        <v>363</v>
      </c>
      <c r="Q166" t="s">
        <v>13</v>
      </c>
      <c r="R166" t="s">
        <v>37</v>
      </c>
      <c r="S166" t="s">
        <v>5</v>
      </c>
      <c r="T166" s="4">
        <v>57</v>
      </c>
      <c r="U166" t="s">
        <v>10</v>
      </c>
      <c r="V166">
        <f t="shared" si="7"/>
        <v>0.38</v>
      </c>
      <c r="W166">
        <f>VLOOKUP(A166,Foglio1!D:N,10,FALSE)</f>
        <v>0.39</v>
      </c>
      <c r="X166" s="17">
        <f t="shared" si="6"/>
        <v>58.5</v>
      </c>
      <c r="Y166" s="18">
        <f>VLOOKUP(A166,Foglio1!D:L,7,FALSE)</f>
        <v>45047</v>
      </c>
    </row>
    <row r="167" spans="1:25" x14ac:dyDescent="0.25">
      <c r="A167" t="s">
        <v>364</v>
      </c>
      <c r="B167" t="s">
        <v>0</v>
      </c>
      <c r="C167" t="s">
        <v>14</v>
      </c>
      <c r="D167" t="s">
        <v>1</v>
      </c>
      <c r="E167" t="s">
        <v>2</v>
      </c>
      <c r="F167" t="s">
        <v>365</v>
      </c>
      <c r="G167" t="s">
        <v>5</v>
      </c>
      <c r="H167" s="2">
        <v>44900</v>
      </c>
      <c r="I167" t="s">
        <v>6</v>
      </c>
      <c r="J167" t="s">
        <v>6</v>
      </c>
      <c r="K167" s="3">
        <v>300</v>
      </c>
      <c r="L167" s="3">
        <v>300</v>
      </c>
      <c r="M167" t="s">
        <v>5</v>
      </c>
      <c r="N167" t="s">
        <v>5</v>
      </c>
      <c r="O167" t="s">
        <v>5</v>
      </c>
      <c r="P167" t="s">
        <v>366</v>
      </c>
      <c r="Q167" t="s">
        <v>13</v>
      </c>
      <c r="R167" t="s">
        <v>37</v>
      </c>
      <c r="S167" t="s">
        <v>5</v>
      </c>
      <c r="T167" s="4">
        <v>228</v>
      </c>
      <c r="U167" t="s">
        <v>10</v>
      </c>
      <c r="V167">
        <f t="shared" si="7"/>
        <v>0.76</v>
      </c>
      <c r="W167">
        <f>VLOOKUP(A167,Foglio1!D:N,10,FALSE)</f>
        <v>0.55000000000000004</v>
      </c>
      <c r="X167" s="17">
        <f t="shared" si="6"/>
        <v>165</v>
      </c>
      <c r="Y167" s="18">
        <f>VLOOKUP(A167,Foglio1!D:L,7,FALSE)</f>
        <v>45047</v>
      </c>
    </row>
    <row r="168" spans="1:25" x14ac:dyDescent="0.25">
      <c r="A168" t="s">
        <v>367</v>
      </c>
      <c r="B168" t="s">
        <v>0</v>
      </c>
      <c r="C168" t="s">
        <v>14</v>
      </c>
      <c r="D168" t="s">
        <v>1</v>
      </c>
      <c r="E168" t="s">
        <v>2</v>
      </c>
      <c r="F168" t="s">
        <v>368</v>
      </c>
      <c r="G168" t="s">
        <v>5</v>
      </c>
      <c r="H168" s="2">
        <v>44900</v>
      </c>
      <c r="I168" t="s">
        <v>6</v>
      </c>
      <c r="J168" t="s">
        <v>6</v>
      </c>
      <c r="K168" s="3">
        <v>3000</v>
      </c>
      <c r="L168" s="3">
        <v>3000</v>
      </c>
      <c r="M168" t="s">
        <v>5</v>
      </c>
      <c r="N168" t="s">
        <v>5</v>
      </c>
      <c r="O168" t="s">
        <v>5</v>
      </c>
      <c r="P168" t="s">
        <v>369</v>
      </c>
      <c r="Q168" t="s">
        <v>13</v>
      </c>
      <c r="R168" t="s">
        <v>37</v>
      </c>
      <c r="S168" t="s">
        <v>5</v>
      </c>
      <c r="T168" s="4">
        <v>1026</v>
      </c>
      <c r="U168" t="s">
        <v>10</v>
      </c>
      <c r="V168">
        <f t="shared" si="7"/>
        <v>0.34200000000000003</v>
      </c>
      <c r="W168">
        <f>VLOOKUP(A168,Foglio1!D:N,10,FALSE)</f>
        <v>0.45</v>
      </c>
      <c r="X168" s="17">
        <f t="shared" si="6"/>
        <v>1350</v>
      </c>
      <c r="Y168" s="18">
        <f>VLOOKUP(A168,Foglio1!D:L,7,FALSE)</f>
        <v>45352</v>
      </c>
    </row>
    <row r="169" spans="1:25" x14ac:dyDescent="0.25">
      <c r="A169" t="s">
        <v>370</v>
      </c>
      <c r="B169" t="s">
        <v>0</v>
      </c>
      <c r="C169" t="s">
        <v>14</v>
      </c>
      <c r="D169" t="s">
        <v>1</v>
      </c>
      <c r="E169" t="s">
        <v>2</v>
      </c>
      <c r="F169" t="s">
        <v>371</v>
      </c>
      <c r="G169" t="s">
        <v>5</v>
      </c>
      <c r="H169" s="2">
        <v>44900</v>
      </c>
      <c r="I169" t="s">
        <v>6</v>
      </c>
      <c r="J169" t="s">
        <v>6</v>
      </c>
      <c r="K169" s="3">
        <v>1200</v>
      </c>
      <c r="L169" s="3">
        <v>1200</v>
      </c>
      <c r="M169" t="s">
        <v>5</v>
      </c>
      <c r="N169" t="s">
        <v>5</v>
      </c>
      <c r="O169" t="s">
        <v>5</v>
      </c>
      <c r="P169" t="s">
        <v>372</v>
      </c>
      <c r="Q169" t="s">
        <v>13</v>
      </c>
      <c r="R169" t="s">
        <v>37</v>
      </c>
      <c r="S169" t="s">
        <v>5</v>
      </c>
      <c r="T169" s="4">
        <v>612</v>
      </c>
      <c r="U169" t="s">
        <v>10</v>
      </c>
      <c r="V169">
        <f t="shared" si="7"/>
        <v>0.51</v>
      </c>
      <c r="W169">
        <f>VLOOKUP(A169,Foglio1!D:N,10,FALSE)</f>
        <v>0.67</v>
      </c>
      <c r="X169" s="17">
        <f t="shared" si="6"/>
        <v>804</v>
      </c>
      <c r="Y169" s="18">
        <f>VLOOKUP(A169,Foglio1!D:L,7,FALSE)</f>
        <v>44958</v>
      </c>
    </row>
    <row r="170" spans="1:25" x14ac:dyDescent="0.25">
      <c r="A170" t="s">
        <v>370</v>
      </c>
      <c r="B170" t="s">
        <v>0</v>
      </c>
      <c r="C170" t="s">
        <v>14</v>
      </c>
      <c r="D170" t="s">
        <v>1</v>
      </c>
      <c r="E170" t="s">
        <v>2</v>
      </c>
      <c r="F170" t="s">
        <v>371</v>
      </c>
      <c r="G170" t="s">
        <v>5</v>
      </c>
      <c r="H170" s="2">
        <v>44900</v>
      </c>
      <c r="I170" t="s">
        <v>6</v>
      </c>
      <c r="J170" t="s">
        <v>6</v>
      </c>
      <c r="K170" s="3">
        <v>1200</v>
      </c>
      <c r="L170" s="3">
        <v>1200</v>
      </c>
      <c r="M170" t="s">
        <v>5</v>
      </c>
      <c r="N170" t="s">
        <v>5</v>
      </c>
      <c r="O170" t="s">
        <v>5</v>
      </c>
      <c r="P170" t="s">
        <v>373</v>
      </c>
      <c r="Q170" t="s">
        <v>13</v>
      </c>
      <c r="R170" t="s">
        <v>37</v>
      </c>
      <c r="S170" t="s">
        <v>5</v>
      </c>
      <c r="T170" s="4">
        <v>612</v>
      </c>
      <c r="U170" t="s">
        <v>10</v>
      </c>
      <c r="V170">
        <f t="shared" si="7"/>
        <v>0.51</v>
      </c>
      <c r="W170">
        <f>VLOOKUP(A170,Foglio1!D:N,10,FALSE)</f>
        <v>0.67</v>
      </c>
      <c r="X170" s="17">
        <f t="shared" si="6"/>
        <v>804</v>
      </c>
      <c r="Y170" s="18">
        <f>VLOOKUP(A170,Foglio1!D:L,7,FALSE)</f>
        <v>44958</v>
      </c>
    </row>
    <row r="171" spans="1:25" x14ac:dyDescent="0.25">
      <c r="A171" t="s">
        <v>374</v>
      </c>
      <c r="B171" t="s">
        <v>0</v>
      </c>
      <c r="C171" t="s">
        <v>14</v>
      </c>
      <c r="D171" t="s">
        <v>1</v>
      </c>
      <c r="E171" t="s">
        <v>2</v>
      </c>
      <c r="F171" t="s">
        <v>375</v>
      </c>
      <c r="G171" t="s">
        <v>5</v>
      </c>
      <c r="H171" s="2">
        <v>44900</v>
      </c>
      <c r="I171" t="s">
        <v>6</v>
      </c>
      <c r="J171" t="s">
        <v>6</v>
      </c>
      <c r="K171" s="3">
        <v>1350</v>
      </c>
      <c r="L171" s="3">
        <v>1350</v>
      </c>
      <c r="M171" t="s">
        <v>5</v>
      </c>
      <c r="N171" t="s">
        <v>5</v>
      </c>
      <c r="O171" t="s">
        <v>5</v>
      </c>
      <c r="P171" t="s">
        <v>376</v>
      </c>
      <c r="Q171" t="s">
        <v>13</v>
      </c>
      <c r="R171" t="s">
        <v>37</v>
      </c>
      <c r="S171" t="s">
        <v>5</v>
      </c>
      <c r="T171" s="4">
        <v>1426.01</v>
      </c>
      <c r="U171" t="s">
        <v>10</v>
      </c>
      <c r="V171">
        <f t="shared" si="7"/>
        <v>1.0563037037037037</v>
      </c>
      <c r="W171">
        <f>VLOOKUP(A171,Foglio1!D:N,10,FALSE)</f>
        <v>0.64</v>
      </c>
      <c r="X171" s="17">
        <f t="shared" si="6"/>
        <v>864</v>
      </c>
      <c r="Y171" s="18">
        <f>VLOOKUP(A171,Foglio1!D:L,7,FALSE)</f>
        <v>45292</v>
      </c>
    </row>
    <row r="172" spans="1:25" x14ac:dyDescent="0.25">
      <c r="A172" t="s">
        <v>377</v>
      </c>
      <c r="B172" t="s">
        <v>0</v>
      </c>
      <c r="C172" t="s">
        <v>14</v>
      </c>
      <c r="D172" t="s">
        <v>1</v>
      </c>
      <c r="E172" t="s">
        <v>2</v>
      </c>
      <c r="F172" t="s">
        <v>378</v>
      </c>
      <c r="G172" t="s">
        <v>5</v>
      </c>
      <c r="H172" s="2">
        <v>44900</v>
      </c>
      <c r="I172" t="s">
        <v>6</v>
      </c>
      <c r="J172" t="s">
        <v>6</v>
      </c>
      <c r="K172" s="3">
        <v>200</v>
      </c>
      <c r="L172" s="3">
        <v>200</v>
      </c>
      <c r="M172" t="s">
        <v>5</v>
      </c>
      <c r="N172" t="s">
        <v>5</v>
      </c>
      <c r="O172" t="s">
        <v>5</v>
      </c>
      <c r="P172" t="s">
        <v>379</v>
      </c>
      <c r="Q172" t="s">
        <v>13</v>
      </c>
      <c r="R172" t="s">
        <v>37</v>
      </c>
      <c r="S172" t="s">
        <v>5</v>
      </c>
      <c r="T172" s="4">
        <v>154</v>
      </c>
      <c r="U172" t="s">
        <v>10</v>
      </c>
      <c r="V172">
        <f t="shared" si="7"/>
        <v>0.77</v>
      </c>
      <c r="W172">
        <f>VLOOKUP(A172,Foglio1!D:N,10,FALSE)</f>
        <v>1.01</v>
      </c>
      <c r="X172" s="17">
        <f t="shared" si="6"/>
        <v>202</v>
      </c>
      <c r="Y172" s="18">
        <f>VLOOKUP(A172,Foglio1!D:L,7,FALSE)</f>
        <v>45352</v>
      </c>
    </row>
    <row r="173" spans="1:25" x14ac:dyDescent="0.25">
      <c r="A173" t="s">
        <v>380</v>
      </c>
      <c r="B173" t="s">
        <v>0</v>
      </c>
      <c r="C173" t="s">
        <v>0</v>
      </c>
      <c r="D173" t="s">
        <v>1</v>
      </c>
      <c r="E173" t="s">
        <v>2</v>
      </c>
      <c r="F173" t="s">
        <v>381</v>
      </c>
      <c r="G173" t="s">
        <v>5</v>
      </c>
      <c r="H173" s="2">
        <v>44900</v>
      </c>
      <c r="I173" t="s">
        <v>6</v>
      </c>
      <c r="J173" t="s">
        <v>6</v>
      </c>
      <c r="K173" s="3">
        <v>100</v>
      </c>
      <c r="L173" s="3">
        <v>100</v>
      </c>
      <c r="M173" t="s">
        <v>5</v>
      </c>
      <c r="N173" t="s">
        <v>5</v>
      </c>
      <c r="O173" t="s">
        <v>5</v>
      </c>
      <c r="P173" t="s">
        <v>382</v>
      </c>
      <c r="Q173" t="s">
        <v>8</v>
      </c>
      <c r="R173" t="s">
        <v>37</v>
      </c>
      <c r="S173" t="s">
        <v>5</v>
      </c>
      <c r="T173" s="4">
        <v>0</v>
      </c>
      <c r="U173" t="s">
        <v>10</v>
      </c>
      <c r="V173">
        <f t="shared" si="7"/>
        <v>0</v>
      </c>
      <c r="W173">
        <f>VLOOKUP(A173,Foglio1!D:N,10,FALSE)</f>
        <v>0.52</v>
      </c>
      <c r="X173" s="17">
        <f t="shared" si="6"/>
        <v>52</v>
      </c>
      <c r="Y173" s="18">
        <f>VLOOKUP(A173,Foglio1!D:L,7,FALSE)</f>
        <v>45292</v>
      </c>
    </row>
    <row r="174" spans="1:25" x14ac:dyDescent="0.25">
      <c r="A174" t="s">
        <v>240</v>
      </c>
      <c r="B174" t="s">
        <v>0</v>
      </c>
      <c r="C174" t="s">
        <v>14</v>
      </c>
      <c r="D174" t="s">
        <v>1</v>
      </c>
      <c r="E174" t="s">
        <v>2</v>
      </c>
      <c r="F174" t="s">
        <v>241</v>
      </c>
      <c r="G174" t="s">
        <v>5</v>
      </c>
      <c r="H174" s="2">
        <v>44900</v>
      </c>
      <c r="I174" t="s">
        <v>6</v>
      </c>
      <c r="J174" t="s">
        <v>6</v>
      </c>
      <c r="K174" s="3">
        <v>200</v>
      </c>
      <c r="L174" s="3">
        <v>200</v>
      </c>
      <c r="M174" t="s">
        <v>5</v>
      </c>
      <c r="N174" t="s">
        <v>5</v>
      </c>
      <c r="O174" t="s">
        <v>5</v>
      </c>
      <c r="P174" t="s">
        <v>383</v>
      </c>
      <c r="Q174" t="s">
        <v>13</v>
      </c>
      <c r="R174" t="s">
        <v>37</v>
      </c>
      <c r="S174" t="s">
        <v>5</v>
      </c>
      <c r="T174" s="4">
        <v>367.9</v>
      </c>
      <c r="U174" t="s">
        <v>10</v>
      </c>
      <c r="V174">
        <f t="shared" si="7"/>
        <v>1.8394999999999999</v>
      </c>
      <c r="W174">
        <f>VLOOKUP(A174,Foglio1!D:N,10,FALSE)</f>
        <v>1.19</v>
      </c>
      <c r="X174" s="17">
        <f t="shared" si="6"/>
        <v>238</v>
      </c>
      <c r="Y174" s="18">
        <f>VLOOKUP(A174,Foglio1!D:L,7,FALSE)</f>
        <v>44958</v>
      </c>
    </row>
    <row r="175" spans="1:25" x14ac:dyDescent="0.25">
      <c r="A175" t="s">
        <v>240</v>
      </c>
      <c r="B175" t="s">
        <v>0</v>
      </c>
      <c r="C175" t="s">
        <v>14</v>
      </c>
      <c r="D175" t="s">
        <v>1</v>
      </c>
      <c r="E175" t="s">
        <v>2</v>
      </c>
      <c r="F175" t="s">
        <v>241</v>
      </c>
      <c r="G175" t="s">
        <v>5</v>
      </c>
      <c r="H175" s="2">
        <v>44900</v>
      </c>
      <c r="I175" t="s">
        <v>6</v>
      </c>
      <c r="J175" t="s">
        <v>6</v>
      </c>
      <c r="K175" s="3">
        <v>200</v>
      </c>
      <c r="L175" s="3">
        <v>200</v>
      </c>
      <c r="M175" t="s">
        <v>5</v>
      </c>
      <c r="N175" t="s">
        <v>5</v>
      </c>
      <c r="O175" t="s">
        <v>5</v>
      </c>
      <c r="P175" t="s">
        <v>384</v>
      </c>
      <c r="Q175" t="s">
        <v>13</v>
      </c>
      <c r="R175" t="s">
        <v>37</v>
      </c>
      <c r="S175" t="s">
        <v>5</v>
      </c>
      <c r="T175" s="4">
        <v>367.9</v>
      </c>
      <c r="U175" t="s">
        <v>10</v>
      </c>
      <c r="V175">
        <f t="shared" si="7"/>
        <v>1.8394999999999999</v>
      </c>
      <c r="W175">
        <f>VLOOKUP(A175,Foglio1!D:N,10,FALSE)</f>
        <v>1.19</v>
      </c>
      <c r="X175" s="17">
        <f t="shared" si="6"/>
        <v>238</v>
      </c>
      <c r="Y175" s="18">
        <f>VLOOKUP(A175,Foglio1!D:L,7,FALSE)</f>
        <v>44958</v>
      </c>
    </row>
    <row r="176" spans="1:25" x14ac:dyDescent="0.25">
      <c r="A176" t="s">
        <v>385</v>
      </c>
      <c r="B176" t="s">
        <v>0</v>
      </c>
      <c r="C176" t="s">
        <v>14</v>
      </c>
      <c r="D176" t="s">
        <v>1</v>
      </c>
      <c r="E176" t="s">
        <v>2</v>
      </c>
      <c r="F176" t="s">
        <v>386</v>
      </c>
      <c r="G176" t="s">
        <v>5</v>
      </c>
      <c r="H176" s="2">
        <v>44900</v>
      </c>
      <c r="I176" t="s">
        <v>6</v>
      </c>
      <c r="J176" t="s">
        <v>6</v>
      </c>
      <c r="K176" s="3">
        <v>50</v>
      </c>
      <c r="L176" s="3">
        <v>50</v>
      </c>
      <c r="M176" t="s">
        <v>5</v>
      </c>
      <c r="N176" t="s">
        <v>5</v>
      </c>
      <c r="O176" t="s">
        <v>5</v>
      </c>
      <c r="P176" t="s">
        <v>387</v>
      </c>
      <c r="Q176" t="s">
        <v>13</v>
      </c>
      <c r="R176" t="s">
        <v>37</v>
      </c>
      <c r="S176" t="s">
        <v>5</v>
      </c>
      <c r="T176" s="4">
        <v>175.5</v>
      </c>
      <c r="U176" t="s">
        <v>10</v>
      </c>
      <c r="V176">
        <f t="shared" si="7"/>
        <v>3.51</v>
      </c>
      <c r="W176">
        <f>VLOOKUP(A176,Foglio1!D:N,10,FALSE)</f>
        <v>0.67</v>
      </c>
      <c r="X176" s="17">
        <f t="shared" si="6"/>
        <v>33.5</v>
      </c>
      <c r="Y176" s="18">
        <f>VLOOKUP(A176,Foglio1!D:L,7,FALSE)</f>
        <v>45352</v>
      </c>
    </row>
    <row r="177" spans="1:25" x14ac:dyDescent="0.25">
      <c r="A177" t="s">
        <v>385</v>
      </c>
      <c r="B177" t="s">
        <v>0</v>
      </c>
      <c r="C177" t="s">
        <v>14</v>
      </c>
      <c r="D177" t="s">
        <v>1</v>
      </c>
      <c r="E177" t="s">
        <v>2</v>
      </c>
      <c r="F177" t="s">
        <v>386</v>
      </c>
      <c r="G177" t="s">
        <v>5</v>
      </c>
      <c r="H177" s="2">
        <v>44900</v>
      </c>
      <c r="I177" t="s">
        <v>6</v>
      </c>
      <c r="J177" t="s">
        <v>6</v>
      </c>
      <c r="K177" s="3">
        <v>50</v>
      </c>
      <c r="L177" s="3">
        <v>50</v>
      </c>
      <c r="M177" t="s">
        <v>5</v>
      </c>
      <c r="N177" t="s">
        <v>5</v>
      </c>
      <c r="O177" t="s">
        <v>5</v>
      </c>
      <c r="P177" t="s">
        <v>388</v>
      </c>
      <c r="Q177" t="s">
        <v>13</v>
      </c>
      <c r="R177" t="s">
        <v>37</v>
      </c>
      <c r="S177" t="s">
        <v>5</v>
      </c>
      <c r="T177" s="4">
        <v>175.5</v>
      </c>
      <c r="U177" t="s">
        <v>10</v>
      </c>
      <c r="V177">
        <f t="shared" si="7"/>
        <v>3.51</v>
      </c>
      <c r="W177">
        <f>VLOOKUP(A177,Foglio1!D:N,10,FALSE)</f>
        <v>0.67</v>
      </c>
      <c r="X177" s="17">
        <f t="shared" si="6"/>
        <v>33.5</v>
      </c>
      <c r="Y177" s="18">
        <f>VLOOKUP(A177,Foglio1!D:L,7,FALSE)</f>
        <v>45352</v>
      </c>
    </row>
    <row r="178" spans="1:25" x14ac:dyDescent="0.25">
      <c r="A178" t="s">
        <v>389</v>
      </c>
      <c r="B178" t="s">
        <v>0</v>
      </c>
      <c r="C178" t="s">
        <v>0</v>
      </c>
      <c r="D178" t="s">
        <v>1</v>
      </c>
      <c r="E178" t="s">
        <v>2</v>
      </c>
      <c r="F178" t="s">
        <v>390</v>
      </c>
      <c r="G178" t="s">
        <v>5</v>
      </c>
      <c r="H178" s="2">
        <v>44900</v>
      </c>
      <c r="I178" t="s">
        <v>6</v>
      </c>
      <c r="J178" t="s">
        <v>6</v>
      </c>
      <c r="K178" s="3">
        <v>100</v>
      </c>
      <c r="L178" s="3">
        <v>100</v>
      </c>
      <c r="M178" t="s">
        <v>5</v>
      </c>
      <c r="N178" t="s">
        <v>5</v>
      </c>
      <c r="O178" t="s">
        <v>5</v>
      </c>
      <c r="P178" t="s">
        <v>382</v>
      </c>
      <c r="Q178" t="s">
        <v>13</v>
      </c>
      <c r="R178" t="s">
        <v>37</v>
      </c>
      <c r="S178" t="s">
        <v>5</v>
      </c>
      <c r="T178" s="4">
        <v>0</v>
      </c>
      <c r="U178" t="s">
        <v>10</v>
      </c>
      <c r="V178">
        <f t="shared" si="7"/>
        <v>0</v>
      </c>
      <c r="W178">
        <f>VLOOKUP(A178,Foglio1!D:N,10,FALSE)</f>
        <v>1.1399999999999999</v>
      </c>
      <c r="X178" s="17">
        <f t="shared" si="6"/>
        <v>113.99999999999999</v>
      </c>
      <c r="Y178" s="18">
        <f>VLOOKUP(A178,Foglio1!D:L,7,FALSE)</f>
        <v>45292</v>
      </c>
    </row>
    <row r="179" spans="1:25" x14ac:dyDescent="0.25">
      <c r="A179" t="s">
        <v>391</v>
      </c>
      <c r="B179" t="s">
        <v>0</v>
      </c>
      <c r="C179" t="s">
        <v>14</v>
      </c>
      <c r="D179" t="s">
        <v>1</v>
      </c>
      <c r="E179" t="s">
        <v>2</v>
      </c>
      <c r="F179" t="s">
        <v>392</v>
      </c>
      <c r="G179" t="s">
        <v>5</v>
      </c>
      <c r="H179" s="2">
        <v>44900</v>
      </c>
      <c r="I179" t="s">
        <v>6</v>
      </c>
      <c r="J179" t="s">
        <v>6</v>
      </c>
      <c r="K179" s="3">
        <v>20</v>
      </c>
      <c r="L179" s="3">
        <v>20</v>
      </c>
      <c r="M179" t="s">
        <v>5</v>
      </c>
      <c r="N179" t="s">
        <v>5</v>
      </c>
      <c r="O179" t="s">
        <v>5</v>
      </c>
      <c r="P179" t="s">
        <v>393</v>
      </c>
      <c r="Q179" t="s">
        <v>13</v>
      </c>
      <c r="R179" t="s">
        <v>37</v>
      </c>
      <c r="S179" t="s">
        <v>5</v>
      </c>
      <c r="T179" s="4">
        <v>53.2</v>
      </c>
      <c r="U179" t="s">
        <v>10</v>
      </c>
      <c r="V179">
        <f t="shared" si="7"/>
        <v>2.66</v>
      </c>
      <c r="W179">
        <f>VLOOKUP(A179,Foglio1!D:N,10,FALSE)</f>
        <v>1.38</v>
      </c>
      <c r="X179" s="17">
        <f t="shared" si="6"/>
        <v>27.599999999999998</v>
      </c>
      <c r="Y179" s="18">
        <f>VLOOKUP(A179,Foglio1!D:L,7,FALSE)</f>
        <v>45292</v>
      </c>
    </row>
    <row r="180" spans="1:25" x14ac:dyDescent="0.25">
      <c r="A180" t="s">
        <v>394</v>
      </c>
      <c r="B180" t="s">
        <v>0</v>
      </c>
      <c r="C180" t="s">
        <v>14</v>
      </c>
      <c r="D180" t="s">
        <v>1</v>
      </c>
      <c r="E180" t="s">
        <v>2</v>
      </c>
      <c r="F180" t="s">
        <v>395</v>
      </c>
      <c r="G180" t="s">
        <v>5</v>
      </c>
      <c r="H180" s="2">
        <v>44900</v>
      </c>
      <c r="I180" t="s">
        <v>6</v>
      </c>
      <c r="J180" t="s">
        <v>6</v>
      </c>
      <c r="K180" s="3">
        <v>60</v>
      </c>
      <c r="L180" s="3">
        <v>60</v>
      </c>
      <c r="M180" t="s">
        <v>5</v>
      </c>
      <c r="N180" t="s">
        <v>5</v>
      </c>
      <c r="O180" t="s">
        <v>5</v>
      </c>
      <c r="P180" t="s">
        <v>396</v>
      </c>
      <c r="Q180" t="s">
        <v>13</v>
      </c>
      <c r="R180" t="s">
        <v>37</v>
      </c>
      <c r="S180" t="s">
        <v>5</v>
      </c>
      <c r="T180" s="4">
        <v>1639.8</v>
      </c>
      <c r="U180" t="s">
        <v>10</v>
      </c>
      <c r="V180">
        <f t="shared" si="7"/>
        <v>27.33</v>
      </c>
      <c r="W180">
        <f>VLOOKUP(A180,Foglio1!D:N,10,FALSE)</f>
        <v>7.16</v>
      </c>
      <c r="X180" s="17">
        <f t="shared" si="6"/>
        <v>429.6</v>
      </c>
      <c r="Y180" s="18">
        <f>VLOOKUP(A180,Foglio1!D:L,7,FALSE)</f>
        <v>44958</v>
      </c>
    </row>
    <row r="181" spans="1:25" x14ac:dyDescent="0.25">
      <c r="A181" t="s">
        <v>397</v>
      </c>
      <c r="B181" t="s">
        <v>0</v>
      </c>
      <c r="C181" t="s">
        <v>14</v>
      </c>
      <c r="D181" t="s">
        <v>1</v>
      </c>
      <c r="E181" t="s">
        <v>2</v>
      </c>
      <c r="F181" t="s">
        <v>398</v>
      </c>
      <c r="G181" t="s">
        <v>5</v>
      </c>
      <c r="H181" s="2">
        <v>44900</v>
      </c>
      <c r="I181" t="s">
        <v>6</v>
      </c>
      <c r="J181" t="s">
        <v>6</v>
      </c>
      <c r="K181" s="3">
        <v>150</v>
      </c>
      <c r="L181" s="3">
        <v>150</v>
      </c>
      <c r="M181" t="s">
        <v>5</v>
      </c>
      <c r="N181" t="s">
        <v>5</v>
      </c>
      <c r="O181" t="s">
        <v>5</v>
      </c>
      <c r="P181" t="s">
        <v>399</v>
      </c>
      <c r="Q181" t="s">
        <v>13</v>
      </c>
      <c r="R181" t="s">
        <v>37</v>
      </c>
      <c r="S181" t="s">
        <v>5</v>
      </c>
      <c r="T181" s="4">
        <v>207</v>
      </c>
      <c r="U181" t="s">
        <v>10</v>
      </c>
      <c r="V181">
        <f t="shared" si="7"/>
        <v>1.38</v>
      </c>
      <c r="W181">
        <f>VLOOKUP(A181,Foglio1!D:N,10,FALSE)</f>
        <v>1.39</v>
      </c>
      <c r="X181" s="17">
        <f t="shared" si="6"/>
        <v>208.49999999999997</v>
      </c>
      <c r="Y181" s="18">
        <f>VLOOKUP(A181,Foglio1!D:L,7,FALSE)</f>
        <v>45292</v>
      </c>
    </row>
    <row r="182" spans="1:25" x14ac:dyDescent="0.25">
      <c r="A182" t="s">
        <v>400</v>
      </c>
      <c r="B182" t="s">
        <v>0</v>
      </c>
      <c r="C182" t="s">
        <v>14</v>
      </c>
      <c r="D182" t="s">
        <v>1</v>
      </c>
      <c r="E182" t="s">
        <v>2</v>
      </c>
      <c r="F182" t="s">
        <v>401</v>
      </c>
      <c r="G182" t="s">
        <v>5</v>
      </c>
      <c r="H182" s="2">
        <v>44900</v>
      </c>
      <c r="I182" t="s">
        <v>6</v>
      </c>
      <c r="J182" t="s">
        <v>6</v>
      </c>
      <c r="K182" s="3">
        <v>50</v>
      </c>
      <c r="L182" s="3">
        <v>50</v>
      </c>
      <c r="M182" t="s">
        <v>5</v>
      </c>
      <c r="N182" t="s">
        <v>5</v>
      </c>
      <c r="O182" t="s">
        <v>5</v>
      </c>
      <c r="P182" t="s">
        <v>402</v>
      </c>
      <c r="Q182" t="s">
        <v>13</v>
      </c>
      <c r="R182" t="s">
        <v>37</v>
      </c>
      <c r="S182" t="s">
        <v>5</v>
      </c>
      <c r="T182" s="4">
        <v>554.1</v>
      </c>
      <c r="U182" t="s">
        <v>10</v>
      </c>
      <c r="V182">
        <f t="shared" si="7"/>
        <v>11.082000000000001</v>
      </c>
      <c r="W182">
        <f>VLOOKUP(A182,Foglio1!D:N,10,FALSE)</f>
        <v>1.53</v>
      </c>
      <c r="X182" s="17">
        <f t="shared" si="6"/>
        <v>76.5</v>
      </c>
      <c r="Y182" s="18">
        <f>VLOOKUP(A182,Foglio1!D:L,7,FALSE)</f>
        <v>45352</v>
      </c>
    </row>
    <row r="183" spans="1:25" x14ac:dyDescent="0.25">
      <c r="A183" t="s">
        <v>403</v>
      </c>
      <c r="B183" t="s">
        <v>0</v>
      </c>
      <c r="C183" t="s">
        <v>0</v>
      </c>
      <c r="D183" t="s">
        <v>1</v>
      </c>
      <c r="E183" t="s">
        <v>2</v>
      </c>
      <c r="F183" t="s">
        <v>404</v>
      </c>
      <c r="G183" t="s">
        <v>5</v>
      </c>
      <c r="H183" s="2">
        <v>44897</v>
      </c>
      <c r="I183" t="s">
        <v>6</v>
      </c>
      <c r="J183" t="s">
        <v>6</v>
      </c>
      <c r="K183" s="3">
        <v>60</v>
      </c>
      <c r="L183" s="3">
        <v>60</v>
      </c>
      <c r="M183" t="s">
        <v>5</v>
      </c>
      <c r="N183" t="s">
        <v>5</v>
      </c>
      <c r="O183" t="s">
        <v>5</v>
      </c>
      <c r="P183" t="s">
        <v>405</v>
      </c>
      <c r="Q183" t="s">
        <v>20</v>
      </c>
      <c r="R183" t="s">
        <v>406</v>
      </c>
      <c r="S183" t="s">
        <v>5</v>
      </c>
      <c r="T183" s="4">
        <v>0</v>
      </c>
      <c r="U183" t="s">
        <v>10</v>
      </c>
      <c r="V183">
        <f t="shared" si="7"/>
        <v>0</v>
      </c>
      <c r="W183">
        <f>VLOOKUP(A183,Foglio1!D:N,10,FALSE)</f>
        <v>7.87</v>
      </c>
      <c r="X183" s="17">
        <f t="shared" si="6"/>
        <v>472.2</v>
      </c>
      <c r="Y183" s="18">
        <f>VLOOKUP(A183,Foglio1!D:L,7,FALSE)</f>
        <v>44986</v>
      </c>
    </row>
    <row r="184" spans="1:25" x14ac:dyDescent="0.25">
      <c r="A184" t="s">
        <v>407</v>
      </c>
      <c r="B184" t="s">
        <v>0</v>
      </c>
      <c r="C184" t="s">
        <v>0</v>
      </c>
      <c r="D184" t="s">
        <v>1</v>
      </c>
      <c r="E184" t="s">
        <v>2</v>
      </c>
      <c r="F184" t="s">
        <v>408</v>
      </c>
      <c r="G184" t="s">
        <v>5</v>
      </c>
      <c r="H184" s="2">
        <v>44897</v>
      </c>
      <c r="I184" t="s">
        <v>6</v>
      </c>
      <c r="J184" t="s">
        <v>6</v>
      </c>
      <c r="K184" s="3">
        <v>60</v>
      </c>
      <c r="L184" s="3">
        <v>60</v>
      </c>
      <c r="M184" t="s">
        <v>5</v>
      </c>
      <c r="N184" t="s">
        <v>5</v>
      </c>
      <c r="O184" t="s">
        <v>5</v>
      </c>
      <c r="P184" t="s">
        <v>409</v>
      </c>
      <c r="Q184" t="s">
        <v>13</v>
      </c>
      <c r="R184" t="s">
        <v>406</v>
      </c>
      <c r="S184" t="s">
        <v>5</v>
      </c>
      <c r="T184" s="4">
        <v>0</v>
      </c>
      <c r="U184" t="s">
        <v>10</v>
      </c>
      <c r="V184">
        <f t="shared" si="7"/>
        <v>0</v>
      </c>
      <c r="W184">
        <f>VLOOKUP(A184,Foglio1!D:N,10,FALSE)</f>
        <v>5.42</v>
      </c>
      <c r="X184" s="17">
        <f t="shared" si="6"/>
        <v>325.2</v>
      </c>
      <c r="Y184" s="18">
        <f>VLOOKUP(A184,Foglio1!D:L,7,FALSE)</f>
        <v>44986</v>
      </c>
    </row>
    <row r="185" spans="1:25" x14ac:dyDescent="0.25">
      <c r="A185" t="s">
        <v>412</v>
      </c>
      <c r="B185" t="s">
        <v>0</v>
      </c>
      <c r="C185" t="s">
        <v>0</v>
      </c>
      <c r="D185" t="s">
        <v>1</v>
      </c>
      <c r="E185" t="s">
        <v>2</v>
      </c>
      <c r="F185" t="s">
        <v>413</v>
      </c>
      <c r="G185" t="s">
        <v>5</v>
      </c>
      <c r="H185" s="2">
        <v>44896</v>
      </c>
      <c r="I185" t="s">
        <v>6</v>
      </c>
      <c r="J185" t="s">
        <v>6</v>
      </c>
      <c r="K185" s="3">
        <v>200</v>
      </c>
      <c r="L185" s="3">
        <v>200</v>
      </c>
      <c r="M185" t="s">
        <v>5</v>
      </c>
      <c r="N185" t="s">
        <v>5</v>
      </c>
      <c r="O185" t="s">
        <v>5</v>
      </c>
      <c r="P185" t="s">
        <v>414</v>
      </c>
      <c r="Q185" t="s">
        <v>8</v>
      </c>
      <c r="R185" t="s">
        <v>41</v>
      </c>
      <c r="S185" t="s">
        <v>5</v>
      </c>
      <c r="T185" s="4">
        <v>0</v>
      </c>
      <c r="U185" t="s">
        <v>10</v>
      </c>
      <c r="V185">
        <f t="shared" si="7"/>
        <v>0</v>
      </c>
      <c r="W185">
        <f>VLOOKUP(A185,Foglio1!D:N,10,FALSE)</f>
        <v>0.7</v>
      </c>
      <c r="X185" s="17">
        <f t="shared" si="6"/>
        <v>140</v>
      </c>
      <c r="Y185" s="18">
        <f>VLOOKUP(A185,Foglio1!D:L,7,FALSE)</f>
        <v>44682</v>
      </c>
    </row>
    <row r="186" spans="1:25" x14ac:dyDescent="0.25">
      <c r="A186" t="s">
        <v>415</v>
      </c>
      <c r="B186" t="s">
        <v>0</v>
      </c>
      <c r="C186" t="s">
        <v>0</v>
      </c>
      <c r="D186" t="s">
        <v>1</v>
      </c>
      <c r="E186" t="s">
        <v>2</v>
      </c>
      <c r="F186" t="s">
        <v>416</v>
      </c>
      <c r="G186" t="s">
        <v>5</v>
      </c>
      <c r="H186" s="2">
        <v>44896</v>
      </c>
      <c r="I186" t="s">
        <v>6</v>
      </c>
      <c r="J186" t="s">
        <v>6</v>
      </c>
      <c r="K186" s="3">
        <v>100</v>
      </c>
      <c r="L186" s="3">
        <v>100</v>
      </c>
      <c r="M186" t="s">
        <v>5</v>
      </c>
      <c r="N186" t="s">
        <v>5</v>
      </c>
      <c r="O186" t="s">
        <v>5</v>
      </c>
      <c r="P186" t="s">
        <v>414</v>
      </c>
      <c r="Q186" t="s">
        <v>152</v>
      </c>
      <c r="R186" t="s">
        <v>41</v>
      </c>
      <c r="S186" t="s">
        <v>5</v>
      </c>
      <c r="T186" s="4">
        <v>0</v>
      </c>
      <c r="U186" t="s">
        <v>10</v>
      </c>
      <c r="V186">
        <f t="shared" si="7"/>
        <v>0</v>
      </c>
      <c r="W186">
        <f>VLOOKUP(A186,Foglio1!D:N,10,FALSE)</f>
        <v>0.48</v>
      </c>
      <c r="X186" s="17">
        <f t="shared" si="6"/>
        <v>48</v>
      </c>
      <c r="Y186" s="18">
        <f>VLOOKUP(A186,Foglio1!D:L,7,FALSE)</f>
        <v>45383</v>
      </c>
    </row>
    <row r="187" spans="1:25" x14ac:dyDescent="0.25">
      <c r="A187" t="s">
        <v>417</v>
      </c>
      <c r="B187" t="s">
        <v>0</v>
      </c>
      <c r="C187" t="s">
        <v>0</v>
      </c>
      <c r="D187" t="s">
        <v>1</v>
      </c>
      <c r="E187" t="s">
        <v>2</v>
      </c>
      <c r="F187" t="s">
        <v>418</v>
      </c>
      <c r="G187" t="s">
        <v>5</v>
      </c>
      <c r="H187" s="2">
        <v>44896</v>
      </c>
      <c r="I187" t="s">
        <v>6</v>
      </c>
      <c r="J187" t="s">
        <v>6</v>
      </c>
      <c r="K187" s="3">
        <v>800</v>
      </c>
      <c r="L187" s="3">
        <v>800</v>
      </c>
      <c r="M187" t="s">
        <v>5</v>
      </c>
      <c r="N187" t="s">
        <v>5</v>
      </c>
      <c r="O187" t="s">
        <v>5</v>
      </c>
      <c r="P187" t="s">
        <v>414</v>
      </c>
      <c r="Q187" t="s">
        <v>20</v>
      </c>
      <c r="R187" t="s">
        <v>41</v>
      </c>
      <c r="S187" t="s">
        <v>5</v>
      </c>
      <c r="T187" s="4">
        <v>672</v>
      </c>
      <c r="U187" t="s">
        <v>10</v>
      </c>
      <c r="V187">
        <f t="shared" si="7"/>
        <v>0.84</v>
      </c>
      <c r="W187">
        <f>VLOOKUP(A187,Foglio1!D:N,10,FALSE)</f>
        <v>0.68</v>
      </c>
      <c r="X187" s="17">
        <f t="shared" si="6"/>
        <v>544</v>
      </c>
      <c r="Y187" s="18">
        <f>VLOOKUP(A187,Foglio1!D:L,7,FALSE)</f>
        <v>44682</v>
      </c>
    </row>
    <row r="188" spans="1:25" x14ac:dyDescent="0.25">
      <c r="A188" t="s">
        <v>419</v>
      </c>
      <c r="B188" t="s">
        <v>0</v>
      </c>
      <c r="C188" t="s">
        <v>0</v>
      </c>
      <c r="D188" t="s">
        <v>1</v>
      </c>
      <c r="E188" t="s">
        <v>2</v>
      </c>
      <c r="F188" t="s">
        <v>420</v>
      </c>
      <c r="G188" t="s">
        <v>5</v>
      </c>
      <c r="H188" s="2">
        <v>44896</v>
      </c>
      <c r="I188" t="s">
        <v>6</v>
      </c>
      <c r="J188" t="s">
        <v>6</v>
      </c>
      <c r="K188" s="3">
        <v>100</v>
      </c>
      <c r="L188" s="3">
        <v>100</v>
      </c>
      <c r="M188" t="s">
        <v>5</v>
      </c>
      <c r="N188" t="s">
        <v>5</v>
      </c>
      <c r="O188" t="s">
        <v>5</v>
      </c>
      <c r="P188" t="s">
        <v>414</v>
      </c>
      <c r="Q188" t="s">
        <v>184</v>
      </c>
      <c r="R188" t="s">
        <v>41</v>
      </c>
      <c r="S188" t="s">
        <v>5</v>
      </c>
      <c r="T188" s="4">
        <v>0</v>
      </c>
      <c r="U188" t="s">
        <v>10</v>
      </c>
      <c r="V188">
        <f t="shared" si="7"/>
        <v>0</v>
      </c>
      <c r="W188">
        <f>VLOOKUP(A188,Foglio1!D:N,10,FALSE)</f>
        <v>0.78</v>
      </c>
      <c r="X188" s="17">
        <f t="shared" si="6"/>
        <v>78</v>
      </c>
      <c r="Y188" s="18">
        <f>VLOOKUP(A188,Foglio1!D:L,7,FALSE)</f>
        <v>45383</v>
      </c>
    </row>
    <row r="189" spans="1:25" x14ac:dyDescent="0.25">
      <c r="A189" t="s">
        <v>421</v>
      </c>
      <c r="B189" t="s">
        <v>0</v>
      </c>
      <c r="C189" t="s">
        <v>0</v>
      </c>
      <c r="D189" t="s">
        <v>1</v>
      </c>
      <c r="E189" t="s">
        <v>2</v>
      </c>
      <c r="F189" t="s">
        <v>422</v>
      </c>
      <c r="G189" t="s">
        <v>5</v>
      </c>
      <c r="H189" s="2">
        <v>44896</v>
      </c>
      <c r="I189" t="s">
        <v>6</v>
      </c>
      <c r="J189" t="s">
        <v>6</v>
      </c>
      <c r="K189" s="3">
        <v>500</v>
      </c>
      <c r="L189" s="3">
        <v>500</v>
      </c>
      <c r="M189" t="s">
        <v>5</v>
      </c>
      <c r="N189" t="s">
        <v>5</v>
      </c>
      <c r="O189" t="s">
        <v>5</v>
      </c>
      <c r="P189" t="s">
        <v>414</v>
      </c>
      <c r="Q189" t="s">
        <v>79</v>
      </c>
      <c r="R189" t="s">
        <v>41</v>
      </c>
      <c r="S189" t="s">
        <v>5</v>
      </c>
      <c r="T189" s="4">
        <v>0</v>
      </c>
      <c r="U189" t="s">
        <v>10</v>
      </c>
      <c r="V189">
        <f t="shared" si="7"/>
        <v>0</v>
      </c>
      <c r="W189">
        <f>VLOOKUP(A189,Foglio1!D:N,10,FALSE)</f>
        <v>0.84</v>
      </c>
      <c r="X189" s="17">
        <f t="shared" si="6"/>
        <v>420</v>
      </c>
      <c r="Y189" s="18">
        <f>VLOOKUP(A189,Foglio1!D:L,7,FALSE)</f>
        <v>44682</v>
      </c>
    </row>
    <row r="190" spans="1:25" x14ac:dyDescent="0.25">
      <c r="A190" t="s">
        <v>423</v>
      </c>
      <c r="B190" t="s">
        <v>0</v>
      </c>
      <c r="C190" t="s">
        <v>0</v>
      </c>
      <c r="D190" t="s">
        <v>1</v>
      </c>
      <c r="E190" t="s">
        <v>2</v>
      </c>
      <c r="F190" t="s">
        <v>424</v>
      </c>
      <c r="G190" t="s">
        <v>5</v>
      </c>
      <c r="H190" s="2">
        <v>44896</v>
      </c>
      <c r="I190" t="s">
        <v>6</v>
      </c>
      <c r="J190" t="s">
        <v>6</v>
      </c>
      <c r="K190" s="3">
        <v>100</v>
      </c>
      <c r="L190" s="3">
        <v>100</v>
      </c>
      <c r="M190" t="s">
        <v>5</v>
      </c>
      <c r="N190" t="s">
        <v>5</v>
      </c>
      <c r="O190" t="s">
        <v>5</v>
      </c>
      <c r="P190" t="s">
        <v>414</v>
      </c>
      <c r="Q190" t="s">
        <v>151</v>
      </c>
      <c r="R190" t="s">
        <v>41</v>
      </c>
      <c r="S190" t="s">
        <v>5</v>
      </c>
      <c r="T190" s="4">
        <v>0</v>
      </c>
      <c r="U190" t="s">
        <v>10</v>
      </c>
      <c r="V190">
        <f t="shared" si="7"/>
        <v>0</v>
      </c>
      <c r="W190">
        <f>VLOOKUP(A190,Foglio1!D:N,10,FALSE)</f>
        <v>1.2</v>
      </c>
      <c r="X190" s="17">
        <f t="shared" si="6"/>
        <v>120</v>
      </c>
      <c r="Y190" s="18">
        <f>VLOOKUP(A190,Foglio1!D:L,7,FALSE)</f>
        <v>45383</v>
      </c>
    </row>
    <row r="191" spans="1:25" x14ac:dyDescent="0.25">
      <c r="A191" t="s">
        <v>425</v>
      </c>
      <c r="B191" t="s">
        <v>0</v>
      </c>
      <c r="C191" t="s">
        <v>0</v>
      </c>
      <c r="D191" t="s">
        <v>1</v>
      </c>
      <c r="E191" t="s">
        <v>2</v>
      </c>
      <c r="F191" t="s">
        <v>426</v>
      </c>
      <c r="G191" t="s">
        <v>5</v>
      </c>
      <c r="H191" s="2">
        <v>44896</v>
      </c>
      <c r="I191" t="s">
        <v>6</v>
      </c>
      <c r="J191" t="s">
        <v>6</v>
      </c>
      <c r="K191" s="3">
        <v>200</v>
      </c>
      <c r="L191" s="3">
        <v>200</v>
      </c>
      <c r="M191" t="s">
        <v>5</v>
      </c>
      <c r="N191" t="s">
        <v>5</v>
      </c>
      <c r="O191" t="s">
        <v>5</v>
      </c>
      <c r="P191" t="s">
        <v>414</v>
      </c>
      <c r="Q191" t="s">
        <v>94</v>
      </c>
      <c r="R191" t="s">
        <v>41</v>
      </c>
      <c r="S191" t="s">
        <v>5</v>
      </c>
      <c r="T191" s="4">
        <v>0</v>
      </c>
      <c r="U191" t="s">
        <v>10</v>
      </c>
      <c r="V191">
        <f t="shared" si="7"/>
        <v>0</v>
      </c>
      <c r="W191">
        <f>VLOOKUP(A191,Foglio1!D:N,10,FALSE)</f>
        <v>0.82</v>
      </c>
      <c r="X191" s="17">
        <f t="shared" si="6"/>
        <v>164</v>
      </c>
      <c r="Y191" s="18">
        <f>VLOOKUP(A191,Foglio1!D:L,7,FALSE)</f>
        <v>45383</v>
      </c>
    </row>
    <row r="192" spans="1:25" x14ac:dyDescent="0.25">
      <c r="A192" t="s">
        <v>160</v>
      </c>
      <c r="B192" t="s">
        <v>0</v>
      </c>
      <c r="C192" t="s">
        <v>14</v>
      </c>
      <c r="D192" t="s">
        <v>1</v>
      </c>
      <c r="E192" t="s">
        <v>2</v>
      </c>
      <c r="F192" t="s">
        <v>161</v>
      </c>
      <c r="G192" t="s">
        <v>5</v>
      </c>
      <c r="H192" s="2">
        <v>44894</v>
      </c>
      <c r="I192" t="s">
        <v>6</v>
      </c>
      <c r="J192" t="s">
        <v>6</v>
      </c>
      <c r="K192" s="3">
        <v>100</v>
      </c>
      <c r="L192" s="3">
        <v>100</v>
      </c>
      <c r="M192" t="s">
        <v>5</v>
      </c>
      <c r="N192" t="s">
        <v>5</v>
      </c>
      <c r="O192" t="s">
        <v>5</v>
      </c>
      <c r="P192" t="s">
        <v>427</v>
      </c>
      <c r="Q192" t="s">
        <v>13</v>
      </c>
      <c r="R192" t="s">
        <v>37</v>
      </c>
      <c r="S192" t="s">
        <v>5</v>
      </c>
      <c r="T192" s="4">
        <v>171</v>
      </c>
      <c r="U192" t="s">
        <v>10</v>
      </c>
      <c r="V192">
        <f t="shared" si="7"/>
        <v>1.71</v>
      </c>
      <c r="W192">
        <f>VLOOKUP(A192,Foglio1!D:N,10,FALSE)</f>
        <v>1.3</v>
      </c>
      <c r="X192" s="17">
        <f t="shared" si="6"/>
        <v>130</v>
      </c>
      <c r="Y192" s="18">
        <f>VLOOKUP(A192,Foglio1!D:L,7,FALSE)</f>
        <v>44958</v>
      </c>
    </row>
    <row r="193" spans="1:25" x14ac:dyDescent="0.25">
      <c r="A193" t="s">
        <v>160</v>
      </c>
      <c r="B193" t="s">
        <v>0</v>
      </c>
      <c r="C193" t="s">
        <v>14</v>
      </c>
      <c r="D193" t="s">
        <v>1</v>
      </c>
      <c r="E193" t="s">
        <v>2</v>
      </c>
      <c r="F193" t="s">
        <v>161</v>
      </c>
      <c r="G193" t="s">
        <v>5</v>
      </c>
      <c r="H193" s="2">
        <v>44894</v>
      </c>
      <c r="I193" t="s">
        <v>6</v>
      </c>
      <c r="J193" t="s">
        <v>6</v>
      </c>
      <c r="K193" s="3">
        <v>100</v>
      </c>
      <c r="L193" s="3">
        <v>100</v>
      </c>
      <c r="M193" t="s">
        <v>5</v>
      </c>
      <c r="N193" t="s">
        <v>5</v>
      </c>
      <c r="O193" t="s">
        <v>5</v>
      </c>
      <c r="P193" t="s">
        <v>428</v>
      </c>
      <c r="Q193" t="s">
        <v>13</v>
      </c>
      <c r="R193" t="s">
        <v>37</v>
      </c>
      <c r="S193" t="s">
        <v>5</v>
      </c>
      <c r="T193" s="4">
        <v>171</v>
      </c>
      <c r="U193" t="s">
        <v>10</v>
      </c>
      <c r="V193">
        <f t="shared" si="7"/>
        <v>1.71</v>
      </c>
      <c r="W193">
        <f>VLOOKUP(A193,Foglio1!D:N,10,FALSE)</f>
        <v>1.3</v>
      </c>
      <c r="X193" s="17">
        <f t="shared" si="6"/>
        <v>130</v>
      </c>
      <c r="Y193" s="18">
        <f>VLOOKUP(A193,Foglio1!D:L,7,FALSE)</f>
        <v>44958</v>
      </c>
    </row>
    <row r="194" spans="1:25" x14ac:dyDescent="0.25">
      <c r="A194" t="s">
        <v>160</v>
      </c>
      <c r="B194" t="s">
        <v>0</v>
      </c>
      <c r="C194" t="s">
        <v>14</v>
      </c>
      <c r="D194" t="s">
        <v>1</v>
      </c>
      <c r="E194" t="s">
        <v>2</v>
      </c>
      <c r="F194" t="s">
        <v>161</v>
      </c>
      <c r="G194" t="s">
        <v>5</v>
      </c>
      <c r="H194" s="2">
        <v>44894</v>
      </c>
      <c r="I194" t="s">
        <v>6</v>
      </c>
      <c r="J194" t="s">
        <v>6</v>
      </c>
      <c r="K194" s="3">
        <v>100</v>
      </c>
      <c r="L194" s="3">
        <v>100</v>
      </c>
      <c r="M194" t="s">
        <v>5</v>
      </c>
      <c r="N194" t="s">
        <v>5</v>
      </c>
      <c r="O194" t="s">
        <v>5</v>
      </c>
      <c r="P194" t="s">
        <v>429</v>
      </c>
      <c r="Q194" t="s">
        <v>13</v>
      </c>
      <c r="R194" t="s">
        <v>37</v>
      </c>
      <c r="S194" t="s">
        <v>5</v>
      </c>
      <c r="T194" s="4">
        <v>171</v>
      </c>
      <c r="U194" t="s">
        <v>10</v>
      </c>
      <c r="V194">
        <f t="shared" si="7"/>
        <v>1.71</v>
      </c>
      <c r="W194">
        <f>VLOOKUP(A194,Foglio1!D:N,10,FALSE)</f>
        <v>1.3</v>
      </c>
      <c r="X194" s="17">
        <f t="shared" si="6"/>
        <v>130</v>
      </c>
      <c r="Y194" s="18">
        <f>VLOOKUP(A194,Foglio1!D:L,7,FALSE)</f>
        <v>44958</v>
      </c>
    </row>
    <row r="195" spans="1:25" hidden="1" x14ac:dyDescent="0.25">
      <c r="A195" t="s">
        <v>430</v>
      </c>
      <c r="B195" t="s">
        <v>0</v>
      </c>
      <c r="C195" t="s">
        <v>0</v>
      </c>
      <c r="D195" t="s">
        <v>1</v>
      </c>
      <c r="E195" t="s">
        <v>2</v>
      </c>
      <c r="F195" t="s">
        <v>431</v>
      </c>
      <c r="G195" t="s">
        <v>5</v>
      </c>
      <c r="H195" s="2">
        <v>44894</v>
      </c>
      <c r="I195" t="s">
        <v>6</v>
      </c>
      <c r="J195" t="s">
        <v>6</v>
      </c>
      <c r="K195" s="3">
        <v>400</v>
      </c>
      <c r="L195" s="3">
        <v>400</v>
      </c>
      <c r="M195" t="s">
        <v>5</v>
      </c>
      <c r="N195" t="s">
        <v>5</v>
      </c>
      <c r="O195" t="s">
        <v>5</v>
      </c>
      <c r="P195" t="s">
        <v>432</v>
      </c>
      <c r="Q195" t="s">
        <v>13</v>
      </c>
      <c r="R195" t="s">
        <v>37</v>
      </c>
      <c r="S195" t="s">
        <v>5</v>
      </c>
      <c r="T195" s="4">
        <v>432</v>
      </c>
      <c r="U195" t="s">
        <v>10</v>
      </c>
      <c r="V195">
        <f t="shared" ref="V195:V221" si="8">T195/K195</f>
        <v>1.08</v>
      </c>
      <c r="W195">
        <f>VLOOKUP(A195,Foglio1!D:N,10,FALSE)</f>
        <v>0.09</v>
      </c>
      <c r="X195" s="17">
        <f t="shared" ref="X195:X258" si="9" xml:space="preserve"> W195*K195</f>
        <v>36</v>
      </c>
      <c r="Y195" s="18">
        <f>VLOOKUP(A195,Foglio1!D:L,7,FALSE)</f>
        <v>44958</v>
      </c>
    </row>
    <row r="196" spans="1:25" hidden="1" x14ac:dyDescent="0.25">
      <c r="A196" t="s">
        <v>433</v>
      </c>
      <c r="B196" t="s">
        <v>0</v>
      </c>
      <c r="C196" t="s">
        <v>0</v>
      </c>
      <c r="D196" t="s">
        <v>1</v>
      </c>
      <c r="E196" t="s">
        <v>2</v>
      </c>
      <c r="F196" t="s">
        <v>434</v>
      </c>
      <c r="G196" t="s">
        <v>5</v>
      </c>
      <c r="H196" s="2">
        <v>44894</v>
      </c>
      <c r="I196" t="s">
        <v>6</v>
      </c>
      <c r="J196" t="s">
        <v>6</v>
      </c>
      <c r="K196" s="3">
        <v>50</v>
      </c>
      <c r="L196" s="3">
        <v>50</v>
      </c>
      <c r="M196" t="s">
        <v>5</v>
      </c>
      <c r="N196" t="s">
        <v>5</v>
      </c>
      <c r="O196" t="s">
        <v>5</v>
      </c>
      <c r="P196" t="s">
        <v>435</v>
      </c>
      <c r="Q196" t="s">
        <v>192</v>
      </c>
      <c r="R196" t="s">
        <v>9</v>
      </c>
      <c r="S196" t="s">
        <v>5</v>
      </c>
      <c r="T196" s="4">
        <v>18</v>
      </c>
      <c r="U196" t="s">
        <v>10</v>
      </c>
      <c r="V196">
        <f t="shared" si="8"/>
        <v>0.36</v>
      </c>
      <c r="W196">
        <f>VLOOKUP(A196,Foglio1!D:N,10,FALSE)</f>
        <v>0.47</v>
      </c>
      <c r="X196" s="17">
        <f t="shared" si="9"/>
        <v>23.5</v>
      </c>
      <c r="Y196" s="18">
        <f>VLOOKUP(A196,Foglio1!D:L,7,FALSE)</f>
        <v>45292</v>
      </c>
    </row>
    <row r="197" spans="1:25" x14ac:dyDescent="0.25">
      <c r="A197" t="s">
        <v>38</v>
      </c>
      <c r="B197" t="s">
        <v>0</v>
      </c>
      <c r="C197" t="s">
        <v>0</v>
      </c>
      <c r="D197" t="s">
        <v>1</v>
      </c>
      <c r="E197" t="s">
        <v>2</v>
      </c>
      <c r="F197" t="s">
        <v>39</v>
      </c>
      <c r="G197" t="s">
        <v>5</v>
      </c>
      <c r="H197" s="2">
        <v>44894</v>
      </c>
      <c r="I197" t="s">
        <v>6</v>
      </c>
      <c r="J197" t="s">
        <v>6</v>
      </c>
      <c r="K197" s="3">
        <v>25</v>
      </c>
      <c r="L197" s="3">
        <v>25</v>
      </c>
      <c r="M197" t="s">
        <v>5</v>
      </c>
      <c r="N197" t="s">
        <v>5</v>
      </c>
      <c r="O197" t="s">
        <v>5</v>
      </c>
      <c r="P197" t="s">
        <v>436</v>
      </c>
      <c r="Q197" t="s">
        <v>13</v>
      </c>
      <c r="R197" t="s">
        <v>41</v>
      </c>
      <c r="S197" t="s">
        <v>5</v>
      </c>
      <c r="T197" s="4">
        <v>0</v>
      </c>
      <c r="U197" t="s">
        <v>10</v>
      </c>
      <c r="V197">
        <f t="shared" si="8"/>
        <v>0</v>
      </c>
      <c r="W197">
        <f>VLOOKUP(A197,Foglio1!D:N,10,FALSE)</f>
        <v>1.47</v>
      </c>
      <c r="X197" s="17">
        <f t="shared" si="9"/>
        <v>36.75</v>
      </c>
      <c r="Y197" s="18">
        <f>VLOOKUP(A197,Foglio1!D:L,7,FALSE)</f>
        <v>44682</v>
      </c>
    </row>
    <row r="198" spans="1:25" x14ac:dyDescent="0.25">
      <c r="A198" t="s">
        <v>437</v>
      </c>
      <c r="B198" t="s">
        <v>0</v>
      </c>
      <c r="C198" t="s">
        <v>0</v>
      </c>
      <c r="D198" t="s">
        <v>1</v>
      </c>
      <c r="E198" t="s">
        <v>2</v>
      </c>
      <c r="F198" t="s">
        <v>438</v>
      </c>
      <c r="G198" t="s">
        <v>5</v>
      </c>
      <c r="H198" s="2">
        <v>44894</v>
      </c>
      <c r="I198" t="s">
        <v>6</v>
      </c>
      <c r="J198" t="s">
        <v>6</v>
      </c>
      <c r="K198" s="3">
        <v>90</v>
      </c>
      <c r="L198" s="3">
        <v>90</v>
      </c>
      <c r="M198" t="s">
        <v>5</v>
      </c>
      <c r="N198" t="s">
        <v>5</v>
      </c>
      <c r="O198" t="s">
        <v>5</v>
      </c>
      <c r="P198" t="s">
        <v>436</v>
      </c>
      <c r="Q198" t="s">
        <v>8</v>
      </c>
      <c r="R198" t="s">
        <v>41</v>
      </c>
      <c r="S198" t="s">
        <v>5</v>
      </c>
      <c r="T198" s="4">
        <v>0</v>
      </c>
      <c r="U198" t="s">
        <v>10</v>
      </c>
      <c r="V198">
        <f t="shared" si="8"/>
        <v>0</v>
      </c>
      <c r="W198">
        <f>VLOOKUP(A198,Foglio1!D:N,10,FALSE)</f>
        <v>0.93</v>
      </c>
      <c r="X198" s="17">
        <f t="shared" si="9"/>
        <v>83.7</v>
      </c>
      <c r="Y198" s="18">
        <f>VLOOKUP(A198,Foglio1!D:L,7,FALSE)</f>
        <v>45383</v>
      </c>
    </row>
    <row r="199" spans="1:25" x14ac:dyDescent="0.25">
      <c r="A199" t="s">
        <v>439</v>
      </c>
      <c r="B199" t="s">
        <v>0</v>
      </c>
      <c r="C199" t="s">
        <v>14</v>
      </c>
      <c r="D199" t="s">
        <v>1</v>
      </c>
      <c r="E199" t="s">
        <v>2</v>
      </c>
      <c r="F199" t="s">
        <v>440</v>
      </c>
      <c r="G199" t="s">
        <v>5</v>
      </c>
      <c r="H199" s="2">
        <v>44894</v>
      </c>
      <c r="I199" t="s">
        <v>6</v>
      </c>
      <c r="J199" t="s">
        <v>6</v>
      </c>
      <c r="K199" s="3">
        <v>200</v>
      </c>
      <c r="L199" s="3">
        <v>200</v>
      </c>
      <c r="M199" t="s">
        <v>5</v>
      </c>
      <c r="N199" t="s">
        <v>5</v>
      </c>
      <c r="O199" t="s">
        <v>5</v>
      </c>
      <c r="P199" t="s">
        <v>435</v>
      </c>
      <c r="Q199" t="s">
        <v>20</v>
      </c>
      <c r="R199" t="s">
        <v>9</v>
      </c>
      <c r="S199" t="s">
        <v>5</v>
      </c>
      <c r="T199" s="4">
        <v>1004</v>
      </c>
      <c r="U199" t="s">
        <v>10</v>
      </c>
      <c r="V199">
        <f t="shared" si="8"/>
        <v>5.0199999999999996</v>
      </c>
      <c r="W199">
        <f>VLOOKUP(A199,Foglio1!D:N,10,FALSE)</f>
        <v>3.79</v>
      </c>
      <c r="X199" s="17">
        <f t="shared" si="9"/>
        <v>758</v>
      </c>
      <c r="Y199" s="18">
        <f>VLOOKUP(A199,Foglio1!D:L,7,FALSE)</f>
        <v>45292</v>
      </c>
    </row>
    <row r="200" spans="1:25" x14ac:dyDescent="0.25">
      <c r="A200" t="s">
        <v>11</v>
      </c>
      <c r="B200" t="s">
        <v>0</v>
      </c>
      <c r="C200" t="s">
        <v>0</v>
      </c>
      <c r="D200" t="s">
        <v>1</v>
      </c>
      <c r="E200" t="s">
        <v>2</v>
      </c>
      <c r="F200" t="s">
        <v>12</v>
      </c>
      <c r="G200" t="s">
        <v>5</v>
      </c>
      <c r="H200" s="2">
        <v>44894</v>
      </c>
      <c r="I200" t="s">
        <v>6</v>
      </c>
      <c r="J200" t="s">
        <v>6</v>
      </c>
      <c r="K200" s="3">
        <v>10</v>
      </c>
      <c r="L200" s="3">
        <v>10</v>
      </c>
      <c r="M200" t="s">
        <v>5</v>
      </c>
      <c r="N200" t="s">
        <v>5</v>
      </c>
      <c r="O200" t="s">
        <v>5</v>
      </c>
      <c r="P200" t="s">
        <v>435</v>
      </c>
      <c r="Q200" t="s">
        <v>94</v>
      </c>
      <c r="R200" t="s">
        <v>9</v>
      </c>
      <c r="S200" t="s">
        <v>5</v>
      </c>
      <c r="T200" s="4">
        <v>42</v>
      </c>
      <c r="U200" t="s">
        <v>10</v>
      </c>
      <c r="V200">
        <f t="shared" si="8"/>
        <v>4.2</v>
      </c>
      <c r="W200">
        <f>VLOOKUP(A200,Foglio1!D:N,10,FALSE)</f>
        <v>4.51</v>
      </c>
      <c r="X200" s="17">
        <f t="shared" si="9"/>
        <v>45.099999999999994</v>
      </c>
      <c r="Y200" s="18">
        <f>VLOOKUP(A200,Foglio1!D:L,7,FALSE)</f>
        <v>45420</v>
      </c>
    </row>
    <row r="201" spans="1:25" x14ac:dyDescent="0.25">
      <c r="A201" t="s">
        <v>443</v>
      </c>
      <c r="B201" t="s">
        <v>0</v>
      </c>
      <c r="C201" t="s">
        <v>14</v>
      </c>
      <c r="D201" t="s">
        <v>1</v>
      </c>
      <c r="E201" t="s">
        <v>2</v>
      </c>
      <c r="F201" t="s">
        <v>444</v>
      </c>
      <c r="G201" t="s">
        <v>5</v>
      </c>
      <c r="H201" s="2">
        <v>44894</v>
      </c>
      <c r="I201" t="s">
        <v>6</v>
      </c>
      <c r="J201" t="s">
        <v>6</v>
      </c>
      <c r="K201" s="3">
        <v>60</v>
      </c>
      <c r="L201" s="3">
        <v>60</v>
      </c>
      <c r="M201" t="s">
        <v>5</v>
      </c>
      <c r="N201" t="s">
        <v>5</v>
      </c>
      <c r="O201" t="s">
        <v>5</v>
      </c>
      <c r="P201" t="s">
        <v>445</v>
      </c>
      <c r="Q201" t="s">
        <v>13</v>
      </c>
      <c r="R201" t="s">
        <v>37</v>
      </c>
      <c r="S201" t="s">
        <v>5</v>
      </c>
      <c r="T201" s="4">
        <v>331.2</v>
      </c>
      <c r="U201" t="s">
        <v>10</v>
      </c>
      <c r="V201">
        <f t="shared" si="8"/>
        <v>5.52</v>
      </c>
      <c r="W201">
        <f>VLOOKUP(A201,Foglio1!D:N,10,FALSE)</f>
        <v>7.16</v>
      </c>
      <c r="X201" s="17">
        <f t="shared" si="9"/>
        <v>429.6</v>
      </c>
      <c r="Y201" s="18">
        <f>VLOOKUP(A201,Foglio1!D:L,7,FALSE)</f>
        <v>44958</v>
      </c>
    </row>
    <row r="202" spans="1:25" x14ac:dyDescent="0.25">
      <c r="A202" t="s">
        <v>446</v>
      </c>
      <c r="B202" t="s">
        <v>0</v>
      </c>
      <c r="C202" t="s">
        <v>0</v>
      </c>
      <c r="D202" t="s">
        <v>1</v>
      </c>
      <c r="E202" t="s">
        <v>2</v>
      </c>
      <c r="F202" t="s">
        <v>447</v>
      </c>
      <c r="G202" t="s">
        <v>5</v>
      </c>
      <c r="H202" s="2">
        <v>44894</v>
      </c>
      <c r="I202" t="s">
        <v>6</v>
      </c>
      <c r="J202" t="s">
        <v>6</v>
      </c>
      <c r="K202" s="3">
        <v>8</v>
      </c>
      <c r="L202" s="3">
        <v>8</v>
      </c>
      <c r="M202" t="s">
        <v>5</v>
      </c>
      <c r="N202" t="s">
        <v>5</v>
      </c>
      <c r="O202" t="s">
        <v>5</v>
      </c>
      <c r="P202" t="s">
        <v>432</v>
      </c>
      <c r="Q202" t="s">
        <v>8</v>
      </c>
      <c r="R202" t="s">
        <v>37</v>
      </c>
      <c r="S202" t="s">
        <v>5</v>
      </c>
      <c r="T202" s="4">
        <v>0</v>
      </c>
      <c r="U202" t="s">
        <v>10</v>
      </c>
      <c r="V202">
        <f t="shared" si="8"/>
        <v>0</v>
      </c>
      <c r="W202">
        <f>VLOOKUP(A202,Foglio1!D:N,10,FALSE)</f>
        <v>16.57</v>
      </c>
      <c r="X202" s="17">
        <f t="shared" si="9"/>
        <v>132.56</v>
      </c>
      <c r="Y202" s="18">
        <f>VLOOKUP(A202,Foglio1!D:L,7,FALSE)</f>
        <v>45292</v>
      </c>
    </row>
    <row r="203" spans="1:25" x14ac:dyDescent="0.25">
      <c r="A203" t="s">
        <v>370</v>
      </c>
      <c r="B203" t="s">
        <v>0</v>
      </c>
      <c r="C203" t="s">
        <v>14</v>
      </c>
      <c r="D203" t="s">
        <v>1</v>
      </c>
      <c r="E203" t="s">
        <v>2</v>
      </c>
      <c r="F203" t="s">
        <v>371</v>
      </c>
      <c r="G203" t="s">
        <v>5</v>
      </c>
      <c r="H203" s="2">
        <v>44894</v>
      </c>
      <c r="I203" t="s">
        <v>6</v>
      </c>
      <c r="J203" t="s">
        <v>6</v>
      </c>
      <c r="K203" s="3">
        <v>1200</v>
      </c>
      <c r="L203" s="3">
        <v>1200</v>
      </c>
      <c r="M203" t="s">
        <v>5</v>
      </c>
      <c r="N203" t="s">
        <v>5</v>
      </c>
      <c r="O203" t="s">
        <v>5</v>
      </c>
      <c r="P203" t="s">
        <v>448</v>
      </c>
      <c r="Q203" t="s">
        <v>13</v>
      </c>
      <c r="R203" t="s">
        <v>37</v>
      </c>
      <c r="S203" t="s">
        <v>5</v>
      </c>
      <c r="T203" s="4">
        <v>612</v>
      </c>
      <c r="U203" t="s">
        <v>10</v>
      </c>
      <c r="V203">
        <f t="shared" si="8"/>
        <v>0.51</v>
      </c>
      <c r="W203">
        <f>VLOOKUP(A203,Foglio1!D:N,10,FALSE)</f>
        <v>0.67</v>
      </c>
      <c r="X203" s="17">
        <f t="shared" si="9"/>
        <v>804</v>
      </c>
      <c r="Y203" s="18">
        <f>VLOOKUP(A203,Foglio1!D:L,7,FALSE)</f>
        <v>44958</v>
      </c>
    </row>
    <row r="204" spans="1:25" x14ac:dyDescent="0.25">
      <c r="A204" t="s">
        <v>449</v>
      </c>
      <c r="B204" t="s">
        <v>0</v>
      </c>
      <c r="C204" t="s">
        <v>14</v>
      </c>
      <c r="D204" t="s">
        <v>1</v>
      </c>
      <c r="E204" t="s">
        <v>2</v>
      </c>
      <c r="F204" t="s">
        <v>450</v>
      </c>
      <c r="G204" t="s">
        <v>5</v>
      </c>
      <c r="H204" s="2">
        <v>44894</v>
      </c>
      <c r="I204" t="s">
        <v>6</v>
      </c>
      <c r="J204" t="s">
        <v>6</v>
      </c>
      <c r="K204" s="3">
        <v>50</v>
      </c>
      <c r="L204" s="3">
        <v>50</v>
      </c>
      <c r="M204" t="s">
        <v>5</v>
      </c>
      <c r="N204" t="s">
        <v>5</v>
      </c>
      <c r="O204" t="s">
        <v>5</v>
      </c>
      <c r="P204" t="s">
        <v>451</v>
      </c>
      <c r="Q204" t="s">
        <v>13</v>
      </c>
      <c r="R204" t="s">
        <v>37</v>
      </c>
      <c r="S204" t="s">
        <v>5</v>
      </c>
      <c r="T204" s="4">
        <v>66.5</v>
      </c>
      <c r="U204" t="s">
        <v>10</v>
      </c>
      <c r="V204">
        <f t="shared" si="8"/>
        <v>1.33</v>
      </c>
      <c r="W204">
        <f>VLOOKUP(A204,Foglio1!D:N,10,FALSE)</f>
        <v>1.1000000000000001</v>
      </c>
      <c r="X204" s="17">
        <f t="shared" si="9"/>
        <v>55.000000000000007</v>
      </c>
      <c r="Y204" s="18">
        <f>VLOOKUP(A204,Foglio1!D:L,7,FALSE)</f>
        <v>44958</v>
      </c>
    </row>
    <row r="205" spans="1:25" x14ac:dyDescent="0.25">
      <c r="A205" t="s">
        <v>449</v>
      </c>
      <c r="B205" t="s">
        <v>0</v>
      </c>
      <c r="C205" t="s">
        <v>14</v>
      </c>
      <c r="D205" t="s">
        <v>1</v>
      </c>
      <c r="E205" t="s">
        <v>2</v>
      </c>
      <c r="F205" t="s">
        <v>450</v>
      </c>
      <c r="G205" t="s">
        <v>5</v>
      </c>
      <c r="H205" s="2">
        <v>44894</v>
      </c>
      <c r="I205" t="s">
        <v>6</v>
      </c>
      <c r="J205" t="s">
        <v>6</v>
      </c>
      <c r="K205" s="3">
        <v>50</v>
      </c>
      <c r="L205" s="3">
        <v>50</v>
      </c>
      <c r="M205" t="s">
        <v>5</v>
      </c>
      <c r="N205" t="s">
        <v>5</v>
      </c>
      <c r="O205" t="s">
        <v>5</v>
      </c>
      <c r="P205" t="s">
        <v>452</v>
      </c>
      <c r="Q205" t="s">
        <v>13</v>
      </c>
      <c r="R205" t="s">
        <v>37</v>
      </c>
      <c r="S205" t="s">
        <v>5</v>
      </c>
      <c r="T205" s="4">
        <v>66.5</v>
      </c>
      <c r="U205" t="s">
        <v>10</v>
      </c>
      <c r="V205">
        <f t="shared" si="8"/>
        <v>1.33</v>
      </c>
      <c r="W205">
        <f>VLOOKUP(A205,Foglio1!D:N,10,FALSE)</f>
        <v>1.1000000000000001</v>
      </c>
      <c r="X205" s="17">
        <f t="shared" si="9"/>
        <v>55.000000000000007</v>
      </c>
      <c r="Y205" s="18">
        <f>VLOOKUP(A205,Foglio1!D:L,7,FALSE)</f>
        <v>44958</v>
      </c>
    </row>
    <row r="206" spans="1:25" x14ac:dyDescent="0.25">
      <c r="A206" t="s">
        <v>453</v>
      </c>
      <c r="B206" t="s">
        <v>0</v>
      </c>
      <c r="C206" t="s">
        <v>14</v>
      </c>
      <c r="D206" t="s">
        <v>1</v>
      </c>
      <c r="E206" t="s">
        <v>2</v>
      </c>
      <c r="F206" t="s">
        <v>454</v>
      </c>
      <c r="G206" t="s">
        <v>5</v>
      </c>
      <c r="H206" s="2">
        <v>44894</v>
      </c>
      <c r="I206" t="s">
        <v>6</v>
      </c>
      <c r="J206" t="s">
        <v>6</v>
      </c>
      <c r="K206" s="3">
        <v>600</v>
      </c>
      <c r="L206" s="3">
        <v>600</v>
      </c>
      <c r="M206" t="s">
        <v>5</v>
      </c>
      <c r="N206" t="s">
        <v>5</v>
      </c>
      <c r="O206" t="s">
        <v>5</v>
      </c>
      <c r="P206" t="s">
        <v>455</v>
      </c>
      <c r="Q206" t="s">
        <v>13</v>
      </c>
      <c r="R206" t="s">
        <v>37</v>
      </c>
      <c r="S206" t="s">
        <v>5</v>
      </c>
      <c r="T206" s="4">
        <v>440.4</v>
      </c>
      <c r="U206" t="s">
        <v>10</v>
      </c>
      <c r="V206">
        <f t="shared" si="8"/>
        <v>0.73399999999999999</v>
      </c>
      <c r="W206">
        <f>VLOOKUP(A206,Foglio1!D:N,10,FALSE)</f>
        <v>0.95</v>
      </c>
      <c r="X206" s="17">
        <f t="shared" si="9"/>
        <v>570</v>
      </c>
      <c r="Y206" s="18">
        <f>VLOOKUP(A206,Foglio1!D:L,7,FALSE)</f>
        <v>45352</v>
      </c>
    </row>
    <row r="207" spans="1:25" x14ac:dyDescent="0.25">
      <c r="A207" t="s">
        <v>456</v>
      </c>
      <c r="B207" t="s">
        <v>0</v>
      </c>
      <c r="C207" t="s">
        <v>0</v>
      </c>
      <c r="D207" t="s">
        <v>1</v>
      </c>
      <c r="E207" t="s">
        <v>2</v>
      </c>
      <c r="F207" t="s">
        <v>457</v>
      </c>
      <c r="G207" t="s">
        <v>5</v>
      </c>
      <c r="H207" s="2">
        <v>44894</v>
      </c>
      <c r="I207" t="s">
        <v>6</v>
      </c>
      <c r="J207" t="s">
        <v>6</v>
      </c>
      <c r="K207" s="3">
        <v>10</v>
      </c>
      <c r="L207" s="3">
        <v>10</v>
      </c>
      <c r="M207" t="s">
        <v>5</v>
      </c>
      <c r="N207" t="s">
        <v>5</v>
      </c>
      <c r="O207" t="s">
        <v>5</v>
      </c>
      <c r="P207" t="s">
        <v>432</v>
      </c>
      <c r="Q207" t="s">
        <v>20</v>
      </c>
      <c r="R207" t="s">
        <v>37</v>
      </c>
      <c r="S207" t="s">
        <v>5</v>
      </c>
      <c r="T207" s="4">
        <v>100.3</v>
      </c>
      <c r="U207" t="s">
        <v>10</v>
      </c>
      <c r="V207">
        <f t="shared" si="8"/>
        <v>10.029999999999999</v>
      </c>
      <c r="W207">
        <f>VLOOKUP(A207,Foglio1!D:N,10,FALSE)</f>
        <v>4.13</v>
      </c>
      <c r="X207" s="17">
        <f t="shared" si="9"/>
        <v>41.3</v>
      </c>
      <c r="Y207" s="18">
        <f>VLOOKUP(A207,Foglio1!D:L,7,FALSE)</f>
        <v>44958</v>
      </c>
    </row>
    <row r="208" spans="1:25" x14ac:dyDescent="0.25">
      <c r="A208" t="s">
        <v>133</v>
      </c>
      <c r="B208" t="s">
        <v>0</v>
      </c>
      <c r="C208" t="s">
        <v>14</v>
      </c>
      <c r="D208" t="s">
        <v>1</v>
      </c>
      <c r="E208" t="s">
        <v>2</v>
      </c>
      <c r="F208" t="s">
        <v>134</v>
      </c>
      <c r="G208" t="s">
        <v>5</v>
      </c>
      <c r="H208" s="2">
        <v>44894</v>
      </c>
      <c r="I208" t="s">
        <v>6</v>
      </c>
      <c r="J208" t="s">
        <v>6</v>
      </c>
      <c r="K208" s="3">
        <v>120</v>
      </c>
      <c r="L208" s="3">
        <v>120</v>
      </c>
      <c r="M208" t="s">
        <v>5</v>
      </c>
      <c r="N208" t="s">
        <v>5</v>
      </c>
      <c r="O208" t="s">
        <v>5</v>
      </c>
      <c r="P208" t="s">
        <v>458</v>
      </c>
      <c r="Q208" t="s">
        <v>13</v>
      </c>
      <c r="R208" t="s">
        <v>37</v>
      </c>
      <c r="S208" t="s">
        <v>5</v>
      </c>
      <c r="T208" s="4">
        <v>115.75</v>
      </c>
      <c r="U208" t="s">
        <v>10</v>
      </c>
      <c r="V208">
        <f t="shared" si="8"/>
        <v>0.96458333333333335</v>
      </c>
      <c r="W208">
        <f>VLOOKUP(A208,Foglio1!D:N,10,FALSE)</f>
        <v>0.45</v>
      </c>
      <c r="X208" s="17">
        <f t="shared" si="9"/>
        <v>54</v>
      </c>
      <c r="Y208" s="18">
        <f>VLOOKUP(A208,Foglio1!D:L,7,FALSE)</f>
        <v>44958</v>
      </c>
    </row>
    <row r="209" spans="1:25" hidden="1" x14ac:dyDescent="0.25">
      <c r="A209" t="s">
        <v>461</v>
      </c>
      <c r="B209" t="s">
        <v>0</v>
      </c>
      <c r="C209" t="s">
        <v>0</v>
      </c>
      <c r="D209" t="s">
        <v>1</v>
      </c>
      <c r="E209" t="s">
        <v>2</v>
      </c>
      <c r="F209" t="s">
        <v>462</v>
      </c>
      <c r="G209" t="s">
        <v>5</v>
      </c>
      <c r="H209" s="2">
        <v>44890</v>
      </c>
      <c r="I209" t="s">
        <v>6</v>
      </c>
      <c r="J209" t="s">
        <v>6</v>
      </c>
      <c r="K209" s="3">
        <v>100</v>
      </c>
      <c r="L209" s="3">
        <v>100</v>
      </c>
      <c r="M209" t="s">
        <v>5</v>
      </c>
      <c r="N209" t="s">
        <v>5</v>
      </c>
      <c r="O209" t="s">
        <v>5</v>
      </c>
      <c r="P209" t="s">
        <v>463</v>
      </c>
      <c r="Q209" t="s">
        <v>8</v>
      </c>
      <c r="R209" t="s">
        <v>67</v>
      </c>
      <c r="S209" t="s">
        <v>5</v>
      </c>
      <c r="T209" s="4">
        <v>43</v>
      </c>
      <c r="U209" t="s">
        <v>10</v>
      </c>
      <c r="V209">
        <f t="shared" si="8"/>
        <v>0.43</v>
      </c>
      <c r="W209">
        <f>VLOOKUP(A209,Foglio1!D:N,10,FALSE)</f>
        <v>0.49</v>
      </c>
      <c r="X209" s="17">
        <f t="shared" si="9"/>
        <v>49</v>
      </c>
      <c r="Y209" s="18">
        <f>VLOOKUP(A209,Foglio1!D:L,7,FALSE)</f>
        <v>45231</v>
      </c>
    </row>
    <row r="210" spans="1:25" x14ac:dyDescent="0.25">
      <c r="A210" t="s">
        <v>38</v>
      </c>
      <c r="B210" t="s">
        <v>0</v>
      </c>
      <c r="C210" t="s">
        <v>0</v>
      </c>
      <c r="D210" t="s">
        <v>1</v>
      </c>
      <c r="E210" t="s">
        <v>2</v>
      </c>
      <c r="F210" t="s">
        <v>39</v>
      </c>
      <c r="G210" t="s">
        <v>5</v>
      </c>
      <c r="H210" s="2">
        <v>44890</v>
      </c>
      <c r="I210" t="s">
        <v>6</v>
      </c>
      <c r="J210" t="s">
        <v>6</v>
      </c>
      <c r="K210" s="3">
        <v>25</v>
      </c>
      <c r="L210" s="3">
        <v>25</v>
      </c>
      <c r="M210" t="s">
        <v>5</v>
      </c>
      <c r="N210" t="s">
        <v>5</v>
      </c>
      <c r="O210" t="s">
        <v>5</v>
      </c>
      <c r="P210" t="s">
        <v>464</v>
      </c>
      <c r="Q210" t="s">
        <v>13</v>
      </c>
      <c r="R210" t="s">
        <v>41</v>
      </c>
      <c r="S210" t="s">
        <v>5</v>
      </c>
      <c r="T210" s="4">
        <v>0</v>
      </c>
      <c r="U210" t="s">
        <v>10</v>
      </c>
      <c r="V210">
        <f t="shared" si="8"/>
        <v>0</v>
      </c>
      <c r="W210">
        <f>VLOOKUP(A210,Foglio1!D:N,10,FALSE)</f>
        <v>1.47</v>
      </c>
      <c r="X210" s="17">
        <f t="shared" si="9"/>
        <v>36.75</v>
      </c>
      <c r="Y210" s="18">
        <f>VLOOKUP(A210,Foglio1!D:L,7,FALSE)</f>
        <v>44682</v>
      </c>
    </row>
    <row r="211" spans="1:25" x14ac:dyDescent="0.25">
      <c r="A211" t="s">
        <v>465</v>
      </c>
      <c r="B211" t="s">
        <v>0</v>
      </c>
      <c r="C211" t="s">
        <v>0</v>
      </c>
      <c r="D211" t="s">
        <v>1</v>
      </c>
      <c r="E211" t="s">
        <v>2</v>
      </c>
      <c r="F211" t="s">
        <v>466</v>
      </c>
      <c r="G211" t="s">
        <v>5</v>
      </c>
      <c r="H211" s="2">
        <v>44890</v>
      </c>
      <c r="I211" t="s">
        <v>6</v>
      </c>
      <c r="J211" t="s">
        <v>6</v>
      </c>
      <c r="K211" s="3">
        <v>20</v>
      </c>
      <c r="L211" s="3">
        <v>20</v>
      </c>
      <c r="M211" t="s">
        <v>5</v>
      </c>
      <c r="N211" t="s">
        <v>5</v>
      </c>
      <c r="O211" t="s">
        <v>5</v>
      </c>
      <c r="P211" t="s">
        <v>463</v>
      </c>
      <c r="Q211" t="s">
        <v>206</v>
      </c>
      <c r="R211" t="s">
        <v>67</v>
      </c>
      <c r="S211" t="s">
        <v>5</v>
      </c>
      <c r="T211" s="4">
        <v>0</v>
      </c>
      <c r="U211" t="s">
        <v>10</v>
      </c>
      <c r="V211">
        <f t="shared" si="8"/>
        <v>0</v>
      </c>
      <c r="W211">
        <f>VLOOKUP(A211,Foglio1!D:N,10,FALSE)</f>
        <v>7.6</v>
      </c>
      <c r="X211" s="17">
        <f t="shared" si="9"/>
        <v>152</v>
      </c>
      <c r="Y211" s="18">
        <f>VLOOKUP(A211,Foglio1!D:L,7,FALSE)</f>
        <v>44866</v>
      </c>
    </row>
    <row r="212" spans="1:25" x14ac:dyDescent="0.25">
      <c r="A212" t="s">
        <v>467</v>
      </c>
      <c r="B212" t="s">
        <v>0</v>
      </c>
      <c r="C212" t="s">
        <v>0</v>
      </c>
      <c r="D212" t="s">
        <v>1</v>
      </c>
      <c r="E212" t="s">
        <v>2</v>
      </c>
      <c r="F212" t="s">
        <v>468</v>
      </c>
      <c r="G212" t="s">
        <v>5</v>
      </c>
      <c r="H212" s="2">
        <v>44890</v>
      </c>
      <c r="I212" t="s">
        <v>6</v>
      </c>
      <c r="J212" t="s">
        <v>6</v>
      </c>
      <c r="K212" s="3">
        <v>250</v>
      </c>
      <c r="L212" s="3">
        <v>250</v>
      </c>
      <c r="M212" t="s">
        <v>5</v>
      </c>
      <c r="N212" t="s">
        <v>5</v>
      </c>
      <c r="O212" t="s">
        <v>5</v>
      </c>
      <c r="P212" t="s">
        <v>463</v>
      </c>
      <c r="Q212" t="s">
        <v>184</v>
      </c>
      <c r="R212" t="s">
        <v>67</v>
      </c>
      <c r="S212" t="s">
        <v>5</v>
      </c>
      <c r="T212" s="4">
        <v>0</v>
      </c>
      <c r="U212" t="s">
        <v>10</v>
      </c>
      <c r="V212">
        <f t="shared" si="8"/>
        <v>0</v>
      </c>
      <c r="W212">
        <f>VLOOKUP(A212,Foglio1!D:N,10,FALSE)</f>
        <v>1.33</v>
      </c>
      <c r="X212" s="17">
        <f t="shared" si="9"/>
        <v>332.5</v>
      </c>
      <c r="Y212" s="18">
        <f>VLOOKUP(A212,Foglio1!D:L,7,FALSE)</f>
        <v>44927</v>
      </c>
    </row>
    <row r="213" spans="1:25" x14ac:dyDescent="0.25">
      <c r="A213" t="s">
        <v>469</v>
      </c>
      <c r="B213" t="s">
        <v>0</v>
      </c>
      <c r="C213" t="s">
        <v>0</v>
      </c>
      <c r="D213" t="s">
        <v>1</v>
      </c>
      <c r="E213" t="s">
        <v>2</v>
      </c>
      <c r="F213" t="s">
        <v>470</v>
      </c>
      <c r="G213" t="s">
        <v>5</v>
      </c>
      <c r="H213" s="2">
        <v>44888</v>
      </c>
      <c r="I213" t="s">
        <v>6</v>
      </c>
      <c r="J213" t="s">
        <v>6</v>
      </c>
      <c r="K213" s="3">
        <v>100</v>
      </c>
      <c r="L213" s="3">
        <v>100</v>
      </c>
      <c r="M213" t="s">
        <v>5</v>
      </c>
      <c r="N213" t="s">
        <v>5</v>
      </c>
      <c r="O213" t="s">
        <v>5</v>
      </c>
      <c r="P213" t="s">
        <v>471</v>
      </c>
      <c r="Q213" t="s">
        <v>184</v>
      </c>
      <c r="R213" t="s">
        <v>472</v>
      </c>
      <c r="S213" t="s">
        <v>5</v>
      </c>
      <c r="T213" s="4">
        <v>4</v>
      </c>
      <c r="U213" t="s">
        <v>10</v>
      </c>
      <c r="V213">
        <f t="shared" si="8"/>
        <v>0.04</v>
      </c>
      <c r="W213">
        <f>VLOOKUP(A213,Foglio1!D:N,10,FALSE)</f>
        <v>0.4</v>
      </c>
      <c r="X213" s="17">
        <f t="shared" si="9"/>
        <v>40</v>
      </c>
      <c r="Y213" s="18">
        <f>VLOOKUP(A213,Foglio1!D:L,7,FALSE)</f>
        <v>45200</v>
      </c>
    </row>
    <row r="214" spans="1:25" x14ac:dyDescent="0.25">
      <c r="A214" t="s">
        <v>196</v>
      </c>
      <c r="B214" t="s">
        <v>0</v>
      </c>
      <c r="C214" t="s">
        <v>14</v>
      </c>
      <c r="D214" t="s">
        <v>1</v>
      </c>
      <c r="E214" t="s">
        <v>2</v>
      </c>
      <c r="F214" t="s">
        <v>197</v>
      </c>
      <c r="G214" t="s">
        <v>5</v>
      </c>
      <c r="H214" s="2">
        <v>44887</v>
      </c>
      <c r="I214" t="s">
        <v>6</v>
      </c>
      <c r="J214" t="s">
        <v>6</v>
      </c>
      <c r="K214" s="3">
        <v>24</v>
      </c>
      <c r="L214" s="3">
        <v>24</v>
      </c>
      <c r="M214" t="s">
        <v>5</v>
      </c>
      <c r="N214" t="s">
        <v>5</v>
      </c>
      <c r="O214" t="s">
        <v>5</v>
      </c>
      <c r="P214" t="s">
        <v>477</v>
      </c>
      <c r="Q214" t="s">
        <v>13</v>
      </c>
      <c r="R214" t="s">
        <v>9</v>
      </c>
      <c r="S214" t="s">
        <v>5</v>
      </c>
      <c r="T214" s="4">
        <v>204</v>
      </c>
      <c r="U214" t="s">
        <v>10</v>
      </c>
      <c r="V214">
        <f t="shared" si="8"/>
        <v>8.5</v>
      </c>
      <c r="W214">
        <f>VLOOKUP(A214,Foglio1!D:N,10,FALSE)</f>
        <v>7.63</v>
      </c>
      <c r="X214" s="17">
        <f t="shared" si="9"/>
        <v>183.12</v>
      </c>
      <c r="Y214" s="18">
        <f>VLOOKUP(A214,Foglio1!D:L,7,FALSE)</f>
        <v>45413</v>
      </c>
    </row>
    <row r="215" spans="1:25" x14ac:dyDescent="0.25">
      <c r="A215" t="s">
        <v>196</v>
      </c>
      <c r="B215" t="s">
        <v>0</v>
      </c>
      <c r="C215" t="s">
        <v>14</v>
      </c>
      <c r="D215" t="s">
        <v>1</v>
      </c>
      <c r="E215" t="s">
        <v>2</v>
      </c>
      <c r="F215" t="s">
        <v>197</v>
      </c>
      <c r="G215" t="s">
        <v>5</v>
      </c>
      <c r="H215" s="2">
        <v>44887</v>
      </c>
      <c r="I215" t="s">
        <v>6</v>
      </c>
      <c r="J215" t="s">
        <v>6</v>
      </c>
      <c r="K215" s="3">
        <v>30</v>
      </c>
      <c r="L215" s="3">
        <v>30</v>
      </c>
      <c r="M215" t="s">
        <v>5</v>
      </c>
      <c r="N215" t="s">
        <v>5</v>
      </c>
      <c r="O215" t="s">
        <v>5</v>
      </c>
      <c r="P215" t="s">
        <v>478</v>
      </c>
      <c r="Q215" t="s">
        <v>13</v>
      </c>
      <c r="R215" t="s">
        <v>9</v>
      </c>
      <c r="S215" t="s">
        <v>5</v>
      </c>
      <c r="T215" s="4">
        <v>255</v>
      </c>
      <c r="U215" t="s">
        <v>10</v>
      </c>
      <c r="V215">
        <f t="shared" si="8"/>
        <v>8.5</v>
      </c>
      <c r="W215">
        <f>VLOOKUP(A215,Foglio1!D:N,10,FALSE)</f>
        <v>7.63</v>
      </c>
      <c r="X215" s="17">
        <f t="shared" si="9"/>
        <v>228.9</v>
      </c>
      <c r="Y215" s="18">
        <f>VLOOKUP(A215,Foglio1!D:L,7,FALSE)</f>
        <v>45413</v>
      </c>
    </row>
    <row r="216" spans="1:25" x14ac:dyDescent="0.25">
      <c r="A216" t="s">
        <v>196</v>
      </c>
      <c r="B216" t="s">
        <v>0</v>
      </c>
      <c r="C216" t="s">
        <v>14</v>
      </c>
      <c r="D216" t="s">
        <v>1</v>
      </c>
      <c r="E216" t="s">
        <v>2</v>
      </c>
      <c r="F216" t="s">
        <v>197</v>
      </c>
      <c r="G216" t="s">
        <v>5</v>
      </c>
      <c r="H216" s="2">
        <v>44887</v>
      </c>
      <c r="I216" t="s">
        <v>6</v>
      </c>
      <c r="J216" t="s">
        <v>6</v>
      </c>
      <c r="K216" s="3">
        <v>36</v>
      </c>
      <c r="L216" s="3">
        <v>36</v>
      </c>
      <c r="M216" t="s">
        <v>5</v>
      </c>
      <c r="N216" t="s">
        <v>5</v>
      </c>
      <c r="O216" t="s">
        <v>5</v>
      </c>
      <c r="P216" t="s">
        <v>479</v>
      </c>
      <c r="Q216" t="s">
        <v>13</v>
      </c>
      <c r="R216" t="s">
        <v>9</v>
      </c>
      <c r="S216" t="s">
        <v>5</v>
      </c>
      <c r="T216" s="4">
        <v>306</v>
      </c>
      <c r="U216" t="s">
        <v>10</v>
      </c>
      <c r="V216">
        <f t="shared" si="8"/>
        <v>8.5</v>
      </c>
      <c r="W216">
        <f>VLOOKUP(A216,Foglio1!D:N,10,FALSE)</f>
        <v>7.63</v>
      </c>
      <c r="X216" s="17">
        <f t="shared" si="9"/>
        <v>274.68</v>
      </c>
      <c r="Y216" s="18">
        <f>VLOOKUP(A216,Foglio1!D:L,7,FALSE)</f>
        <v>45413</v>
      </c>
    </row>
    <row r="217" spans="1:25" x14ac:dyDescent="0.25">
      <c r="A217" t="s">
        <v>160</v>
      </c>
      <c r="B217" t="s">
        <v>0</v>
      </c>
      <c r="C217" t="s">
        <v>14</v>
      </c>
      <c r="D217" t="s">
        <v>1</v>
      </c>
      <c r="E217" t="s">
        <v>2</v>
      </c>
      <c r="F217" t="s">
        <v>161</v>
      </c>
      <c r="G217" t="s">
        <v>5</v>
      </c>
      <c r="H217" s="2">
        <v>44886</v>
      </c>
      <c r="I217" t="s">
        <v>6</v>
      </c>
      <c r="J217" t="s">
        <v>6</v>
      </c>
      <c r="K217" s="3">
        <v>100</v>
      </c>
      <c r="L217" s="3">
        <v>100</v>
      </c>
      <c r="M217" t="s">
        <v>5</v>
      </c>
      <c r="N217" t="s">
        <v>5</v>
      </c>
      <c r="O217" t="s">
        <v>5</v>
      </c>
      <c r="P217" t="s">
        <v>480</v>
      </c>
      <c r="Q217" t="s">
        <v>13</v>
      </c>
      <c r="R217" t="s">
        <v>37</v>
      </c>
      <c r="S217" t="s">
        <v>5</v>
      </c>
      <c r="T217" s="4">
        <v>171</v>
      </c>
      <c r="U217" t="s">
        <v>10</v>
      </c>
      <c r="V217">
        <f t="shared" si="8"/>
        <v>1.71</v>
      </c>
      <c r="W217">
        <f>VLOOKUP(A217,Foglio1!D:N,10,FALSE)</f>
        <v>1.3</v>
      </c>
      <c r="X217" s="17">
        <f t="shared" si="9"/>
        <v>130</v>
      </c>
      <c r="Y217" s="18">
        <f>VLOOKUP(A217,Foglio1!D:L,7,FALSE)</f>
        <v>44958</v>
      </c>
    </row>
    <row r="218" spans="1:25" x14ac:dyDescent="0.25">
      <c r="A218" t="s">
        <v>481</v>
      </c>
      <c r="B218" t="s">
        <v>0</v>
      </c>
      <c r="C218" t="s">
        <v>0</v>
      </c>
      <c r="D218" t="s">
        <v>1</v>
      </c>
      <c r="E218" t="s">
        <v>2</v>
      </c>
      <c r="F218" t="s">
        <v>482</v>
      </c>
      <c r="G218" t="s">
        <v>5</v>
      </c>
      <c r="H218" s="2">
        <v>44886</v>
      </c>
      <c r="I218" t="s">
        <v>6</v>
      </c>
      <c r="J218" t="s">
        <v>6</v>
      </c>
      <c r="K218" s="3">
        <v>100</v>
      </c>
      <c r="L218" s="3">
        <v>100</v>
      </c>
      <c r="M218" t="s">
        <v>5</v>
      </c>
      <c r="N218" t="s">
        <v>5</v>
      </c>
      <c r="O218" t="s">
        <v>5</v>
      </c>
      <c r="P218" t="s">
        <v>483</v>
      </c>
      <c r="Q218" t="s">
        <v>484</v>
      </c>
      <c r="R218" t="s">
        <v>41</v>
      </c>
      <c r="S218" t="s">
        <v>5</v>
      </c>
      <c r="T218" s="4">
        <v>0</v>
      </c>
      <c r="U218" t="s">
        <v>10</v>
      </c>
      <c r="V218">
        <f t="shared" si="8"/>
        <v>0</v>
      </c>
      <c r="W218">
        <f>VLOOKUP(A218,Foglio1!D:N,10,FALSE)</f>
        <v>1.46</v>
      </c>
      <c r="X218" s="17">
        <f t="shared" si="9"/>
        <v>146</v>
      </c>
      <c r="Y218" s="18">
        <f>VLOOKUP(A218,Foglio1!D:L,7,FALSE)</f>
        <v>44682</v>
      </c>
    </row>
    <row r="219" spans="1:25" x14ac:dyDescent="0.25">
      <c r="A219" t="s">
        <v>481</v>
      </c>
      <c r="B219" t="s">
        <v>0</v>
      </c>
      <c r="C219" t="s">
        <v>0</v>
      </c>
      <c r="D219" t="s">
        <v>1</v>
      </c>
      <c r="E219" t="s">
        <v>2</v>
      </c>
      <c r="F219" t="s">
        <v>482</v>
      </c>
      <c r="G219" t="s">
        <v>5</v>
      </c>
      <c r="H219" s="2">
        <v>44886</v>
      </c>
      <c r="I219" t="s">
        <v>6</v>
      </c>
      <c r="J219" t="s">
        <v>6</v>
      </c>
      <c r="K219" s="3">
        <v>175</v>
      </c>
      <c r="L219" s="3">
        <v>175</v>
      </c>
      <c r="M219" t="s">
        <v>5</v>
      </c>
      <c r="N219" t="s">
        <v>5</v>
      </c>
      <c r="O219" t="s">
        <v>5</v>
      </c>
      <c r="P219" t="s">
        <v>483</v>
      </c>
      <c r="Q219" t="s">
        <v>485</v>
      </c>
      <c r="R219" t="s">
        <v>41</v>
      </c>
      <c r="S219" t="s">
        <v>5</v>
      </c>
      <c r="T219" s="4">
        <v>0</v>
      </c>
      <c r="U219" t="s">
        <v>10</v>
      </c>
      <c r="V219">
        <f t="shared" si="8"/>
        <v>0</v>
      </c>
      <c r="W219">
        <f>VLOOKUP(A219,Foglio1!D:N,10,FALSE)</f>
        <v>1.46</v>
      </c>
      <c r="X219" s="17">
        <f t="shared" si="9"/>
        <v>255.5</v>
      </c>
      <c r="Y219" s="18">
        <f>VLOOKUP(A219,Foglio1!D:L,7,FALSE)</f>
        <v>44682</v>
      </c>
    </row>
    <row r="220" spans="1:25" x14ac:dyDescent="0.25">
      <c r="A220" t="s">
        <v>481</v>
      </c>
      <c r="B220" t="s">
        <v>0</v>
      </c>
      <c r="C220" t="s">
        <v>0</v>
      </c>
      <c r="D220" t="s">
        <v>1</v>
      </c>
      <c r="E220" t="s">
        <v>2</v>
      </c>
      <c r="F220" t="s">
        <v>482</v>
      </c>
      <c r="G220" t="s">
        <v>5</v>
      </c>
      <c r="H220" s="2">
        <v>44886</v>
      </c>
      <c r="I220" t="s">
        <v>6</v>
      </c>
      <c r="J220" t="s">
        <v>6</v>
      </c>
      <c r="K220" s="3">
        <v>25</v>
      </c>
      <c r="L220" s="3">
        <v>25</v>
      </c>
      <c r="M220" t="s">
        <v>5</v>
      </c>
      <c r="N220" t="s">
        <v>5</v>
      </c>
      <c r="O220" t="s">
        <v>5</v>
      </c>
      <c r="P220" t="s">
        <v>483</v>
      </c>
      <c r="Q220" t="s">
        <v>287</v>
      </c>
      <c r="R220" t="s">
        <v>41</v>
      </c>
      <c r="S220" t="s">
        <v>5</v>
      </c>
      <c r="T220" s="4">
        <v>0</v>
      </c>
      <c r="U220" t="s">
        <v>10</v>
      </c>
      <c r="V220">
        <f t="shared" si="8"/>
        <v>0</v>
      </c>
      <c r="W220">
        <f>VLOOKUP(A220,Foglio1!D:N,10,FALSE)</f>
        <v>1.46</v>
      </c>
      <c r="X220" s="17">
        <f t="shared" si="9"/>
        <v>36.5</v>
      </c>
      <c r="Y220" s="18">
        <f>VLOOKUP(A220,Foglio1!D:L,7,FALSE)</f>
        <v>44682</v>
      </c>
    </row>
    <row r="221" spans="1:25" x14ac:dyDescent="0.25">
      <c r="A221" t="s">
        <v>486</v>
      </c>
      <c r="B221" t="s">
        <v>0</v>
      </c>
      <c r="C221" t="s">
        <v>0</v>
      </c>
      <c r="D221" t="s">
        <v>1</v>
      </c>
      <c r="E221" t="s">
        <v>2</v>
      </c>
      <c r="F221" t="s">
        <v>487</v>
      </c>
      <c r="G221" t="s">
        <v>5</v>
      </c>
      <c r="H221" s="2">
        <v>44886</v>
      </c>
      <c r="I221" t="s">
        <v>6</v>
      </c>
      <c r="J221" t="s">
        <v>6</v>
      </c>
      <c r="K221" s="3">
        <v>475</v>
      </c>
      <c r="L221" s="3">
        <v>475</v>
      </c>
      <c r="M221" t="s">
        <v>5</v>
      </c>
      <c r="N221" t="s">
        <v>5</v>
      </c>
      <c r="O221" t="s">
        <v>5</v>
      </c>
      <c r="P221" t="s">
        <v>483</v>
      </c>
      <c r="Q221" t="s">
        <v>302</v>
      </c>
      <c r="R221" t="s">
        <v>41</v>
      </c>
      <c r="S221" t="s">
        <v>5</v>
      </c>
      <c r="T221" s="4">
        <v>0</v>
      </c>
      <c r="U221" t="s">
        <v>10</v>
      </c>
      <c r="V221">
        <f t="shared" si="8"/>
        <v>0</v>
      </c>
      <c r="W221">
        <f>VLOOKUP(A221,Foglio1!D:N,10,FALSE)</f>
        <v>1</v>
      </c>
      <c r="X221" s="17">
        <f t="shared" si="9"/>
        <v>475</v>
      </c>
      <c r="Y221" s="18">
        <f>VLOOKUP(A221,Foglio1!D:L,7,FALSE)</f>
        <v>44774</v>
      </c>
    </row>
    <row r="222" spans="1:25" x14ac:dyDescent="0.25">
      <c r="A222" t="s">
        <v>486</v>
      </c>
      <c r="B222" t="s">
        <v>0</v>
      </c>
      <c r="C222" t="s">
        <v>0</v>
      </c>
      <c r="D222" t="s">
        <v>1</v>
      </c>
      <c r="E222" t="s">
        <v>2</v>
      </c>
      <c r="F222" t="s">
        <v>487</v>
      </c>
      <c r="G222" t="s">
        <v>5</v>
      </c>
      <c r="H222" s="2">
        <v>44886</v>
      </c>
      <c r="I222" t="s">
        <v>6</v>
      </c>
      <c r="J222" t="s">
        <v>6</v>
      </c>
      <c r="K222" s="3">
        <v>200</v>
      </c>
      <c r="L222" s="3">
        <v>200</v>
      </c>
      <c r="M222" t="s">
        <v>5</v>
      </c>
      <c r="N222" t="s">
        <v>5</v>
      </c>
      <c r="O222" t="s">
        <v>5</v>
      </c>
      <c r="P222" t="s">
        <v>483</v>
      </c>
      <c r="Q222" t="s">
        <v>280</v>
      </c>
      <c r="R222" t="s">
        <v>41</v>
      </c>
      <c r="S222" t="s">
        <v>5</v>
      </c>
      <c r="T222" s="4">
        <v>0</v>
      </c>
      <c r="U222" t="s">
        <v>10</v>
      </c>
      <c r="V222">
        <f t="shared" ref="V222:V275" si="10">T222/K222</f>
        <v>0</v>
      </c>
      <c r="W222">
        <f>VLOOKUP(A222,Foglio1!D:N,10,FALSE)</f>
        <v>1</v>
      </c>
      <c r="X222" s="17">
        <f t="shared" si="9"/>
        <v>200</v>
      </c>
      <c r="Y222" s="18">
        <f>VLOOKUP(A222,Foglio1!D:L,7,FALSE)</f>
        <v>44774</v>
      </c>
    </row>
    <row r="223" spans="1:25" x14ac:dyDescent="0.25">
      <c r="A223" t="s">
        <v>38</v>
      </c>
      <c r="B223" t="s">
        <v>0</v>
      </c>
      <c r="C223" t="s">
        <v>0</v>
      </c>
      <c r="D223" t="s">
        <v>1</v>
      </c>
      <c r="E223" t="s">
        <v>2</v>
      </c>
      <c r="F223" t="s">
        <v>39</v>
      </c>
      <c r="G223" t="s">
        <v>5</v>
      </c>
      <c r="H223" s="2">
        <v>44886</v>
      </c>
      <c r="I223" t="s">
        <v>6</v>
      </c>
      <c r="J223" t="s">
        <v>6</v>
      </c>
      <c r="K223" s="3">
        <v>25</v>
      </c>
      <c r="L223" s="3">
        <v>25</v>
      </c>
      <c r="M223" t="s">
        <v>5</v>
      </c>
      <c r="N223" t="s">
        <v>5</v>
      </c>
      <c r="O223" t="s">
        <v>5</v>
      </c>
      <c r="P223" t="s">
        <v>483</v>
      </c>
      <c r="Q223" t="s">
        <v>8</v>
      </c>
      <c r="R223" t="s">
        <v>41</v>
      </c>
      <c r="S223" t="s">
        <v>5</v>
      </c>
      <c r="T223" s="4">
        <v>0</v>
      </c>
      <c r="U223" t="s">
        <v>10</v>
      </c>
      <c r="V223">
        <f t="shared" si="10"/>
        <v>0</v>
      </c>
      <c r="W223">
        <f>VLOOKUP(A223,Foglio1!D:N,10,FALSE)</f>
        <v>1.47</v>
      </c>
      <c r="X223" s="17">
        <f t="shared" si="9"/>
        <v>36.75</v>
      </c>
      <c r="Y223" s="18">
        <f>VLOOKUP(A223,Foglio1!D:L,7,FALSE)</f>
        <v>44682</v>
      </c>
    </row>
    <row r="224" spans="1:25" x14ac:dyDescent="0.25">
      <c r="A224" t="s">
        <v>488</v>
      </c>
      <c r="B224" t="s">
        <v>0</v>
      </c>
      <c r="C224" t="s">
        <v>0</v>
      </c>
      <c r="D224" t="s">
        <v>1</v>
      </c>
      <c r="E224" t="s">
        <v>2</v>
      </c>
      <c r="F224" t="s">
        <v>489</v>
      </c>
      <c r="G224" t="s">
        <v>5</v>
      </c>
      <c r="H224" s="2">
        <v>44886</v>
      </c>
      <c r="I224" t="s">
        <v>6</v>
      </c>
      <c r="J224" t="s">
        <v>6</v>
      </c>
      <c r="K224" s="3">
        <v>400</v>
      </c>
      <c r="L224" s="3">
        <v>400</v>
      </c>
      <c r="M224" t="s">
        <v>5</v>
      </c>
      <c r="N224" t="s">
        <v>5</v>
      </c>
      <c r="O224" t="s">
        <v>5</v>
      </c>
      <c r="P224" t="s">
        <v>483</v>
      </c>
      <c r="Q224" t="s">
        <v>490</v>
      </c>
      <c r="R224" t="s">
        <v>41</v>
      </c>
      <c r="S224" t="s">
        <v>5</v>
      </c>
      <c r="T224" s="4">
        <v>180</v>
      </c>
      <c r="U224" t="s">
        <v>10</v>
      </c>
      <c r="V224">
        <f t="shared" si="10"/>
        <v>0.45</v>
      </c>
      <c r="W224">
        <f>VLOOKUP(A224,Foglio1!D:N,10,FALSE)</f>
        <v>0.42</v>
      </c>
      <c r="X224" s="17">
        <f t="shared" si="9"/>
        <v>168</v>
      </c>
      <c r="Y224" s="18">
        <f>VLOOKUP(A224,Foglio1!D:L,7,FALSE)</f>
        <v>44682</v>
      </c>
    </row>
    <row r="225" spans="1:25" x14ac:dyDescent="0.25">
      <c r="A225" t="s">
        <v>491</v>
      </c>
      <c r="B225" t="s">
        <v>0</v>
      </c>
      <c r="C225" t="s">
        <v>0</v>
      </c>
      <c r="D225" t="s">
        <v>1</v>
      </c>
      <c r="E225" t="s">
        <v>2</v>
      </c>
      <c r="F225" t="s">
        <v>492</v>
      </c>
      <c r="G225" t="s">
        <v>5</v>
      </c>
      <c r="H225" s="2">
        <v>44886</v>
      </c>
      <c r="I225" t="s">
        <v>6</v>
      </c>
      <c r="J225" t="s">
        <v>6</v>
      </c>
      <c r="K225" s="3">
        <v>125</v>
      </c>
      <c r="L225" s="3">
        <v>125</v>
      </c>
      <c r="M225" t="s">
        <v>5</v>
      </c>
      <c r="N225" t="s">
        <v>5</v>
      </c>
      <c r="O225" t="s">
        <v>5</v>
      </c>
      <c r="P225" t="s">
        <v>483</v>
      </c>
      <c r="Q225" t="s">
        <v>493</v>
      </c>
      <c r="R225" t="s">
        <v>41</v>
      </c>
      <c r="S225" t="s">
        <v>5</v>
      </c>
      <c r="T225" s="4">
        <v>0</v>
      </c>
      <c r="U225" t="s">
        <v>10</v>
      </c>
      <c r="V225">
        <f t="shared" si="10"/>
        <v>0</v>
      </c>
      <c r="W225">
        <f>VLOOKUP(A225,Foglio1!D:N,10,FALSE)</f>
        <v>0.48</v>
      </c>
      <c r="X225" s="17">
        <f t="shared" si="9"/>
        <v>60</v>
      </c>
      <c r="Y225" s="18">
        <f>VLOOKUP(A225,Foglio1!D:L,7,FALSE)</f>
        <v>44682</v>
      </c>
    </row>
    <row r="226" spans="1:25" x14ac:dyDescent="0.25">
      <c r="A226" t="s">
        <v>494</v>
      </c>
      <c r="B226" t="s">
        <v>0</v>
      </c>
      <c r="C226" t="s">
        <v>0</v>
      </c>
      <c r="D226" t="s">
        <v>1</v>
      </c>
      <c r="E226" t="s">
        <v>2</v>
      </c>
      <c r="F226" t="s">
        <v>495</v>
      </c>
      <c r="G226" t="s">
        <v>5</v>
      </c>
      <c r="H226" s="2">
        <v>44886</v>
      </c>
      <c r="I226" t="s">
        <v>6</v>
      </c>
      <c r="J226" t="s">
        <v>6</v>
      </c>
      <c r="K226" s="3">
        <v>100</v>
      </c>
      <c r="L226" s="3">
        <v>100</v>
      </c>
      <c r="M226" t="s">
        <v>5</v>
      </c>
      <c r="N226" t="s">
        <v>5</v>
      </c>
      <c r="O226" t="s">
        <v>5</v>
      </c>
      <c r="P226" t="s">
        <v>483</v>
      </c>
      <c r="Q226" t="s">
        <v>248</v>
      </c>
      <c r="R226" t="s">
        <v>41</v>
      </c>
      <c r="S226" t="s">
        <v>5</v>
      </c>
      <c r="T226" s="4">
        <v>0</v>
      </c>
      <c r="U226" t="s">
        <v>10</v>
      </c>
      <c r="V226">
        <f t="shared" si="10"/>
        <v>0</v>
      </c>
      <c r="W226">
        <f>VLOOKUP(A226,Foglio1!D:N,10,FALSE)</f>
        <v>0.96</v>
      </c>
      <c r="X226" s="17">
        <f t="shared" si="9"/>
        <v>96</v>
      </c>
      <c r="Y226" s="18">
        <f>VLOOKUP(A226,Foglio1!D:L,7,FALSE)</f>
        <v>45383</v>
      </c>
    </row>
    <row r="227" spans="1:25" x14ac:dyDescent="0.25">
      <c r="A227" t="s">
        <v>494</v>
      </c>
      <c r="B227" t="s">
        <v>0</v>
      </c>
      <c r="C227" t="s">
        <v>0</v>
      </c>
      <c r="D227" t="s">
        <v>1</v>
      </c>
      <c r="E227" t="s">
        <v>2</v>
      </c>
      <c r="F227" t="s">
        <v>495</v>
      </c>
      <c r="G227" t="s">
        <v>5</v>
      </c>
      <c r="H227" s="2">
        <v>44886</v>
      </c>
      <c r="I227" t="s">
        <v>6</v>
      </c>
      <c r="J227" t="s">
        <v>6</v>
      </c>
      <c r="K227" s="3">
        <v>40</v>
      </c>
      <c r="L227" s="3">
        <v>40</v>
      </c>
      <c r="M227" t="s">
        <v>5</v>
      </c>
      <c r="N227" t="s">
        <v>5</v>
      </c>
      <c r="O227" t="s">
        <v>5</v>
      </c>
      <c r="P227" t="s">
        <v>483</v>
      </c>
      <c r="Q227" t="s">
        <v>142</v>
      </c>
      <c r="R227" t="s">
        <v>41</v>
      </c>
      <c r="S227" t="s">
        <v>5</v>
      </c>
      <c r="T227" s="4">
        <v>0</v>
      </c>
      <c r="U227" t="s">
        <v>10</v>
      </c>
      <c r="V227">
        <f t="shared" si="10"/>
        <v>0</v>
      </c>
      <c r="W227">
        <f>VLOOKUP(A227,Foglio1!D:N,10,FALSE)</f>
        <v>0.96</v>
      </c>
      <c r="X227" s="17">
        <f t="shared" si="9"/>
        <v>38.4</v>
      </c>
      <c r="Y227" s="18">
        <f>VLOOKUP(A227,Foglio1!D:L,7,FALSE)</f>
        <v>45383</v>
      </c>
    </row>
    <row r="228" spans="1:25" x14ac:dyDescent="0.25">
      <c r="A228" t="s">
        <v>437</v>
      </c>
      <c r="B228" t="s">
        <v>0</v>
      </c>
      <c r="C228" t="s">
        <v>0</v>
      </c>
      <c r="D228" t="s">
        <v>1</v>
      </c>
      <c r="E228" t="s">
        <v>2</v>
      </c>
      <c r="F228" t="s">
        <v>438</v>
      </c>
      <c r="G228" t="s">
        <v>5</v>
      </c>
      <c r="H228" s="2">
        <v>44886</v>
      </c>
      <c r="I228" t="s">
        <v>6</v>
      </c>
      <c r="J228" t="s">
        <v>6</v>
      </c>
      <c r="K228" s="3">
        <v>130</v>
      </c>
      <c r="L228" s="3">
        <v>130</v>
      </c>
      <c r="M228" t="s">
        <v>5</v>
      </c>
      <c r="N228" t="s">
        <v>5</v>
      </c>
      <c r="O228" t="s">
        <v>5</v>
      </c>
      <c r="P228" t="s">
        <v>483</v>
      </c>
      <c r="Q228" t="s">
        <v>20</v>
      </c>
      <c r="R228" t="s">
        <v>41</v>
      </c>
      <c r="S228" t="s">
        <v>5</v>
      </c>
      <c r="T228" s="4">
        <v>0</v>
      </c>
      <c r="U228" t="s">
        <v>10</v>
      </c>
      <c r="V228">
        <f t="shared" si="10"/>
        <v>0</v>
      </c>
      <c r="W228">
        <f>VLOOKUP(A228,Foglio1!D:N,10,FALSE)</f>
        <v>0.93</v>
      </c>
      <c r="X228" s="17">
        <f t="shared" si="9"/>
        <v>120.9</v>
      </c>
      <c r="Y228" s="18">
        <f>VLOOKUP(A228,Foglio1!D:L,7,FALSE)</f>
        <v>45383</v>
      </c>
    </row>
    <row r="229" spans="1:25" x14ac:dyDescent="0.25">
      <c r="A229" t="s">
        <v>496</v>
      </c>
      <c r="B229" t="s">
        <v>0</v>
      </c>
      <c r="C229" t="s">
        <v>0</v>
      </c>
      <c r="D229" t="s">
        <v>1</v>
      </c>
      <c r="E229" t="s">
        <v>2</v>
      </c>
      <c r="F229" t="s">
        <v>497</v>
      </c>
      <c r="G229" t="s">
        <v>5</v>
      </c>
      <c r="H229" s="2">
        <v>44886</v>
      </c>
      <c r="I229" t="s">
        <v>6</v>
      </c>
      <c r="J229" t="s">
        <v>6</v>
      </c>
      <c r="K229" s="3">
        <v>120</v>
      </c>
      <c r="L229" s="3">
        <v>120</v>
      </c>
      <c r="M229" t="s">
        <v>5</v>
      </c>
      <c r="N229" t="s">
        <v>5</v>
      </c>
      <c r="O229" t="s">
        <v>5</v>
      </c>
      <c r="P229" t="s">
        <v>483</v>
      </c>
      <c r="Q229" t="s">
        <v>498</v>
      </c>
      <c r="R229" t="s">
        <v>41</v>
      </c>
      <c r="S229" t="s">
        <v>5</v>
      </c>
      <c r="T229" s="4">
        <v>0</v>
      </c>
      <c r="U229" t="s">
        <v>10</v>
      </c>
      <c r="V229">
        <f t="shared" si="10"/>
        <v>0</v>
      </c>
      <c r="W229">
        <f>VLOOKUP(A229,Foglio1!D:N,10,FALSE)</f>
        <v>0.78</v>
      </c>
      <c r="X229" s="17">
        <f t="shared" si="9"/>
        <v>93.600000000000009</v>
      </c>
      <c r="Y229" s="18">
        <f>VLOOKUP(A229,Foglio1!D:L,7,FALSE)</f>
        <v>44682</v>
      </c>
    </row>
    <row r="230" spans="1:25" x14ac:dyDescent="0.25">
      <c r="A230" t="s">
        <v>496</v>
      </c>
      <c r="B230" t="s">
        <v>0</v>
      </c>
      <c r="C230" t="s">
        <v>0</v>
      </c>
      <c r="D230" t="s">
        <v>1</v>
      </c>
      <c r="E230" t="s">
        <v>2</v>
      </c>
      <c r="F230" t="s">
        <v>497</v>
      </c>
      <c r="G230" t="s">
        <v>5</v>
      </c>
      <c r="H230" s="2">
        <v>44886</v>
      </c>
      <c r="I230" t="s">
        <v>6</v>
      </c>
      <c r="J230" t="s">
        <v>6</v>
      </c>
      <c r="K230" s="3">
        <v>100</v>
      </c>
      <c r="L230" s="3">
        <v>100</v>
      </c>
      <c r="M230" t="s">
        <v>5</v>
      </c>
      <c r="N230" t="s">
        <v>5</v>
      </c>
      <c r="O230" t="s">
        <v>5</v>
      </c>
      <c r="P230" t="s">
        <v>483</v>
      </c>
      <c r="Q230" t="s">
        <v>184</v>
      </c>
      <c r="R230" t="s">
        <v>41</v>
      </c>
      <c r="S230" t="s">
        <v>5</v>
      </c>
      <c r="T230" s="4">
        <v>0</v>
      </c>
      <c r="U230" t="s">
        <v>10</v>
      </c>
      <c r="V230">
        <f t="shared" si="10"/>
        <v>0</v>
      </c>
      <c r="W230">
        <f>VLOOKUP(A230,Foglio1!D:N,10,FALSE)</f>
        <v>0.78</v>
      </c>
      <c r="X230" s="17">
        <f t="shared" si="9"/>
        <v>78</v>
      </c>
      <c r="Y230" s="18">
        <f>VLOOKUP(A230,Foglio1!D:L,7,FALSE)</f>
        <v>44682</v>
      </c>
    </row>
    <row r="231" spans="1:25" x14ac:dyDescent="0.25">
      <c r="A231" t="s">
        <v>496</v>
      </c>
      <c r="B231" t="s">
        <v>0</v>
      </c>
      <c r="C231" t="s">
        <v>0</v>
      </c>
      <c r="D231" t="s">
        <v>1</v>
      </c>
      <c r="E231" t="s">
        <v>2</v>
      </c>
      <c r="F231" t="s">
        <v>497</v>
      </c>
      <c r="G231" t="s">
        <v>5</v>
      </c>
      <c r="H231" s="2">
        <v>44886</v>
      </c>
      <c r="I231" t="s">
        <v>6</v>
      </c>
      <c r="J231" t="s">
        <v>6</v>
      </c>
      <c r="K231" s="3">
        <v>200</v>
      </c>
      <c r="L231" s="3">
        <v>200</v>
      </c>
      <c r="M231" t="s">
        <v>5</v>
      </c>
      <c r="N231" t="s">
        <v>5</v>
      </c>
      <c r="O231" t="s">
        <v>5</v>
      </c>
      <c r="P231" t="s">
        <v>483</v>
      </c>
      <c r="Q231" t="s">
        <v>94</v>
      </c>
      <c r="R231" t="s">
        <v>41</v>
      </c>
      <c r="S231" t="s">
        <v>5</v>
      </c>
      <c r="T231" s="4">
        <v>0</v>
      </c>
      <c r="U231" t="s">
        <v>10</v>
      </c>
      <c r="V231">
        <f t="shared" si="10"/>
        <v>0</v>
      </c>
      <c r="W231">
        <f>VLOOKUP(A231,Foglio1!D:N,10,FALSE)</f>
        <v>0.78</v>
      </c>
      <c r="X231" s="17">
        <f t="shared" si="9"/>
        <v>156</v>
      </c>
      <c r="Y231" s="18">
        <f>VLOOKUP(A231,Foglio1!D:L,7,FALSE)</f>
        <v>44682</v>
      </c>
    </row>
    <row r="232" spans="1:25" x14ac:dyDescent="0.25">
      <c r="A232" t="s">
        <v>496</v>
      </c>
      <c r="B232" t="s">
        <v>0</v>
      </c>
      <c r="C232" t="s">
        <v>0</v>
      </c>
      <c r="D232" t="s">
        <v>1</v>
      </c>
      <c r="E232" t="s">
        <v>2</v>
      </c>
      <c r="F232" t="s">
        <v>497</v>
      </c>
      <c r="G232" t="s">
        <v>5</v>
      </c>
      <c r="H232" s="2">
        <v>44886</v>
      </c>
      <c r="I232" t="s">
        <v>6</v>
      </c>
      <c r="J232" t="s">
        <v>6</v>
      </c>
      <c r="K232" s="3">
        <v>200</v>
      </c>
      <c r="L232" s="3">
        <v>200</v>
      </c>
      <c r="M232" t="s">
        <v>5</v>
      </c>
      <c r="N232" t="s">
        <v>5</v>
      </c>
      <c r="O232" t="s">
        <v>5</v>
      </c>
      <c r="P232" t="s">
        <v>483</v>
      </c>
      <c r="Q232" t="s">
        <v>13</v>
      </c>
      <c r="R232" t="s">
        <v>41</v>
      </c>
      <c r="S232" t="s">
        <v>5</v>
      </c>
      <c r="T232" s="4">
        <v>0</v>
      </c>
      <c r="U232" t="s">
        <v>10</v>
      </c>
      <c r="V232">
        <f t="shared" si="10"/>
        <v>0</v>
      </c>
      <c r="W232">
        <f>VLOOKUP(A232,Foglio1!D:N,10,FALSE)</f>
        <v>0.78</v>
      </c>
      <c r="X232" s="17">
        <f t="shared" si="9"/>
        <v>156</v>
      </c>
      <c r="Y232" s="18">
        <f>VLOOKUP(A232,Foglio1!D:L,7,FALSE)</f>
        <v>44682</v>
      </c>
    </row>
    <row r="233" spans="1:25" x14ac:dyDescent="0.25">
      <c r="A233" t="s">
        <v>499</v>
      </c>
      <c r="B233" t="s">
        <v>0</v>
      </c>
      <c r="C233" t="s">
        <v>0</v>
      </c>
      <c r="D233" t="s">
        <v>1</v>
      </c>
      <c r="E233" t="s">
        <v>2</v>
      </c>
      <c r="F233" t="s">
        <v>500</v>
      </c>
      <c r="G233" t="s">
        <v>5</v>
      </c>
      <c r="H233" s="2">
        <v>44886</v>
      </c>
      <c r="I233" t="s">
        <v>6</v>
      </c>
      <c r="J233" t="s">
        <v>6</v>
      </c>
      <c r="K233" s="3">
        <v>120</v>
      </c>
      <c r="L233" s="3">
        <v>120</v>
      </c>
      <c r="M233" t="s">
        <v>5</v>
      </c>
      <c r="N233" t="s">
        <v>5</v>
      </c>
      <c r="O233" t="s">
        <v>5</v>
      </c>
      <c r="P233" t="s">
        <v>483</v>
      </c>
      <c r="Q233" t="s">
        <v>79</v>
      </c>
      <c r="R233" t="s">
        <v>41</v>
      </c>
      <c r="S233" t="s">
        <v>5</v>
      </c>
      <c r="T233" s="4">
        <v>0</v>
      </c>
      <c r="U233" t="s">
        <v>10</v>
      </c>
      <c r="V233">
        <f t="shared" si="10"/>
        <v>0</v>
      </c>
      <c r="W233">
        <f>VLOOKUP(A233,Foglio1!D:N,10,FALSE)</f>
        <v>3.7</v>
      </c>
      <c r="X233" s="17">
        <f t="shared" si="9"/>
        <v>444</v>
      </c>
      <c r="Y233" s="18">
        <f>VLOOKUP(A233,Foglio1!D:L,7,FALSE)</f>
        <v>45383</v>
      </c>
    </row>
    <row r="234" spans="1:25" x14ac:dyDescent="0.25">
      <c r="A234" t="s">
        <v>214</v>
      </c>
      <c r="B234" t="s">
        <v>0</v>
      </c>
      <c r="C234" t="s">
        <v>14</v>
      </c>
      <c r="D234" t="s">
        <v>1</v>
      </c>
      <c r="E234" t="s">
        <v>2</v>
      </c>
      <c r="F234" t="s">
        <v>215</v>
      </c>
      <c r="G234" t="s">
        <v>5</v>
      </c>
      <c r="H234" s="2">
        <v>44886</v>
      </c>
      <c r="I234" t="s">
        <v>6</v>
      </c>
      <c r="J234" t="s">
        <v>6</v>
      </c>
      <c r="K234" s="3">
        <v>200</v>
      </c>
      <c r="L234" s="3">
        <v>200</v>
      </c>
      <c r="M234" t="s">
        <v>5</v>
      </c>
      <c r="N234" t="s">
        <v>5</v>
      </c>
      <c r="O234" t="s">
        <v>5</v>
      </c>
      <c r="P234" t="s">
        <v>501</v>
      </c>
      <c r="Q234" t="s">
        <v>13</v>
      </c>
      <c r="R234" t="s">
        <v>37</v>
      </c>
      <c r="S234" t="s">
        <v>5</v>
      </c>
      <c r="T234" s="4">
        <v>684</v>
      </c>
      <c r="U234" t="s">
        <v>10</v>
      </c>
      <c r="V234">
        <f t="shared" si="10"/>
        <v>3.42</v>
      </c>
      <c r="W234">
        <f>VLOOKUP(A234,Foglio1!D:N,10,FALSE)</f>
        <v>2.5099999999999998</v>
      </c>
      <c r="X234" s="17">
        <f t="shared" si="9"/>
        <v>501.99999999999994</v>
      </c>
      <c r="Y234" s="18">
        <f>VLOOKUP(A234,Foglio1!D:L,7,FALSE)</f>
        <v>44958</v>
      </c>
    </row>
    <row r="235" spans="1:25" x14ac:dyDescent="0.25">
      <c r="A235" t="s">
        <v>502</v>
      </c>
      <c r="B235" t="s">
        <v>0</v>
      </c>
      <c r="C235" t="s">
        <v>14</v>
      </c>
      <c r="D235" t="s">
        <v>1</v>
      </c>
      <c r="E235" t="s">
        <v>2</v>
      </c>
      <c r="F235" t="s">
        <v>503</v>
      </c>
      <c r="G235" t="s">
        <v>5</v>
      </c>
      <c r="H235" s="2">
        <v>44886</v>
      </c>
      <c r="I235" t="s">
        <v>6</v>
      </c>
      <c r="J235" t="s">
        <v>6</v>
      </c>
      <c r="K235" s="3">
        <v>15</v>
      </c>
      <c r="L235" s="3">
        <v>15</v>
      </c>
      <c r="M235" t="s">
        <v>5</v>
      </c>
      <c r="N235" t="s">
        <v>5</v>
      </c>
      <c r="O235" t="s">
        <v>5</v>
      </c>
      <c r="P235" t="s">
        <v>504</v>
      </c>
      <c r="Q235" t="s">
        <v>13</v>
      </c>
      <c r="R235" t="s">
        <v>37</v>
      </c>
      <c r="S235" t="s">
        <v>5</v>
      </c>
      <c r="T235" s="4">
        <v>134.25</v>
      </c>
      <c r="U235" t="s">
        <v>10</v>
      </c>
      <c r="V235">
        <f t="shared" si="10"/>
        <v>8.9499999999999993</v>
      </c>
      <c r="W235">
        <f>VLOOKUP(A235,Foglio1!D:N,10,FALSE)</f>
        <v>11.61</v>
      </c>
      <c r="X235" s="17">
        <f t="shared" si="9"/>
        <v>174.14999999999998</v>
      </c>
      <c r="Y235" s="18">
        <f>VLOOKUP(A235,Foglio1!D:L,7,FALSE)</f>
        <v>44958</v>
      </c>
    </row>
    <row r="236" spans="1:25" x14ac:dyDescent="0.25">
      <c r="A236" t="s">
        <v>502</v>
      </c>
      <c r="B236" t="s">
        <v>0</v>
      </c>
      <c r="C236" t="s">
        <v>14</v>
      </c>
      <c r="D236" t="s">
        <v>1</v>
      </c>
      <c r="E236" t="s">
        <v>2</v>
      </c>
      <c r="F236" t="s">
        <v>503</v>
      </c>
      <c r="G236" t="s">
        <v>5</v>
      </c>
      <c r="H236" s="2">
        <v>44886</v>
      </c>
      <c r="I236" t="s">
        <v>6</v>
      </c>
      <c r="J236" t="s">
        <v>6</v>
      </c>
      <c r="K236" s="3">
        <v>15</v>
      </c>
      <c r="L236" s="3">
        <v>15</v>
      </c>
      <c r="M236" t="s">
        <v>5</v>
      </c>
      <c r="N236" t="s">
        <v>5</v>
      </c>
      <c r="O236" t="s">
        <v>5</v>
      </c>
      <c r="P236" t="s">
        <v>505</v>
      </c>
      <c r="Q236" t="s">
        <v>13</v>
      </c>
      <c r="R236" t="s">
        <v>37</v>
      </c>
      <c r="S236" t="s">
        <v>5</v>
      </c>
      <c r="T236" s="4">
        <v>134.25</v>
      </c>
      <c r="U236" t="s">
        <v>10</v>
      </c>
      <c r="V236">
        <f t="shared" si="10"/>
        <v>8.9499999999999993</v>
      </c>
      <c r="W236">
        <f>VLOOKUP(A236,Foglio1!D:N,10,FALSE)</f>
        <v>11.61</v>
      </c>
      <c r="X236" s="17">
        <f t="shared" si="9"/>
        <v>174.14999999999998</v>
      </c>
      <c r="Y236" s="18">
        <f>VLOOKUP(A236,Foglio1!D:L,7,FALSE)</f>
        <v>44958</v>
      </c>
    </row>
    <row r="237" spans="1:25" x14ac:dyDescent="0.25">
      <c r="A237" t="s">
        <v>506</v>
      </c>
      <c r="B237" t="s">
        <v>0</v>
      </c>
      <c r="C237" t="s">
        <v>14</v>
      </c>
      <c r="D237" t="s">
        <v>1</v>
      </c>
      <c r="E237" t="s">
        <v>2</v>
      </c>
      <c r="F237" t="s">
        <v>507</v>
      </c>
      <c r="G237" t="s">
        <v>5</v>
      </c>
      <c r="H237" s="2">
        <v>44886</v>
      </c>
      <c r="I237" t="s">
        <v>6</v>
      </c>
      <c r="J237" t="s">
        <v>6</v>
      </c>
      <c r="K237" s="3">
        <v>150</v>
      </c>
      <c r="L237" s="3">
        <v>150</v>
      </c>
      <c r="M237" t="s">
        <v>5</v>
      </c>
      <c r="N237" t="s">
        <v>5</v>
      </c>
      <c r="O237" t="s">
        <v>5</v>
      </c>
      <c r="P237" t="s">
        <v>508</v>
      </c>
      <c r="Q237" t="s">
        <v>13</v>
      </c>
      <c r="R237" t="s">
        <v>37</v>
      </c>
      <c r="S237" t="s">
        <v>5</v>
      </c>
      <c r="T237" s="4">
        <v>202.8</v>
      </c>
      <c r="U237" t="s">
        <v>10</v>
      </c>
      <c r="V237">
        <f t="shared" si="10"/>
        <v>1.3520000000000001</v>
      </c>
      <c r="W237">
        <f>VLOOKUP(A237,Foglio1!D:N,10,FALSE)</f>
        <v>1.77</v>
      </c>
      <c r="X237" s="17">
        <f t="shared" si="9"/>
        <v>265.5</v>
      </c>
      <c r="Y237" s="18">
        <f>VLOOKUP(A237,Foglio1!D:L,7,FALSE)</f>
        <v>44958</v>
      </c>
    </row>
    <row r="238" spans="1:25" x14ac:dyDescent="0.25">
      <c r="A238" t="s">
        <v>509</v>
      </c>
      <c r="B238" t="s">
        <v>0</v>
      </c>
      <c r="C238" t="s">
        <v>0</v>
      </c>
      <c r="D238" t="s">
        <v>1</v>
      </c>
      <c r="E238" t="s">
        <v>2</v>
      </c>
      <c r="F238" t="s">
        <v>510</v>
      </c>
      <c r="G238" t="s">
        <v>5</v>
      </c>
      <c r="H238" s="2">
        <v>44886</v>
      </c>
      <c r="I238" t="s">
        <v>6</v>
      </c>
      <c r="J238" t="s">
        <v>6</v>
      </c>
      <c r="K238" s="3">
        <v>20</v>
      </c>
      <c r="L238" s="3">
        <v>20</v>
      </c>
      <c r="M238" t="s">
        <v>5</v>
      </c>
      <c r="N238" t="s">
        <v>5</v>
      </c>
      <c r="O238" t="s">
        <v>5</v>
      </c>
      <c r="P238" t="s">
        <v>511</v>
      </c>
      <c r="Q238" t="s">
        <v>13</v>
      </c>
      <c r="R238" t="s">
        <v>37</v>
      </c>
      <c r="S238" t="s">
        <v>5</v>
      </c>
      <c r="T238" s="4">
        <v>213.4</v>
      </c>
      <c r="U238" t="s">
        <v>10</v>
      </c>
      <c r="V238">
        <f t="shared" si="10"/>
        <v>10.67</v>
      </c>
      <c r="W238">
        <f>VLOOKUP(A238,Foglio1!D:N,10,FALSE)</f>
        <v>10.8</v>
      </c>
      <c r="X238" s="17">
        <f t="shared" si="9"/>
        <v>216</v>
      </c>
      <c r="Y238" s="18">
        <f>VLOOKUP(A238,Foglio1!D:L,7,FALSE)</f>
        <v>44958</v>
      </c>
    </row>
    <row r="239" spans="1:25" x14ac:dyDescent="0.25">
      <c r="A239" t="s">
        <v>367</v>
      </c>
      <c r="B239" t="s">
        <v>0</v>
      </c>
      <c r="C239" t="s">
        <v>14</v>
      </c>
      <c r="D239" t="s">
        <v>1</v>
      </c>
      <c r="E239" t="s">
        <v>2</v>
      </c>
      <c r="F239" t="s">
        <v>368</v>
      </c>
      <c r="G239" t="s">
        <v>5</v>
      </c>
      <c r="H239" s="2">
        <v>44886</v>
      </c>
      <c r="I239" t="s">
        <v>6</v>
      </c>
      <c r="J239" t="s">
        <v>6</v>
      </c>
      <c r="K239" s="3">
        <v>3000</v>
      </c>
      <c r="L239" s="3">
        <v>3000</v>
      </c>
      <c r="M239" t="s">
        <v>5</v>
      </c>
      <c r="N239" t="s">
        <v>5</v>
      </c>
      <c r="O239" t="s">
        <v>5</v>
      </c>
      <c r="P239" t="s">
        <v>512</v>
      </c>
      <c r="Q239" t="s">
        <v>13</v>
      </c>
      <c r="R239" t="s">
        <v>37</v>
      </c>
      <c r="S239" t="s">
        <v>5</v>
      </c>
      <c r="T239" s="4">
        <v>1026</v>
      </c>
      <c r="U239" t="s">
        <v>10</v>
      </c>
      <c r="V239">
        <f t="shared" si="10"/>
        <v>0.34200000000000003</v>
      </c>
      <c r="W239">
        <f>VLOOKUP(A239,Foglio1!D:N,10,FALSE)</f>
        <v>0.45</v>
      </c>
      <c r="X239" s="17">
        <f t="shared" si="9"/>
        <v>1350</v>
      </c>
      <c r="Y239" s="18">
        <f>VLOOKUP(A239,Foglio1!D:L,7,FALSE)</f>
        <v>45352</v>
      </c>
    </row>
    <row r="240" spans="1:25" x14ac:dyDescent="0.25">
      <c r="A240" t="s">
        <v>370</v>
      </c>
      <c r="B240" t="s">
        <v>0</v>
      </c>
      <c r="C240" t="s">
        <v>14</v>
      </c>
      <c r="D240" t="s">
        <v>1</v>
      </c>
      <c r="E240" t="s">
        <v>2</v>
      </c>
      <c r="F240" t="s">
        <v>371</v>
      </c>
      <c r="G240" t="s">
        <v>5</v>
      </c>
      <c r="H240" s="2">
        <v>44886</v>
      </c>
      <c r="I240" t="s">
        <v>6</v>
      </c>
      <c r="J240" t="s">
        <v>6</v>
      </c>
      <c r="K240" s="3">
        <v>1200</v>
      </c>
      <c r="L240" s="3">
        <v>1200</v>
      </c>
      <c r="M240" t="s">
        <v>5</v>
      </c>
      <c r="N240" t="s">
        <v>5</v>
      </c>
      <c r="O240" t="s">
        <v>5</v>
      </c>
      <c r="P240" t="s">
        <v>513</v>
      </c>
      <c r="Q240" t="s">
        <v>13</v>
      </c>
      <c r="R240" t="s">
        <v>37</v>
      </c>
      <c r="S240" t="s">
        <v>5</v>
      </c>
      <c r="T240" s="4">
        <v>612</v>
      </c>
      <c r="U240" t="s">
        <v>10</v>
      </c>
      <c r="V240">
        <f t="shared" si="10"/>
        <v>0.51</v>
      </c>
      <c r="W240">
        <f>VLOOKUP(A240,Foglio1!D:N,10,FALSE)</f>
        <v>0.67</v>
      </c>
      <c r="X240" s="17">
        <f t="shared" si="9"/>
        <v>804</v>
      </c>
      <c r="Y240" s="18">
        <f>VLOOKUP(A240,Foglio1!D:L,7,FALSE)</f>
        <v>44958</v>
      </c>
    </row>
    <row r="241" spans="1:25" x14ac:dyDescent="0.25">
      <c r="A241" t="s">
        <v>374</v>
      </c>
      <c r="B241" t="s">
        <v>0</v>
      </c>
      <c r="C241" t="s">
        <v>14</v>
      </c>
      <c r="D241" t="s">
        <v>1</v>
      </c>
      <c r="E241" t="s">
        <v>2</v>
      </c>
      <c r="F241" t="s">
        <v>375</v>
      </c>
      <c r="G241" t="s">
        <v>5</v>
      </c>
      <c r="H241" s="2">
        <v>44886</v>
      </c>
      <c r="I241" t="s">
        <v>6</v>
      </c>
      <c r="J241" t="s">
        <v>6</v>
      </c>
      <c r="K241" s="3">
        <v>1350</v>
      </c>
      <c r="L241" s="3">
        <v>1350</v>
      </c>
      <c r="M241" t="s">
        <v>5</v>
      </c>
      <c r="N241" t="s">
        <v>5</v>
      </c>
      <c r="O241" t="s">
        <v>5</v>
      </c>
      <c r="P241" t="s">
        <v>514</v>
      </c>
      <c r="Q241" t="s">
        <v>13</v>
      </c>
      <c r="R241" t="s">
        <v>37</v>
      </c>
      <c r="S241" t="s">
        <v>5</v>
      </c>
      <c r="T241" s="4">
        <v>1426.01</v>
      </c>
      <c r="U241" t="s">
        <v>10</v>
      </c>
      <c r="V241">
        <f t="shared" si="10"/>
        <v>1.0563037037037037</v>
      </c>
      <c r="W241">
        <f>VLOOKUP(A241,Foglio1!D:N,10,FALSE)</f>
        <v>0.64</v>
      </c>
      <c r="X241" s="17">
        <f t="shared" si="9"/>
        <v>864</v>
      </c>
      <c r="Y241" s="18">
        <f>VLOOKUP(A241,Foglio1!D:L,7,FALSE)</f>
        <v>45292</v>
      </c>
    </row>
    <row r="242" spans="1:25" x14ac:dyDescent="0.25">
      <c r="A242" t="s">
        <v>515</v>
      </c>
      <c r="B242" t="s">
        <v>0</v>
      </c>
      <c r="C242" t="s">
        <v>14</v>
      </c>
      <c r="D242" t="s">
        <v>1</v>
      </c>
      <c r="E242" t="s">
        <v>2</v>
      </c>
      <c r="F242" t="s">
        <v>516</v>
      </c>
      <c r="G242" t="s">
        <v>5</v>
      </c>
      <c r="H242" s="2">
        <v>44886</v>
      </c>
      <c r="I242" t="s">
        <v>6</v>
      </c>
      <c r="J242" t="s">
        <v>6</v>
      </c>
      <c r="K242" s="3">
        <v>160</v>
      </c>
      <c r="L242" s="3">
        <v>160</v>
      </c>
      <c r="M242" t="s">
        <v>5</v>
      </c>
      <c r="N242" t="s">
        <v>5</v>
      </c>
      <c r="O242" t="s">
        <v>5</v>
      </c>
      <c r="P242" t="s">
        <v>517</v>
      </c>
      <c r="Q242" t="s">
        <v>13</v>
      </c>
      <c r="R242" t="s">
        <v>37</v>
      </c>
      <c r="S242" t="s">
        <v>5</v>
      </c>
      <c r="T242" s="4">
        <v>375.78</v>
      </c>
      <c r="U242" t="s">
        <v>10</v>
      </c>
      <c r="V242">
        <f t="shared" si="10"/>
        <v>2.3486249999999997</v>
      </c>
      <c r="W242">
        <f>VLOOKUP(A242,Foglio1!D:N,10,FALSE)</f>
        <v>2.36</v>
      </c>
      <c r="X242" s="17">
        <f t="shared" si="9"/>
        <v>377.59999999999997</v>
      </c>
      <c r="Y242" s="18">
        <f>VLOOKUP(A242,Foglio1!D:L,7,FALSE)</f>
        <v>44958</v>
      </c>
    </row>
    <row r="243" spans="1:25" x14ac:dyDescent="0.25">
      <c r="A243" t="s">
        <v>119</v>
      </c>
      <c r="B243" t="s">
        <v>0</v>
      </c>
      <c r="C243" t="s">
        <v>0</v>
      </c>
      <c r="D243" t="s">
        <v>1</v>
      </c>
      <c r="E243" t="s">
        <v>2</v>
      </c>
      <c r="F243" t="s">
        <v>120</v>
      </c>
      <c r="G243" t="s">
        <v>5</v>
      </c>
      <c r="H243" s="2">
        <v>44886</v>
      </c>
      <c r="I243" t="s">
        <v>6</v>
      </c>
      <c r="J243" t="s">
        <v>6</v>
      </c>
      <c r="K243" s="3">
        <v>700</v>
      </c>
      <c r="L243" s="3">
        <v>700</v>
      </c>
      <c r="M243" t="s">
        <v>5</v>
      </c>
      <c r="N243" t="s">
        <v>5</v>
      </c>
      <c r="O243" t="s">
        <v>5</v>
      </c>
      <c r="P243" t="s">
        <v>518</v>
      </c>
      <c r="Q243" t="s">
        <v>13</v>
      </c>
      <c r="R243" t="s">
        <v>37</v>
      </c>
      <c r="S243" t="s">
        <v>5</v>
      </c>
      <c r="T243" s="4">
        <v>1127</v>
      </c>
      <c r="U243" t="s">
        <v>10</v>
      </c>
      <c r="V243">
        <f t="shared" si="10"/>
        <v>1.61</v>
      </c>
      <c r="W243">
        <f>VLOOKUP(A243,Foglio1!D:N,10,FALSE)</f>
        <v>0.95</v>
      </c>
      <c r="X243" s="17">
        <f t="shared" si="9"/>
        <v>665</v>
      </c>
      <c r="Y243" s="18">
        <f>VLOOKUP(A243,Foglio1!D:L,7,FALSE)</f>
        <v>45352</v>
      </c>
    </row>
    <row r="244" spans="1:25" x14ac:dyDescent="0.25">
      <c r="A244" t="s">
        <v>519</v>
      </c>
      <c r="B244" t="s">
        <v>0</v>
      </c>
      <c r="C244" t="s">
        <v>0</v>
      </c>
      <c r="D244" t="s">
        <v>1</v>
      </c>
      <c r="E244" t="s">
        <v>2</v>
      </c>
      <c r="F244" t="s">
        <v>520</v>
      </c>
      <c r="G244" t="s">
        <v>5</v>
      </c>
      <c r="H244" s="2">
        <v>44886</v>
      </c>
      <c r="I244" t="s">
        <v>6</v>
      </c>
      <c r="J244" t="s">
        <v>6</v>
      </c>
      <c r="K244" s="3">
        <v>60</v>
      </c>
      <c r="L244" s="3">
        <v>60</v>
      </c>
      <c r="M244" t="s">
        <v>5</v>
      </c>
      <c r="N244" t="s">
        <v>5</v>
      </c>
      <c r="O244" t="s">
        <v>5</v>
      </c>
      <c r="P244" t="s">
        <v>521</v>
      </c>
      <c r="Q244" t="s">
        <v>13</v>
      </c>
      <c r="R244" t="s">
        <v>37</v>
      </c>
      <c r="S244" t="s">
        <v>5</v>
      </c>
      <c r="T244" s="4">
        <v>145.74</v>
      </c>
      <c r="U244" t="s">
        <v>10</v>
      </c>
      <c r="V244">
        <f t="shared" si="10"/>
        <v>2.4290000000000003</v>
      </c>
      <c r="W244">
        <f>VLOOKUP(A244,Foglio1!D:N,10,FALSE)</f>
        <v>2.46</v>
      </c>
      <c r="X244" s="17">
        <f t="shared" si="9"/>
        <v>147.6</v>
      </c>
      <c r="Y244" s="18">
        <f>VLOOKUP(A244,Foglio1!D:L,7,FALSE)</f>
        <v>45352</v>
      </c>
    </row>
    <row r="245" spans="1:25" x14ac:dyDescent="0.25">
      <c r="A245" t="s">
        <v>400</v>
      </c>
      <c r="B245" t="s">
        <v>0</v>
      </c>
      <c r="C245" t="s">
        <v>14</v>
      </c>
      <c r="D245" t="s">
        <v>1</v>
      </c>
      <c r="E245" t="s">
        <v>2</v>
      </c>
      <c r="F245" t="s">
        <v>401</v>
      </c>
      <c r="G245" t="s">
        <v>5</v>
      </c>
      <c r="H245" s="2">
        <v>44886</v>
      </c>
      <c r="I245" t="s">
        <v>6</v>
      </c>
      <c r="J245" t="s">
        <v>6</v>
      </c>
      <c r="K245" s="3">
        <v>50</v>
      </c>
      <c r="L245" s="3">
        <v>50</v>
      </c>
      <c r="M245" t="s">
        <v>5</v>
      </c>
      <c r="N245" t="s">
        <v>5</v>
      </c>
      <c r="O245" t="s">
        <v>5</v>
      </c>
      <c r="P245" t="s">
        <v>522</v>
      </c>
      <c r="Q245" t="s">
        <v>13</v>
      </c>
      <c r="R245" t="s">
        <v>37</v>
      </c>
      <c r="S245" t="s">
        <v>5</v>
      </c>
      <c r="T245" s="4">
        <v>554.1</v>
      </c>
      <c r="U245" t="s">
        <v>10</v>
      </c>
      <c r="V245">
        <f t="shared" si="10"/>
        <v>11.082000000000001</v>
      </c>
      <c r="W245">
        <f>VLOOKUP(A245,Foglio1!D:N,10,FALSE)</f>
        <v>1.53</v>
      </c>
      <c r="X245" s="17">
        <f t="shared" si="9"/>
        <v>76.5</v>
      </c>
      <c r="Y245" s="18">
        <f>VLOOKUP(A245,Foglio1!D:L,7,FALSE)</f>
        <v>45352</v>
      </c>
    </row>
    <row r="246" spans="1:25" x14ac:dyDescent="0.25">
      <c r="A246" t="s">
        <v>523</v>
      </c>
      <c r="B246" t="s">
        <v>0</v>
      </c>
      <c r="C246" t="s">
        <v>33</v>
      </c>
      <c r="D246" t="s">
        <v>1</v>
      </c>
      <c r="E246" t="s">
        <v>2</v>
      </c>
      <c r="F246" t="s">
        <v>524</v>
      </c>
      <c r="G246" t="s">
        <v>5</v>
      </c>
      <c r="H246" s="2">
        <v>44886</v>
      </c>
      <c r="I246" t="s">
        <v>6</v>
      </c>
      <c r="J246" t="s">
        <v>6</v>
      </c>
      <c r="K246" s="3">
        <v>300</v>
      </c>
      <c r="L246" s="3">
        <v>300</v>
      </c>
      <c r="M246" t="s">
        <v>5</v>
      </c>
      <c r="N246" t="s">
        <v>5</v>
      </c>
      <c r="O246" t="s">
        <v>5</v>
      </c>
      <c r="P246" t="s">
        <v>525</v>
      </c>
      <c r="Q246" t="s">
        <v>8</v>
      </c>
      <c r="R246" t="s">
        <v>80</v>
      </c>
      <c r="S246" t="s">
        <v>5</v>
      </c>
      <c r="T246" s="4">
        <v>222</v>
      </c>
      <c r="U246" t="s">
        <v>10</v>
      </c>
      <c r="V246">
        <f t="shared" si="10"/>
        <v>0.74</v>
      </c>
      <c r="W246">
        <f>VLOOKUP(A246,Foglio1!D:N,10,FALSE)</f>
        <v>1</v>
      </c>
      <c r="X246" s="17">
        <f t="shared" si="9"/>
        <v>300</v>
      </c>
      <c r="Y246" s="18">
        <f>VLOOKUP(A246,Foglio1!D:L,7,FALSE)</f>
        <v>44896</v>
      </c>
    </row>
    <row r="247" spans="1:25" x14ac:dyDescent="0.25">
      <c r="A247" t="s">
        <v>523</v>
      </c>
      <c r="B247" t="s">
        <v>0</v>
      </c>
      <c r="C247" t="s">
        <v>33</v>
      </c>
      <c r="D247" t="s">
        <v>1</v>
      </c>
      <c r="E247" t="s">
        <v>2</v>
      </c>
      <c r="F247" t="s">
        <v>524</v>
      </c>
      <c r="G247" t="s">
        <v>5</v>
      </c>
      <c r="H247" s="2">
        <v>44886</v>
      </c>
      <c r="I247" t="s">
        <v>6</v>
      </c>
      <c r="J247" t="s">
        <v>6</v>
      </c>
      <c r="K247" s="3">
        <v>1950</v>
      </c>
      <c r="L247" s="3">
        <v>1950</v>
      </c>
      <c r="M247" t="s">
        <v>5</v>
      </c>
      <c r="N247" t="s">
        <v>5</v>
      </c>
      <c r="O247" t="s">
        <v>5</v>
      </c>
      <c r="P247" t="s">
        <v>525</v>
      </c>
      <c r="Q247" t="s">
        <v>13</v>
      </c>
      <c r="R247" t="s">
        <v>80</v>
      </c>
      <c r="S247" t="s">
        <v>5</v>
      </c>
      <c r="T247" s="4">
        <v>1443</v>
      </c>
      <c r="U247" t="s">
        <v>10</v>
      </c>
      <c r="V247">
        <f t="shared" si="10"/>
        <v>0.74</v>
      </c>
      <c r="W247">
        <f>VLOOKUP(A247,Foglio1!D:N,10,FALSE)</f>
        <v>1</v>
      </c>
      <c r="X247" s="17">
        <f t="shared" si="9"/>
        <v>1950</v>
      </c>
      <c r="Y247" s="18">
        <f>VLOOKUP(A247,Foglio1!D:L,7,FALSE)</f>
        <v>44896</v>
      </c>
    </row>
    <row r="248" spans="1:25" x14ac:dyDescent="0.25">
      <c r="A248" t="s">
        <v>133</v>
      </c>
      <c r="B248" t="s">
        <v>0</v>
      </c>
      <c r="C248" t="s">
        <v>14</v>
      </c>
      <c r="D248" t="s">
        <v>1</v>
      </c>
      <c r="E248" t="s">
        <v>2</v>
      </c>
      <c r="F248" t="s">
        <v>134</v>
      </c>
      <c r="G248" t="s">
        <v>5</v>
      </c>
      <c r="H248" s="2">
        <v>44886</v>
      </c>
      <c r="I248" t="s">
        <v>6</v>
      </c>
      <c r="J248" t="s">
        <v>6</v>
      </c>
      <c r="K248" s="3">
        <v>120</v>
      </c>
      <c r="L248" s="3">
        <v>120</v>
      </c>
      <c r="M248" t="s">
        <v>5</v>
      </c>
      <c r="N248" t="s">
        <v>5</v>
      </c>
      <c r="O248" t="s">
        <v>5</v>
      </c>
      <c r="P248" t="s">
        <v>526</v>
      </c>
      <c r="Q248" t="s">
        <v>13</v>
      </c>
      <c r="R248" t="s">
        <v>37</v>
      </c>
      <c r="S248" t="s">
        <v>5</v>
      </c>
      <c r="T248" s="4">
        <v>115.75</v>
      </c>
      <c r="U248" t="s">
        <v>10</v>
      </c>
      <c r="V248">
        <f t="shared" si="10"/>
        <v>0.96458333333333335</v>
      </c>
      <c r="W248">
        <f>VLOOKUP(A248,Foglio1!D:N,10,FALSE)</f>
        <v>0.45</v>
      </c>
      <c r="X248" s="17">
        <f t="shared" si="9"/>
        <v>54</v>
      </c>
      <c r="Y248" s="18">
        <f>VLOOKUP(A248,Foglio1!D:L,7,FALSE)</f>
        <v>44958</v>
      </c>
    </row>
    <row r="249" spans="1:25" x14ac:dyDescent="0.25">
      <c r="A249" t="s">
        <v>527</v>
      </c>
      <c r="B249" t="s">
        <v>0</v>
      </c>
      <c r="C249" t="s">
        <v>0</v>
      </c>
      <c r="D249" t="s">
        <v>1</v>
      </c>
      <c r="E249" t="s">
        <v>2</v>
      </c>
      <c r="F249" t="s">
        <v>528</v>
      </c>
      <c r="G249" t="s">
        <v>5</v>
      </c>
      <c r="H249" s="2">
        <v>44886</v>
      </c>
      <c r="I249" t="s">
        <v>6</v>
      </c>
      <c r="J249" t="s">
        <v>6</v>
      </c>
      <c r="K249" s="3">
        <v>10</v>
      </c>
      <c r="L249" s="3">
        <v>10</v>
      </c>
      <c r="M249" t="s">
        <v>5</v>
      </c>
      <c r="N249" t="s">
        <v>5</v>
      </c>
      <c r="O249" t="s">
        <v>5</v>
      </c>
      <c r="P249" t="s">
        <v>529</v>
      </c>
      <c r="Q249" t="s">
        <v>13</v>
      </c>
      <c r="R249" t="s">
        <v>37</v>
      </c>
      <c r="S249" t="s">
        <v>5</v>
      </c>
      <c r="T249" s="4">
        <v>0</v>
      </c>
      <c r="U249" t="s">
        <v>10</v>
      </c>
      <c r="V249">
        <f t="shared" si="10"/>
        <v>0</v>
      </c>
      <c r="W249">
        <f>VLOOKUP(A249,Foglio1!D:N,10,FALSE)</f>
        <v>7.07</v>
      </c>
      <c r="X249" s="17">
        <f t="shared" si="9"/>
        <v>70.7</v>
      </c>
      <c r="Y249" s="18">
        <f>VLOOKUP(A249,Foglio1!D:L,7,FALSE)</f>
        <v>44958</v>
      </c>
    </row>
    <row r="250" spans="1:25" hidden="1" x14ac:dyDescent="0.25">
      <c r="A250" t="s">
        <v>530</v>
      </c>
      <c r="B250" t="s">
        <v>0</v>
      </c>
      <c r="C250" t="s">
        <v>44</v>
      </c>
      <c r="D250" t="s">
        <v>1</v>
      </c>
      <c r="E250" t="s">
        <v>2</v>
      </c>
      <c r="F250" t="s">
        <v>531</v>
      </c>
      <c r="G250" t="s">
        <v>5</v>
      </c>
      <c r="H250" s="2">
        <v>44882</v>
      </c>
      <c r="I250" t="s">
        <v>6</v>
      </c>
      <c r="J250" t="s">
        <v>6</v>
      </c>
      <c r="K250" s="3">
        <v>150</v>
      </c>
      <c r="L250" s="3">
        <v>150</v>
      </c>
      <c r="M250" t="s">
        <v>5</v>
      </c>
      <c r="N250" t="s">
        <v>5</v>
      </c>
      <c r="O250" t="s">
        <v>5</v>
      </c>
      <c r="P250" t="s">
        <v>532</v>
      </c>
      <c r="Q250" t="s">
        <v>13</v>
      </c>
      <c r="R250" t="s">
        <v>9</v>
      </c>
      <c r="S250" t="s">
        <v>5</v>
      </c>
      <c r="T250" s="4">
        <v>0</v>
      </c>
      <c r="U250" t="s">
        <v>10</v>
      </c>
      <c r="V250">
        <f t="shared" si="10"/>
        <v>0</v>
      </c>
      <c r="W250">
        <f>VLOOKUP(A250,Foglio1!D:N,10,FALSE)</f>
        <v>0.83</v>
      </c>
      <c r="X250" s="17">
        <f t="shared" si="9"/>
        <v>124.5</v>
      </c>
      <c r="Y250" s="18">
        <f>VLOOKUP(A250,Foglio1!D:L,7,FALSE)</f>
        <v>45292</v>
      </c>
    </row>
    <row r="251" spans="1:25" hidden="1" x14ac:dyDescent="0.25">
      <c r="A251" t="s">
        <v>530</v>
      </c>
      <c r="B251" t="s">
        <v>0</v>
      </c>
      <c r="C251" t="s">
        <v>44</v>
      </c>
      <c r="D251" t="s">
        <v>1</v>
      </c>
      <c r="E251" t="s">
        <v>2</v>
      </c>
      <c r="F251" t="s">
        <v>531</v>
      </c>
      <c r="G251" t="s">
        <v>5</v>
      </c>
      <c r="H251" s="2">
        <v>44882</v>
      </c>
      <c r="I251" t="s">
        <v>6</v>
      </c>
      <c r="J251" t="s">
        <v>6</v>
      </c>
      <c r="K251" s="3">
        <v>150</v>
      </c>
      <c r="L251" s="3">
        <v>150</v>
      </c>
      <c r="M251" t="s">
        <v>5</v>
      </c>
      <c r="N251" t="s">
        <v>5</v>
      </c>
      <c r="O251" t="s">
        <v>5</v>
      </c>
      <c r="P251" t="s">
        <v>532</v>
      </c>
      <c r="Q251" t="s">
        <v>20</v>
      </c>
      <c r="R251" t="s">
        <v>9</v>
      </c>
      <c r="S251" t="s">
        <v>5</v>
      </c>
      <c r="T251" s="4">
        <v>0</v>
      </c>
      <c r="U251" t="s">
        <v>10</v>
      </c>
      <c r="V251">
        <f t="shared" si="10"/>
        <v>0</v>
      </c>
      <c r="W251">
        <f>VLOOKUP(A251,Foglio1!D:N,10,FALSE)</f>
        <v>0.83</v>
      </c>
      <c r="X251" s="17">
        <f t="shared" si="9"/>
        <v>124.5</v>
      </c>
      <c r="Y251" s="18">
        <f>VLOOKUP(A251,Foglio1!D:L,7,FALSE)</f>
        <v>45292</v>
      </c>
    </row>
    <row r="252" spans="1:25" hidden="1" x14ac:dyDescent="0.25">
      <c r="A252" t="s">
        <v>533</v>
      </c>
      <c r="B252" t="s">
        <v>0</v>
      </c>
      <c r="C252" t="s">
        <v>33</v>
      </c>
      <c r="D252" t="s">
        <v>1</v>
      </c>
      <c r="E252" t="s">
        <v>2</v>
      </c>
      <c r="F252" t="s">
        <v>534</v>
      </c>
      <c r="G252" t="s">
        <v>5</v>
      </c>
      <c r="H252" s="2">
        <v>44882</v>
      </c>
      <c r="I252" t="s">
        <v>6</v>
      </c>
      <c r="J252" t="s">
        <v>6</v>
      </c>
      <c r="K252" s="3">
        <v>45</v>
      </c>
      <c r="L252" s="3">
        <v>45</v>
      </c>
      <c r="M252" t="s">
        <v>5</v>
      </c>
      <c r="N252" t="s">
        <v>5</v>
      </c>
      <c r="O252" t="s">
        <v>5</v>
      </c>
      <c r="P252" t="s">
        <v>535</v>
      </c>
      <c r="Q252" t="s">
        <v>8</v>
      </c>
      <c r="R252" t="s">
        <v>9</v>
      </c>
      <c r="S252" t="s">
        <v>5</v>
      </c>
      <c r="T252" s="4">
        <v>65.25</v>
      </c>
      <c r="U252" t="s">
        <v>10</v>
      </c>
      <c r="V252">
        <f t="shared" si="10"/>
        <v>1.45</v>
      </c>
      <c r="W252">
        <f>VLOOKUP(A252,Foglio1!D:N,10,FALSE)</f>
        <v>1.89</v>
      </c>
      <c r="X252" s="17">
        <f t="shared" si="9"/>
        <v>85.05</v>
      </c>
      <c r="Y252" s="18">
        <f>VLOOKUP(A252,Foglio1!D:L,7,FALSE)</f>
        <v>45292</v>
      </c>
    </row>
    <row r="253" spans="1:25" hidden="1" x14ac:dyDescent="0.25">
      <c r="A253" t="s">
        <v>533</v>
      </c>
      <c r="B253" t="s">
        <v>0</v>
      </c>
      <c r="C253" t="s">
        <v>33</v>
      </c>
      <c r="D253" t="s">
        <v>1</v>
      </c>
      <c r="E253" t="s">
        <v>2</v>
      </c>
      <c r="F253" t="s">
        <v>534</v>
      </c>
      <c r="G253" t="s">
        <v>5</v>
      </c>
      <c r="H253" s="2">
        <v>44882</v>
      </c>
      <c r="I253" t="s">
        <v>6</v>
      </c>
      <c r="J253" t="s">
        <v>6</v>
      </c>
      <c r="K253" s="3">
        <v>135</v>
      </c>
      <c r="L253" s="3">
        <v>135</v>
      </c>
      <c r="M253" t="s">
        <v>5</v>
      </c>
      <c r="N253" t="s">
        <v>5</v>
      </c>
      <c r="O253" t="s">
        <v>5</v>
      </c>
      <c r="P253" t="s">
        <v>536</v>
      </c>
      <c r="Q253" t="s">
        <v>8</v>
      </c>
      <c r="R253" t="s">
        <v>9</v>
      </c>
      <c r="S253" t="s">
        <v>5</v>
      </c>
      <c r="T253" s="4">
        <v>195.75</v>
      </c>
      <c r="U253" t="s">
        <v>10</v>
      </c>
      <c r="V253">
        <f t="shared" si="10"/>
        <v>1.45</v>
      </c>
      <c r="W253">
        <f>VLOOKUP(A253,Foglio1!D:N,10,FALSE)</f>
        <v>1.89</v>
      </c>
      <c r="X253" s="17">
        <f t="shared" si="9"/>
        <v>255.14999999999998</v>
      </c>
      <c r="Y253" s="18">
        <f>VLOOKUP(A253,Foglio1!D:L,7,FALSE)</f>
        <v>45292</v>
      </c>
    </row>
    <row r="254" spans="1:25" hidden="1" x14ac:dyDescent="0.25">
      <c r="A254" t="s">
        <v>533</v>
      </c>
      <c r="B254" t="s">
        <v>0</v>
      </c>
      <c r="C254" t="s">
        <v>44</v>
      </c>
      <c r="D254" t="s">
        <v>1</v>
      </c>
      <c r="E254" t="s">
        <v>2</v>
      </c>
      <c r="F254" t="s">
        <v>534</v>
      </c>
      <c r="G254" t="s">
        <v>5</v>
      </c>
      <c r="H254" s="2">
        <v>44882</v>
      </c>
      <c r="I254" t="s">
        <v>6</v>
      </c>
      <c r="J254" t="s">
        <v>6</v>
      </c>
      <c r="K254" s="3">
        <v>50</v>
      </c>
      <c r="L254" s="3">
        <v>50</v>
      </c>
      <c r="M254" t="s">
        <v>5</v>
      </c>
      <c r="N254" t="s">
        <v>5</v>
      </c>
      <c r="O254" t="s">
        <v>5</v>
      </c>
      <c r="P254" t="s">
        <v>532</v>
      </c>
      <c r="Q254" t="s">
        <v>8</v>
      </c>
      <c r="R254" t="s">
        <v>9</v>
      </c>
      <c r="S254" t="s">
        <v>5</v>
      </c>
      <c r="T254" s="4">
        <v>72.5</v>
      </c>
      <c r="U254" t="s">
        <v>10</v>
      </c>
      <c r="V254">
        <f t="shared" si="10"/>
        <v>1.45</v>
      </c>
      <c r="W254">
        <f>VLOOKUP(A254,Foglio1!D:N,10,FALSE)</f>
        <v>1.89</v>
      </c>
      <c r="X254" s="17">
        <f t="shared" si="9"/>
        <v>94.5</v>
      </c>
      <c r="Y254" s="18">
        <f>VLOOKUP(A254,Foglio1!D:L,7,FALSE)</f>
        <v>45292</v>
      </c>
    </row>
    <row r="255" spans="1:25" hidden="1" x14ac:dyDescent="0.25">
      <c r="A255" t="s">
        <v>533</v>
      </c>
      <c r="B255" t="s">
        <v>0</v>
      </c>
      <c r="C255" t="s">
        <v>44</v>
      </c>
      <c r="D255" t="s">
        <v>1</v>
      </c>
      <c r="E255" t="s">
        <v>2</v>
      </c>
      <c r="F255" t="s">
        <v>534</v>
      </c>
      <c r="G255" t="s">
        <v>5</v>
      </c>
      <c r="H255" s="2">
        <v>44882</v>
      </c>
      <c r="I255" t="s">
        <v>6</v>
      </c>
      <c r="J255" t="s">
        <v>6</v>
      </c>
      <c r="K255" s="3">
        <v>270</v>
      </c>
      <c r="L255" s="3">
        <v>270</v>
      </c>
      <c r="M255" t="s">
        <v>5</v>
      </c>
      <c r="N255" t="s">
        <v>5</v>
      </c>
      <c r="O255" t="s">
        <v>5</v>
      </c>
      <c r="P255" t="s">
        <v>537</v>
      </c>
      <c r="Q255" t="s">
        <v>13</v>
      </c>
      <c r="R255" t="s">
        <v>9</v>
      </c>
      <c r="S255" t="s">
        <v>5</v>
      </c>
      <c r="T255" s="4">
        <v>391.5</v>
      </c>
      <c r="U255" t="s">
        <v>10</v>
      </c>
      <c r="V255">
        <f t="shared" si="10"/>
        <v>1.45</v>
      </c>
      <c r="W255">
        <f>VLOOKUP(A255,Foglio1!D:N,10,FALSE)</f>
        <v>1.89</v>
      </c>
      <c r="X255" s="17">
        <f t="shared" si="9"/>
        <v>510.29999999999995</v>
      </c>
      <c r="Y255" s="18">
        <f>VLOOKUP(A255,Foglio1!D:L,7,FALSE)</f>
        <v>45292</v>
      </c>
    </row>
    <row r="256" spans="1:25" hidden="1" x14ac:dyDescent="0.25">
      <c r="A256" t="s">
        <v>533</v>
      </c>
      <c r="B256" t="s">
        <v>0</v>
      </c>
      <c r="C256" t="s">
        <v>44</v>
      </c>
      <c r="D256" t="s">
        <v>1</v>
      </c>
      <c r="E256" t="s">
        <v>2</v>
      </c>
      <c r="F256" t="s">
        <v>534</v>
      </c>
      <c r="G256" t="s">
        <v>5</v>
      </c>
      <c r="H256" s="2">
        <v>44882</v>
      </c>
      <c r="I256" t="s">
        <v>6</v>
      </c>
      <c r="J256" t="s">
        <v>6</v>
      </c>
      <c r="K256" s="3">
        <v>100</v>
      </c>
      <c r="L256" s="3">
        <v>100</v>
      </c>
      <c r="M256" t="s">
        <v>5</v>
      </c>
      <c r="N256" t="s">
        <v>5</v>
      </c>
      <c r="O256" t="s">
        <v>5</v>
      </c>
      <c r="P256" t="s">
        <v>538</v>
      </c>
      <c r="Q256" t="s">
        <v>8</v>
      </c>
      <c r="R256" t="s">
        <v>9</v>
      </c>
      <c r="S256" t="s">
        <v>5</v>
      </c>
      <c r="T256" s="4">
        <v>145</v>
      </c>
      <c r="U256" t="s">
        <v>10</v>
      </c>
      <c r="V256">
        <f t="shared" si="10"/>
        <v>1.45</v>
      </c>
      <c r="W256">
        <f>VLOOKUP(A256,Foglio1!D:N,10,FALSE)</f>
        <v>1.89</v>
      </c>
      <c r="X256" s="17">
        <f t="shared" si="9"/>
        <v>189</v>
      </c>
      <c r="Y256" s="18">
        <f>VLOOKUP(A256,Foglio1!D:L,7,FALSE)</f>
        <v>45292</v>
      </c>
    </row>
    <row r="257" spans="1:25" hidden="1" x14ac:dyDescent="0.25">
      <c r="A257" t="s">
        <v>533</v>
      </c>
      <c r="B257" t="s">
        <v>0</v>
      </c>
      <c r="C257" t="s">
        <v>44</v>
      </c>
      <c r="D257" t="s">
        <v>1</v>
      </c>
      <c r="E257" t="s">
        <v>2</v>
      </c>
      <c r="F257" t="s">
        <v>534</v>
      </c>
      <c r="G257" t="s">
        <v>5</v>
      </c>
      <c r="H257" s="2">
        <v>44882</v>
      </c>
      <c r="I257" t="s">
        <v>6</v>
      </c>
      <c r="J257" t="s">
        <v>6</v>
      </c>
      <c r="K257" s="3">
        <v>180</v>
      </c>
      <c r="L257" s="3">
        <v>180</v>
      </c>
      <c r="M257" t="s">
        <v>5</v>
      </c>
      <c r="N257" t="s">
        <v>5</v>
      </c>
      <c r="O257" t="s">
        <v>5</v>
      </c>
      <c r="P257" t="s">
        <v>539</v>
      </c>
      <c r="Q257" t="s">
        <v>13</v>
      </c>
      <c r="R257" t="s">
        <v>9</v>
      </c>
      <c r="S257" t="s">
        <v>5</v>
      </c>
      <c r="T257" s="4">
        <v>261</v>
      </c>
      <c r="U257" t="s">
        <v>10</v>
      </c>
      <c r="V257">
        <f t="shared" si="10"/>
        <v>1.45</v>
      </c>
      <c r="W257">
        <f>VLOOKUP(A257,Foglio1!D:N,10,FALSE)</f>
        <v>1.89</v>
      </c>
      <c r="X257" s="17">
        <f t="shared" si="9"/>
        <v>340.2</v>
      </c>
      <c r="Y257" s="18">
        <f>VLOOKUP(A257,Foglio1!D:L,7,FALSE)</f>
        <v>45292</v>
      </c>
    </row>
    <row r="258" spans="1:25" hidden="1" x14ac:dyDescent="0.25">
      <c r="A258" t="s">
        <v>268</v>
      </c>
      <c r="B258" t="s">
        <v>0</v>
      </c>
      <c r="C258" t="s">
        <v>33</v>
      </c>
      <c r="D258" t="s">
        <v>1</v>
      </c>
      <c r="E258" t="s">
        <v>2</v>
      </c>
      <c r="F258" t="s">
        <v>269</v>
      </c>
      <c r="G258" t="s">
        <v>5</v>
      </c>
      <c r="H258" s="2">
        <v>44882</v>
      </c>
      <c r="I258" t="s">
        <v>6</v>
      </c>
      <c r="J258" t="s">
        <v>6</v>
      </c>
      <c r="K258" s="3">
        <v>1050</v>
      </c>
      <c r="L258" s="3">
        <v>1050</v>
      </c>
      <c r="M258" t="s">
        <v>5</v>
      </c>
      <c r="N258" t="s">
        <v>5</v>
      </c>
      <c r="O258" t="s">
        <v>5</v>
      </c>
      <c r="P258" t="s">
        <v>536</v>
      </c>
      <c r="Q258" t="s">
        <v>13</v>
      </c>
      <c r="R258" t="s">
        <v>9</v>
      </c>
      <c r="S258" t="s">
        <v>5</v>
      </c>
      <c r="T258" s="4">
        <v>882</v>
      </c>
      <c r="U258" t="s">
        <v>10</v>
      </c>
      <c r="V258">
        <f t="shared" si="10"/>
        <v>0.84</v>
      </c>
      <c r="W258">
        <f>VLOOKUP(A258,Foglio1!D:N,10,FALSE)</f>
        <v>1.0900000000000001</v>
      </c>
      <c r="X258" s="17">
        <f t="shared" si="9"/>
        <v>1144.5</v>
      </c>
      <c r="Y258" s="18">
        <f>VLOOKUP(A258,Foglio1!D:L,7,FALSE)</f>
        <v>45292</v>
      </c>
    </row>
    <row r="259" spans="1:25" hidden="1" x14ac:dyDescent="0.25">
      <c r="A259" t="s">
        <v>268</v>
      </c>
      <c r="B259" t="s">
        <v>0</v>
      </c>
      <c r="C259" t="s">
        <v>33</v>
      </c>
      <c r="D259" t="s">
        <v>1</v>
      </c>
      <c r="E259" t="s">
        <v>2</v>
      </c>
      <c r="F259" t="s">
        <v>269</v>
      </c>
      <c r="G259" t="s">
        <v>5</v>
      </c>
      <c r="H259" s="2">
        <v>44882</v>
      </c>
      <c r="I259" t="s">
        <v>6</v>
      </c>
      <c r="J259" t="s">
        <v>6</v>
      </c>
      <c r="K259" s="3">
        <v>1650</v>
      </c>
      <c r="L259" s="3">
        <v>1650</v>
      </c>
      <c r="M259" t="s">
        <v>5</v>
      </c>
      <c r="N259" t="s">
        <v>5</v>
      </c>
      <c r="O259" t="s">
        <v>5</v>
      </c>
      <c r="P259" t="s">
        <v>535</v>
      </c>
      <c r="Q259" t="s">
        <v>13</v>
      </c>
      <c r="R259" t="s">
        <v>9</v>
      </c>
      <c r="S259" t="s">
        <v>5</v>
      </c>
      <c r="T259" s="4">
        <v>1386</v>
      </c>
      <c r="U259" t="s">
        <v>10</v>
      </c>
      <c r="V259">
        <f t="shared" si="10"/>
        <v>0.84</v>
      </c>
      <c r="W259">
        <f>VLOOKUP(A259,Foglio1!D:N,10,FALSE)</f>
        <v>1.0900000000000001</v>
      </c>
      <c r="X259" s="17">
        <f t="shared" ref="X259:X322" si="11" xml:space="preserve"> W259*K259</f>
        <v>1798.5000000000002</v>
      </c>
      <c r="Y259" s="18">
        <f>VLOOKUP(A259,Foglio1!D:L,7,FALSE)</f>
        <v>45292</v>
      </c>
    </row>
    <row r="260" spans="1:25" hidden="1" x14ac:dyDescent="0.25">
      <c r="A260" t="s">
        <v>268</v>
      </c>
      <c r="B260" t="s">
        <v>0</v>
      </c>
      <c r="C260" t="s">
        <v>33</v>
      </c>
      <c r="D260" t="s">
        <v>1</v>
      </c>
      <c r="E260" t="s">
        <v>2</v>
      </c>
      <c r="F260" t="s">
        <v>269</v>
      </c>
      <c r="G260" t="s">
        <v>5</v>
      </c>
      <c r="H260" s="2">
        <v>44882</v>
      </c>
      <c r="I260" t="s">
        <v>6</v>
      </c>
      <c r="J260" t="s">
        <v>6</v>
      </c>
      <c r="K260" s="3">
        <v>300</v>
      </c>
      <c r="L260" s="3">
        <v>300</v>
      </c>
      <c r="M260" t="s">
        <v>5</v>
      </c>
      <c r="N260" t="s">
        <v>5</v>
      </c>
      <c r="O260" t="s">
        <v>5</v>
      </c>
      <c r="P260" t="s">
        <v>540</v>
      </c>
      <c r="Q260" t="s">
        <v>13</v>
      </c>
      <c r="R260" t="s">
        <v>9</v>
      </c>
      <c r="S260" t="s">
        <v>5</v>
      </c>
      <c r="T260" s="4">
        <v>252</v>
      </c>
      <c r="U260" t="s">
        <v>10</v>
      </c>
      <c r="V260">
        <f t="shared" si="10"/>
        <v>0.84</v>
      </c>
      <c r="W260">
        <f>VLOOKUP(A260,Foglio1!D:N,10,FALSE)</f>
        <v>1.0900000000000001</v>
      </c>
      <c r="X260" s="17">
        <f t="shared" si="11"/>
        <v>327</v>
      </c>
      <c r="Y260" s="18">
        <f>VLOOKUP(A260,Foglio1!D:L,7,FALSE)</f>
        <v>45292</v>
      </c>
    </row>
    <row r="261" spans="1:25" hidden="1" x14ac:dyDescent="0.25">
      <c r="A261" t="s">
        <v>268</v>
      </c>
      <c r="B261" t="s">
        <v>0</v>
      </c>
      <c r="C261" t="s">
        <v>14</v>
      </c>
      <c r="D261" t="s">
        <v>1</v>
      </c>
      <c r="E261" t="s">
        <v>2</v>
      </c>
      <c r="F261" t="s">
        <v>269</v>
      </c>
      <c r="G261" t="s">
        <v>5</v>
      </c>
      <c r="H261" s="2">
        <v>44882</v>
      </c>
      <c r="I261" t="s">
        <v>6</v>
      </c>
      <c r="J261" t="s">
        <v>6</v>
      </c>
      <c r="K261" s="3">
        <v>400</v>
      </c>
      <c r="L261" s="3">
        <v>400</v>
      </c>
      <c r="M261" t="s">
        <v>5</v>
      </c>
      <c r="N261" t="s">
        <v>5</v>
      </c>
      <c r="O261" t="s">
        <v>5</v>
      </c>
      <c r="P261" t="s">
        <v>541</v>
      </c>
      <c r="Q261" t="s">
        <v>8</v>
      </c>
      <c r="R261" t="s">
        <v>9</v>
      </c>
      <c r="S261" t="s">
        <v>5</v>
      </c>
      <c r="T261" s="4">
        <v>336</v>
      </c>
      <c r="U261" t="s">
        <v>10</v>
      </c>
      <c r="V261">
        <f t="shared" si="10"/>
        <v>0.84</v>
      </c>
      <c r="W261">
        <f>VLOOKUP(A261,Foglio1!D:N,10,FALSE)</f>
        <v>1.0900000000000001</v>
      </c>
      <c r="X261" s="17">
        <f t="shared" si="11"/>
        <v>436.00000000000006</v>
      </c>
      <c r="Y261" s="18">
        <f>VLOOKUP(A261,Foglio1!D:L,7,FALSE)</f>
        <v>45292</v>
      </c>
    </row>
    <row r="262" spans="1:25" hidden="1" x14ac:dyDescent="0.25">
      <c r="A262" t="s">
        <v>276</v>
      </c>
      <c r="B262" t="s">
        <v>0</v>
      </c>
      <c r="C262" t="s">
        <v>14</v>
      </c>
      <c r="D262" t="s">
        <v>1</v>
      </c>
      <c r="E262" t="s">
        <v>2</v>
      </c>
      <c r="F262" t="s">
        <v>277</v>
      </c>
      <c r="G262" t="s">
        <v>5</v>
      </c>
      <c r="H262" s="2">
        <v>44882</v>
      </c>
      <c r="I262" t="s">
        <v>6</v>
      </c>
      <c r="J262" t="s">
        <v>6</v>
      </c>
      <c r="K262" s="3">
        <v>200</v>
      </c>
      <c r="L262" s="3">
        <v>200</v>
      </c>
      <c r="M262" t="s">
        <v>5</v>
      </c>
      <c r="N262" t="s">
        <v>5</v>
      </c>
      <c r="O262" t="s">
        <v>5</v>
      </c>
      <c r="P262" t="s">
        <v>541</v>
      </c>
      <c r="Q262" t="s">
        <v>94</v>
      </c>
      <c r="R262" t="s">
        <v>9</v>
      </c>
      <c r="S262" t="s">
        <v>5</v>
      </c>
      <c r="T262" s="4">
        <v>880</v>
      </c>
      <c r="U262" t="s">
        <v>10</v>
      </c>
      <c r="V262">
        <f t="shared" si="10"/>
        <v>4.4000000000000004</v>
      </c>
      <c r="W262">
        <f>VLOOKUP(A262,Foglio1!D:N,10,FALSE)</f>
        <v>8.7899999999999991</v>
      </c>
      <c r="X262" s="17">
        <f t="shared" si="11"/>
        <v>1757.9999999999998</v>
      </c>
      <c r="Y262" s="18">
        <f>VLOOKUP(A262,Foglio1!D:L,7,FALSE)</f>
        <v>45292</v>
      </c>
    </row>
    <row r="263" spans="1:25" hidden="1" x14ac:dyDescent="0.25">
      <c r="A263" t="s">
        <v>542</v>
      </c>
      <c r="B263" t="s">
        <v>0</v>
      </c>
      <c r="C263" t="s">
        <v>0</v>
      </c>
      <c r="D263" t="s">
        <v>1</v>
      </c>
      <c r="E263" t="s">
        <v>2</v>
      </c>
      <c r="F263" t="s">
        <v>543</v>
      </c>
      <c r="G263" t="s">
        <v>5</v>
      </c>
      <c r="H263" s="2">
        <v>44882</v>
      </c>
      <c r="I263" t="s">
        <v>6</v>
      </c>
      <c r="J263" t="s">
        <v>6</v>
      </c>
      <c r="K263" s="3">
        <v>1062</v>
      </c>
      <c r="L263" s="3">
        <v>1062</v>
      </c>
      <c r="M263" t="s">
        <v>5</v>
      </c>
      <c r="N263" t="s">
        <v>5</v>
      </c>
      <c r="O263" t="s">
        <v>5</v>
      </c>
      <c r="P263" t="s">
        <v>541</v>
      </c>
      <c r="Q263" t="s">
        <v>184</v>
      </c>
      <c r="R263" t="s">
        <v>9</v>
      </c>
      <c r="S263" t="s">
        <v>5</v>
      </c>
      <c r="T263" s="4">
        <v>1189.44</v>
      </c>
      <c r="U263" t="s">
        <v>10</v>
      </c>
      <c r="V263">
        <f t="shared" si="10"/>
        <v>1.1200000000000001</v>
      </c>
      <c r="W263">
        <f>VLOOKUP(A263,Foglio1!D:N,10,FALSE)</f>
        <v>1.45</v>
      </c>
      <c r="X263" s="17">
        <f t="shared" si="11"/>
        <v>1539.8999999999999</v>
      </c>
      <c r="Y263" s="18">
        <f>VLOOKUP(A263,Foglio1!D:L,7,FALSE)</f>
        <v>45292</v>
      </c>
    </row>
    <row r="264" spans="1:25" hidden="1" x14ac:dyDescent="0.25">
      <c r="A264" t="s">
        <v>542</v>
      </c>
      <c r="B264" t="s">
        <v>0</v>
      </c>
      <c r="C264" t="s">
        <v>0</v>
      </c>
      <c r="D264" t="s">
        <v>1</v>
      </c>
      <c r="E264" t="s">
        <v>2</v>
      </c>
      <c r="F264" t="s">
        <v>543</v>
      </c>
      <c r="G264" t="s">
        <v>5</v>
      </c>
      <c r="H264" s="2">
        <v>44882</v>
      </c>
      <c r="I264" t="s">
        <v>6</v>
      </c>
      <c r="J264" t="s">
        <v>6</v>
      </c>
      <c r="K264" s="3">
        <v>1020</v>
      </c>
      <c r="L264" s="3">
        <v>1020</v>
      </c>
      <c r="M264" t="s">
        <v>5</v>
      </c>
      <c r="N264" t="s">
        <v>5</v>
      </c>
      <c r="O264" t="s">
        <v>5</v>
      </c>
      <c r="P264" t="s">
        <v>541</v>
      </c>
      <c r="Q264" t="s">
        <v>157</v>
      </c>
      <c r="R264" t="s">
        <v>9</v>
      </c>
      <c r="S264" t="s">
        <v>5</v>
      </c>
      <c r="T264" s="4">
        <v>1142.4000000000001</v>
      </c>
      <c r="U264" t="s">
        <v>10</v>
      </c>
      <c r="V264">
        <f t="shared" si="10"/>
        <v>1.1200000000000001</v>
      </c>
      <c r="W264">
        <f>VLOOKUP(A264,Foglio1!D:N,10,FALSE)</f>
        <v>1.45</v>
      </c>
      <c r="X264" s="17">
        <f t="shared" si="11"/>
        <v>1479</v>
      </c>
      <c r="Y264" s="18">
        <f>VLOOKUP(A264,Foglio1!D:L,7,FALSE)</f>
        <v>45292</v>
      </c>
    </row>
    <row r="265" spans="1:25" hidden="1" x14ac:dyDescent="0.25">
      <c r="A265" t="s">
        <v>542</v>
      </c>
      <c r="B265" t="s">
        <v>0</v>
      </c>
      <c r="C265" t="s">
        <v>44</v>
      </c>
      <c r="D265" t="s">
        <v>1</v>
      </c>
      <c r="E265" t="s">
        <v>2</v>
      </c>
      <c r="F265" t="s">
        <v>543</v>
      </c>
      <c r="G265" t="s">
        <v>5</v>
      </c>
      <c r="H265" s="2">
        <v>44882</v>
      </c>
      <c r="I265" t="s">
        <v>6</v>
      </c>
      <c r="J265" t="s">
        <v>6</v>
      </c>
      <c r="K265" s="3">
        <v>300</v>
      </c>
      <c r="L265" s="3">
        <v>300</v>
      </c>
      <c r="M265" t="s">
        <v>5</v>
      </c>
      <c r="N265" t="s">
        <v>5</v>
      </c>
      <c r="O265" t="s">
        <v>5</v>
      </c>
      <c r="P265" t="s">
        <v>538</v>
      </c>
      <c r="Q265" t="s">
        <v>13</v>
      </c>
      <c r="R265" t="s">
        <v>9</v>
      </c>
      <c r="S265" t="s">
        <v>5</v>
      </c>
      <c r="T265" s="4">
        <v>336</v>
      </c>
      <c r="U265" t="s">
        <v>10</v>
      </c>
      <c r="V265">
        <f t="shared" si="10"/>
        <v>1.1200000000000001</v>
      </c>
      <c r="W265">
        <f>VLOOKUP(A265,Foglio1!D:N,10,FALSE)</f>
        <v>1.45</v>
      </c>
      <c r="X265" s="17">
        <f t="shared" si="11"/>
        <v>435</v>
      </c>
      <c r="Y265" s="18">
        <f>VLOOKUP(A265,Foglio1!D:L,7,FALSE)</f>
        <v>45292</v>
      </c>
    </row>
    <row r="266" spans="1:25" hidden="1" x14ac:dyDescent="0.25">
      <c r="A266" t="s">
        <v>322</v>
      </c>
      <c r="B266" t="s">
        <v>0</v>
      </c>
      <c r="C266" t="s">
        <v>33</v>
      </c>
      <c r="D266" t="s">
        <v>1</v>
      </c>
      <c r="E266" t="s">
        <v>2</v>
      </c>
      <c r="F266" t="s">
        <v>323</v>
      </c>
      <c r="G266" t="s">
        <v>5</v>
      </c>
      <c r="H266" s="2">
        <v>44882</v>
      </c>
      <c r="I266" t="s">
        <v>6</v>
      </c>
      <c r="J266" t="s">
        <v>6</v>
      </c>
      <c r="K266" s="3">
        <v>2100</v>
      </c>
      <c r="L266" s="3">
        <v>2100</v>
      </c>
      <c r="M266" t="s">
        <v>5</v>
      </c>
      <c r="N266" t="s">
        <v>5</v>
      </c>
      <c r="O266" t="s">
        <v>5</v>
      </c>
      <c r="P266" t="s">
        <v>540</v>
      </c>
      <c r="Q266" t="s">
        <v>8</v>
      </c>
      <c r="R266" t="s">
        <v>9</v>
      </c>
      <c r="S266" t="s">
        <v>5</v>
      </c>
      <c r="T266" s="4">
        <v>273</v>
      </c>
      <c r="U266" t="s">
        <v>10</v>
      </c>
      <c r="V266">
        <f t="shared" si="10"/>
        <v>0.13</v>
      </c>
      <c r="W266">
        <f>VLOOKUP(A266,Foglio1!D:N,10,FALSE)</f>
        <v>0.17</v>
      </c>
      <c r="X266" s="17">
        <f t="shared" si="11"/>
        <v>357</v>
      </c>
      <c r="Y266" s="18">
        <f>VLOOKUP(A266,Foglio1!D:L,7,FALSE)</f>
        <v>45292</v>
      </c>
    </row>
    <row r="267" spans="1:25" hidden="1" x14ac:dyDescent="0.25">
      <c r="A267" t="s">
        <v>322</v>
      </c>
      <c r="B267" t="s">
        <v>0</v>
      </c>
      <c r="C267" t="s">
        <v>14</v>
      </c>
      <c r="D267" t="s">
        <v>1</v>
      </c>
      <c r="E267" t="s">
        <v>2</v>
      </c>
      <c r="F267" t="s">
        <v>323</v>
      </c>
      <c r="G267" t="s">
        <v>5</v>
      </c>
      <c r="H267" s="2">
        <v>44882</v>
      </c>
      <c r="I267" t="s">
        <v>6</v>
      </c>
      <c r="J267" t="s">
        <v>6</v>
      </c>
      <c r="K267" s="3">
        <v>2000</v>
      </c>
      <c r="L267" s="3">
        <v>2000</v>
      </c>
      <c r="M267" t="s">
        <v>5</v>
      </c>
      <c r="N267" t="s">
        <v>5</v>
      </c>
      <c r="O267" t="s">
        <v>5</v>
      </c>
      <c r="P267" t="s">
        <v>541</v>
      </c>
      <c r="Q267" t="s">
        <v>79</v>
      </c>
      <c r="R267" t="s">
        <v>9</v>
      </c>
      <c r="S267" t="s">
        <v>5</v>
      </c>
      <c r="T267" s="4">
        <v>260</v>
      </c>
      <c r="U267" t="s">
        <v>10</v>
      </c>
      <c r="V267">
        <f t="shared" si="10"/>
        <v>0.13</v>
      </c>
      <c r="W267">
        <f>VLOOKUP(A267,Foglio1!D:N,10,FALSE)</f>
        <v>0.17</v>
      </c>
      <c r="X267" s="17">
        <f t="shared" si="11"/>
        <v>340</v>
      </c>
      <c r="Y267" s="18">
        <f>VLOOKUP(A267,Foglio1!D:L,7,FALSE)</f>
        <v>45292</v>
      </c>
    </row>
    <row r="268" spans="1:25" hidden="1" x14ac:dyDescent="0.25">
      <c r="A268" t="s">
        <v>54</v>
      </c>
      <c r="B268" t="s">
        <v>0</v>
      </c>
      <c r="C268" t="s">
        <v>0</v>
      </c>
      <c r="D268" t="s">
        <v>1</v>
      </c>
      <c r="E268" t="s">
        <v>2</v>
      </c>
      <c r="F268" t="s">
        <v>55</v>
      </c>
      <c r="G268" t="s">
        <v>5</v>
      </c>
      <c r="H268" s="2">
        <v>44882</v>
      </c>
      <c r="I268" t="s">
        <v>6</v>
      </c>
      <c r="J268" t="s">
        <v>6</v>
      </c>
      <c r="K268" s="3">
        <v>2000</v>
      </c>
      <c r="L268" s="3">
        <v>2000</v>
      </c>
      <c r="M268" t="s">
        <v>5</v>
      </c>
      <c r="N268" t="s">
        <v>5</v>
      </c>
      <c r="O268" t="s">
        <v>5</v>
      </c>
      <c r="P268" t="s">
        <v>541</v>
      </c>
      <c r="Q268" t="s">
        <v>198</v>
      </c>
      <c r="R268" t="s">
        <v>9</v>
      </c>
      <c r="S268" t="s">
        <v>5</v>
      </c>
      <c r="T268" s="4">
        <v>260</v>
      </c>
      <c r="U268" t="s">
        <v>10</v>
      </c>
      <c r="V268">
        <f t="shared" si="10"/>
        <v>0.13</v>
      </c>
      <c r="W268">
        <f>VLOOKUP(A268,Foglio1!D:N,10,FALSE)</f>
        <v>0.17</v>
      </c>
      <c r="X268" s="17">
        <f t="shared" si="11"/>
        <v>340</v>
      </c>
      <c r="Y268" s="18">
        <f>VLOOKUP(A268,Foglio1!D:L,7,FALSE)</f>
        <v>45292</v>
      </c>
    </row>
    <row r="269" spans="1:25" hidden="1" x14ac:dyDescent="0.25">
      <c r="A269" t="s">
        <v>172</v>
      </c>
      <c r="B269" t="s">
        <v>0</v>
      </c>
      <c r="C269" t="s">
        <v>33</v>
      </c>
      <c r="D269" t="s">
        <v>1</v>
      </c>
      <c r="E269" t="s">
        <v>2</v>
      </c>
      <c r="F269" t="s">
        <v>173</v>
      </c>
      <c r="G269" t="s">
        <v>5</v>
      </c>
      <c r="H269" s="2">
        <v>44882</v>
      </c>
      <c r="I269" t="s">
        <v>6</v>
      </c>
      <c r="J269" t="s">
        <v>6</v>
      </c>
      <c r="K269" s="3">
        <v>1000</v>
      </c>
      <c r="L269" s="3">
        <v>1000</v>
      </c>
      <c r="M269" t="s">
        <v>5</v>
      </c>
      <c r="N269" t="s">
        <v>5</v>
      </c>
      <c r="O269" t="s">
        <v>5</v>
      </c>
      <c r="P269" t="s">
        <v>540</v>
      </c>
      <c r="Q269" t="s">
        <v>20</v>
      </c>
      <c r="R269" t="s">
        <v>9</v>
      </c>
      <c r="S269" t="s">
        <v>5</v>
      </c>
      <c r="T269" s="4">
        <v>110</v>
      </c>
      <c r="U269" t="s">
        <v>10</v>
      </c>
      <c r="V269">
        <f t="shared" si="10"/>
        <v>0.11</v>
      </c>
      <c r="W269">
        <f>VLOOKUP(A269,Foglio1!D:N,10,FALSE)</f>
        <v>0.13</v>
      </c>
      <c r="X269" s="17">
        <f t="shared" si="11"/>
        <v>130</v>
      </c>
      <c r="Y269" s="18">
        <f>VLOOKUP(A269,Foglio1!D:L,7,FALSE)</f>
        <v>45292</v>
      </c>
    </row>
    <row r="270" spans="1:25" hidden="1" x14ac:dyDescent="0.25">
      <c r="A270" t="s">
        <v>175</v>
      </c>
      <c r="B270" t="s">
        <v>0</v>
      </c>
      <c r="C270" t="s">
        <v>14</v>
      </c>
      <c r="D270" t="s">
        <v>1</v>
      </c>
      <c r="E270" t="s">
        <v>2</v>
      </c>
      <c r="F270" t="s">
        <v>176</v>
      </c>
      <c r="G270" t="s">
        <v>5</v>
      </c>
      <c r="H270" s="2">
        <v>44882</v>
      </c>
      <c r="I270" t="s">
        <v>6</v>
      </c>
      <c r="J270" t="s">
        <v>6</v>
      </c>
      <c r="K270" s="3">
        <v>800</v>
      </c>
      <c r="L270" s="3">
        <v>800</v>
      </c>
      <c r="M270" t="s">
        <v>5</v>
      </c>
      <c r="N270" t="s">
        <v>5</v>
      </c>
      <c r="O270" t="s">
        <v>5</v>
      </c>
      <c r="P270" t="s">
        <v>541</v>
      </c>
      <c r="Q270" t="s">
        <v>20</v>
      </c>
      <c r="R270" t="s">
        <v>9</v>
      </c>
      <c r="S270" t="s">
        <v>5</v>
      </c>
      <c r="T270" s="4">
        <v>104</v>
      </c>
      <c r="U270" t="s">
        <v>10</v>
      </c>
      <c r="V270">
        <f t="shared" si="10"/>
        <v>0.13</v>
      </c>
      <c r="W270">
        <f>VLOOKUP(A270,Foglio1!D:N,10,FALSE)</f>
        <v>0.17</v>
      </c>
      <c r="X270" s="17">
        <f t="shared" si="11"/>
        <v>136</v>
      </c>
      <c r="Y270" s="18">
        <f>VLOOKUP(A270,Foglio1!D:L,7,FALSE)</f>
        <v>45292</v>
      </c>
    </row>
    <row r="271" spans="1:25" hidden="1" x14ac:dyDescent="0.25">
      <c r="A271" t="s">
        <v>175</v>
      </c>
      <c r="B271" t="s">
        <v>0</v>
      </c>
      <c r="C271" t="s">
        <v>14</v>
      </c>
      <c r="D271" t="s">
        <v>1</v>
      </c>
      <c r="E271" t="s">
        <v>2</v>
      </c>
      <c r="F271" t="s">
        <v>176</v>
      </c>
      <c r="G271" t="s">
        <v>5</v>
      </c>
      <c r="H271" s="2">
        <v>44882</v>
      </c>
      <c r="I271" t="s">
        <v>6</v>
      </c>
      <c r="J271" t="s">
        <v>6</v>
      </c>
      <c r="K271" s="3">
        <v>600</v>
      </c>
      <c r="L271" s="3">
        <v>600</v>
      </c>
      <c r="M271" t="s">
        <v>5</v>
      </c>
      <c r="N271" t="s">
        <v>5</v>
      </c>
      <c r="O271" t="s">
        <v>5</v>
      </c>
      <c r="P271" t="s">
        <v>541</v>
      </c>
      <c r="Q271" t="s">
        <v>13</v>
      </c>
      <c r="R271" t="s">
        <v>9</v>
      </c>
      <c r="S271" t="s">
        <v>5</v>
      </c>
      <c r="T271" s="4">
        <v>78</v>
      </c>
      <c r="U271" t="s">
        <v>10</v>
      </c>
      <c r="V271">
        <f t="shared" si="10"/>
        <v>0.13</v>
      </c>
      <c r="W271">
        <f>VLOOKUP(A271,Foglio1!D:N,10,FALSE)</f>
        <v>0.17</v>
      </c>
      <c r="X271" s="17">
        <f t="shared" si="11"/>
        <v>102.00000000000001</v>
      </c>
      <c r="Y271" s="18">
        <f>VLOOKUP(A271,Foglio1!D:L,7,FALSE)</f>
        <v>45292</v>
      </c>
    </row>
    <row r="272" spans="1:25" x14ac:dyDescent="0.25">
      <c r="A272" t="s">
        <v>544</v>
      </c>
      <c r="B272" t="s">
        <v>0</v>
      </c>
      <c r="C272" t="s">
        <v>14</v>
      </c>
      <c r="D272" t="s">
        <v>1</v>
      </c>
      <c r="E272" t="s">
        <v>2</v>
      </c>
      <c r="F272" t="s">
        <v>545</v>
      </c>
      <c r="G272" t="s">
        <v>5</v>
      </c>
      <c r="H272" s="2">
        <v>44882</v>
      </c>
      <c r="I272" t="s">
        <v>6</v>
      </c>
      <c r="J272" t="s">
        <v>6</v>
      </c>
      <c r="K272" s="3">
        <v>50</v>
      </c>
      <c r="L272" s="3">
        <v>50</v>
      </c>
      <c r="M272" t="s">
        <v>5</v>
      </c>
      <c r="N272" t="s">
        <v>5</v>
      </c>
      <c r="O272" t="s">
        <v>5</v>
      </c>
      <c r="P272" t="s">
        <v>541</v>
      </c>
      <c r="Q272" t="s">
        <v>206</v>
      </c>
      <c r="R272" t="s">
        <v>9</v>
      </c>
      <c r="S272" t="s">
        <v>5</v>
      </c>
      <c r="T272" s="4">
        <v>0</v>
      </c>
      <c r="U272" t="s">
        <v>10</v>
      </c>
      <c r="V272">
        <f t="shared" si="10"/>
        <v>0</v>
      </c>
      <c r="W272">
        <f>VLOOKUP(A272,Foglio1!D:N,10,FALSE)</f>
        <v>6.98</v>
      </c>
      <c r="X272" s="17">
        <f t="shared" si="11"/>
        <v>349</v>
      </c>
      <c r="Y272" s="18">
        <f>VLOOKUP(A272,Foglio1!D:L,7,FALSE)</f>
        <v>45047</v>
      </c>
    </row>
    <row r="273" spans="1:25" x14ac:dyDescent="0.25">
      <c r="A273" t="s">
        <v>11</v>
      </c>
      <c r="B273" t="s">
        <v>0</v>
      </c>
      <c r="C273" t="s">
        <v>0</v>
      </c>
      <c r="D273" t="s">
        <v>1</v>
      </c>
      <c r="E273" t="s">
        <v>2</v>
      </c>
      <c r="F273" t="s">
        <v>12</v>
      </c>
      <c r="G273" t="s">
        <v>5</v>
      </c>
      <c r="H273" s="2">
        <v>44882</v>
      </c>
      <c r="I273" t="s">
        <v>6</v>
      </c>
      <c r="J273" t="s">
        <v>6</v>
      </c>
      <c r="K273" s="3">
        <v>50</v>
      </c>
      <c r="L273" s="3">
        <v>50</v>
      </c>
      <c r="M273" t="s">
        <v>5</v>
      </c>
      <c r="N273" t="s">
        <v>5</v>
      </c>
      <c r="O273" t="s">
        <v>5</v>
      </c>
      <c r="P273" t="s">
        <v>541</v>
      </c>
      <c r="Q273" t="s">
        <v>141</v>
      </c>
      <c r="R273" t="s">
        <v>9</v>
      </c>
      <c r="S273" t="s">
        <v>5</v>
      </c>
      <c r="T273" s="4">
        <v>210</v>
      </c>
      <c r="U273" t="s">
        <v>10</v>
      </c>
      <c r="V273">
        <f t="shared" si="10"/>
        <v>4.2</v>
      </c>
      <c r="W273">
        <f>VLOOKUP(A273,Foglio1!D:N,10,FALSE)</f>
        <v>4.51</v>
      </c>
      <c r="X273" s="17">
        <f t="shared" si="11"/>
        <v>225.5</v>
      </c>
      <c r="Y273" s="18">
        <f>VLOOKUP(A273,Foglio1!D:L,7,FALSE)</f>
        <v>45420</v>
      </c>
    </row>
    <row r="274" spans="1:25" x14ac:dyDescent="0.25">
      <c r="A274" t="s">
        <v>201</v>
      </c>
      <c r="B274" t="s">
        <v>0</v>
      </c>
      <c r="C274" t="s">
        <v>14</v>
      </c>
      <c r="D274" t="s">
        <v>1</v>
      </c>
      <c r="E274" t="s">
        <v>2</v>
      </c>
      <c r="F274" t="s">
        <v>202</v>
      </c>
      <c r="G274" t="s">
        <v>5</v>
      </c>
      <c r="H274" s="2">
        <v>44882</v>
      </c>
      <c r="I274" t="s">
        <v>6</v>
      </c>
      <c r="J274" t="s">
        <v>6</v>
      </c>
      <c r="K274" s="3">
        <v>9</v>
      </c>
      <c r="L274" s="3">
        <v>9</v>
      </c>
      <c r="M274" t="s">
        <v>5</v>
      </c>
      <c r="N274" t="s">
        <v>5</v>
      </c>
      <c r="O274" t="s">
        <v>5</v>
      </c>
      <c r="P274" t="s">
        <v>541</v>
      </c>
      <c r="Q274" t="s">
        <v>145</v>
      </c>
      <c r="R274" t="s">
        <v>9</v>
      </c>
      <c r="S274" t="s">
        <v>5</v>
      </c>
      <c r="T274" s="4">
        <v>120.06</v>
      </c>
      <c r="U274" t="s">
        <v>10</v>
      </c>
      <c r="V274">
        <f t="shared" si="10"/>
        <v>13.34</v>
      </c>
      <c r="W274">
        <f>VLOOKUP(A274,Foglio1!D:N,10,FALSE)</f>
        <v>5.04</v>
      </c>
      <c r="X274" s="17">
        <f t="shared" si="11"/>
        <v>45.36</v>
      </c>
      <c r="Y274" s="18">
        <f>VLOOKUP(A274,Foglio1!D:L,7,FALSE)</f>
        <v>45201</v>
      </c>
    </row>
    <row r="275" spans="1:25" x14ac:dyDescent="0.25">
      <c r="A275" t="s">
        <v>546</v>
      </c>
      <c r="B275" t="s">
        <v>0</v>
      </c>
      <c r="C275" t="s">
        <v>0</v>
      </c>
      <c r="D275" t="s">
        <v>1</v>
      </c>
      <c r="E275" t="s">
        <v>2</v>
      </c>
      <c r="F275" t="s">
        <v>547</v>
      </c>
      <c r="G275" t="s">
        <v>5</v>
      </c>
      <c r="H275" s="2">
        <v>44882</v>
      </c>
      <c r="I275" t="s">
        <v>6</v>
      </c>
      <c r="J275" t="s">
        <v>6</v>
      </c>
      <c r="K275" s="3">
        <v>50</v>
      </c>
      <c r="L275" s="3">
        <v>50</v>
      </c>
      <c r="M275" t="s">
        <v>5</v>
      </c>
      <c r="N275" t="s">
        <v>5</v>
      </c>
      <c r="O275" t="s">
        <v>5</v>
      </c>
      <c r="P275" t="s">
        <v>541</v>
      </c>
      <c r="Q275" t="s">
        <v>192</v>
      </c>
      <c r="R275" t="s">
        <v>9</v>
      </c>
      <c r="S275" t="s">
        <v>5</v>
      </c>
      <c r="T275" s="4">
        <v>345.5</v>
      </c>
      <c r="U275" t="s">
        <v>10</v>
      </c>
      <c r="V275">
        <f t="shared" si="10"/>
        <v>6.91</v>
      </c>
      <c r="W275">
        <f>VLOOKUP(A275,Foglio1!D:N,10,FALSE)</f>
        <v>10.08</v>
      </c>
      <c r="X275" s="17">
        <f t="shared" si="11"/>
        <v>504</v>
      </c>
      <c r="Y275" s="18">
        <f>VLOOKUP(A275,Foglio1!D:L,7,FALSE)</f>
        <v>45292</v>
      </c>
    </row>
    <row r="276" spans="1:25" x14ac:dyDescent="0.25">
      <c r="A276" t="s">
        <v>550</v>
      </c>
      <c r="B276" t="s">
        <v>0</v>
      </c>
      <c r="C276" t="s">
        <v>0</v>
      </c>
      <c r="D276" t="s">
        <v>1</v>
      </c>
      <c r="E276" t="s">
        <v>2</v>
      </c>
      <c r="F276" t="s">
        <v>551</v>
      </c>
      <c r="G276" t="s">
        <v>5</v>
      </c>
      <c r="H276" s="2">
        <v>44882</v>
      </c>
      <c r="I276" t="s">
        <v>6</v>
      </c>
      <c r="J276" t="s">
        <v>6</v>
      </c>
      <c r="K276" s="3">
        <v>40</v>
      </c>
      <c r="L276" s="3">
        <v>40</v>
      </c>
      <c r="M276" t="s">
        <v>5</v>
      </c>
      <c r="N276" t="s">
        <v>5</v>
      </c>
      <c r="O276" t="s">
        <v>5</v>
      </c>
      <c r="P276" t="s">
        <v>541</v>
      </c>
      <c r="Q276" t="s">
        <v>223</v>
      </c>
      <c r="R276" t="s">
        <v>9</v>
      </c>
      <c r="S276" t="s">
        <v>5</v>
      </c>
      <c r="T276" s="4">
        <v>876</v>
      </c>
      <c r="U276" t="s">
        <v>10</v>
      </c>
      <c r="V276">
        <f t="shared" ref="V276:V308" si="12">T276/K276</f>
        <v>21.9</v>
      </c>
      <c r="W276">
        <f>VLOOKUP(A276,Foglio1!D:N,10,FALSE)</f>
        <v>9.59</v>
      </c>
      <c r="X276" s="17">
        <f t="shared" si="11"/>
        <v>383.6</v>
      </c>
      <c r="Y276" s="18">
        <f>VLOOKUP(A276,Foglio1!D:L,7,FALSE)</f>
        <v>45292</v>
      </c>
    </row>
    <row r="277" spans="1:25" hidden="1" x14ac:dyDescent="0.25">
      <c r="A277" t="s">
        <v>154</v>
      </c>
      <c r="B277" t="s">
        <v>0</v>
      </c>
      <c r="C277" t="s">
        <v>14</v>
      </c>
      <c r="D277" t="s">
        <v>1</v>
      </c>
      <c r="E277" t="s">
        <v>2</v>
      </c>
      <c r="F277" t="s">
        <v>155</v>
      </c>
      <c r="G277" t="s">
        <v>5</v>
      </c>
      <c r="H277" s="2">
        <v>44881</v>
      </c>
      <c r="I277" t="s">
        <v>6</v>
      </c>
      <c r="J277" t="s">
        <v>6</v>
      </c>
      <c r="K277" s="3">
        <v>1000</v>
      </c>
      <c r="L277" s="3">
        <v>1000</v>
      </c>
      <c r="M277" t="s">
        <v>5</v>
      </c>
      <c r="N277" t="s">
        <v>5</v>
      </c>
      <c r="O277" t="s">
        <v>5</v>
      </c>
      <c r="P277" t="s">
        <v>554</v>
      </c>
      <c r="Q277" t="s">
        <v>13</v>
      </c>
      <c r="R277" t="s">
        <v>9</v>
      </c>
      <c r="S277" t="s">
        <v>5</v>
      </c>
      <c r="T277" s="4">
        <v>160</v>
      </c>
      <c r="U277" t="s">
        <v>10</v>
      </c>
      <c r="V277">
        <f t="shared" si="12"/>
        <v>0.16</v>
      </c>
      <c r="W277">
        <f>VLOOKUP(A277,Foglio1!D:N,10,FALSE)</f>
        <v>0.22</v>
      </c>
      <c r="X277" s="17">
        <f t="shared" si="11"/>
        <v>220</v>
      </c>
      <c r="Y277" s="18">
        <f>VLOOKUP(A277,Foglio1!D:L,7,FALSE)</f>
        <v>45292</v>
      </c>
    </row>
    <row r="278" spans="1:25" x14ac:dyDescent="0.25">
      <c r="A278" t="s">
        <v>417</v>
      </c>
      <c r="B278" t="s">
        <v>0</v>
      </c>
      <c r="C278" t="s">
        <v>0</v>
      </c>
      <c r="D278" t="s">
        <v>1</v>
      </c>
      <c r="E278" t="s">
        <v>2</v>
      </c>
      <c r="F278" t="s">
        <v>418</v>
      </c>
      <c r="G278" t="s">
        <v>5</v>
      </c>
      <c r="H278" s="2">
        <v>44881</v>
      </c>
      <c r="I278" t="s">
        <v>6</v>
      </c>
      <c r="J278" t="s">
        <v>6</v>
      </c>
      <c r="K278" s="3">
        <v>200</v>
      </c>
      <c r="L278" s="3">
        <v>200</v>
      </c>
      <c r="M278" t="s">
        <v>5</v>
      </c>
      <c r="N278" t="s">
        <v>5</v>
      </c>
      <c r="O278" t="s">
        <v>5</v>
      </c>
      <c r="P278" t="s">
        <v>555</v>
      </c>
      <c r="Q278" t="s">
        <v>192</v>
      </c>
      <c r="R278" t="s">
        <v>41</v>
      </c>
      <c r="S278" t="s">
        <v>5</v>
      </c>
      <c r="T278" s="4">
        <v>168</v>
      </c>
      <c r="U278" t="s">
        <v>10</v>
      </c>
      <c r="V278">
        <f t="shared" si="12"/>
        <v>0.84</v>
      </c>
      <c r="W278">
        <f>VLOOKUP(A278,Foglio1!D:N,10,FALSE)</f>
        <v>0.68</v>
      </c>
      <c r="X278" s="17">
        <f t="shared" si="11"/>
        <v>136</v>
      </c>
      <c r="Y278" s="18">
        <f>VLOOKUP(A278,Foglio1!D:L,7,FALSE)</f>
        <v>44682</v>
      </c>
    </row>
    <row r="279" spans="1:25" x14ac:dyDescent="0.25">
      <c r="A279" t="s">
        <v>417</v>
      </c>
      <c r="B279" t="s">
        <v>0</v>
      </c>
      <c r="C279" t="s">
        <v>0</v>
      </c>
      <c r="D279" t="s">
        <v>1</v>
      </c>
      <c r="E279" t="s">
        <v>2</v>
      </c>
      <c r="F279" t="s">
        <v>418</v>
      </c>
      <c r="G279" t="s">
        <v>5</v>
      </c>
      <c r="H279" s="2">
        <v>44881</v>
      </c>
      <c r="I279" t="s">
        <v>6</v>
      </c>
      <c r="J279" t="s">
        <v>6</v>
      </c>
      <c r="K279" s="3">
        <v>200</v>
      </c>
      <c r="L279" s="3">
        <v>200</v>
      </c>
      <c r="M279" t="s">
        <v>5</v>
      </c>
      <c r="N279" t="s">
        <v>5</v>
      </c>
      <c r="O279" t="s">
        <v>5</v>
      </c>
      <c r="P279" t="s">
        <v>555</v>
      </c>
      <c r="Q279" t="s">
        <v>157</v>
      </c>
      <c r="R279" t="s">
        <v>41</v>
      </c>
      <c r="S279" t="s">
        <v>5</v>
      </c>
      <c r="T279" s="4">
        <v>168</v>
      </c>
      <c r="U279" t="s">
        <v>10</v>
      </c>
      <c r="V279">
        <f t="shared" si="12"/>
        <v>0.84</v>
      </c>
      <c r="W279">
        <f>VLOOKUP(A279,Foglio1!D:N,10,FALSE)</f>
        <v>0.68</v>
      </c>
      <c r="X279" s="17">
        <f t="shared" si="11"/>
        <v>136</v>
      </c>
      <c r="Y279" s="18">
        <f>VLOOKUP(A279,Foglio1!D:L,7,FALSE)</f>
        <v>44682</v>
      </c>
    </row>
    <row r="280" spans="1:25" hidden="1" x14ac:dyDescent="0.25">
      <c r="A280" t="s">
        <v>158</v>
      </c>
      <c r="B280" t="s">
        <v>0</v>
      </c>
      <c r="C280" t="s">
        <v>0</v>
      </c>
      <c r="D280" t="s">
        <v>1</v>
      </c>
      <c r="E280" t="s">
        <v>2</v>
      </c>
      <c r="F280" t="s">
        <v>159</v>
      </c>
      <c r="G280" t="s">
        <v>5</v>
      </c>
      <c r="H280" s="2">
        <v>44880</v>
      </c>
      <c r="I280" t="s">
        <v>6</v>
      </c>
      <c r="J280" t="s">
        <v>6</v>
      </c>
      <c r="K280" s="3">
        <v>500</v>
      </c>
      <c r="L280" s="3">
        <v>500</v>
      </c>
      <c r="M280" t="s">
        <v>5</v>
      </c>
      <c r="N280" t="s">
        <v>5</v>
      </c>
      <c r="O280" t="s">
        <v>5</v>
      </c>
      <c r="P280" t="s">
        <v>556</v>
      </c>
      <c r="Q280" t="s">
        <v>20</v>
      </c>
      <c r="R280" t="s">
        <v>9</v>
      </c>
      <c r="S280" t="s">
        <v>5</v>
      </c>
      <c r="T280" s="4">
        <v>0</v>
      </c>
      <c r="U280" t="s">
        <v>10</v>
      </c>
      <c r="V280">
        <f t="shared" si="12"/>
        <v>0</v>
      </c>
      <c r="W280">
        <f>VLOOKUP(A280,Foglio1!D:N,10,FALSE)</f>
        <v>1.03</v>
      </c>
      <c r="X280" s="17">
        <f t="shared" si="11"/>
        <v>515</v>
      </c>
      <c r="Y280" s="18">
        <f>VLOOKUP(A280,Foglio1!D:L,7,FALSE)</f>
        <v>44958</v>
      </c>
    </row>
    <row r="281" spans="1:25" x14ac:dyDescent="0.25">
      <c r="A281" t="s">
        <v>160</v>
      </c>
      <c r="B281" t="s">
        <v>0</v>
      </c>
      <c r="C281" t="s">
        <v>14</v>
      </c>
      <c r="D281" t="s">
        <v>1</v>
      </c>
      <c r="E281" t="s">
        <v>2</v>
      </c>
      <c r="F281" t="s">
        <v>161</v>
      </c>
      <c r="G281" t="s">
        <v>5</v>
      </c>
      <c r="H281" s="2">
        <v>44880</v>
      </c>
      <c r="I281" t="s">
        <v>6</v>
      </c>
      <c r="J281" t="s">
        <v>6</v>
      </c>
      <c r="K281" s="3">
        <v>100</v>
      </c>
      <c r="L281" s="3">
        <v>100</v>
      </c>
      <c r="M281" t="s">
        <v>5</v>
      </c>
      <c r="N281" t="s">
        <v>5</v>
      </c>
      <c r="O281" t="s">
        <v>5</v>
      </c>
      <c r="P281" t="s">
        <v>557</v>
      </c>
      <c r="Q281" t="s">
        <v>20</v>
      </c>
      <c r="R281" t="s">
        <v>37</v>
      </c>
      <c r="S281" t="s">
        <v>5</v>
      </c>
      <c r="T281" s="4">
        <v>171</v>
      </c>
      <c r="U281" t="s">
        <v>10</v>
      </c>
      <c r="V281">
        <f t="shared" si="12"/>
        <v>1.71</v>
      </c>
      <c r="W281">
        <f>VLOOKUP(A281,Foglio1!D:N,10,FALSE)</f>
        <v>1.3</v>
      </c>
      <c r="X281" s="17">
        <f t="shared" si="11"/>
        <v>130</v>
      </c>
      <c r="Y281" s="18">
        <f>VLOOKUP(A281,Foglio1!D:L,7,FALSE)</f>
        <v>44958</v>
      </c>
    </row>
    <row r="282" spans="1:25" x14ac:dyDescent="0.25">
      <c r="A282" t="s">
        <v>163</v>
      </c>
      <c r="B282" t="s">
        <v>0</v>
      </c>
      <c r="C282" t="s">
        <v>14</v>
      </c>
      <c r="D282" t="s">
        <v>1</v>
      </c>
      <c r="E282" t="s">
        <v>2</v>
      </c>
      <c r="F282" t="s">
        <v>164</v>
      </c>
      <c r="G282" t="s">
        <v>5</v>
      </c>
      <c r="H282" s="2">
        <v>44880</v>
      </c>
      <c r="I282" t="s">
        <v>6</v>
      </c>
      <c r="J282" t="s">
        <v>6</v>
      </c>
      <c r="K282" s="3">
        <v>50</v>
      </c>
      <c r="L282" s="3">
        <v>50</v>
      </c>
      <c r="M282" t="s">
        <v>5</v>
      </c>
      <c r="N282" t="s">
        <v>5</v>
      </c>
      <c r="O282" t="s">
        <v>5</v>
      </c>
      <c r="P282" t="s">
        <v>558</v>
      </c>
      <c r="Q282" t="s">
        <v>13</v>
      </c>
      <c r="R282" t="s">
        <v>37</v>
      </c>
      <c r="S282" t="s">
        <v>5</v>
      </c>
      <c r="T282" s="4">
        <v>53.5</v>
      </c>
      <c r="U282" t="s">
        <v>10</v>
      </c>
      <c r="V282">
        <f t="shared" si="12"/>
        <v>1.07</v>
      </c>
      <c r="W282">
        <f>VLOOKUP(A282,Foglio1!D:N,10,FALSE)</f>
        <v>1.39</v>
      </c>
      <c r="X282" s="17">
        <f t="shared" si="11"/>
        <v>69.5</v>
      </c>
      <c r="Y282" s="18">
        <f>VLOOKUP(A282,Foglio1!D:L,7,FALSE)</f>
        <v>44958</v>
      </c>
    </row>
    <row r="283" spans="1:25" x14ac:dyDescent="0.25">
      <c r="A283" t="s">
        <v>559</v>
      </c>
      <c r="B283" t="s">
        <v>0</v>
      </c>
      <c r="C283" t="s">
        <v>0</v>
      </c>
      <c r="D283" t="s">
        <v>1</v>
      </c>
      <c r="E283" t="s">
        <v>2</v>
      </c>
      <c r="F283" t="s">
        <v>560</v>
      </c>
      <c r="G283" t="s">
        <v>5</v>
      </c>
      <c r="H283" s="2">
        <v>44880</v>
      </c>
      <c r="I283" t="s">
        <v>6</v>
      </c>
      <c r="J283" t="s">
        <v>6</v>
      </c>
      <c r="K283" s="3">
        <v>150</v>
      </c>
      <c r="L283" s="3">
        <v>150</v>
      </c>
      <c r="M283" t="s">
        <v>5</v>
      </c>
      <c r="N283" t="s">
        <v>5</v>
      </c>
      <c r="O283" t="s">
        <v>5</v>
      </c>
      <c r="P283" t="s">
        <v>557</v>
      </c>
      <c r="Q283" t="s">
        <v>8</v>
      </c>
      <c r="R283" t="s">
        <v>37</v>
      </c>
      <c r="S283" t="s">
        <v>5</v>
      </c>
      <c r="T283" s="4">
        <v>85.5</v>
      </c>
      <c r="U283" t="s">
        <v>10</v>
      </c>
      <c r="V283">
        <f t="shared" si="12"/>
        <v>0.56999999999999995</v>
      </c>
      <c r="W283">
        <f>VLOOKUP(A283,Foglio1!D:N,10,FALSE)</f>
        <v>0.55000000000000004</v>
      </c>
      <c r="X283" s="17">
        <f t="shared" si="11"/>
        <v>82.5</v>
      </c>
      <c r="Y283" s="18">
        <f>VLOOKUP(A283,Foglio1!D:L,7,FALSE)</f>
        <v>44958</v>
      </c>
    </row>
    <row r="284" spans="1:25" x14ac:dyDescent="0.25">
      <c r="A284" t="s">
        <v>38</v>
      </c>
      <c r="B284" t="s">
        <v>0</v>
      </c>
      <c r="C284" t="s">
        <v>0</v>
      </c>
      <c r="D284" t="s">
        <v>1</v>
      </c>
      <c r="E284" t="s">
        <v>2</v>
      </c>
      <c r="F284" t="s">
        <v>39</v>
      </c>
      <c r="G284" t="s">
        <v>5</v>
      </c>
      <c r="H284" s="2">
        <v>44880</v>
      </c>
      <c r="I284" t="s">
        <v>6</v>
      </c>
      <c r="J284" t="s">
        <v>6</v>
      </c>
      <c r="K284" s="3">
        <v>25</v>
      </c>
      <c r="L284" s="3">
        <v>25</v>
      </c>
      <c r="M284" t="s">
        <v>5</v>
      </c>
      <c r="N284" t="s">
        <v>5</v>
      </c>
      <c r="O284" t="s">
        <v>5</v>
      </c>
      <c r="P284" t="s">
        <v>561</v>
      </c>
      <c r="Q284" t="s">
        <v>13</v>
      </c>
      <c r="R284" t="s">
        <v>41</v>
      </c>
      <c r="S284" t="s">
        <v>5</v>
      </c>
      <c r="T284" s="4">
        <v>0</v>
      </c>
      <c r="U284" t="s">
        <v>10</v>
      </c>
      <c r="V284">
        <f t="shared" si="12"/>
        <v>0</v>
      </c>
      <c r="W284">
        <f>VLOOKUP(A284,Foglio1!D:N,10,FALSE)</f>
        <v>1.47</v>
      </c>
      <c r="X284" s="17">
        <f t="shared" si="11"/>
        <v>36.75</v>
      </c>
      <c r="Y284" s="18">
        <f>VLOOKUP(A284,Foglio1!D:L,7,FALSE)</f>
        <v>44682</v>
      </c>
    </row>
    <row r="285" spans="1:25" hidden="1" x14ac:dyDescent="0.25">
      <c r="A285" t="s">
        <v>562</v>
      </c>
      <c r="B285" t="s">
        <v>0</v>
      </c>
      <c r="C285" t="s">
        <v>0</v>
      </c>
      <c r="D285" t="s">
        <v>1</v>
      </c>
      <c r="E285" t="s">
        <v>2</v>
      </c>
      <c r="F285" t="s">
        <v>563</v>
      </c>
      <c r="G285" t="s">
        <v>5</v>
      </c>
      <c r="H285" s="2">
        <v>44880</v>
      </c>
      <c r="I285" t="s">
        <v>6</v>
      </c>
      <c r="J285" t="s">
        <v>6</v>
      </c>
      <c r="K285" s="3">
        <v>1500</v>
      </c>
      <c r="L285" s="3">
        <v>1500</v>
      </c>
      <c r="M285" t="s">
        <v>5</v>
      </c>
      <c r="N285" t="s">
        <v>5</v>
      </c>
      <c r="O285" t="s">
        <v>5</v>
      </c>
      <c r="P285" t="s">
        <v>556</v>
      </c>
      <c r="Q285" t="s">
        <v>79</v>
      </c>
      <c r="R285" t="s">
        <v>9</v>
      </c>
      <c r="S285" t="s">
        <v>5</v>
      </c>
      <c r="T285" s="4">
        <v>405</v>
      </c>
      <c r="U285" t="s">
        <v>10</v>
      </c>
      <c r="V285">
        <f t="shared" si="12"/>
        <v>0.27</v>
      </c>
      <c r="W285">
        <f>VLOOKUP(A285,Foglio1!D:N,10,FALSE)</f>
        <v>0.36</v>
      </c>
      <c r="X285" s="17">
        <f t="shared" si="11"/>
        <v>540</v>
      </c>
      <c r="Y285" s="18">
        <f>VLOOKUP(A285,Foglio1!D:L,7,FALSE)</f>
        <v>45292</v>
      </c>
    </row>
    <row r="286" spans="1:25" x14ac:dyDescent="0.25">
      <c r="A286" t="s">
        <v>564</v>
      </c>
      <c r="B286" t="s">
        <v>0</v>
      </c>
      <c r="C286" t="s">
        <v>14</v>
      </c>
      <c r="D286" t="s">
        <v>1</v>
      </c>
      <c r="E286" t="s">
        <v>2</v>
      </c>
      <c r="F286" t="s">
        <v>565</v>
      </c>
      <c r="G286" t="s">
        <v>5</v>
      </c>
      <c r="H286" s="2">
        <v>44880</v>
      </c>
      <c r="I286" t="s">
        <v>6</v>
      </c>
      <c r="J286" t="s">
        <v>6</v>
      </c>
      <c r="K286" s="3">
        <v>50</v>
      </c>
      <c r="L286" s="3">
        <v>50</v>
      </c>
      <c r="M286" t="s">
        <v>5</v>
      </c>
      <c r="N286" t="s">
        <v>5</v>
      </c>
      <c r="O286" t="s">
        <v>5</v>
      </c>
      <c r="P286" t="s">
        <v>566</v>
      </c>
      <c r="Q286" t="s">
        <v>13</v>
      </c>
      <c r="R286" t="s">
        <v>37</v>
      </c>
      <c r="S286" t="s">
        <v>5</v>
      </c>
      <c r="T286" s="4">
        <v>255.5</v>
      </c>
      <c r="U286" t="s">
        <v>10</v>
      </c>
      <c r="V286">
        <f t="shared" si="12"/>
        <v>5.1100000000000003</v>
      </c>
      <c r="W286">
        <f>VLOOKUP(A286,Foglio1!D:N,10,FALSE)</f>
        <v>2.82</v>
      </c>
      <c r="X286" s="17">
        <f t="shared" si="11"/>
        <v>141</v>
      </c>
      <c r="Y286" s="18">
        <f>VLOOKUP(A286,Foglio1!D:L,7,FALSE)</f>
        <v>45292</v>
      </c>
    </row>
    <row r="287" spans="1:25" x14ac:dyDescent="0.25">
      <c r="A287" t="s">
        <v>564</v>
      </c>
      <c r="B287" t="s">
        <v>0</v>
      </c>
      <c r="C287" t="s">
        <v>14</v>
      </c>
      <c r="D287" t="s">
        <v>1</v>
      </c>
      <c r="E287" t="s">
        <v>2</v>
      </c>
      <c r="F287" t="s">
        <v>565</v>
      </c>
      <c r="G287" t="s">
        <v>5</v>
      </c>
      <c r="H287" s="2">
        <v>44880</v>
      </c>
      <c r="I287" t="s">
        <v>6</v>
      </c>
      <c r="J287" t="s">
        <v>6</v>
      </c>
      <c r="K287" s="3">
        <v>50</v>
      </c>
      <c r="L287" s="3">
        <v>50</v>
      </c>
      <c r="M287" t="s">
        <v>5</v>
      </c>
      <c r="N287" t="s">
        <v>5</v>
      </c>
      <c r="O287" t="s">
        <v>5</v>
      </c>
      <c r="P287" t="s">
        <v>567</v>
      </c>
      <c r="Q287" t="s">
        <v>13</v>
      </c>
      <c r="R287" t="s">
        <v>37</v>
      </c>
      <c r="S287" t="s">
        <v>5</v>
      </c>
      <c r="T287" s="4">
        <v>255.5</v>
      </c>
      <c r="U287" t="s">
        <v>10</v>
      </c>
      <c r="V287">
        <f t="shared" si="12"/>
        <v>5.1100000000000003</v>
      </c>
      <c r="W287">
        <f>VLOOKUP(A287,Foglio1!D:N,10,FALSE)</f>
        <v>2.82</v>
      </c>
      <c r="X287" s="17">
        <f t="shared" si="11"/>
        <v>141</v>
      </c>
      <c r="Y287" s="18">
        <f>VLOOKUP(A287,Foglio1!D:L,7,FALSE)</f>
        <v>45292</v>
      </c>
    </row>
    <row r="288" spans="1:25" x14ac:dyDescent="0.25">
      <c r="A288" t="s">
        <v>564</v>
      </c>
      <c r="B288" t="s">
        <v>0</v>
      </c>
      <c r="C288" t="s">
        <v>14</v>
      </c>
      <c r="D288" t="s">
        <v>1</v>
      </c>
      <c r="E288" t="s">
        <v>2</v>
      </c>
      <c r="F288" t="s">
        <v>565</v>
      </c>
      <c r="G288" t="s">
        <v>5</v>
      </c>
      <c r="H288" s="2">
        <v>44880</v>
      </c>
      <c r="I288" t="s">
        <v>6</v>
      </c>
      <c r="J288" t="s">
        <v>6</v>
      </c>
      <c r="K288" s="3">
        <v>50</v>
      </c>
      <c r="L288" s="3">
        <v>50</v>
      </c>
      <c r="M288" t="s">
        <v>5</v>
      </c>
      <c r="N288" t="s">
        <v>5</v>
      </c>
      <c r="O288" t="s">
        <v>5</v>
      </c>
      <c r="P288" t="s">
        <v>568</v>
      </c>
      <c r="Q288" t="s">
        <v>13</v>
      </c>
      <c r="R288" t="s">
        <v>37</v>
      </c>
      <c r="S288" t="s">
        <v>5</v>
      </c>
      <c r="T288" s="4">
        <v>255.5</v>
      </c>
      <c r="U288" t="s">
        <v>10</v>
      </c>
      <c r="V288">
        <f t="shared" si="12"/>
        <v>5.1100000000000003</v>
      </c>
      <c r="W288">
        <f>VLOOKUP(A288,Foglio1!D:N,10,FALSE)</f>
        <v>2.82</v>
      </c>
      <c r="X288" s="17">
        <f t="shared" si="11"/>
        <v>141</v>
      </c>
      <c r="Y288" s="18">
        <f>VLOOKUP(A288,Foglio1!D:L,7,FALSE)</f>
        <v>45292</v>
      </c>
    </row>
    <row r="289" spans="1:25" x14ac:dyDescent="0.25">
      <c r="A289" t="s">
        <v>214</v>
      </c>
      <c r="B289" t="s">
        <v>0</v>
      </c>
      <c r="C289" t="s">
        <v>14</v>
      </c>
      <c r="D289" t="s">
        <v>1</v>
      </c>
      <c r="E289" t="s">
        <v>2</v>
      </c>
      <c r="F289" t="s">
        <v>215</v>
      </c>
      <c r="G289" t="s">
        <v>5</v>
      </c>
      <c r="H289" s="2">
        <v>44880</v>
      </c>
      <c r="I289" t="s">
        <v>6</v>
      </c>
      <c r="J289" t="s">
        <v>6</v>
      </c>
      <c r="K289" s="3">
        <v>200</v>
      </c>
      <c r="L289" s="3">
        <v>200</v>
      </c>
      <c r="M289" t="s">
        <v>5</v>
      </c>
      <c r="N289" t="s">
        <v>5</v>
      </c>
      <c r="O289" t="s">
        <v>5</v>
      </c>
      <c r="P289" t="s">
        <v>557</v>
      </c>
      <c r="Q289" t="s">
        <v>13</v>
      </c>
      <c r="R289" t="s">
        <v>37</v>
      </c>
      <c r="S289" t="s">
        <v>5</v>
      </c>
      <c r="T289" s="4">
        <v>684</v>
      </c>
      <c r="U289" t="s">
        <v>10</v>
      </c>
      <c r="V289">
        <f t="shared" si="12"/>
        <v>3.42</v>
      </c>
      <c r="W289">
        <f>VLOOKUP(A289,Foglio1!D:N,10,FALSE)</f>
        <v>2.5099999999999998</v>
      </c>
      <c r="X289" s="17">
        <f t="shared" si="11"/>
        <v>501.99999999999994</v>
      </c>
      <c r="Y289" s="18">
        <f>VLOOKUP(A289,Foglio1!D:L,7,FALSE)</f>
        <v>44958</v>
      </c>
    </row>
    <row r="290" spans="1:25" x14ac:dyDescent="0.25">
      <c r="A290" t="s">
        <v>224</v>
      </c>
      <c r="B290" t="s">
        <v>0</v>
      </c>
      <c r="C290" t="s">
        <v>14</v>
      </c>
      <c r="D290" t="s">
        <v>1</v>
      </c>
      <c r="E290" t="s">
        <v>2</v>
      </c>
      <c r="F290" t="s">
        <v>225</v>
      </c>
      <c r="G290" t="s">
        <v>5</v>
      </c>
      <c r="H290" s="2">
        <v>44880</v>
      </c>
      <c r="I290" t="s">
        <v>6</v>
      </c>
      <c r="J290" t="s">
        <v>6</v>
      </c>
      <c r="K290" s="3">
        <v>75</v>
      </c>
      <c r="L290" s="3">
        <v>75</v>
      </c>
      <c r="M290" t="s">
        <v>5</v>
      </c>
      <c r="N290" t="s">
        <v>5</v>
      </c>
      <c r="O290" t="s">
        <v>5</v>
      </c>
      <c r="P290" t="s">
        <v>569</v>
      </c>
      <c r="Q290" t="s">
        <v>13</v>
      </c>
      <c r="R290" t="s">
        <v>37</v>
      </c>
      <c r="S290" t="s">
        <v>5</v>
      </c>
      <c r="T290" s="4">
        <v>218.25</v>
      </c>
      <c r="U290" t="s">
        <v>10</v>
      </c>
      <c r="V290">
        <f t="shared" si="12"/>
        <v>2.91</v>
      </c>
      <c r="W290">
        <f>VLOOKUP(A290,Foglio1!D:N,10,FALSE)</f>
        <v>1.63</v>
      </c>
      <c r="X290" s="17">
        <f t="shared" si="11"/>
        <v>122.24999999999999</v>
      </c>
      <c r="Y290" s="18">
        <f>VLOOKUP(A290,Foglio1!D:L,7,FALSE)</f>
        <v>44958</v>
      </c>
    </row>
    <row r="291" spans="1:25" x14ac:dyDescent="0.25">
      <c r="A291" t="s">
        <v>350</v>
      </c>
      <c r="B291" t="s">
        <v>0</v>
      </c>
      <c r="C291" t="s">
        <v>14</v>
      </c>
      <c r="D291" t="s">
        <v>1</v>
      </c>
      <c r="E291" t="s">
        <v>2</v>
      </c>
      <c r="F291" t="s">
        <v>351</v>
      </c>
      <c r="G291" t="s">
        <v>5</v>
      </c>
      <c r="H291" s="2">
        <v>44880</v>
      </c>
      <c r="I291" t="s">
        <v>6</v>
      </c>
      <c r="J291" t="s">
        <v>6</v>
      </c>
      <c r="K291" s="3">
        <v>50</v>
      </c>
      <c r="L291" s="3">
        <v>50</v>
      </c>
      <c r="M291" t="s">
        <v>5</v>
      </c>
      <c r="N291" t="s">
        <v>5</v>
      </c>
      <c r="O291" t="s">
        <v>5</v>
      </c>
      <c r="P291" t="s">
        <v>570</v>
      </c>
      <c r="Q291" t="s">
        <v>13</v>
      </c>
      <c r="R291" t="s">
        <v>37</v>
      </c>
      <c r="S291" t="s">
        <v>5</v>
      </c>
      <c r="T291" s="4">
        <v>362.5</v>
      </c>
      <c r="U291" t="s">
        <v>10</v>
      </c>
      <c r="V291">
        <f t="shared" si="12"/>
        <v>7.25</v>
      </c>
      <c r="W291">
        <f>VLOOKUP(A291,Foglio1!D:N,10,FALSE)</f>
        <v>3.54</v>
      </c>
      <c r="X291" s="17">
        <f t="shared" si="11"/>
        <v>177</v>
      </c>
      <c r="Y291" s="18">
        <f>VLOOKUP(A291,Foglio1!D:L,7,FALSE)</f>
        <v>44958</v>
      </c>
    </row>
    <row r="292" spans="1:25" x14ac:dyDescent="0.25">
      <c r="A292" t="s">
        <v>350</v>
      </c>
      <c r="B292" t="s">
        <v>0</v>
      </c>
      <c r="C292" t="s">
        <v>14</v>
      </c>
      <c r="D292" t="s">
        <v>1</v>
      </c>
      <c r="E292" t="s">
        <v>2</v>
      </c>
      <c r="F292" t="s">
        <v>351</v>
      </c>
      <c r="G292" t="s">
        <v>5</v>
      </c>
      <c r="H292" s="2">
        <v>44880</v>
      </c>
      <c r="I292" t="s">
        <v>6</v>
      </c>
      <c r="J292" t="s">
        <v>6</v>
      </c>
      <c r="K292" s="3">
        <v>50</v>
      </c>
      <c r="L292" s="3">
        <v>50</v>
      </c>
      <c r="M292" t="s">
        <v>5</v>
      </c>
      <c r="N292" t="s">
        <v>5</v>
      </c>
      <c r="O292" t="s">
        <v>5</v>
      </c>
      <c r="P292" t="s">
        <v>571</v>
      </c>
      <c r="Q292" t="s">
        <v>13</v>
      </c>
      <c r="R292" t="s">
        <v>37</v>
      </c>
      <c r="S292" t="s">
        <v>5</v>
      </c>
      <c r="T292" s="4">
        <v>362.5</v>
      </c>
      <c r="U292" t="s">
        <v>10</v>
      </c>
      <c r="V292">
        <f t="shared" si="12"/>
        <v>7.25</v>
      </c>
      <c r="W292">
        <f>VLOOKUP(A292,Foglio1!D:N,10,FALSE)</f>
        <v>3.54</v>
      </c>
      <c r="X292" s="17">
        <f t="shared" si="11"/>
        <v>177</v>
      </c>
      <c r="Y292" s="18">
        <f>VLOOKUP(A292,Foglio1!D:L,7,FALSE)</f>
        <v>44958</v>
      </c>
    </row>
    <row r="293" spans="1:25" x14ac:dyDescent="0.25">
      <c r="A293" t="s">
        <v>572</v>
      </c>
      <c r="B293" t="s">
        <v>0</v>
      </c>
      <c r="C293" t="s">
        <v>14</v>
      </c>
      <c r="D293" t="s">
        <v>1</v>
      </c>
      <c r="E293" t="s">
        <v>2</v>
      </c>
      <c r="F293" t="s">
        <v>573</v>
      </c>
      <c r="G293" t="s">
        <v>5</v>
      </c>
      <c r="H293" s="2">
        <v>44880</v>
      </c>
      <c r="I293" t="s">
        <v>6</v>
      </c>
      <c r="J293" t="s">
        <v>6</v>
      </c>
      <c r="K293" s="3">
        <v>200</v>
      </c>
      <c r="L293" s="3">
        <v>200</v>
      </c>
      <c r="M293" t="s">
        <v>5</v>
      </c>
      <c r="N293" t="s">
        <v>5</v>
      </c>
      <c r="O293" t="s">
        <v>5</v>
      </c>
      <c r="P293" t="s">
        <v>574</v>
      </c>
      <c r="Q293" t="s">
        <v>13</v>
      </c>
      <c r="R293" t="s">
        <v>37</v>
      </c>
      <c r="S293" t="s">
        <v>5</v>
      </c>
      <c r="T293" s="4">
        <v>88</v>
      </c>
      <c r="U293" t="s">
        <v>10</v>
      </c>
      <c r="V293">
        <f t="shared" si="12"/>
        <v>0.44</v>
      </c>
      <c r="W293">
        <f>VLOOKUP(A293,Foglio1!D:N,10,FALSE)</f>
        <v>0.33</v>
      </c>
      <c r="X293" s="17">
        <f t="shared" si="11"/>
        <v>66</v>
      </c>
      <c r="Y293" s="18">
        <f>VLOOKUP(A293,Foglio1!D:L,7,FALSE)</f>
        <v>45292</v>
      </c>
    </row>
    <row r="294" spans="1:25" x14ac:dyDescent="0.25">
      <c r="A294" t="s">
        <v>575</v>
      </c>
      <c r="B294" t="s">
        <v>0</v>
      </c>
      <c r="C294" t="s">
        <v>14</v>
      </c>
      <c r="D294" t="s">
        <v>1</v>
      </c>
      <c r="E294" t="s">
        <v>2</v>
      </c>
      <c r="F294" t="s">
        <v>576</v>
      </c>
      <c r="G294" t="s">
        <v>5</v>
      </c>
      <c r="H294" s="2">
        <v>44880</v>
      </c>
      <c r="I294" t="s">
        <v>6</v>
      </c>
      <c r="J294" t="s">
        <v>6</v>
      </c>
      <c r="K294" s="3">
        <v>500</v>
      </c>
      <c r="L294" s="3">
        <v>500</v>
      </c>
      <c r="M294" t="s">
        <v>5</v>
      </c>
      <c r="N294" t="s">
        <v>5</v>
      </c>
      <c r="O294" t="s">
        <v>5</v>
      </c>
      <c r="P294" t="s">
        <v>577</v>
      </c>
      <c r="Q294" t="s">
        <v>13</v>
      </c>
      <c r="R294" t="s">
        <v>37</v>
      </c>
      <c r="S294" t="s">
        <v>5</v>
      </c>
      <c r="T294" s="4">
        <v>260</v>
      </c>
      <c r="U294" t="s">
        <v>10</v>
      </c>
      <c r="V294">
        <f t="shared" si="12"/>
        <v>0.52</v>
      </c>
      <c r="W294">
        <f>VLOOKUP(A294,Foglio1!D:N,10,FALSE)</f>
        <v>0.54</v>
      </c>
      <c r="X294" s="17">
        <f t="shared" si="11"/>
        <v>270</v>
      </c>
      <c r="Y294" s="18">
        <f>VLOOKUP(A294,Foglio1!D:L,7,FALSE)</f>
        <v>45352</v>
      </c>
    </row>
    <row r="295" spans="1:25" x14ac:dyDescent="0.25">
      <c r="A295" t="s">
        <v>233</v>
      </c>
      <c r="B295" t="s">
        <v>0</v>
      </c>
      <c r="C295" t="s">
        <v>14</v>
      </c>
      <c r="D295" t="s">
        <v>1</v>
      </c>
      <c r="E295" t="s">
        <v>2</v>
      </c>
      <c r="F295" t="s">
        <v>234</v>
      </c>
      <c r="G295" t="s">
        <v>5</v>
      </c>
      <c r="H295" s="2">
        <v>44880</v>
      </c>
      <c r="I295" t="s">
        <v>6</v>
      </c>
      <c r="J295" t="s">
        <v>6</v>
      </c>
      <c r="K295" s="3">
        <v>1500</v>
      </c>
      <c r="L295" s="3">
        <v>1500</v>
      </c>
      <c r="M295" t="s">
        <v>5</v>
      </c>
      <c r="N295" t="s">
        <v>5</v>
      </c>
      <c r="O295" t="s">
        <v>5</v>
      </c>
      <c r="P295" t="s">
        <v>578</v>
      </c>
      <c r="Q295" t="s">
        <v>13</v>
      </c>
      <c r="R295" t="s">
        <v>37</v>
      </c>
      <c r="S295" t="s">
        <v>5</v>
      </c>
      <c r="T295" s="4">
        <v>526.5</v>
      </c>
      <c r="U295" t="s">
        <v>10</v>
      </c>
      <c r="V295">
        <f t="shared" si="12"/>
        <v>0.35099999999999998</v>
      </c>
      <c r="W295">
        <f>VLOOKUP(A295,Foglio1!D:N,10,FALSE)</f>
        <v>0.46</v>
      </c>
      <c r="X295" s="17">
        <f t="shared" si="11"/>
        <v>690</v>
      </c>
      <c r="Y295" s="18">
        <f>VLOOKUP(A295,Foglio1!D:L,7,FALSE)</f>
        <v>45352</v>
      </c>
    </row>
    <row r="296" spans="1:25" x14ac:dyDescent="0.25">
      <c r="A296" t="s">
        <v>113</v>
      </c>
      <c r="B296" t="s">
        <v>0</v>
      </c>
      <c r="C296" t="s">
        <v>14</v>
      </c>
      <c r="D296" t="s">
        <v>1</v>
      </c>
      <c r="E296" t="s">
        <v>2</v>
      </c>
      <c r="F296" t="s">
        <v>114</v>
      </c>
      <c r="G296" t="s">
        <v>5</v>
      </c>
      <c r="H296" s="2">
        <v>44880</v>
      </c>
      <c r="I296" t="s">
        <v>6</v>
      </c>
      <c r="J296" t="s">
        <v>6</v>
      </c>
      <c r="K296" s="3">
        <v>1500</v>
      </c>
      <c r="L296" s="3">
        <v>1500</v>
      </c>
      <c r="M296" t="s">
        <v>5</v>
      </c>
      <c r="N296" t="s">
        <v>5</v>
      </c>
      <c r="O296" t="s">
        <v>5</v>
      </c>
      <c r="P296" t="s">
        <v>579</v>
      </c>
      <c r="Q296" t="s">
        <v>13</v>
      </c>
      <c r="R296" t="s">
        <v>37</v>
      </c>
      <c r="S296" t="s">
        <v>5</v>
      </c>
      <c r="T296" s="4">
        <v>937.5</v>
      </c>
      <c r="U296" t="s">
        <v>10</v>
      </c>
      <c r="V296">
        <f t="shared" si="12"/>
        <v>0.625</v>
      </c>
      <c r="W296">
        <f>VLOOKUP(A296,Foglio1!D:N,10,FALSE)</f>
        <v>0.82</v>
      </c>
      <c r="X296" s="17">
        <f t="shared" si="11"/>
        <v>1230</v>
      </c>
      <c r="Y296" s="18">
        <f>VLOOKUP(A296,Foglio1!D:L,7,FALSE)</f>
        <v>45352</v>
      </c>
    </row>
    <row r="297" spans="1:25" x14ac:dyDescent="0.25">
      <c r="A297" t="s">
        <v>580</v>
      </c>
      <c r="B297" t="s">
        <v>0</v>
      </c>
      <c r="C297" t="s">
        <v>14</v>
      </c>
      <c r="D297" t="s">
        <v>1</v>
      </c>
      <c r="E297" t="s">
        <v>2</v>
      </c>
      <c r="F297" t="s">
        <v>581</v>
      </c>
      <c r="G297" t="s">
        <v>5</v>
      </c>
      <c r="H297" s="2">
        <v>44880</v>
      </c>
      <c r="I297" t="s">
        <v>6</v>
      </c>
      <c r="J297" t="s">
        <v>6</v>
      </c>
      <c r="K297" s="3">
        <v>200</v>
      </c>
      <c r="L297" s="3">
        <v>200</v>
      </c>
      <c r="M297" t="s">
        <v>5</v>
      </c>
      <c r="N297" t="s">
        <v>5</v>
      </c>
      <c r="O297" t="s">
        <v>5</v>
      </c>
      <c r="P297" t="s">
        <v>582</v>
      </c>
      <c r="Q297" t="s">
        <v>13</v>
      </c>
      <c r="R297" t="s">
        <v>37</v>
      </c>
      <c r="S297" t="s">
        <v>5</v>
      </c>
      <c r="T297" s="4">
        <v>188</v>
      </c>
      <c r="U297" t="s">
        <v>10</v>
      </c>
      <c r="V297">
        <f t="shared" si="12"/>
        <v>0.94</v>
      </c>
      <c r="W297">
        <f>VLOOKUP(A297,Foglio1!D:N,10,FALSE)</f>
        <v>1.22</v>
      </c>
      <c r="X297" s="17">
        <f t="shared" si="11"/>
        <v>244</v>
      </c>
      <c r="Y297" s="18">
        <f>VLOOKUP(A297,Foglio1!D:L,7,FALSE)</f>
        <v>44958</v>
      </c>
    </row>
    <row r="298" spans="1:25" x14ac:dyDescent="0.25">
      <c r="A298" t="s">
        <v>583</v>
      </c>
      <c r="B298" t="s">
        <v>0</v>
      </c>
      <c r="C298" t="s">
        <v>14</v>
      </c>
      <c r="D298" t="s">
        <v>1</v>
      </c>
      <c r="E298" t="s">
        <v>2</v>
      </c>
      <c r="F298" t="s">
        <v>584</v>
      </c>
      <c r="G298" t="s">
        <v>5</v>
      </c>
      <c r="H298" s="2">
        <v>44880</v>
      </c>
      <c r="I298" t="s">
        <v>6</v>
      </c>
      <c r="J298" t="s">
        <v>6</v>
      </c>
      <c r="K298" s="3">
        <v>75</v>
      </c>
      <c r="L298" s="3">
        <v>75</v>
      </c>
      <c r="M298" t="s">
        <v>5</v>
      </c>
      <c r="N298" t="s">
        <v>5</v>
      </c>
      <c r="O298" t="s">
        <v>5</v>
      </c>
      <c r="P298" t="s">
        <v>557</v>
      </c>
      <c r="Q298" t="s">
        <v>79</v>
      </c>
      <c r="R298" t="s">
        <v>37</v>
      </c>
      <c r="S298" t="s">
        <v>5</v>
      </c>
      <c r="T298" s="4">
        <v>169.5</v>
      </c>
      <c r="U298" t="s">
        <v>10</v>
      </c>
      <c r="V298">
        <f t="shared" si="12"/>
        <v>2.2599999999999998</v>
      </c>
      <c r="W298">
        <f>VLOOKUP(A298,Foglio1!D:N,10,FALSE)</f>
        <v>2.41</v>
      </c>
      <c r="X298" s="17">
        <f t="shared" si="11"/>
        <v>180.75</v>
      </c>
      <c r="Y298" s="18">
        <f>VLOOKUP(A298,Foglio1!D:L,7,FALSE)</f>
        <v>45352</v>
      </c>
    </row>
    <row r="299" spans="1:25" x14ac:dyDescent="0.25">
      <c r="A299" t="s">
        <v>119</v>
      </c>
      <c r="B299" t="s">
        <v>0</v>
      </c>
      <c r="C299" t="s">
        <v>0</v>
      </c>
      <c r="D299" t="s">
        <v>1</v>
      </c>
      <c r="E299" t="s">
        <v>2</v>
      </c>
      <c r="F299" t="s">
        <v>120</v>
      </c>
      <c r="G299" t="s">
        <v>5</v>
      </c>
      <c r="H299" s="2">
        <v>44880</v>
      </c>
      <c r="I299" t="s">
        <v>6</v>
      </c>
      <c r="J299" t="s">
        <v>6</v>
      </c>
      <c r="K299" s="3">
        <v>1000</v>
      </c>
      <c r="L299" s="3">
        <v>1000</v>
      </c>
      <c r="M299" t="s">
        <v>5</v>
      </c>
      <c r="N299" t="s">
        <v>5</v>
      </c>
      <c r="O299" t="s">
        <v>5</v>
      </c>
      <c r="P299" t="s">
        <v>585</v>
      </c>
      <c r="Q299" t="s">
        <v>13</v>
      </c>
      <c r="R299" t="s">
        <v>37</v>
      </c>
      <c r="S299" t="s">
        <v>5</v>
      </c>
      <c r="T299" s="4">
        <v>1610</v>
      </c>
      <c r="U299" t="s">
        <v>10</v>
      </c>
      <c r="V299">
        <f t="shared" si="12"/>
        <v>1.61</v>
      </c>
      <c r="W299">
        <f>VLOOKUP(A299,Foglio1!D:N,10,FALSE)</f>
        <v>0.95</v>
      </c>
      <c r="X299" s="17">
        <f t="shared" si="11"/>
        <v>950</v>
      </c>
      <c r="Y299" s="18">
        <f>VLOOKUP(A299,Foglio1!D:L,7,FALSE)</f>
        <v>45352</v>
      </c>
    </row>
    <row r="300" spans="1:25" x14ac:dyDescent="0.25">
      <c r="A300" t="s">
        <v>586</v>
      </c>
      <c r="B300" t="s">
        <v>0</v>
      </c>
      <c r="C300" t="s">
        <v>0</v>
      </c>
      <c r="D300" t="s">
        <v>1</v>
      </c>
      <c r="E300" t="s">
        <v>2</v>
      </c>
      <c r="F300" t="s">
        <v>587</v>
      </c>
      <c r="G300" t="s">
        <v>5</v>
      </c>
      <c r="H300" s="2">
        <v>44880</v>
      </c>
      <c r="I300" t="s">
        <v>6</v>
      </c>
      <c r="J300" t="s">
        <v>6</v>
      </c>
      <c r="K300" s="3">
        <v>75</v>
      </c>
      <c r="L300" s="3">
        <v>75</v>
      </c>
      <c r="M300" t="s">
        <v>5</v>
      </c>
      <c r="N300" t="s">
        <v>5</v>
      </c>
      <c r="O300" t="s">
        <v>5</v>
      </c>
      <c r="P300" t="s">
        <v>585</v>
      </c>
      <c r="Q300" t="s">
        <v>8</v>
      </c>
      <c r="R300" t="s">
        <v>37</v>
      </c>
      <c r="S300" t="s">
        <v>5</v>
      </c>
      <c r="T300" s="4">
        <v>0</v>
      </c>
      <c r="U300" t="s">
        <v>10</v>
      </c>
      <c r="V300">
        <f t="shared" si="12"/>
        <v>0</v>
      </c>
      <c r="W300">
        <f>VLOOKUP(A300,Foglio1!D:N,10,FALSE)</f>
        <v>0.98</v>
      </c>
      <c r="X300" s="17">
        <f t="shared" si="11"/>
        <v>73.5</v>
      </c>
      <c r="Y300" s="18">
        <f>VLOOKUP(A300,Foglio1!D:L,7,FALSE)</f>
        <v>45352</v>
      </c>
    </row>
    <row r="301" spans="1:25" x14ac:dyDescent="0.25">
      <c r="A301" t="s">
        <v>243</v>
      </c>
      <c r="B301" t="s">
        <v>0</v>
      </c>
      <c r="C301" t="s">
        <v>0</v>
      </c>
      <c r="D301" t="s">
        <v>1</v>
      </c>
      <c r="E301" t="s">
        <v>2</v>
      </c>
      <c r="F301" t="s">
        <v>244</v>
      </c>
      <c r="G301" t="s">
        <v>5</v>
      </c>
      <c r="H301" s="2">
        <v>44880</v>
      </c>
      <c r="I301" t="s">
        <v>6</v>
      </c>
      <c r="J301" t="s">
        <v>6</v>
      </c>
      <c r="K301" s="3">
        <v>100</v>
      </c>
      <c r="L301" s="3">
        <v>100</v>
      </c>
      <c r="M301" t="s">
        <v>5</v>
      </c>
      <c r="N301" t="s">
        <v>5</v>
      </c>
      <c r="O301" t="s">
        <v>5</v>
      </c>
      <c r="P301" t="s">
        <v>588</v>
      </c>
      <c r="Q301" t="s">
        <v>8</v>
      </c>
      <c r="R301" t="s">
        <v>37</v>
      </c>
      <c r="S301" t="s">
        <v>5</v>
      </c>
      <c r="T301" s="4">
        <v>174</v>
      </c>
      <c r="U301" t="s">
        <v>10</v>
      </c>
      <c r="V301">
        <f t="shared" si="12"/>
        <v>1.74</v>
      </c>
      <c r="W301">
        <f>VLOOKUP(A301,Foglio1!D:N,10,FALSE)</f>
        <v>0.89</v>
      </c>
      <c r="X301" s="17">
        <f t="shared" si="11"/>
        <v>89</v>
      </c>
      <c r="Y301" s="18">
        <f>VLOOKUP(A301,Foglio1!D:L,7,FALSE)</f>
        <v>45292</v>
      </c>
    </row>
    <row r="302" spans="1:25" x14ac:dyDescent="0.25">
      <c r="A302" t="s">
        <v>589</v>
      </c>
      <c r="B302" t="s">
        <v>0</v>
      </c>
      <c r="C302" t="s">
        <v>0</v>
      </c>
      <c r="D302" t="s">
        <v>1</v>
      </c>
      <c r="E302" t="s">
        <v>2</v>
      </c>
      <c r="F302" t="s">
        <v>590</v>
      </c>
      <c r="G302" t="s">
        <v>5</v>
      </c>
      <c r="H302" s="2">
        <v>44880</v>
      </c>
      <c r="I302" t="s">
        <v>6</v>
      </c>
      <c r="J302" t="s">
        <v>6</v>
      </c>
      <c r="K302" s="3">
        <v>100</v>
      </c>
      <c r="L302" s="3">
        <v>100</v>
      </c>
      <c r="M302" t="s">
        <v>5</v>
      </c>
      <c r="N302" t="s">
        <v>5</v>
      </c>
      <c r="O302" t="s">
        <v>5</v>
      </c>
      <c r="P302" t="s">
        <v>588</v>
      </c>
      <c r="Q302" t="s">
        <v>13</v>
      </c>
      <c r="R302" t="s">
        <v>37</v>
      </c>
      <c r="S302" t="s">
        <v>5</v>
      </c>
      <c r="T302" s="4">
        <v>134</v>
      </c>
      <c r="U302" t="s">
        <v>10</v>
      </c>
      <c r="V302">
        <f t="shared" si="12"/>
        <v>1.34</v>
      </c>
      <c r="W302">
        <f>VLOOKUP(A302,Foglio1!D:N,10,FALSE)</f>
        <v>0.59</v>
      </c>
      <c r="X302" s="17">
        <f t="shared" si="11"/>
        <v>59</v>
      </c>
      <c r="Y302" s="18">
        <f>VLOOKUP(A302,Foglio1!D:L,7,FALSE)</f>
        <v>45200</v>
      </c>
    </row>
    <row r="303" spans="1:25" x14ac:dyDescent="0.25">
      <c r="A303" t="s">
        <v>591</v>
      </c>
      <c r="B303" t="s">
        <v>0</v>
      </c>
      <c r="C303" t="s">
        <v>14</v>
      </c>
      <c r="D303" t="s">
        <v>1</v>
      </c>
      <c r="E303" t="s">
        <v>2</v>
      </c>
      <c r="F303" t="s">
        <v>592</v>
      </c>
      <c r="G303" t="s">
        <v>5</v>
      </c>
      <c r="H303" s="2">
        <v>44880</v>
      </c>
      <c r="I303" t="s">
        <v>6</v>
      </c>
      <c r="J303" t="s">
        <v>6</v>
      </c>
      <c r="K303" s="3">
        <v>30</v>
      </c>
      <c r="L303" s="3">
        <v>30</v>
      </c>
      <c r="M303" t="s">
        <v>5</v>
      </c>
      <c r="N303" t="s">
        <v>5</v>
      </c>
      <c r="O303" t="s">
        <v>5</v>
      </c>
      <c r="P303" t="s">
        <v>593</v>
      </c>
      <c r="Q303" t="s">
        <v>13</v>
      </c>
      <c r="R303" t="s">
        <v>37</v>
      </c>
      <c r="S303" t="s">
        <v>5</v>
      </c>
      <c r="T303" s="4">
        <v>0</v>
      </c>
      <c r="U303" t="s">
        <v>10</v>
      </c>
      <c r="V303">
        <f t="shared" si="12"/>
        <v>0</v>
      </c>
      <c r="W303">
        <f>VLOOKUP(A303,Foglio1!D:N,10,FALSE)</f>
        <v>17.53</v>
      </c>
      <c r="X303" s="17">
        <f t="shared" si="11"/>
        <v>525.90000000000009</v>
      </c>
      <c r="Y303" s="18">
        <f>VLOOKUP(A303,Foglio1!D:L,7,FALSE)</f>
        <v>45292</v>
      </c>
    </row>
    <row r="304" spans="1:25" x14ac:dyDescent="0.25">
      <c r="A304" t="s">
        <v>594</v>
      </c>
      <c r="B304" t="s">
        <v>0</v>
      </c>
      <c r="C304" t="s">
        <v>14</v>
      </c>
      <c r="D304" t="s">
        <v>1</v>
      </c>
      <c r="E304" t="s">
        <v>2</v>
      </c>
      <c r="F304" t="s">
        <v>595</v>
      </c>
      <c r="G304" t="s">
        <v>5</v>
      </c>
      <c r="H304" s="2">
        <v>44880</v>
      </c>
      <c r="I304" t="s">
        <v>6</v>
      </c>
      <c r="J304" t="s">
        <v>6</v>
      </c>
      <c r="K304" s="3">
        <v>10</v>
      </c>
      <c r="L304" s="3">
        <v>10</v>
      </c>
      <c r="M304" t="s">
        <v>5</v>
      </c>
      <c r="N304" t="s">
        <v>5</v>
      </c>
      <c r="O304" t="s">
        <v>5</v>
      </c>
      <c r="P304" t="s">
        <v>596</v>
      </c>
      <c r="Q304" t="s">
        <v>13</v>
      </c>
      <c r="R304" t="s">
        <v>37</v>
      </c>
      <c r="S304" t="s">
        <v>5</v>
      </c>
      <c r="T304" s="4">
        <v>0</v>
      </c>
      <c r="U304" t="s">
        <v>10</v>
      </c>
      <c r="V304">
        <f t="shared" si="12"/>
        <v>0</v>
      </c>
      <c r="W304">
        <f>VLOOKUP(A304,Foglio1!D:N,10,FALSE)</f>
        <v>6.15</v>
      </c>
      <c r="X304" s="17">
        <f t="shared" si="11"/>
        <v>61.5</v>
      </c>
      <c r="Y304" s="18">
        <f>VLOOKUP(A304,Foglio1!D:L,7,FALSE)</f>
        <v>45231</v>
      </c>
    </row>
    <row r="305" spans="1:25" x14ac:dyDescent="0.25">
      <c r="A305" t="s">
        <v>262</v>
      </c>
      <c r="B305" t="s">
        <v>0</v>
      </c>
      <c r="C305" t="s">
        <v>14</v>
      </c>
      <c r="D305" t="s">
        <v>1</v>
      </c>
      <c r="E305" t="s">
        <v>2</v>
      </c>
      <c r="F305" t="s">
        <v>263</v>
      </c>
      <c r="G305" t="s">
        <v>5</v>
      </c>
      <c r="H305" s="2">
        <v>44880</v>
      </c>
      <c r="I305" t="s">
        <v>6</v>
      </c>
      <c r="J305" t="s">
        <v>6</v>
      </c>
      <c r="K305" s="3">
        <v>150</v>
      </c>
      <c r="L305" s="3">
        <v>150</v>
      </c>
      <c r="M305" t="s">
        <v>5</v>
      </c>
      <c r="N305" t="s">
        <v>5</v>
      </c>
      <c r="O305" t="s">
        <v>5</v>
      </c>
      <c r="P305" t="s">
        <v>597</v>
      </c>
      <c r="Q305" t="s">
        <v>13</v>
      </c>
      <c r="R305" t="s">
        <v>37</v>
      </c>
      <c r="S305" t="s">
        <v>5</v>
      </c>
      <c r="T305" s="4">
        <v>0</v>
      </c>
      <c r="U305" t="s">
        <v>10</v>
      </c>
      <c r="V305">
        <f t="shared" si="12"/>
        <v>0</v>
      </c>
      <c r="W305">
        <f>VLOOKUP(A305,Foglio1!D:N,10,FALSE)</f>
        <v>3.67</v>
      </c>
      <c r="X305" s="17">
        <f t="shared" si="11"/>
        <v>550.5</v>
      </c>
      <c r="Y305" s="18">
        <f>VLOOKUP(A305,Foglio1!D:L,7,FALSE)</f>
        <v>44958</v>
      </c>
    </row>
    <row r="306" spans="1:25" hidden="1" x14ac:dyDescent="0.25">
      <c r="A306" t="s">
        <v>598</v>
      </c>
      <c r="B306" t="s">
        <v>0</v>
      </c>
      <c r="C306" t="s">
        <v>33</v>
      </c>
      <c r="D306" t="s">
        <v>1</v>
      </c>
      <c r="E306" t="s">
        <v>2</v>
      </c>
      <c r="F306" t="s">
        <v>599</v>
      </c>
      <c r="G306" t="s">
        <v>5</v>
      </c>
      <c r="H306" s="2">
        <v>44879</v>
      </c>
      <c r="I306" t="s">
        <v>6</v>
      </c>
      <c r="J306" t="s">
        <v>6</v>
      </c>
      <c r="K306" s="3">
        <v>300</v>
      </c>
      <c r="L306" s="3">
        <v>300</v>
      </c>
      <c r="M306" t="s">
        <v>5</v>
      </c>
      <c r="N306" t="s">
        <v>5</v>
      </c>
      <c r="O306" t="s">
        <v>5</v>
      </c>
      <c r="P306" t="s">
        <v>600</v>
      </c>
      <c r="Q306" t="s">
        <v>13</v>
      </c>
      <c r="R306" t="s">
        <v>9</v>
      </c>
      <c r="S306" t="s">
        <v>5</v>
      </c>
      <c r="T306" s="4">
        <v>561</v>
      </c>
      <c r="U306" t="s">
        <v>10</v>
      </c>
      <c r="V306">
        <f t="shared" si="12"/>
        <v>1.87</v>
      </c>
      <c r="W306">
        <f>VLOOKUP(A306,Foglio1!D:N,10,FALSE)</f>
        <v>2.44</v>
      </c>
      <c r="X306" s="17">
        <f t="shared" si="11"/>
        <v>732</v>
      </c>
      <c r="Y306" s="18">
        <f>VLOOKUP(A306,Foglio1!D:L,7,FALSE)</f>
        <v>45292</v>
      </c>
    </row>
    <row r="307" spans="1:25" x14ac:dyDescent="0.25">
      <c r="A307" t="s">
        <v>87</v>
      </c>
      <c r="B307" t="s">
        <v>0</v>
      </c>
      <c r="C307" t="s">
        <v>14</v>
      </c>
      <c r="D307" t="s">
        <v>1</v>
      </c>
      <c r="E307" t="s">
        <v>2</v>
      </c>
      <c r="F307" t="s">
        <v>88</v>
      </c>
      <c r="G307" t="s">
        <v>5</v>
      </c>
      <c r="H307" s="2">
        <v>44879</v>
      </c>
      <c r="I307" t="s">
        <v>6</v>
      </c>
      <c r="J307" t="s">
        <v>6</v>
      </c>
      <c r="K307" s="3">
        <v>4000</v>
      </c>
      <c r="L307" s="3">
        <v>4000</v>
      </c>
      <c r="M307" t="s">
        <v>5</v>
      </c>
      <c r="N307" t="s">
        <v>5</v>
      </c>
      <c r="O307" t="s">
        <v>5</v>
      </c>
      <c r="P307" t="s">
        <v>601</v>
      </c>
      <c r="Q307" t="s">
        <v>94</v>
      </c>
      <c r="R307" t="s">
        <v>59</v>
      </c>
      <c r="S307" t="s">
        <v>5</v>
      </c>
      <c r="T307" s="4">
        <v>160</v>
      </c>
      <c r="U307" t="s">
        <v>10</v>
      </c>
      <c r="V307">
        <f t="shared" si="12"/>
        <v>0.04</v>
      </c>
      <c r="W307">
        <f>VLOOKUP(A307,Foglio1!D:N,10,FALSE)</f>
        <v>0.01</v>
      </c>
      <c r="X307" s="17">
        <f t="shared" si="11"/>
        <v>40</v>
      </c>
      <c r="Y307" s="18">
        <f>VLOOKUP(A307,Foglio1!D:L,7,FALSE)</f>
        <v>44501</v>
      </c>
    </row>
    <row r="308" spans="1:25" hidden="1" x14ac:dyDescent="0.25">
      <c r="A308" t="s">
        <v>329</v>
      </c>
      <c r="B308" t="s">
        <v>0</v>
      </c>
      <c r="C308" t="s">
        <v>44</v>
      </c>
      <c r="D308" t="s">
        <v>1</v>
      </c>
      <c r="E308" t="s">
        <v>2</v>
      </c>
      <c r="F308" t="s">
        <v>330</v>
      </c>
      <c r="G308" t="s">
        <v>5</v>
      </c>
      <c r="H308" s="2">
        <v>44879</v>
      </c>
      <c r="I308" t="s">
        <v>6</v>
      </c>
      <c r="J308" t="s">
        <v>6</v>
      </c>
      <c r="K308" s="3">
        <v>2520</v>
      </c>
      <c r="L308" s="3">
        <v>2520</v>
      </c>
      <c r="M308" t="s">
        <v>5</v>
      </c>
      <c r="N308" t="s">
        <v>5</v>
      </c>
      <c r="O308" t="s">
        <v>5</v>
      </c>
      <c r="P308" t="s">
        <v>600</v>
      </c>
      <c r="Q308" t="s">
        <v>8</v>
      </c>
      <c r="R308" t="s">
        <v>9</v>
      </c>
      <c r="S308" t="s">
        <v>5</v>
      </c>
      <c r="T308" s="4">
        <v>856.8</v>
      </c>
      <c r="U308" t="s">
        <v>10</v>
      </c>
      <c r="V308">
        <f t="shared" si="12"/>
        <v>0.33999999999999997</v>
      </c>
      <c r="W308">
        <f>VLOOKUP(A308,Foglio1!D:N,10,FALSE)</f>
        <v>0.45</v>
      </c>
      <c r="X308" s="17">
        <f t="shared" si="11"/>
        <v>1134</v>
      </c>
      <c r="Y308" s="18">
        <f>VLOOKUP(A308,Foglio1!D:L,7,FALSE)</f>
        <v>45292</v>
      </c>
    </row>
    <row r="309" spans="1:25" hidden="1" x14ac:dyDescent="0.25">
      <c r="A309" t="s">
        <v>61</v>
      </c>
      <c r="B309" t="s">
        <v>0</v>
      </c>
      <c r="C309" t="s">
        <v>44</v>
      </c>
      <c r="D309" t="s">
        <v>1</v>
      </c>
      <c r="E309" t="s">
        <v>2</v>
      </c>
      <c r="F309" t="s">
        <v>62</v>
      </c>
      <c r="G309" t="s">
        <v>5</v>
      </c>
      <c r="H309" s="2">
        <v>44875</v>
      </c>
      <c r="I309" t="s">
        <v>6</v>
      </c>
      <c r="J309" t="s">
        <v>6</v>
      </c>
      <c r="K309" s="3">
        <v>3000</v>
      </c>
      <c r="L309" s="3">
        <v>3000</v>
      </c>
      <c r="M309" t="s">
        <v>5</v>
      </c>
      <c r="N309" t="s">
        <v>5</v>
      </c>
      <c r="O309" t="s">
        <v>5</v>
      </c>
      <c r="P309" t="s">
        <v>608</v>
      </c>
      <c r="Q309" t="s">
        <v>94</v>
      </c>
      <c r="R309" t="s">
        <v>9</v>
      </c>
      <c r="S309" t="s">
        <v>5</v>
      </c>
      <c r="T309" s="4">
        <v>3390</v>
      </c>
      <c r="U309" t="s">
        <v>10</v>
      </c>
      <c r="V309">
        <f t="shared" ref="V309:W349" si="13">T309/K309</f>
        <v>1.1299999999999999</v>
      </c>
      <c r="W309">
        <f>VLOOKUP(A309,Foglio1!D:N,10,FALSE)</f>
        <v>1.47</v>
      </c>
      <c r="X309" s="17">
        <f t="shared" si="11"/>
        <v>4410</v>
      </c>
      <c r="Y309" s="18">
        <f>VLOOKUP(A309,Foglio1!D:L,7,FALSE)</f>
        <v>45292</v>
      </c>
    </row>
    <row r="310" spans="1:25" hidden="1" x14ac:dyDescent="0.25">
      <c r="A310" t="s">
        <v>154</v>
      </c>
      <c r="B310" t="s">
        <v>0</v>
      </c>
      <c r="C310" t="s">
        <v>44</v>
      </c>
      <c r="D310" t="s">
        <v>1</v>
      </c>
      <c r="E310" t="s">
        <v>2</v>
      </c>
      <c r="F310" t="s">
        <v>155</v>
      </c>
      <c r="G310" t="s">
        <v>5</v>
      </c>
      <c r="H310" s="2">
        <v>44875</v>
      </c>
      <c r="I310" t="s">
        <v>6</v>
      </c>
      <c r="J310" t="s">
        <v>6</v>
      </c>
      <c r="K310" s="3">
        <v>500</v>
      </c>
      <c r="L310" s="3">
        <v>500</v>
      </c>
      <c r="M310" t="s">
        <v>5</v>
      </c>
      <c r="N310" t="s">
        <v>5</v>
      </c>
      <c r="O310" t="s">
        <v>5</v>
      </c>
      <c r="P310" t="s">
        <v>608</v>
      </c>
      <c r="Q310" t="s">
        <v>206</v>
      </c>
      <c r="R310" t="s">
        <v>9</v>
      </c>
      <c r="S310" t="s">
        <v>5</v>
      </c>
      <c r="T310" s="4">
        <v>80</v>
      </c>
      <c r="U310" t="s">
        <v>10</v>
      </c>
      <c r="V310">
        <f t="shared" si="13"/>
        <v>0.16</v>
      </c>
      <c r="W310">
        <f>VLOOKUP(A310,Foglio1!D:N,10,FALSE)</f>
        <v>0.22</v>
      </c>
      <c r="X310" s="17">
        <f t="shared" si="11"/>
        <v>110</v>
      </c>
      <c r="Y310" s="18">
        <f>VLOOKUP(A310,Foglio1!D:L,7,FALSE)</f>
        <v>45292</v>
      </c>
    </row>
    <row r="311" spans="1:25" hidden="1" x14ac:dyDescent="0.25">
      <c r="A311" t="s">
        <v>283</v>
      </c>
      <c r="B311" t="s">
        <v>0</v>
      </c>
      <c r="C311" t="s">
        <v>44</v>
      </c>
      <c r="D311" t="s">
        <v>1</v>
      </c>
      <c r="E311" t="s">
        <v>2</v>
      </c>
      <c r="F311" t="s">
        <v>284</v>
      </c>
      <c r="G311" t="s">
        <v>5</v>
      </c>
      <c r="H311" s="2">
        <v>44875</v>
      </c>
      <c r="I311" t="s">
        <v>6</v>
      </c>
      <c r="J311" t="s">
        <v>6</v>
      </c>
      <c r="K311" s="3">
        <v>2000</v>
      </c>
      <c r="L311" s="3">
        <v>2000</v>
      </c>
      <c r="M311" t="s">
        <v>5</v>
      </c>
      <c r="N311" t="s">
        <v>5</v>
      </c>
      <c r="O311" t="s">
        <v>5</v>
      </c>
      <c r="P311" t="s">
        <v>608</v>
      </c>
      <c r="Q311" t="s">
        <v>157</v>
      </c>
      <c r="R311" t="s">
        <v>9</v>
      </c>
      <c r="S311" t="s">
        <v>5</v>
      </c>
      <c r="T311" s="4">
        <v>200</v>
      </c>
      <c r="U311" t="s">
        <v>10</v>
      </c>
      <c r="V311">
        <f t="shared" si="13"/>
        <v>0.1</v>
      </c>
      <c r="W311">
        <f>VLOOKUP(A311,Foglio1!D:N,10,FALSE)</f>
        <v>0.13</v>
      </c>
      <c r="X311" s="17">
        <f t="shared" si="11"/>
        <v>260</v>
      </c>
      <c r="Y311" s="18">
        <f>VLOOKUP(A311,Foglio1!D:L,7,FALSE)</f>
        <v>45292</v>
      </c>
    </row>
    <row r="312" spans="1:25" hidden="1" x14ac:dyDescent="0.25">
      <c r="A312" t="s">
        <v>283</v>
      </c>
      <c r="B312" t="s">
        <v>0</v>
      </c>
      <c r="C312" t="s">
        <v>33</v>
      </c>
      <c r="D312" t="s">
        <v>1</v>
      </c>
      <c r="E312" t="s">
        <v>2</v>
      </c>
      <c r="F312" t="s">
        <v>284</v>
      </c>
      <c r="G312" t="s">
        <v>5</v>
      </c>
      <c r="H312" s="2">
        <v>44875</v>
      </c>
      <c r="I312" t="s">
        <v>6</v>
      </c>
      <c r="J312" t="s">
        <v>6</v>
      </c>
      <c r="K312" s="3">
        <v>2000</v>
      </c>
      <c r="L312" s="3">
        <v>2000</v>
      </c>
      <c r="M312" t="s">
        <v>5</v>
      </c>
      <c r="N312" t="s">
        <v>5</v>
      </c>
      <c r="O312" t="s">
        <v>5</v>
      </c>
      <c r="P312" t="s">
        <v>608</v>
      </c>
      <c r="Q312" t="s">
        <v>13</v>
      </c>
      <c r="R312" t="s">
        <v>9</v>
      </c>
      <c r="S312" t="s">
        <v>5</v>
      </c>
      <c r="T312" s="4">
        <v>200</v>
      </c>
      <c r="U312" t="s">
        <v>10</v>
      </c>
      <c r="V312">
        <f t="shared" si="13"/>
        <v>0.1</v>
      </c>
      <c r="W312">
        <f>VLOOKUP(A312,Foglio1!D:N,10,FALSE)</f>
        <v>0.13</v>
      </c>
      <c r="X312" s="17">
        <f t="shared" si="11"/>
        <v>260</v>
      </c>
      <c r="Y312" s="18">
        <f>VLOOKUP(A312,Foglio1!D:L,7,FALSE)</f>
        <v>45292</v>
      </c>
    </row>
    <row r="313" spans="1:25" hidden="1" x14ac:dyDescent="0.25">
      <c r="A313" t="s">
        <v>172</v>
      </c>
      <c r="B313" t="s">
        <v>0</v>
      </c>
      <c r="C313" t="s">
        <v>44</v>
      </c>
      <c r="D313" t="s">
        <v>1</v>
      </c>
      <c r="E313" t="s">
        <v>2</v>
      </c>
      <c r="F313" t="s">
        <v>173</v>
      </c>
      <c r="G313" t="s">
        <v>5</v>
      </c>
      <c r="H313" s="2">
        <v>44875</v>
      </c>
      <c r="I313" t="s">
        <v>6</v>
      </c>
      <c r="J313" t="s">
        <v>6</v>
      </c>
      <c r="K313" s="3">
        <v>6000</v>
      </c>
      <c r="L313" s="3">
        <v>6000</v>
      </c>
      <c r="M313" t="s">
        <v>5</v>
      </c>
      <c r="N313" t="s">
        <v>5</v>
      </c>
      <c r="O313" t="s">
        <v>5</v>
      </c>
      <c r="P313" t="s">
        <v>608</v>
      </c>
      <c r="Q313" t="s">
        <v>8</v>
      </c>
      <c r="R313" t="s">
        <v>9</v>
      </c>
      <c r="S313" t="s">
        <v>5</v>
      </c>
      <c r="T313" s="4">
        <v>660</v>
      </c>
      <c r="U313" t="s">
        <v>10</v>
      </c>
      <c r="V313">
        <f t="shared" si="13"/>
        <v>0.11</v>
      </c>
      <c r="W313">
        <f>VLOOKUP(A313,Foglio1!D:N,10,FALSE)</f>
        <v>0.13</v>
      </c>
      <c r="X313" s="17">
        <f t="shared" si="11"/>
        <v>780</v>
      </c>
      <c r="Y313" s="18">
        <f>VLOOKUP(A313,Foglio1!D:L,7,FALSE)</f>
        <v>45292</v>
      </c>
    </row>
    <row r="314" spans="1:25" hidden="1" x14ac:dyDescent="0.25">
      <c r="A314" t="s">
        <v>288</v>
      </c>
      <c r="B314" t="s">
        <v>0</v>
      </c>
      <c r="C314" t="s">
        <v>44</v>
      </c>
      <c r="D314" t="s">
        <v>1</v>
      </c>
      <c r="E314" t="s">
        <v>2</v>
      </c>
      <c r="F314" t="s">
        <v>289</v>
      </c>
      <c r="G314" t="s">
        <v>5</v>
      </c>
      <c r="H314" s="2">
        <v>44875</v>
      </c>
      <c r="I314" t="s">
        <v>6</v>
      </c>
      <c r="J314" t="s">
        <v>6</v>
      </c>
      <c r="K314" s="3">
        <v>2000</v>
      </c>
      <c r="L314" s="3">
        <v>2000</v>
      </c>
      <c r="M314" t="s">
        <v>5</v>
      </c>
      <c r="N314" t="s">
        <v>5</v>
      </c>
      <c r="O314" t="s">
        <v>5</v>
      </c>
      <c r="P314" t="s">
        <v>608</v>
      </c>
      <c r="Q314" t="s">
        <v>20</v>
      </c>
      <c r="R314" t="s">
        <v>9</v>
      </c>
      <c r="S314" t="s">
        <v>5</v>
      </c>
      <c r="T314" s="4">
        <v>240</v>
      </c>
      <c r="U314" t="s">
        <v>10</v>
      </c>
      <c r="V314">
        <f t="shared" si="13"/>
        <v>0.12</v>
      </c>
      <c r="W314">
        <f>VLOOKUP(A314,Foglio1!D:N,10,FALSE)</f>
        <v>0.16</v>
      </c>
      <c r="X314" s="17">
        <f t="shared" si="11"/>
        <v>320</v>
      </c>
      <c r="Y314" s="18">
        <f>VLOOKUP(A314,Foglio1!D:L,7,FALSE)</f>
        <v>45292</v>
      </c>
    </row>
    <row r="315" spans="1:25" hidden="1" x14ac:dyDescent="0.25">
      <c r="A315" t="s">
        <v>45</v>
      </c>
      <c r="B315" t="s">
        <v>0</v>
      </c>
      <c r="C315" t="s">
        <v>44</v>
      </c>
      <c r="D315" t="s">
        <v>1</v>
      </c>
      <c r="E315" t="s">
        <v>2</v>
      </c>
      <c r="F315" t="s">
        <v>46</v>
      </c>
      <c r="G315" t="s">
        <v>5</v>
      </c>
      <c r="H315" s="2">
        <v>44875</v>
      </c>
      <c r="I315" t="s">
        <v>6</v>
      </c>
      <c r="J315" t="s">
        <v>6</v>
      </c>
      <c r="K315" s="3">
        <v>500</v>
      </c>
      <c r="L315" s="3">
        <v>500</v>
      </c>
      <c r="M315" t="s">
        <v>5</v>
      </c>
      <c r="N315" t="s">
        <v>5</v>
      </c>
      <c r="O315" t="s">
        <v>5</v>
      </c>
      <c r="P315" t="s">
        <v>608</v>
      </c>
      <c r="Q315" t="s">
        <v>184</v>
      </c>
      <c r="R315" t="s">
        <v>9</v>
      </c>
      <c r="S315" t="s">
        <v>5</v>
      </c>
      <c r="T315" s="4">
        <v>120</v>
      </c>
      <c r="U315" t="s">
        <v>10</v>
      </c>
      <c r="V315">
        <f t="shared" si="13"/>
        <v>0.24</v>
      </c>
      <c r="W315">
        <f>VLOOKUP(A315,Foglio1!D:N,10,FALSE)</f>
        <v>0.32</v>
      </c>
      <c r="X315" s="17">
        <f t="shared" si="11"/>
        <v>160</v>
      </c>
      <c r="Y315" s="18">
        <f>VLOOKUP(A315,Foglio1!D:L,7,FALSE)</f>
        <v>45292</v>
      </c>
    </row>
    <row r="316" spans="1:25" hidden="1" x14ac:dyDescent="0.25">
      <c r="A316" t="s">
        <v>609</v>
      </c>
      <c r="B316" t="s">
        <v>0</v>
      </c>
      <c r="C316" t="s">
        <v>0</v>
      </c>
      <c r="D316" t="s">
        <v>1</v>
      </c>
      <c r="E316" t="s">
        <v>2</v>
      </c>
      <c r="F316" t="s">
        <v>610</v>
      </c>
      <c r="G316" t="s">
        <v>5</v>
      </c>
      <c r="H316" s="2">
        <v>44875</v>
      </c>
      <c r="I316" t="s">
        <v>6</v>
      </c>
      <c r="J316" t="s">
        <v>6</v>
      </c>
      <c r="K316" s="3">
        <v>400</v>
      </c>
      <c r="L316" s="3">
        <v>400</v>
      </c>
      <c r="M316" t="s">
        <v>5</v>
      </c>
      <c r="N316" t="s">
        <v>5</v>
      </c>
      <c r="O316" t="s">
        <v>5</v>
      </c>
      <c r="P316" t="s">
        <v>611</v>
      </c>
      <c r="Q316" t="s">
        <v>13</v>
      </c>
      <c r="R316" t="s">
        <v>612</v>
      </c>
      <c r="S316" t="s">
        <v>5</v>
      </c>
      <c r="T316" s="4">
        <v>168</v>
      </c>
      <c r="U316" t="s">
        <v>10</v>
      </c>
      <c r="V316">
        <f t="shared" si="13"/>
        <v>0.42</v>
      </c>
      <c r="W316">
        <f>VLOOKUP(A316,Foglio1!D:N,10,FALSE)</f>
        <v>0.48</v>
      </c>
      <c r="X316" s="17">
        <f t="shared" si="11"/>
        <v>192</v>
      </c>
      <c r="Y316" s="18">
        <f>VLOOKUP(A316,Foglio1!D:L,7,FALSE)</f>
        <v>44805</v>
      </c>
    </row>
    <row r="317" spans="1:25" hidden="1" x14ac:dyDescent="0.25">
      <c r="A317" t="s">
        <v>609</v>
      </c>
      <c r="B317" t="s">
        <v>0</v>
      </c>
      <c r="C317" t="s">
        <v>44</v>
      </c>
      <c r="D317" t="s">
        <v>1</v>
      </c>
      <c r="E317" t="s">
        <v>2</v>
      </c>
      <c r="F317" t="s">
        <v>610</v>
      </c>
      <c r="G317" t="s">
        <v>5</v>
      </c>
      <c r="H317" s="2">
        <v>44875</v>
      </c>
      <c r="I317" t="s">
        <v>6</v>
      </c>
      <c r="J317" t="s">
        <v>6</v>
      </c>
      <c r="K317" s="3">
        <v>1520</v>
      </c>
      <c r="L317" s="3">
        <v>1520</v>
      </c>
      <c r="M317" t="s">
        <v>5</v>
      </c>
      <c r="N317" t="s">
        <v>5</v>
      </c>
      <c r="O317" t="s">
        <v>5</v>
      </c>
      <c r="P317" t="s">
        <v>613</v>
      </c>
      <c r="Q317" t="s">
        <v>13</v>
      </c>
      <c r="R317" t="s">
        <v>612</v>
      </c>
      <c r="S317" t="s">
        <v>5</v>
      </c>
      <c r="T317" s="4">
        <v>638.4</v>
      </c>
      <c r="U317" t="s">
        <v>10</v>
      </c>
      <c r="V317">
        <f t="shared" si="13"/>
        <v>0.42</v>
      </c>
      <c r="W317">
        <f>VLOOKUP(A317,Foglio1!D:N,10,FALSE)</f>
        <v>0.48</v>
      </c>
      <c r="X317" s="17">
        <f t="shared" si="11"/>
        <v>729.6</v>
      </c>
      <c r="Y317" s="18">
        <f>VLOOKUP(A317,Foglio1!D:L,7,FALSE)</f>
        <v>44805</v>
      </c>
    </row>
    <row r="318" spans="1:25" hidden="1" x14ac:dyDescent="0.25">
      <c r="A318" t="s">
        <v>614</v>
      </c>
      <c r="B318" t="s">
        <v>0</v>
      </c>
      <c r="C318" t="s">
        <v>44</v>
      </c>
      <c r="D318" t="s">
        <v>1</v>
      </c>
      <c r="E318" t="s">
        <v>2</v>
      </c>
      <c r="F318" t="s">
        <v>615</v>
      </c>
      <c r="G318" t="s">
        <v>5</v>
      </c>
      <c r="H318" s="2">
        <v>44875</v>
      </c>
      <c r="I318" t="s">
        <v>6</v>
      </c>
      <c r="J318" t="s">
        <v>6</v>
      </c>
      <c r="K318" s="3">
        <v>200</v>
      </c>
      <c r="L318" s="3">
        <v>200</v>
      </c>
      <c r="M318" t="s">
        <v>5</v>
      </c>
      <c r="N318" t="s">
        <v>5</v>
      </c>
      <c r="O318" t="s">
        <v>5</v>
      </c>
      <c r="P318" t="s">
        <v>608</v>
      </c>
      <c r="Q318" t="s">
        <v>79</v>
      </c>
      <c r="R318" t="s">
        <v>9</v>
      </c>
      <c r="S318" t="s">
        <v>5</v>
      </c>
      <c r="T318" s="4">
        <v>106</v>
      </c>
      <c r="U318" t="s">
        <v>10</v>
      </c>
      <c r="V318">
        <f t="shared" si="13"/>
        <v>0.53</v>
      </c>
      <c r="W318">
        <f>VLOOKUP(A318,Foglio1!D:N,10,FALSE)</f>
        <v>0.69</v>
      </c>
      <c r="X318" s="17">
        <f t="shared" si="11"/>
        <v>138</v>
      </c>
      <c r="Y318" s="18">
        <f>VLOOKUP(A318,Foglio1!D:L,7,FALSE)</f>
        <v>45292</v>
      </c>
    </row>
    <row r="319" spans="1:25" hidden="1" x14ac:dyDescent="0.25">
      <c r="A319" t="s">
        <v>616</v>
      </c>
      <c r="B319" t="s">
        <v>0</v>
      </c>
      <c r="C319" t="s">
        <v>44</v>
      </c>
      <c r="D319" t="s">
        <v>1</v>
      </c>
      <c r="E319" t="s">
        <v>2</v>
      </c>
      <c r="F319" t="s">
        <v>617</v>
      </c>
      <c r="G319" t="s">
        <v>5</v>
      </c>
      <c r="H319" s="2">
        <v>44875</v>
      </c>
      <c r="I319" t="s">
        <v>6</v>
      </c>
      <c r="J319" t="s">
        <v>6</v>
      </c>
      <c r="K319" s="3">
        <v>100</v>
      </c>
      <c r="L319" s="3">
        <v>100</v>
      </c>
      <c r="M319" t="s">
        <v>5</v>
      </c>
      <c r="N319" t="s">
        <v>5</v>
      </c>
      <c r="O319" t="s">
        <v>5</v>
      </c>
      <c r="P319" t="s">
        <v>608</v>
      </c>
      <c r="Q319" t="s">
        <v>192</v>
      </c>
      <c r="R319" t="s">
        <v>9</v>
      </c>
      <c r="S319" t="s">
        <v>5</v>
      </c>
      <c r="T319" s="4">
        <v>34</v>
      </c>
      <c r="U319" t="s">
        <v>10</v>
      </c>
      <c r="V319">
        <f t="shared" si="13"/>
        <v>0.34</v>
      </c>
      <c r="W319">
        <f>VLOOKUP(A319,Foglio1!D:N,10,FALSE)</f>
        <v>0.45</v>
      </c>
      <c r="X319" s="17">
        <f t="shared" si="11"/>
        <v>45</v>
      </c>
      <c r="Y319" s="18">
        <f>VLOOKUP(A319,Foglio1!D:L,7,FALSE)</f>
        <v>45292</v>
      </c>
    </row>
    <row r="320" spans="1:25" x14ac:dyDescent="0.25">
      <c r="A320" t="s">
        <v>34</v>
      </c>
      <c r="B320" t="s">
        <v>0</v>
      </c>
      <c r="C320" t="s">
        <v>33</v>
      </c>
      <c r="D320" t="s">
        <v>1</v>
      </c>
      <c r="E320" t="s">
        <v>2</v>
      </c>
      <c r="F320" t="s">
        <v>35</v>
      </c>
      <c r="G320" t="s">
        <v>5</v>
      </c>
      <c r="H320" s="2">
        <v>44874</v>
      </c>
      <c r="I320" t="s">
        <v>6</v>
      </c>
      <c r="J320" t="s">
        <v>6</v>
      </c>
      <c r="K320" s="3">
        <v>350</v>
      </c>
      <c r="L320" s="3">
        <v>350</v>
      </c>
      <c r="M320" t="s">
        <v>5</v>
      </c>
      <c r="N320" t="s">
        <v>5</v>
      </c>
      <c r="O320" t="s">
        <v>5</v>
      </c>
      <c r="P320" t="s">
        <v>620</v>
      </c>
      <c r="Q320" t="s">
        <v>13</v>
      </c>
      <c r="R320" t="s">
        <v>37</v>
      </c>
      <c r="S320" t="s">
        <v>5</v>
      </c>
      <c r="T320" s="4">
        <v>472.5</v>
      </c>
      <c r="U320" t="s">
        <v>10</v>
      </c>
      <c r="V320">
        <f t="shared" si="13"/>
        <v>1.35</v>
      </c>
      <c r="W320">
        <f>VLOOKUP(A320,Foglio1!D:N,10,FALSE)</f>
        <v>1.6</v>
      </c>
      <c r="X320" s="17">
        <f t="shared" si="11"/>
        <v>560</v>
      </c>
      <c r="Y320" s="18">
        <f>VLOOKUP(A320,Foglio1!D:L,7,FALSE)</f>
        <v>44958</v>
      </c>
    </row>
    <row r="321" spans="1:25" hidden="1" x14ac:dyDescent="0.25">
      <c r="A321" t="s">
        <v>625</v>
      </c>
      <c r="B321" t="s">
        <v>0</v>
      </c>
      <c r="C321" t="s">
        <v>0</v>
      </c>
      <c r="D321" t="s">
        <v>1</v>
      </c>
      <c r="E321" t="s">
        <v>2</v>
      </c>
      <c r="F321" t="s">
        <v>626</v>
      </c>
      <c r="G321" t="s">
        <v>5</v>
      </c>
      <c r="H321" s="2">
        <v>44873</v>
      </c>
      <c r="I321" t="s">
        <v>6</v>
      </c>
      <c r="J321" t="s">
        <v>6</v>
      </c>
      <c r="K321" s="3">
        <v>40</v>
      </c>
      <c r="L321" s="3">
        <v>40</v>
      </c>
      <c r="M321" t="s">
        <v>5</v>
      </c>
      <c r="N321" t="s">
        <v>5</v>
      </c>
      <c r="O321" t="s">
        <v>5</v>
      </c>
      <c r="P321" t="s">
        <v>627</v>
      </c>
      <c r="Q321" t="s">
        <v>141</v>
      </c>
      <c r="R321" t="s">
        <v>9</v>
      </c>
      <c r="S321" t="s">
        <v>5</v>
      </c>
      <c r="T321" s="4">
        <v>35.200000000000003</v>
      </c>
      <c r="U321" t="s">
        <v>10</v>
      </c>
      <c r="V321">
        <f t="shared" si="13"/>
        <v>0.88000000000000012</v>
      </c>
      <c r="W321">
        <f>VLOOKUP(A321,Foglio1!D:N,10,FALSE)</f>
        <v>1.92</v>
      </c>
      <c r="X321" s="17">
        <f t="shared" si="11"/>
        <v>76.8</v>
      </c>
      <c r="Y321" s="18">
        <f>VLOOKUP(A321,Foglio1!D:L,7,FALSE)</f>
        <v>45292</v>
      </c>
    </row>
    <row r="322" spans="1:25" hidden="1" x14ac:dyDescent="0.25">
      <c r="A322" t="s">
        <v>628</v>
      </c>
      <c r="B322" t="s">
        <v>0</v>
      </c>
      <c r="C322" t="s">
        <v>0</v>
      </c>
      <c r="D322" t="s">
        <v>1</v>
      </c>
      <c r="E322" t="s">
        <v>2</v>
      </c>
      <c r="F322" t="s">
        <v>629</v>
      </c>
      <c r="G322" t="s">
        <v>5</v>
      </c>
      <c r="H322" s="2">
        <v>44873</v>
      </c>
      <c r="I322" t="s">
        <v>6</v>
      </c>
      <c r="J322" t="s">
        <v>6</v>
      </c>
      <c r="K322" s="3">
        <v>200</v>
      </c>
      <c r="L322" s="3">
        <v>200</v>
      </c>
      <c r="M322" t="s">
        <v>5</v>
      </c>
      <c r="N322" t="s">
        <v>5</v>
      </c>
      <c r="O322" t="s">
        <v>5</v>
      </c>
      <c r="P322" t="s">
        <v>627</v>
      </c>
      <c r="Q322" t="s">
        <v>184</v>
      </c>
      <c r="R322" t="s">
        <v>9</v>
      </c>
      <c r="S322" t="s">
        <v>5</v>
      </c>
      <c r="T322" s="4">
        <v>0</v>
      </c>
      <c r="U322" t="s">
        <v>10</v>
      </c>
      <c r="V322">
        <f t="shared" si="13"/>
        <v>0</v>
      </c>
      <c r="W322">
        <f>VLOOKUP(A322,Foglio1!D:N,10,FALSE)</f>
        <v>8.5399999999999991</v>
      </c>
      <c r="X322" s="17">
        <f t="shared" si="11"/>
        <v>1707.9999999999998</v>
      </c>
      <c r="Y322" s="18">
        <f>VLOOKUP(A322,Foglio1!D:L,7,FALSE)</f>
        <v>44958</v>
      </c>
    </row>
    <row r="323" spans="1:25" hidden="1" x14ac:dyDescent="0.25">
      <c r="A323" t="s">
        <v>630</v>
      </c>
      <c r="B323" t="s">
        <v>0</v>
      </c>
      <c r="C323" t="s">
        <v>0</v>
      </c>
      <c r="D323" t="s">
        <v>1</v>
      </c>
      <c r="E323" t="s">
        <v>2</v>
      </c>
      <c r="F323" t="s">
        <v>631</v>
      </c>
      <c r="G323" t="s">
        <v>5</v>
      </c>
      <c r="H323" s="2">
        <v>44873</v>
      </c>
      <c r="I323" t="s">
        <v>6</v>
      </c>
      <c r="J323" t="s">
        <v>6</v>
      </c>
      <c r="K323" s="3">
        <v>210</v>
      </c>
      <c r="L323" s="3">
        <v>210</v>
      </c>
      <c r="M323" t="s">
        <v>5</v>
      </c>
      <c r="N323" t="s">
        <v>5</v>
      </c>
      <c r="O323" t="s">
        <v>5</v>
      </c>
      <c r="P323" t="s">
        <v>627</v>
      </c>
      <c r="Q323" t="s">
        <v>223</v>
      </c>
      <c r="R323" t="s">
        <v>9</v>
      </c>
      <c r="S323" t="s">
        <v>5</v>
      </c>
      <c r="T323" s="4">
        <v>434.7</v>
      </c>
      <c r="U323" t="s">
        <v>10</v>
      </c>
      <c r="V323">
        <f t="shared" si="13"/>
        <v>2.0699999999999998</v>
      </c>
      <c r="W323">
        <f>VLOOKUP(A323,Foglio1!D:N,10,FALSE)</f>
        <v>2.68</v>
      </c>
      <c r="X323" s="17">
        <f t="shared" ref="X323:X386" si="14" xml:space="preserve"> W323*K323</f>
        <v>562.80000000000007</v>
      </c>
      <c r="Y323" s="18">
        <f>VLOOKUP(A323,Foglio1!D:L,7,FALSE)</f>
        <v>45292</v>
      </c>
    </row>
    <row r="324" spans="1:25" hidden="1" x14ac:dyDescent="0.25">
      <c r="A324" t="s">
        <v>542</v>
      </c>
      <c r="B324" t="s">
        <v>0</v>
      </c>
      <c r="C324" t="s">
        <v>0</v>
      </c>
      <c r="D324" t="s">
        <v>1</v>
      </c>
      <c r="E324" t="s">
        <v>2</v>
      </c>
      <c r="F324" t="s">
        <v>543</v>
      </c>
      <c r="G324" t="s">
        <v>5</v>
      </c>
      <c r="H324" s="2">
        <v>44873</v>
      </c>
      <c r="I324" t="s">
        <v>6</v>
      </c>
      <c r="J324" t="s">
        <v>6</v>
      </c>
      <c r="K324" s="3">
        <v>78</v>
      </c>
      <c r="L324" s="3">
        <v>78</v>
      </c>
      <c r="M324" t="s">
        <v>5</v>
      </c>
      <c r="N324" t="s">
        <v>5</v>
      </c>
      <c r="O324" t="s">
        <v>5</v>
      </c>
      <c r="P324" t="s">
        <v>627</v>
      </c>
      <c r="Q324" t="s">
        <v>94</v>
      </c>
      <c r="R324" t="s">
        <v>9</v>
      </c>
      <c r="S324" t="s">
        <v>5</v>
      </c>
      <c r="T324" s="4">
        <v>87.36</v>
      </c>
      <c r="U324" t="s">
        <v>10</v>
      </c>
      <c r="V324">
        <f t="shared" si="13"/>
        <v>1.1199999999999999</v>
      </c>
      <c r="W324">
        <f>VLOOKUP(A324,Foglio1!D:N,10,FALSE)</f>
        <v>1.45</v>
      </c>
      <c r="X324" s="17">
        <f t="shared" si="14"/>
        <v>113.1</v>
      </c>
      <c r="Y324" s="18">
        <f>VLOOKUP(A324,Foglio1!D:L,7,FALSE)</f>
        <v>45292</v>
      </c>
    </row>
    <row r="325" spans="1:25" hidden="1" x14ac:dyDescent="0.25">
      <c r="A325" t="s">
        <v>542</v>
      </c>
      <c r="B325" t="s">
        <v>0</v>
      </c>
      <c r="C325" t="s">
        <v>0</v>
      </c>
      <c r="D325" t="s">
        <v>1</v>
      </c>
      <c r="E325" t="s">
        <v>2</v>
      </c>
      <c r="F325" t="s">
        <v>543</v>
      </c>
      <c r="G325" t="s">
        <v>5</v>
      </c>
      <c r="H325" s="2">
        <v>44873</v>
      </c>
      <c r="I325" t="s">
        <v>6</v>
      </c>
      <c r="J325" t="s">
        <v>6</v>
      </c>
      <c r="K325" s="3">
        <v>30</v>
      </c>
      <c r="L325" s="3">
        <v>30</v>
      </c>
      <c r="M325" t="s">
        <v>5</v>
      </c>
      <c r="N325" t="s">
        <v>5</v>
      </c>
      <c r="O325" t="s">
        <v>5</v>
      </c>
      <c r="P325" t="s">
        <v>632</v>
      </c>
      <c r="Q325" t="s">
        <v>13</v>
      </c>
      <c r="R325" t="s">
        <v>9</v>
      </c>
      <c r="S325" t="s">
        <v>5</v>
      </c>
      <c r="T325" s="4">
        <v>33.6</v>
      </c>
      <c r="U325" t="s">
        <v>10</v>
      </c>
      <c r="V325">
        <f t="shared" si="13"/>
        <v>1.1200000000000001</v>
      </c>
      <c r="W325">
        <f>VLOOKUP(A325,Foglio1!D:N,10,FALSE)</f>
        <v>1.45</v>
      </c>
      <c r="X325" s="17">
        <f t="shared" si="14"/>
        <v>43.5</v>
      </c>
      <c r="Y325" s="18">
        <f>VLOOKUP(A325,Foglio1!D:L,7,FALSE)</f>
        <v>45292</v>
      </c>
    </row>
    <row r="326" spans="1:25" hidden="1" x14ac:dyDescent="0.25">
      <c r="A326" t="s">
        <v>542</v>
      </c>
      <c r="B326" t="s">
        <v>0</v>
      </c>
      <c r="C326" t="s">
        <v>0</v>
      </c>
      <c r="D326" t="s">
        <v>1</v>
      </c>
      <c r="E326" t="s">
        <v>2</v>
      </c>
      <c r="F326" t="s">
        <v>543</v>
      </c>
      <c r="G326" t="s">
        <v>5</v>
      </c>
      <c r="H326" s="2">
        <v>44873</v>
      </c>
      <c r="I326" t="s">
        <v>6</v>
      </c>
      <c r="J326" t="s">
        <v>6</v>
      </c>
      <c r="K326" s="3">
        <v>30</v>
      </c>
      <c r="L326" s="3">
        <v>30</v>
      </c>
      <c r="M326" t="s">
        <v>5</v>
      </c>
      <c r="N326" t="s">
        <v>5</v>
      </c>
      <c r="O326" t="s">
        <v>5</v>
      </c>
      <c r="P326" t="s">
        <v>633</v>
      </c>
      <c r="Q326" t="s">
        <v>13</v>
      </c>
      <c r="R326" t="s">
        <v>9</v>
      </c>
      <c r="S326" t="s">
        <v>5</v>
      </c>
      <c r="T326" s="4">
        <v>33.6</v>
      </c>
      <c r="U326" t="s">
        <v>10</v>
      </c>
      <c r="V326">
        <f t="shared" si="13"/>
        <v>1.1200000000000001</v>
      </c>
      <c r="W326">
        <f>VLOOKUP(A326,Foglio1!D:N,10,FALSE)</f>
        <v>1.45</v>
      </c>
      <c r="X326" s="17">
        <f t="shared" si="14"/>
        <v>43.5</v>
      </c>
      <c r="Y326" s="18">
        <f>VLOOKUP(A326,Foglio1!D:L,7,FALSE)</f>
        <v>45292</v>
      </c>
    </row>
    <row r="327" spans="1:25" hidden="1" x14ac:dyDescent="0.25">
      <c r="A327" t="s">
        <v>634</v>
      </c>
      <c r="B327" t="s">
        <v>0</v>
      </c>
      <c r="C327" t="s">
        <v>0</v>
      </c>
      <c r="D327" t="s">
        <v>1</v>
      </c>
      <c r="E327" t="s">
        <v>2</v>
      </c>
      <c r="F327" t="s">
        <v>635</v>
      </c>
      <c r="G327" t="s">
        <v>5</v>
      </c>
      <c r="H327" s="2">
        <v>44873</v>
      </c>
      <c r="I327" t="s">
        <v>6</v>
      </c>
      <c r="J327" t="s">
        <v>6</v>
      </c>
      <c r="K327" s="3">
        <v>100</v>
      </c>
      <c r="L327" s="3">
        <v>100</v>
      </c>
      <c r="M327" t="s">
        <v>5</v>
      </c>
      <c r="N327" t="s">
        <v>5</v>
      </c>
      <c r="O327" t="s">
        <v>5</v>
      </c>
      <c r="P327" t="s">
        <v>627</v>
      </c>
      <c r="Q327" t="s">
        <v>198</v>
      </c>
      <c r="R327" t="s">
        <v>9</v>
      </c>
      <c r="S327" t="s">
        <v>5</v>
      </c>
      <c r="T327" s="4">
        <v>0</v>
      </c>
      <c r="U327" t="s">
        <v>10</v>
      </c>
      <c r="V327">
        <f t="shared" si="13"/>
        <v>0</v>
      </c>
      <c r="W327">
        <f>VLOOKUP(A327,Foglio1!D:N,10,FALSE)</f>
        <v>1.45</v>
      </c>
      <c r="X327" s="17">
        <f t="shared" si="14"/>
        <v>145</v>
      </c>
      <c r="Y327" s="18">
        <f>VLOOKUP(A327,Foglio1!D:L,7,FALSE)</f>
        <v>44958</v>
      </c>
    </row>
    <row r="328" spans="1:25" x14ac:dyDescent="0.25">
      <c r="A328" t="s">
        <v>636</v>
      </c>
      <c r="B328" t="s">
        <v>0</v>
      </c>
      <c r="C328" t="s">
        <v>0</v>
      </c>
      <c r="D328" t="s">
        <v>1</v>
      </c>
      <c r="E328" t="s">
        <v>2</v>
      </c>
      <c r="F328" t="s">
        <v>637</v>
      </c>
      <c r="G328" t="s">
        <v>5</v>
      </c>
      <c r="H328" s="2">
        <v>44873</v>
      </c>
      <c r="I328" t="s">
        <v>6</v>
      </c>
      <c r="J328" t="s">
        <v>6</v>
      </c>
      <c r="K328" s="3">
        <v>40</v>
      </c>
      <c r="L328" s="3">
        <v>40</v>
      </c>
      <c r="M328" t="s">
        <v>5</v>
      </c>
      <c r="N328" t="s">
        <v>5</v>
      </c>
      <c r="O328" t="s">
        <v>5</v>
      </c>
      <c r="P328" t="s">
        <v>638</v>
      </c>
      <c r="Q328" t="s">
        <v>20</v>
      </c>
      <c r="R328" t="s">
        <v>639</v>
      </c>
      <c r="S328" t="s">
        <v>5</v>
      </c>
      <c r="T328" s="4">
        <v>204</v>
      </c>
      <c r="U328" t="s">
        <v>10</v>
      </c>
      <c r="V328">
        <f t="shared" si="13"/>
        <v>5.0999999999999996</v>
      </c>
      <c r="W328">
        <f>VLOOKUP(A328,Foglio1!D:N,10,FALSE)</f>
        <v>1.52</v>
      </c>
      <c r="X328" s="17">
        <f t="shared" si="14"/>
        <v>60.8</v>
      </c>
      <c r="Y328" s="18">
        <f>VLOOKUP(A328,Foglio1!D:L,7,FALSE)</f>
        <v>44835</v>
      </c>
    </row>
    <row r="329" spans="1:25" hidden="1" x14ac:dyDescent="0.25">
      <c r="A329" t="s">
        <v>175</v>
      </c>
      <c r="B329" t="s">
        <v>0</v>
      </c>
      <c r="C329" t="s">
        <v>0</v>
      </c>
      <c r="D329" t="s">
        <v>1</v>
      </c>
      <c r="E329" t="s">
        <v>2</v>
      </c>
      <c r="F329" t="s">
        <v>176</v>
      </c>
      <c r="G329" t="s">
        <v>5</v>
      </c>
      <c r="H329" s="2">
        <v>44873</v>
      </c>
      <c r="I329" t="s">
        <v>6</v>
      </c>
      <c r="J329" t="s">
        <v>6</v>
      </c>
      <c r="K329" s="3">
        <v>1500</v>
      </c>
      <c r="L329" s="3">
        <v>1500</v>
      </c>
      <c r="M329" t="s">
        <v>5</v>
      </c>
      <c r="N329" t="s">
        <v>5</v>
      </c>
      <c r="O329" t="s">
        <v>5</v>
      </c>
      <c r="P329" t="s">
        <v>627</v>
      </c>
      <c r="Q329" t="s">
        <v>152</v>
      </c>
      <c r="R329" t="s">
        <v>9</v>
      </c>
      <c r="S329" t="s">
        <v>5</v>
      </c>
      <c r="T329" s="4">
        <v>195</v>
      </c>
      <c r="U329" t="s">
        <v>10</v>
      </c>
      <c r="V329">
        <f t="shared" si="13"/>
        <v>0.13</v>
      </c>
      <c r="W329">
        <f>VLOOKUP(A329,Foglio1!D:N,10,FALSE)</f>
        <v>0.17</v>
      </c>
      <c r="X329" s="17">
        <f t="shared" si="14"/>
        <v>255.00000000000003</v>
      </c>
      <c r="Y329" s="18">
        <f>VLOOKUP(A329,Foglio1!D:L,7,FALSE)</f>
        <v>45292</v>
      </c>
    </row>
    <row r="330" spans="1:25" hidden="1" x14ac:dyDescent="0.25">
      <c r="A330" t="s">
        <v>288</v>
      </c>
      <c r="B330" t="s">
        <v>0</v>
      </c>
      <c r="C330" t="s">
        <v>0</v>
      </c>
      <c r="D330" t="s">
        <v>1</v>
      </c>
      <c r="E330" t="s">
        <v>2</v>
      </c>
      <c r="F330" t="s">
        <v>289</v>
      </c>
      <c r="G330" t="s">
        <v>5</v>
      </c>
      <c r="H330" s="2">
        <v>44873</v>
      </c>
      <c r="I330" t="s">
        <v>6</v>
      </c>
      <c r="J330" t="s">
        <v>6</v>
      </c>
      <c r="K330" s="3">
        <v>2000</v>
      </c>
      <c r="L330" s="3">
        <v>2000</v>
      </c>
      <c r="M330" t="s">
        <v>5</v>
      </c>
      <c r="N330" t="s">
        <v>5</v>
      </c>
      <c r="O330" t="s">
        <v>5</v>
      </c>
      <c r="P330" t="s">
        <v>627</v>
      </c>
      <c r="Q330" t="s">
        <v>20</v>
      </c>
      <c r="R330" t="s">
        <v>9</v>
      </c>
      <c r="S330" t="s">
        <v>5</v>
      </c>
      <c r="T330" s="4">
        <v>240</v>
      </c>
      <c r="U330" t="s">
        <v>10</v>
      </c>
      <c r="V330">
        <f t="shared" si="13"/>
        <v>0.12</v>
      </c>
      <c r="W330">
        <f>VLOOKUP(A330,Foglio1!D:N,10,FALSE)</f>
        <v>0.16</v>
      </c>
      <c r="X330" s="17">
        <f t="shared" si="14"/>
        <v>320</v>
      </c>
      <c r="Y330" s="18">
        <f>VLOOKUP(A330,Foglio1!D:L,7,FALSE)</f>
        <v>45292</v>
      </c>
    </row>
    <row r="331" spans="1:25" hidden="1" x14ac:dyDescent="0.25">
      <c r="A331" t="s">
        <v>325</v>
      </c>
      <c r="B331" t="s">
        <v>0</v>
      </c>
      <c r="C331" t="s">
        <v>0</v>
      </c>
      <c r="D331" t="s">
        <v>1</v>
      </c>
      <c r="E331" t="s">
        <v>2</v>
      </c>
      <c r="F331" t="s">
        <v>326</v>
      </c>
      <c r="G331" t="s">
        <v>5</v>
      </c>
      <c r="H331" s="2">
        <v>44873</v>
      </c>
      <c r="I331" t="s">
        <v>6</v>
      </c>
      <c r="J331" t="s">
        <v>6</v>
      </c>
      <c r="K331" s="3">
        <v>2000</v>
      </c>
      <c r="L331" s="3">
        <v>2000</v>
      </c>
      <c r="M331" t="s">
        <v>5</v>
      </c>
      <c r="N331" t="s">
        <v>5</v>
      </c>
      <c r="O331" t="s">
        <v>5</v>
      </c>
      <c r="P331" t="s">
        <v>627</v>
      </c>
      <c r="Q331" t="s">
        <v>192</v>
      </c>
      <c r="R331" t="s">
        <v>9</v>
      </c>
      <c r="S331" t="s">
        <v>5</v>
      </c>
      <c r="T331" s="4">
        <v>320</v>
      </c>
      <c r="U331" t="s">
        <v>10</v>
      </c>
      <c r="V331">
        <f t="shared" si="13"/>
        <v>0.16</v>
      </c>
      <c r="W331">
        <f>VLOOKUP(A331,Foglio1!D:N,10,FALSE)</f>
        <v>0.22</v>
      </c>
      <c r="X331" s="17">
        <f t="shared" si="14"/>
        <v>440</v>
      </c>
      <c r="Y331" s="18">
        <f>VLOOKUP(A331,Foglio1!D:L,7,FALSE)</f>
        <v>45292</v>
      </c>
    </row>
    <row r="332" spans="1:25" hidden="1" x14ac:dyDescent="0.25">
      <c r="A332" t="s">
        <v>325</v>
      </c>
      <c r="B332" t="s">
        <v>0</v>
      </c>
      <c r="C332" t="s">
        <v>0</v>
      </c>
      <c r="D332" t="s">
        <v>1</v>
      </c>
      <c r="E332" t="s">
        <v>2</v>
      </c>
      <c r="F332" t="s">
        <v>326</v>
      </c>
      <c r="G332" t="s">
        <v>5</v>
      </c>
      <c r="H332" s="2">
        <v>44873</v>
      </c>
      <c r="I332" t="s">
        <v>6</v>
      </c>
      <c r="J332" t="s">
        <v>6</v>
      </c>
      <c r="K332" s="3">
        <v>2000</v>
      </c>
      <c r="L332" s="3">
        <v>2000</v>
      </c>
      <c r="M332" t="s">
        <v>5</v>
      </c>
      <c r="N332" t="s">
        <v>5</v>
      </c>
      <c r="O332" t="s">
        <v>5</v>
      </c>
      <c r="P332" t="s">
        <v>627</v>
      </c>
      <c r="Q332" t="s">
        <v>302</v>
      </c>
      <c r="R332" t="s">
        <v>9</v>
      </c>
      <c r="S332" t="s">
        <v>5</v>
      </c>
      <c r="T332" s="4">
        <v>320</v>
      </c>
      <c r="U332" t="s">
        <v>10</v>
      </c>
      <c r="V332">
        <f t="shared" si="13"/>
        <v>0.16</v>
      </c>
      <c r="W332">
        <f>VLOOKUP(A332,Foglio1!D:N,10,FALSE)</f>
        <v>0.22</v>
      </c>
      <c r="X332" s="17">
        <f t="shared" si="14"/>
        <v>440</v>
      </c>
      <c r="Y332" s="18">
        <f>VLOOKUP(A332,Foglio1!D:L,7,FALSE)</f>
        <v>45292</v>
      </c>
    </row>
    <row r="333" spans="1:25" hidden="1" x14ac:dyDescent="0.25">
      <c r="A333" t="s">
        <v>290</v>
      </c>
      <c r="B333" t="s">
        <v>0</v>
      </c>
      <c r="C333" t="s">
        <v>0</v>
      </c>
      <c r="D333" t="s">
        <v>1</v>
      </c>
      <c r="E333" t="s">
        <v>2</v>
      </c>
      <c r="F333" t="s">
        <v>291</v>
      </c>
      <c r="G333" t="s">
        <v>5</v>
      </c>
      <c r="H333" s="2">
        <v>44873</v>
      </c>
      <c r="I333" t="s">
        <v>6</v>
      </c>
      <c r="J333" t="s">
        <v>6</v>
      </c>
      <c r="K333" s="3">
        <v>210</v>
      </c>
      <c r="L333" s="3">
        <v>210</v>
      </c>
      <c r="M333" t="s">
        <v>5</v>
      </c>
      <c r="N333" t="s">
        <v>5</v>
      </c>
      <c r="O333" t="s">
        <v>5</v>
      </c>
      <c r="P333" t="s">
        <v>627</v>
      </c>
      <c r="Q333" t="s">
        <v>145</v>
      </c>
      <c r="R333" t="s">
        <v>9</v>
      </c>
      <c r="S333" t="s">
        <v>5</v>
      </c>
      <c r="T333" s="4">
        <v>105</v>
      </c>
      <c r="U333" t="s">
        <v>10</v>
      </c>
      <c r="V333">
        <f t="shared" si="13"/>
        <v>0.5</v>
      </c>
      <c r="W333">
        <f>VLOOKUP(A333,Foglio1!D:N,10,FALSE)</f>
        <v>0.65</v>
      </c>
      <c r="X333" s="17">
        <f t="shared" si="14"/>
        <v>136.5</v>
      </c>
      <c r="Y333" s="18">
        <f>VLOOKUP(A333,Foglio1!D:L,7,FALSE)</f>
        <v>45292</v>
      </c>
    </row>
    <row r="334" spans="1:25" hidden="1" x14ac:dyDescent="0.25">
      <c r="A334" t="s">
        <v>621</v>
      </c>
      <c r="B334" t="s">
        <v>0</v>
      </c>
      <c r="C334" t="s">
        <v>0</v>
      </c>
      <c r="D334" t="s">
        <v>1</v>
      </c>
      <c r="E334" t="s">
        <v>2</v>
      </c>
      <c r="F334" t="s">
        <v>622</v>
      </c>
      <c r="G334" t="s">
        <v>5</v>
      </c>
      <c r="H334" s="2">
        <v>44873</v>
      </c>
      <c r="I334" t="s">
        <v>6</v>
      </c>
      <c r="J334" t="s">
        <v>6</v>
      </c>
      <c r="K334" s="3">
        <v>20</v>
      </c>
      <c r="L334" s="3">
        <v>20</v>
      </c>
      <c r="M334" t="s">
        <v>5</v>
      </c>
      <c r="N334" t="s">
        <v>5</v>
      </c>
      <c r="O334" t="s">
        <v>5</v>
      </c>
      <c r="P334" t="s">
        <v>627</v>
      </c>
      <c r="Q334" t="s">
        <v>287</v>
      </c>
      <c r="R334" t="s">
        <v>9</v>
      </c>
      <c r="S334" t="s">
        <v>5</v>
      </c>
      <c r="T334" s="4">
        <v>27.8</v>
      </c>
      <c r="U334" t="s">
        <v>10</v>
      </c>
      <c r="V334">
        <f t="shared" si="13"/>
        <v>1.3900000000000001</v>
      </c>
      <c r="W334">
        <f>VLOOKUP(A334,Foglio1!D:N,10,FALSE)</f>
        <v>1.8</v>
      </c>
      <c r="X334" s="17">
        <f t="shared" si="14"/>
        <v>36</v>
      </c>
      <c r="Y334" s="18">
        <f>VLOOKUP(A334,Foglio1!D:L,7,FALSE)</f>
        <v>45292</v>
      </c>
    </row>
    <row r="335" spans="1:25" x14ac:dyDescent="0.25">
      <c r="A335" t="s">
        <v>640</v>
      </c>
      <c r="B335" t="s">
        <v>0</v>
      </c>
      <c r="C335" t="s">
        <v>0</v>
      </c>
      <c r="D335" t="s">
        <v>1</v>
      </c>
      <c r="E335" t="s">
        <v>2</v>
      </c>
      <c r="F335" t="s">
        <v>641</v>
      </c>
      <c r="G335" t="s">
        <v>5</v>
      </c>
      <c r="H335" s="2">
        <v>44873</v>
      </c>
      <c r="I335" t="s">
        <v>6</v>
      </c>
      <c r="J335" t="s">
        <v>6</v>
      </c>
      <c r="K335" s="3">
        <v>240</v>
      </c>
      <c r="L335" s="3">
        <v>240</v>
      </c>
      <c r="M335" t="s">
        <v>5</v>
      </c>
      <c r="N335" t="s">
        <v>5</v>
      </c>
      <c r="O335" t="s">
        <v>5</v>
      </c>
      <c r="P335" t="s">
        <v>642</v>
      </c>
      <c r="Q335" t="s">
        <v>8</v>
      </c>
      <c r="R335" t="s">
        <v>9</v>
      </c>
      <c r="S335" t="s">
        <v>5</v>
      </c>
      <c r="T335" s="4">
        <v>0</v>
      </c>
      <c r="U335" t="s">
        <v>10</v>
      </c>
      <c r="V335">
        <f t="shared" si="13"/>
        <v>0</v>
      </c>
      <c r="W335">
        <f>VLOOKUP(A335,Foglio1!D:N,10,FALSE)</f>
        <v>0.9</v>
      </c>
      <c r="X335" s="17">
        <f t="shared" si="14"/>
        <v>216</v>
      </c>
      <c r="Y335" s="18">
        <f>VLOOKUP(A335,Foglio1!D:L,7,FALSE)</f>
        <v>45467</v>
      </c>
    </row>
    <row r="336" spans="1:25" hidden="1" x14ac:dyDescent="0.25">
      <c r="A336" t="s">
        <v>190</v>
      </c>
      <c r="B336" t="s">
        <v>0</v>
      </c>
      <c r="C336" t="s">
        <v>0</v>
      </c>
      <c r="D336" t="s">
        <v>1</v>
      </c>
      <c r="E336" t="s">
        <v>2</v>
      </c>
      <c r="F336" t="s">
        <v>191</v>
      </c>
      <c r="G336" t="s">
        <v>5</v>
      </c>
      <c r="H336" s="2">
        <v>44873</v>
      </c>
      <c r="I336" t="s">
        <v>6</v>
      </c>
      <c r="J336" t="s">
        <v>6</v>
      </c>
      <c r="K336" s="3">
        <v>2000</v>
      </c>
      <c r="L336" s="3">
        <v>2000</v>
      </c>
      <c r="M336" t="s">
        <v>5</v>
      </c>
      <c r="N336" t="s">
        <v>5</v>
      </c>
      <c r="O336" t="s">
        <v>5</v>
      </c>
      <c r="P336" t="s">
        <v>627</v>
      </c>
      <c r="Q336" t="s">
        <v>157</v>
      </c>
      <c r="R336" t="s">
        <v>9</v>
      </c>
      <c r="S336" t="s">
        <v>5</v>
      </c>
      <c r="T336" s="4">
        <v>300</v>
      </c>
      <c r="U336" t="s">
        <v>10</v>
      </c>
      <c r="V336">
        <f t="shared" si="13"/>
        <v>0.15</v>
      </c>
      <c r="W336">
        <f>VLOOKUP(A336,Foglio1!D:N,10,FALSE)</f>
        <v>0.21</v>
      </c>
      <c r="X336" s="17">
        <f t="shared" si="14"/>
        <v>420</v>
      </c>
      <c r="Y336" s="18">
        <f>VLOOKUP(A336,Foglio1!D:L,7,FALSE)</f>
        <v>45292</v>
      </c>
    </row>
    <row r="337" spans="1:25" hidden="1" x14ac:dyDescent="0.25">
      <c r="A337" t="s">
        <v>643</v>
      </c>
      <c r="B337" t="s">
        <v>0</v>
      </c>
      <c r="C337" t="s">
        <v>0</v>
      </c>
      <c r="D337" t="s">
        <v>1</v>
      </c>
      <c r="E337" t="s">
        <v>2</v>
      </c>
      <c r="F337" t="s">
        <v>644</v>
      </c>
      <c r="G337" t="s">
        <v>5</v>
      </c>
      <c r="H337" s="2">
        <v>44873</v>
      </c>
      <c r="I337" t="s">
        <v>6</v>
      </c>
      <c r="J337" t="s">
        <v>6</v>
      </c>
      <c r="K337" s="3">
        <v>100</v>
      </c>
      <c r="L337" s="3">
        <v>100</v>
      </c>
      <c r="M337" t="s">
        <v>5</v>
      </c>
      <c r="N337" t="s">
        <v>5</v>
      </c>
      <c r="O337" t="s">
        <v>5</v>
      </c>
      <c r="P337" t="s">
        <v>627</v>
      </c>
      <c r="Q337" t="s">
        <v>280</v>
      </c>
      <c r="R337" t="s">
        <v>9</v>
      </c>
      <c r="S337" t="s">
        <v>5</v>
      </c>
      <c r="T337" s="4">
        <v>38</v>
      </c>
      <c r="U337" t="s">
        <v>10</v>
      </c>
      <c r="V337">
        <f t="shared" si="13"/>
        <v>0.38</v>
      </c>
      <c r="W337">
        <f>VLOOKUP(A337,Foglio1!D:N,10,FALSE)</f>
        <v>0.57999999999999996</v>
      </c>
      <c r="X337" s="17">
        <f t="shared" si="14"/>
        <v>57.999999999999993</v>
      </c>
      <c r="Y337" s="18">
        <f>VLOOKUP(A337,Foglio1!D:L,7,FALSE)</f>
        <v>45292</v>
      </c>
    </row>
    <row r="338" spans="1:25" hidden="1" x14ac:dyDescent="0.25">
      <c r="A338" t="s">
        <v>645</v>
      </c>
      <c r="B338" t="s">
        <v>0</v>
      </c>
      <c r="C338" t="s">
        <v>0</v>
      </c>
      <c r="D338" t="s">
        <v>1</v>
      </c>
      <c r="E338" t="s">
        <v>2</v>
      </c>
      <c r="F338" t="s">
        <v>646</v>
      </c>
      <c r="G338" t="s">
        <v>5</v>
      </c>
      <c r="H338" s="2">
        <v>44873</v>
      </c>
      <c r="I338" t="s">
        <v>6</v>
      </c>
      <c r="J338" t="s">
        <v>6</v>
      </c>
      <c r="K338" s="3">
        <v>150</v>
      </c>
      <c r="L338" s="3">
        <v>150</v>
      </c>
      <c r="M338" t="s">
        <v>5</v>
      </c>
      <c r="N338" t="s">
        <v>5</v>
      </c>
      <c r="O338" t="s">
        <v>5</v>
      </c>
      <c r="P338" t="s">
        <v>627</v>
      </c>
      <c r="Q338" t="s">
        <v>153</v>
      </c>
      <c r="R338" t="s">
        <v>9</v>
      </c>
      <c r="S338" t="s">
        <v>5</v>
      </c>
      <c r="T338" s="4">
        <v>28.5</v>
      </c>
      <c r="U338" t="s">
        <v>10</v>
      </c>
      <c r="V338">
        <f t="shared" si="13"/>
        <v>0.19</v>
      </c>
      <c r="W338">
        <f>VLOOKUP(A338,Foglio1!D:N,10,FALSE)</f>
        <v>0.26</v>
      </c>
      <c r="X338" s="17">
        <f t="shared" si="14"/>
        <v>39</v>
      </c>
      <c r="Y338" s="18">
        <f>VLOOKUP(A338,Foglio1!D:L,7,FALSE)</f>
        <v>45292</v>
      </c>
    </row>
    <row r="339" spans="1:25" hidden="1" x14ac:dyDescent="0.25">
      <c r="A339" t="s">
        <v>645</v>
      </c>
      <c r="B339" t="s">
        <v>0</v>
      </c>
      <c r="C339" t="s">
        <v>0</v>
      </c>
      <c r="D339" t="s">
        <v>1</v>
      </c>
      <c r="E339" t="s">
        <v>2</v>
      </c>
      <c r="F339" t="s">
        <v>646</v>
      </c>
      <c r="G339" t="s">
        <v>5</v>
      </c>
      <c r="H339" s="2">
        <v>44873</v>
      </c>
      <c r="I339" t="s">
        <v>6</v>
      </c>
      <c r="J339" t="s">
        <v>6</v>
      </c>
      <c r="K339" s="3">
        <v>100</v>
      </c>
      <c r="L339" s="3">
        <v>100</v>
      </c>
      <c r="M339" t="s">
        <v>5</v>
      </c>
      <c r="N339" t="s">
        <v>5</v>
      </c>
      <c r="O339" t="s">
        <v>5</v>
      </c>
      <c r="P339" t="s">
        <v>627</v>
      </c>
      <c r="Q339" t="s">
        <v>142</v>
      </c>
      <c r="R339" t="s">
        <v>9</v>
      </c>
      <c r="S339" t="s">
        <v>5</v>
      </c>
      <c r="T339" s="4">
        <v>19</v>
      </c>
      <c r="U339" t="s">
        <v>10</v>
      </c>
      <c r="V339">
        <f t="shared" si="13"/>
        <v>0.19</v>
      </c>
      <c r="W339">
        <f>VLOOKUP(A339,Foglio1!D:N,10,FALSE)</f>
        <v>0.26</v>
      </c>
      <c r="X339" s="17">
        <f t="shared" si="14"/>
        <v>26</v>
      </c>
      <c r="Y339" s="18">
        <f>VLOOKUP(A339,Foglio1!D:L,7,FALSE)</f>
        <v>45292</v>
      </c>
    </row>
    <row r="340" spans="1:25" hidden="1" x14ac:dyDescent="0.25">
      <c r="A340" t="s">
        <v>327</v>
      </c>
      <c r="B340" t="s">
        <v>0</v>
      </c>
      <c r="C340" t="s">
        <v>0</v>
      </c>
      <c r="D340" t="s">
        <v>1</v>
      </c>
      <c r="E340" t="s">
        <v>2</v>
      </c>
      <c r="F340" t="s">
        <v>328</v>
      </c>
      <c r="G340" t="s">
        <v>5</v>
      </c>
      <c r="H340" s="2">
        <v>44873</v>
      </c>
      <c r="I340" t="s">
        <v>6</v>
      </c>
      <c r="J340" t="s">
        <v>6</v>
      </c>
      <c r="K340" s="3">
        <v>1000</v>
      </c>
      <c r="L340" s="3">
        <v>1000</v>
      </c>
      <c r="M340" t="s">
        <v>5</v>
      </c>
      <c r="N340" t="s">
        <v>5</v>
      </c>
      <c r="O340" t="s">
        <v>5</v>
      </c>
      <c r="P340" t="s">
        <v>647</v>
      </c>
      <c r="Q340" t="s">
        <v>8</v>
      </c>
      <c r="R340" t="s">
        <v>9</v>
      </c>
      <c r="S340" t="s">
        <v>5</v>
      </c>
      <c r="T340" s="4">
        <v>230</v>
      </c>
      <c r="U340" t="s">
        <v>10</v>
      </c>
      <c r="V340">
        <f t="shared" si="13"/>
        <v>0.23</v>
      </c>
      <c r="W340">
        <f>VLOOKUP(A340,Foglio1!D:N,10,FALSE)</f>
        <v>0.31</v>
      </c>
      <c r="X340" s="17">
        <f t="shared" si="14"/>
        <v>310</v>
      </c>
      <c r="Y340" s="18">
        <f>VLOOKUP(A340,Foglio1!D:L,7,FALSE)</f>
        <v>45292</v>
      </c>
    </row>
    <row r="341" spans="1:25" hidden="1" x14ac:dyDescent="0.25">
      <c r="A341" t="s">
        <v>329</v>
      </c>
      <c r="B341" t="s">
        <v>0</v>
      </c>
      <c r="C341" t="s">
        <v>14</v>
      </c>
      <c r="D341" t="s">
        <v>1</v>
      </c>
      <c r="E341" t="s">
        <v>2</v>
      </c>
      <c r="F341" t="s">
        <v>330</v>
      </c>
      <c r="G341" t="s">
        <v>5</v>
      </c>
      <c r="H341" s="2">
        <v>44873</v>
      </c>
      <c r="I341" t="s">
        <v>6</v>
      </c>
      <c r="J341" t="s">
        <v>6</v>
      </c>
      <c r="K341" s="3">
        <v>240</v>
      </c>
      <c r="L341" s="3">
        <v>240</v>
      </c>
      <c r="M341" t="s">
        <v>5</v>
      </c>
      <c r="N341" t="s">
        <v>5</v>
      </c>
      <c r="O341" t="s">
        <v>5</v>
      </c>
      <c r="P341" t="s">
        <v>627</v>
      </c>
      <c r="Q341" t="s">
        <v>8</v>
      </c>
      <c r="R341" t="s">
        <v>9</v>
      </c>
      <c r="S341" t="s">
        <v>5</v>
      </c>
      <c r="T341" s="4">
        <v>81.599999999999994</v>
      </c>
      <c r="U341" t="s">
        <v>10</v>
      </c>
      <c r="V341">
        <f t="shared" si="13"/>
        <v>0.33999999999999997</v>
      </c>
      <c r="W341">
        <f>VLOOKUP(A341,Foglio1!D:N,10,FALSE)</f>
        <v>0.45</v>
      </c>
      <c r="X341" s="17">
        <f t="shared" si="14"/>
        <v>108</v>
      </c>
      <c r="Y341" s="18">
        <f>VLOOKUP(A341,Foglio1!D:L,7,FALSE)</f>
        <v>45292</v>
      </c>
    </row>
    <row r="342" spans="1:25" hidden="1" x14ac:dyDescent="0.25">
      <c r="A342" t="s">
        <v>329</v>
      </c>
      <c r="B342" t="s">
        <v>0</v>
      </c>
      <c r="C342" t="s">
        <v>14</v>
      </c>
      <c r="D342" t="s">
        <v>1</v>
      </c>
      <c r="E342" t="s">
        <v>2</v>
      </c>
      <c r="F342" t="s">
        <v>330</v>
      </c>
      <c r="G342" t="s">
        <v>5</v>
      </c>
      <c r="H342" s="2">
        <v>44873</v>
      </c>
      <c r="I342" t="s">
        <v>6</v>
      </c>
      <c r="J342" t="s">
        <v>6</v>
      </c>
      <c r="K342" s="3">
        <v>40</v>
      </c>
      <c r="L342" s="3">
        <v>40</v>
      </c>
      <c r="M342" t="s">
        <v>5</v>
      </c>
      <c r="N342" t="s">
        <v>5</v>
      </c>
      <c r="O342" t="s">
        <v>5</v>
      </c>
      <c r="P342" t="s">
        <v>627</v>
      </c>
      <c r="Q342" t="s">
        <v>13</v>
      </c>
      <c r="R342" t="s">
        <v>9</v>
      </c>
      <c r="S342" t="s">
        <v>5</v>
      </c>
      <c r="T342" s="4">
        <v>13.6</v>
      </c>
      <c r="U342" t="s">
        <v>10</v>
      </c>
      <c r="V342">
        <f t="shared" si="13"/>
        <v>0.33999999999999997</v>
      </c>
      <c r="W342">
        <f>VLOOKUP(A342,Foglio1!D:N,10,FALSE)</f>
        <v>0.45</v>
      </c>
      <c r="X342" s="17">
        <f t="shared" si="14"/>
        <v>18</v>
      </c>
      <c r="Y342" s="18">
        <f>VLOOKUP(A342,Foglio1!D:L,7,FALSE)</f>
        <v>45292</v>
      </c>
    </row>
    <row r="343" spans="1:25" hidden="1" x14ac:dyDescent="0.25">
      <c r="A343" t="s">
        <v>329</v>
      </c>
      <c r="B343" t="s">
        <v>0</v>
      </c>
      <c r="C343" t="s">
        <v>14</v>
      </c>
      <c r="D343" t="s">
        <v>1</v>
      </c>
      <c r="E343" t="s">
        <v>2</v>
      </c>
      <c r="F343" t="s">
        <v>330</v>
      </c>
      <c r="G343" t="s">
        <v>5</v>
      </c>
      <c r="H343" s="2">
        <v>44873</v>
      </c>
      <c r="I343" t="s">
        <v>6</v>
      </c>
      <c r="J343" t="s">
        <v>6</v>
      </c>
      <c r="K343" s="3">
        <v>480</v>
      </c>
      <c r="L343" s="3">
        <v>480</v>
      </c>
      <c r="M343" t="s">
        <v>5</v>
      </c>
      <c r="N343" t="s">
        <v>5</v>
      </c>
      <c r="O343" t="s">
        <v>5</v>
      </c>
      <c r="P343" t="s">
        <v>647</v>
      </c>
      <c r="Q343" t="s">
        <v>13</v>
      </c>
      <c r="R343" t="s">
        <v>9</v>
      </c>
      <c r="S343" t="s">
        <v>5</v>
      </c>
      <c r="T343" s="4">
        <v>163.19999999999999</v>
      </c>
      <c r="U343" t="s">
        <v>10</v>
      </c>
      <c r="V343">
        <f t="shared" si="13"/>
        <v>0.33999999999999997</v>
      </c>
      <c r="W343">
        <f>VLOOKUP(A343,Foglio1!D:N,10,FALSE)</f>
        <v>0.45</v>
      </c>
      <c r="X343" s="17">
        <f t="shared" si="14"/>
        <v>216</v>
      </c>
      <c r="Y343" s="18">
        <f>VLOOKUP(A343,Foglio1!D:L,7,FALSE)</f>
        <v>45292</v>
      </c>
    </row>
    <row r="344" spans="1:25" hidden="1" x14ac:dyDescent="0.25">
      <c r="A344" t="s">
        <v>614</v>
      </c>
      <c r="B344" t="s">
        <v>0</v>
      </c>
      <c r="C344" t="s">
        <v>0</v>
      </c>
      <c r="D344" t="s">
        <v>1</v>
      </c>
      <c r="E344" t="s">
        <v>2</v>
      </c>
      <c r="F344" t="s">
        <v>615</v>
      </c>
      <c r="G344" t="s">
        <v>5</v>
      </c>
      <c r="H344" s="2">
        <v>44873</v>
      </c>
      <c r="I344" t="s">
        <v>6</v>
      </c>
      <c r="J344" t="s">
        <v>6</v>
      </c>
      <c r="K344" s="3">
        <v>300</v>
      </c>
      <c r="L344" s="3">
        <v>300</v>
      </c>
      <c r="M344" t="s">
        <v>5</v>
      </c>
      <c r="N344" t="s">
        <v>5</v>
      </c>
      <c r="O344" t="s">
        <v>5</v>
      </c>
      <c r="P344" t="s">
        <v>627</v>
      </c>
      <c r="Q344" t="s">
        <v>79</v>
      </c>
      <c r="R344" t="s">
        <v>9</v>
      </c>
      <c r="S344" t="s">
        <v>5</v>
      </c>
      <c r="T344" s="4">
        <v>159</v>
      </c>
      <c r="U344" t="s">
        <v>10</v>
      </c>
      <c r="V344">
        <f t="shared" si="13"/>
        <v>0.53</v>
      </c>
      <c r="W344">
        <f>VLOOKUP(A344,Foglio1!D:N,10,FALSE)</f>
        <v>0.69</v>
      </c>
      <c r="X344" s="17">
        <f t="shared" si="14"/>
        <v>206.99999999999997</v>
      </c>
      <c r="Y344" s="18">
        <f>VLOOKUP(A344,Foglio1!D:L,7,FALSE)</f>
        <v>45292</v>
      </c>
    </row>
    <row r="345" spans="1:25" x14ac:dyDescent="0.25">
      <c r="A345" t="s">
        <v>648</v>
      </c>
      <c r="B345" t="s">
        <v>0</v>
      </c>
      <c r="C345" t="s">
        <v>0</v>
      </c>
      <c r="D345" t="s">
        <v>1</v>
      </c>
      <c r="E345" t="s">
        <v>2</v>
      </c>
      <c r="F345" t="s">
        <v>649</v>
      </c>
      <c r="G345" t="s">
        <v>5</v>
      </c>
      <c r="H345" s="2">
        <v>44873</v>
      </c>
      <c r="I345" t="s">
        <v>6</v>
      </c>
      <c r="J345" t="s">
        <v>6</v>
      </c>
      <c r="K345" s="3">
        <v>220</v>
      </c>
      <c r="L345" s="3">
        <v>220</v>
      </c>
      <c r="M345" t="s">
        <v>5</v>
      </c>
      <c r="N345" t="s">
        <v>5</v>
      </c>
      <c r="O345" t="s">
        <v>5</v>
      </c>
      <c r="P345" t="s">
        <v>627</v>
      </c>
      <c r="Q345" t="s">
        <v>206</v>
      </c>
      <c r="R345" t="s">
        <v>9</v>
      </c>
      <c r="S345" t="s">
        <v>5</v>
      </c>
      <c r="T345" s="4">
        <v>682</v>
      </c>
      <c r="U345" t="s">
        <v>10</v>
      </c>
      <c r="V345">
        <f t="shared" si="13"/>
        <v>3.1</v>
      </c>
      <c r="W345">
        <f>VLOOKUP(A345,Foglio1!D:N,10,FALSE)</f>
        <v>3.99</v>
      </c>
      <c r="X345" s="17">
        <f t="shared" si="14"/>
        <v>877.80000000000007</v>
      </c>
      <c r="Y345" s="18">
        <f>VLOOKUP(A345,Foglio1!D:L,7,FALSE)</f>
        <v>45292</v>
      </c>
    </row>
    <row r="346" spans="1:25" x14ac:dyDescent="0.25">
      <c r="A346" t="s">
        <v>207</v>
      </c>
      <c r="B346" t="s">
        <v>0</v>
      </c>
      <c r="C346" t="s">
        <v>0</v>
      </c>
      <c r="D346" t="s">
        <v>1</v>
      </c>
      <c r="E346" t="s">
        <v>2</v>
      </c>
      <c r="F346" t="s">
        <v>208</v>
      </c>
      <c r="G346" t="s">
        <v>5</v>
      </c>
      <c r="H346" s="2">
        <v>44873</v>
      </c>
      <c r="I346" t="s">
        <v>6</v>
      </c>
      <c r="J346" t="s">
        <v>6</v>
      </c>
      <c r="K346" s="3">
        <v>40</v>
      </c>
      <c r="L346" s="3">
        <v>40</v>
      </c>
      <c r="M346" t="s">
        <v>5</v>
      </c>
      <c r="N346" t="s">
        <v>5</v>
      </c>
      <c r="O346" t="s">
        <v>5</v>
      </c>
      <c r="P346" t="s">
        <v>627</v>
      </c>
      <c r="Q346" t="s">
        <v>193</v>
      </c>
      <c r="R346" t="s">
        <v>9</v>
      </c>
      <c r="S346" t="s">
        <v>5</v>
      </c>
      <c r="T346" s="4">
        <v>128</v>
      </c>
      <c r="U346" t="s">
        <v>10</v>
      </c>
      <c r="V346">
        <f t="shared" si="13"/>
        <v>3.2</v>
      </c>
      <c r="W346">
        <f>VLOOKUP(A346,Foglio1!D:N,10,FALSE)</f>
        <v>1.71</v>
      </c>
      <c r="X346" s="17">
        <f t="shared" si="14"/>
        <v>68.400000000000006</v>
      </c>
      <c r="Y346" s="18">
        <f>VLOOKUP(A346,Foglio1!D:L,7,FALSE)</f>
        <v>45139</v>
      </c>
    </row>
    <row r="347" spans="1:25" x14ac:dyDescent="0.25">
      <c r="A347" t="s">
        <v>334</v>
      </c>
      <c r="B347" t="s">
        <v>0</v>
      </c>
      <c r="C347" t="s">
        <v>0</v>
      </c>
      <c r="D347" t="s">
        <v>1</v>
      </c>
      <c r="E347" t="s">
        <v>2</v>
      </c>
      <c r="F347" t="s">
        <v>335</v>
      </c>
      <c r="G347" t="s">
        <v>5</v>
      </c>
      <c r="H347" s="2">
        <v>44873</v>
      </c>
      <c r="I347" t="s">
        <v>6</v>
      </c>
      <c r="J347" t="s">
        <v>6</v>
      </c>
      <c r="K347" s="3">
        <v>1500</v>
      </c>
      <c r="L347" s="3">
        <v>1500</v>
      </c>
      <c r="M347" t="s">
        <v>5</v>
      </c>
      <c r="N347" t="s">
        <v>5</v>
      </c>
      <c r="O347" t="s">
        <v>5</v>
      </c>
      <c r="P347" t="s">
        <v>627</v>
      </c>
      <c r="Q347" t="s">
        <v>151</v>
      </c>
      <c r="R347" t="s">
        <v>9</v>
      </c>
      <c r="S347" t="s">
        <v>5</v>
      </c>
      <c r="T347" s="4">
        <v>1515</v>
      </c>
      <c r="U347" t="s">
        <v>10</v>
      </c>
      <c r="V347">
        <f t="shared" si="13"/>
        <v>1.01</v>
      </c>
      <c r="W347">
        <f>VLOOKUP(A347,Foglio1!D:N,10,FALSE)</f>
        <v>0.78</v>
      </c>
      <c r="X347" s="17">
        <f t="shared" si="14"/>
        <v>1170</v>
      </c>
      <c r="Y347" s="18">
        <f>VLOOKUP(A347,Foglio1!D:L,7,FALSE)</f>
        <v>45383</v>
      </c>
    </row>
    <row r="348" spans="1:25" x14ac:dyDescent="0.25">
      <c r="A348" t="s">
        <v>654</v>
      </c>
      <c r="B348" t="s">
        <v>0</v>
      </c>
      <c r="C348" t="s">
        <v>0</v>
      </c>
      <c r="D348" t="s">
        <v>1</v>
      </c>
      <c r="E348" t="s">
        <v>2</v>
      </c>
      <c r="F348" t="s">
        <v>655</v>
      </c>
      <c r="G348" t="s">
        <v>5</v>
      </c>
      <c r="H348" s="2">
        <v>44872</v>
      </c>
      <c r="I348" t="s">
        <v>6</v>
      </c>
      <c r="J348" t="s">
        <v>6</v>
      </c>
      <c r="K348" s="3">
        <v>150</v>
      </c>
      <c r="L348" s="3">
        <v>150</v>
      </c>
      <c r="M348" t="s">
        <v>5</v>
      </c>
      <c r="N348" t="s">
        <v>5</v>
      </c>
      <c r="O348" t="s">
        <v>5</v>
      </c>
      <c r="P348" t="s">
        <v>656</v>
      </c>
      <c r="Q348" t="s">
        <v>8</v>
      </c>
      <c r="R348" t="s">
        <v>344</v>
      </c>
      <c r="S348" t="s">
        <v>5</v>
      </c>
      <c r="T348" s="4">
        <v>142.5</v>
      </c>
      <c r="U348" t="s">
        <v>10</v>
      </c>
      <c r="V348">
        <f t="shared" si="13"/>
        <v>0.95</v>
      </c>
      <c r="W348">
        <v>0.95</v>
      </c>
      <c r="X348" s="17">
        <f t="shared" si="14"/>
        <v>142.5</v>
      </c>
      <c r="Y348" s="18" t="e">
        <f>VLOOKUP(A348,Foglio1!D:L,7,FALSE)</f>
        <v>#N/A</v>
      </c>
    </row>
    <row r="349" spans="1:25" x14ac:dyDescent="0.25">
      <c r="A349" t="s">
        <v>214</v>
      </c>
      <c r="B349" t="s">
        <v>0</v>
      </c>
      <c r="C349" t="s">
        <v>14</v>
      </c>
      <c r="D349" t="s">
        <v>1</v>
      </c>
      <c r="E349" t="s">
        <v>2</v>
      </c>
      <c r="F349" t="s">
        <v>215</v>
      </c>
      <c r="G349" t="s">
        <v>5</v>
      </c>
      <c r="H349" s="2">
        <v>44872</v>
      </c>
      <c r="I349" t="s">
        <v>6</v>
      </c>
      <c r="J349" t="s">
        <v>6</v>
      </c>
      <c r="K349" s="3">
        <v>200</v>
      </c>
      <c r="L349" s="3">
        <v>200</v>
      </c>
      <c r="M349" t="s">
        <v>5</v>
      </c>
      <c r="N349" t="s">
        <v>5</v>
      </c>
      <c r="O349" t="s">
        <v>5</v>
      </c>
      <c r="P349" t="s">
        <v>657</v>
      </c>
      <c r="Q349" t="s">
        <v>13</v>
      </c>
      <c r="R349" t="s">
        <v>37</v>
      </c>
      <c r="S349" t="s">
        <v>5</v>
      </c>
      <c r="T349" s="4">
        <v>684</v>
      </c>
      <c r="U349" t="s">
        <v>10</v>
      </c>
      <c r="V349">
        <f t="shared" si="13"/>
        <v>3.42</v>
      </c>
      <c r="W349">
        <f>VLOOKUP(A349,Foglio1!D:N,10,FALSE)</f>
        <v>2.5099999999999998</v>
      </c>
      <c r="X349" s="17">
        <f t="shared" si="14"/>
        <v>501.99999999999994</v>
      </c>
      <c r="Y349" s="18">
        <f>VLOOKUP(A349,Foglio1!D:L,7,FALSE)</f>
        <v>44958</v>
      </c>
    </row>
    <row r="350" spans="1:25" x14ac:dyDescent="0.25">
      <c r="A350" t="s">
        <v>575</v>
      </c>
      <c r="B350" t="s">
        <v>0</v>
      </c>
      <c r="C350" t="s">
        <v>14</v>
      </c>
      <c r="D350" t="s">
        <v>1</v>
      </c>
      <c r="E350" t="s">
        <v>2</v>
      </c>
      <c r="F350" t="s">
        <v>576</v>
      </c>
      <c r="G350" t="s">
        <v>5</v>
      </c>
      <c r="H350" s="2">
        <v>44872</v>
      </c>
      <c r="I350" t="s">
        <v>6</v>
      </c>
      <c r="J350" t="s">
        <v>6</v>
      </c>
      <c r="K350" s="3">
        <v>500</v>
      </c>
      <c r="L350" s="3">
        <v>500</v>
      </c>
      <c r="M350" t="s">
        <v>5</v>
      </c>
      <c r="N350" t="s">
        <v>5</v>
      </c>
      <c r="O350" t="s">
        <v>5</v>
      </c>
      <c r="P350" t="s">
        <v>658</v>
      </c>
      <c r="Q350" t="s">
        <v>13</v>
      </c>
      <c r="R350" t="s">
        <v>37</v>
      </c>
      <c r="S350" t="s">
        <v>5</v>
      </c>
      <c r="T350" s="4">
        <v>260</v>
      </c>
      <c r="U350" t="s">
        <v>10</v>
      </c>
      <c r="V350">
        <f t="shared" ref="V350:V379" si="15">T350/K350</f>
        <v>0.52</v>
      </c>
      <c r="W350">
        <f>VLOOKUP(A350,Foglio1!D:N,10,FALSE)</f>
        <v>0.54</v>
      </c>
      <c r="X350" s="17">
        <f t="shared" si="14"/>
        <v>270</v>
      </c>
      <c r="Y350" s="18">
        <f>VLOOKUP(A350,Foglio1!D:L,7,FALSE)</f>
        <v>45352</v>
      </c>
    </row>
    <row r="351" spans="1:25" x14ac:dyDescent="0.25">
      <c r="A351" t="s">
        <v>659</v>
      </c>
      <c r="B351" t="s">
        <v>0</v>
      </c>
      <c r="C351" t="s">
        <v>14</v>
      </c>
      <c r="D351" t="s">
        <v>1</v>
      </c>
      <c r="E351" t="s">
        <v>2</v>
      </c>
      <c r="F351" t="s">
        <v>660</v>
      </c>
      <c r="G351" t="s">
        <v>5</v>
      </c>
      <c r="H351" s="2">
        <v>44872</v>
      </c>
      <c r="I351" t="s">
        <v>6</v>
      </c>
      <c r="J351" t="s">
        <v>6</v>
      </c>
      <c r="K351" s="3">
        <v>100</v>
      </c>
      <c r="L351" s="3">
        <v>100</v>
      </c>
      <c r="M351" t="s">
        <v>5</v>
      </c>
      <c r="N351" t="s">
        <v>5</v>
      </c>
      <c r="O351" t="s">
        <v>5</v>
      </c>
      <c r="P351" t="s">
        <v>661</v>
      </c>
      <c r="Q351" t="s">
        <v>13</v>
      </c>
      <c r="R351" t="s">
        <v>37</v>
      </c>
      <c r="S351" t="s">
        <v>5</v>
      </c>
      <c r="T351" s="4">
        <v>56</v>
      </c>
      <c r="U351" t="s">
        <v>10</v>
      </c>
      <c r="V351">
        <f t="shared" si="15"/>
        <v>0.56000000000000005</v>
      </c>
      <c r="W351">
        <f>VLOOKUP(A351,Foglio1!D:N,10,FALSE)</f>
        <v>0.73</v>
      </c>
      <c r="X351" s="17">
        <f t="shared" si="14"/>
        <v>73</v>
      </c>
      <c r="Y351" s="18">
        <f>VLOOKUP(A351,Foglio1!D:L,7,FALSE)</f>
        <v>44958</v>
      </c>
    </row>
    <row r="352" spans="1:25" x14ac:dyDescent="0.25">
      <c r="A352" t="s">
        <v>659</v>
      </c>
      <c r="B352" t="s">
        <v>0</v>
      </c>
      <c r="C352" t="s">
        <v>14</v>
      </c>
      <c r="D352" t="s">
        <v>1</v>
      </c>
      <c r="E352" t="s">
        <v>2</v>
      </c>
      <c r="F352" t="s">
        <v>660</v>
      </c>
      <c r="G352" t="s">
        <v>5</v>
      </c>
      <c r="H352" s="2">
        <v>44872</v>
      </c>
      <c r="I352" t="s">
        <v>6</v>
      </c>
      <c r="J352" t="s">
        <v>6</v>
      </c>
      <c r="K352" s="3">
        <v>100</v>
      </c>
      <c r="L352" s="3">
        <v>100</v>
      </c>
      <c r="M352" t="s">
        <v>5</v>
      </c>
      <c r="N352" t="s">
        <v>5</v>
      </c>
      <c r="O352" t="s">
        <v>5</v>
      </c>
      <c r="P352" t="s">
        <v>662</v>
      </c>
      <c r="Q352" t="s">
        <v>13</v>
      </c>
      <c r="R352" t="s">
        <v>37</v>
      </c>
      <c r="S352" t="s">
        <v>5</v>
      </c>
      <c r="T352" s="4">
        <v>56</v>
      </c>
      <c r="U352" t="s">
        <v>10</v>
      </c>
      <c r="V352">
        <f t="shared" si="15"/>
        <v>0.56000000000000005</v>
      </c>
      <c r="W352">
        <f>VLOOKUP(A352,Foglio1!D:N,10,FALSE)</f>
        <v>0.73</v>
      </c>
      <c r="X352" s="17">
        <f t="shared" si="14"/>
        <v>73</v>
      </c>
      <c r="Y352" s="18">
        <f>VLOOKUP(A352,Foglio1!D:L,7,FALSE)</f>
        <v>44958</v>
      </c>
    </row>
    <row r="353" spans="1:25" x14ac:dyDescent="0.25">
      <c r="A353" t="s">
        <v>449</v>
      </c>
      <c r="B353" t="s">
        <v>0</v>
      </c>
      <c r="C353" t="s">
        <v>14</v>
      </c>
      <c r="D353" t="s">
        <v>1</v>
      </c>
      <c r="E353" t="s">
        <v>2</v>
      </c>
      <c r="F353" t="s">
        <v>450</v>
      </c>
      <c r="G353" t="s">
        <v>5</v>
      </c>
      <c r="H353" s="2">
        <v>44872</v>
      </c>
      <c r="I353" t="s">
        <v>6</v>
      </c>
      <c r="J353" t="s">
        <v>6</v>
      </c>
      <c r="K353" s="3">
        <v>50</v>
      </c>
      <c r="L353" s="3">
        <v>50</v>
      </c>
      <c r="M353" t="s">
        <v>5</v>
      </c>
      <c r="N353" t="s">
        <v>5</v>
      </c>
      <c r="O353" t="s">
        <v>5</v>
      </c>
      <c r="P353" t="s">
        <v>663</v>
      </c>
      <c r="Q353" t="s">
        <v>13</v>
      </c>
      <c r="R353" t="s">
        <v>37</v>
      </c>
      <c r="S353" t="s">
        <v>5</v>
      </c>
      <c r="T353" s="4">
        <v>66.5</v>
      </c>
      <c r="U353" t="s">
        <v>10</v>
      </c>
      <c r="V353">
        <f t="shared" si="15"/>
        <v>1.33</v>
      </c>
      <c r="W353">
        <f>VLOOKUP(A353,Foglio1!D:N,10,FALSE)</f>
        <v>1.1000000000000001</v>
      </c>
      <c r="X353" s="17">
        <f t="shared" si="14"/>
        <v>55.000000000000007</v>
      </c>
      <c r="Y353" s="18">
        <f>VLOOKUP(A353,Foglio1!D:L,7,FALSE)</f>
        <v>44958</v>
      </c>
    </row>
    <row r="354" spans="1:25" x14ac:dyDescent="0.25">
      <c r="A354" t="s">
        <v>449</v>
      </c>
      <c r="B354" t="s">
        <v>0</v>
      </c>
      <c r="C354" t="s">
        <v>14</v>
      </c>
      <c r="D354" t="s">
        <v>1</v>
      </c>
      <c r="E354" t="s">
        <v>2</v>
      </c>
      <c r="F354" t="s">
        <v>450</v>
      </c>
      <c r="G354" t="s">
        <v>5</v>
      </c>
      <c r="H354" s="2">
        <v>44872</v>
      </c>
      <c r="I354" t="s">
        <v>6</v>
      </c>
      <c r="J354" t="s">
        <v>6</v>
      </c>
      <c r="K354" s="3">
        <v>50</v>
      </c>
      <c r="L354" s="3">
        <v>50</v>
      </c>
      <c r="M354" t="s">
        <v>5</v>
      </c>
      <c r="N354" t="s">
        <v>5</v>
      </c>
      <c r="O354" t="s">
        <v>5</v>
      </c>
      <c r="P354" t="s">
        <v>664</v>
      </c>
      <c r="Q354" t="s">
        <v>13</v>
      </c>
      <c r="R354" t="s">
        <v>37</v>
      </c>
      <c r="S354" t="s">
        <v>5</v>
      </c>
      <c r="T354" s="4">
        <v>66.5</v>
      </c>
      <c r="U354" t="s">
        <v>10</v>
      </c>
      <c r="V354">
        <f t="shared" si="15"/>
        <v>1.33</v>
      </c>
      <c r="W354">
        <f>VLOOKUP(A354,Foglio1!D:N,10,FALSE)</f>
        <v>1.1000000000000001</v>
      </c>
      <c r="X354" s="17">
        <f t="shared" si="14"/>
        <v>55.000000000000007</v>
      </c>
      <c r="Y354" s="18">
        <f>VLOOKUP(A354,Foglio1!D:L,7,FALSE)</f>
        <v>44958</v>
      </c>
    </row>
    <row r="355" spans="1:25" x14ac:dyDescent="0.25">
      <c r="A355" t="s">
        <v>109</v>
      </c>
      <c r="B355" t="s">
        <v>0</v>
      </c>
      <c r="C355" t="s">
        <v>14</v>
      </c>
      <c r="D355" t="s">
        <v>1</v>
      </c>
      <c r="E355" t="s">
        <v>2</v>
      </c>
      <c r="F355" t="s">
        <v>110</v>
      </c>
      <c r="G355" t="s">
        <v>5</v>
      </c>
      <c r="H355" s="2">
        <v>44872</v>
      </c>
      <c r="I355" t="s">
        <v>6</v>
      </c>
      <c r="J355" t="s">
        <v>6</v>
      </c>
      <c r="K355" s="3">
        <v>500</v>
      </c>
      <c r="L355" s="3">
        <v>500</v>
      </c>
      <c r="M355" t="s">
        <v>5</v>
      </c>
      <c r="N355" t="s">
        <v>5</v>
      </c>
      <c r="O355" t="s">
        <v>5</v>
      </c>
      <c r="P355" t="s">
        <v>665</v>
      </c>
      <c r="Q355" t="s">
        <v>13</v>
      </c>
      <c r="R355" t="s">
        <v>37</v>
      </c>
      <c r="S355" t="s">
        <v>5</v>
      </c>
      <c r="T355" s="4">
        <v>310</v>
      </c>
      <c r="U355" t="s">
        <v>10</v>
      </c>
      <c r="V355">
        <f t="shared" si="15"/>
        <v>0.62</v>
      </c>
      <c r="W355">
        <f>VLOOKUP(A355,Foglio1!D:N,10,FALSE)</f>
        <v>0.64</v>
      </c>
      <c r="X355" s="17">
        <f t="shared" si="14"/>
        <v>320</v>
      </c>
      <c r="Y355" s="18">
        <f>VLOOKUP(A355,Foglio1!D:L,7,FALSE)</f>
        <v>44958</v>
      </c>
    </row>
    <row r="356" spans="1:25" x14ac:dyDescent="0.25">
      <c r="A356" t="s">
        <v>236</v>
      </c>
      <c r="B356" t="s">
        <v>0</v>
      </c>
      <c r="C356" t="s">
        <v>14</v>
      </c>
      <c r="D356" t="s">
        <v>1</v>
      </c>
      <c r="E356" t="s">
        <v>2</v>
      </c>
      <c r="F356" t="s">
        <v>237</v>
      </c>
      <c r="G356" t="s">
        <v>5</v>
      </c>
      <c r="H356" s="2">
        <v>44872</v>
      </c>
      <c r="I356" t="s">
        <v>6</v>
      </c>
      <c r="J356" t="s">
        <v>6</v>
      </c>
      <c r="K356" s="3">
        <v>4500</v>
      </c>
      <c r="L356" s="3">
        <v>4500</v>
      </c>
      <c r="M356" t="s">
        <v>5</v>
      </c>
      <c r="N356" t="s">
        <v>5</v>
      </c>
      <c r="O356" t="s">
        <v>5</v>
      </c>
      <c r="P356" t="s">
        <v>666</v>
      </c>
      <c r="Q356" t="s">
        <v>13</v>
      </c>
      <c r="R356" t="s">
        <v>37</v>
      </c>
      <c r="S356" t="s">
        <v>5</v>
      </c>
      <c r="T356" s="4">
        <v>2025</v>
      </c>
      <c r="U356" t="s">
        <v>10</v>
      </c>
      <c r="V356">
        <f t="shared" si="15"/>
        <v>0.45</v>
      </c>
      <c r="W356">
        <f>VLOOKUP(A356,Foglio1!D:N,10,FALSE)</f>
        <v>0.59</v>
      </c>
      <c r="X356" s="17">
        <f t="shared" si="14"/>
        <v>2655</v>
      </c>
      <c r="Y356" s="18">
        <f>VLOOKUP(A356,Foglio1!D:L,7,FALSE)</f>
        <v>45352</v>
      </c>
    </row>
    <row r="357" spans="1:25" x14ac:dyDescent="0.25">
      <c r="A357" t="s">
        <v>667</v>
      </c>
      <c r="B357" t="s">
        <v>0</v>
      </c>
      <c r="C357" t="s">
        <v>14</v>
      </c>
      <c r="D357" t="s">
        <v>1</v>
      </c>
      <c r="E357" t="s">
        <v>2</v>
      </c>
      <c r="F357" t="s">
        <v>668</v>
      </c>
      <c r="G357" t="s">
        <v>5</v>
      </c>
      <c r="H357" s="2">
        <v>44872</v>
      </c>
      <c r="I357" t="s">
        <v>6</v>
      </c>
      <c r="J357" t="s">
        <v>6</v>
      </c>
      <c r="K357" s="3">
        <v>103</v>
      </c>
      <c r="L357" s="3">
        <v>103</v>
      </c>
      <c r="M357" t="s">
        <v>5</v>
      </c>
      <c r="N357" t="s">
        <v>5</v>
      </c>
      <c r="O357" t="s">
        <v>5</v>
      </c>
      <c r="P357" t="s">
        <v>656</v>
      </c>
      <c r="Q357" t="s">
        <v>13</v>
      </c>
      <c r="R357" t="s">
        <v>344</v>
      </c>
      <c r="S357" t="s">
        <v>5</v>
      </c>
      <c r="T357" s="4">
        <v>203.63</v>
      </c>
      <c r="U357" t="s">
        <v>10</v>
      </c>
      <c r="V357">
        <f t="shared" si="15"/>
        <v>1.9769902912621358</v>
      </c>
      <c r="W357">
        <v>1.9769902912621358</v>
      </c>
      <c r="X357" s="17">
        <f t="shared" si="14"/>
        <v>203.63</v>
      </c>
      <c r="Y357" s="18" t="e">
        <f>VLOOKUP(A357,Foglio1!D:L,7,FALSE)</f>
        <v>#N/A</v>
      </c>
    </row>
    <row r="358" spans="1:25" x14ac:dyDescent="0.25">
      <c r="A358" t="s">
        <v>669</v>
      </c>
      <c r="B358" t="s">
        <v>0</v>
      </c>
      <c r="C358" t="s">
        <v>14</v>
      </c>
      <c r="D358" t="s">
        <v>1</v>
      </c>
      <c r="E358" t="s">
        <v>2</v>
      </c>
      <c r="F358" t="s">
        <v>670</v>
      </c>
      <c r="G358" t="s">
        <v>5</v>
      </c>
      <c r="H358" s="2">
        <v>44872</v>
      </c>
      <c r="I358" t="s">
        <v>6</v>
      </c>
      <c r="J358" t="s">
        <v>6</v>
      </c>
      <c r="K358" s="3">
        <v>25</v>
      </c>
      <c r="L358" s="3">
        <v>25</v>
      </c>
      <c r="M358" t="s">
        <v>5</v>
      </c>
      <c r="N358" t="s">
        <v>5</v>
      </c>
      <c r="O358" t="s">
        <v>5</v>
      </c>
      <c r="P358" t="s">
        <v>671</v>
      </c>
      <c r="Q358" t="s">
        <v>13</v>
      </c>
      <c r="R358" t="s">
        <v>37</v>
      </c>
      <c r="S358" t="s">
        <v>5</v>
      </c>
      <c r="T358" s="4">
        <v>0</v>
      </c>
      <c r="U358" t="s">
        <v>10</v>
      </c>
      <c r="V358">
        <f t="shared" si="15"/>
        <v>0</v>
      </c>
      <c r="W358">
        <v>0.95</v>
      </c>
      <c r="X358" s="17">
        <f t="shared" si="14"/>
        <v>23.75</v>
      </c>
      <c r="Y358" s="18">
        <f>VLOOKUP(A358,Foglio1!D:L,7,FALSE)</f>
        <v>45292</v>
      </c>
    </row>
    <row r="359" spans="1:25" x14ac:dyDescent="0.25">
      <c r="A359" t="s">
        <v>669</v>
      </c>
      <c r="B359" t="s">
        <v>0</v>
      </c>
      <c r="C359" t="s">
        <v>14</v>
      </c>
      <c r="D359" t="s">
        <v>1</v>
      </c>
      <c r="E359" t="s">
        <v>2</v>
      </c>
      <c r="F359" t="s">
        <v>670</v>
      </c>
      <c r="G359" t="s">
        <v>5</v>
      </c>
      <c r="H359" s="2">
        <v>44872</v>
      </c>
      <c r="I359" t="s">
        <v>6</v>
      </c>
      <c r="J359" t="s">
        <v>6</v>
      </c>
      <c r="K359" s="3">
        <v>25</v>
      </c>
      <c r="L359" s="3">
        <v>25</v>
      </c>
      <c r="M359" t="s">
        <v>5</v>
      </c>
      <c r="N359" t="s">
        <v>5</v>
      </c>
      <c r="O359" t="s">
        <v>5</v>
      </c>
      <c r="P359" t="s">
        <v>672</v>
      </c>
      <c r="Q359" t="s">
        <v>13</v>
      </c>
      <c r="R359" t="s">
        <v>37</v>
      </c>
      <c r="S359" t="s">
        <v>5</v>
      </c>
      <c r="T359" s="4">
        <v>0</v>
      </c>
      <c r="U359" t="s">
        <v>10</v>
      </c>
      <c r="V359">
        <f t="shared" si="15"/>
        <v>0</v>
      </c>
      <c r="W359">
        <v>1.9769999999999999</v>
      </c>
      <c r="X359" s="17">
        <f t="shared" si="14"/>
        <v>49.424999999999997</v>
      </c>
      <c r="Y359" s="18">
        <f>VLOOKUP(A359,Foglio1!D:L,7,FALSE)</f>
        <v>45292</v>
      </c>
    </row>
    <row r="360" spans="1:25" x14ac:dyDescent="0.25">
      <c r="A360" t="s">
        <v>673</v>
      </c>
      <c r="B360" t="s">
        <v>0</v>
      </c>
      <c r="C360" t="s">
        <v>0</v>
      </c>
      <c r="D360" t="s">
        <v>1</v>
      </c>
      <c r="E360" t="s">
        <v>2</v>
      </c>
      <c r="F360" t="s">
        <v>674</v>
      </c>
      <c r="G360" t="s">
        <v>5</v>
      </c>
      <c r="H360" s="2">
        <v>44869</v>
      </c>
      <c r="I360" t="s">
        <v>6</v>
      </c>
      <c r="J360" t="s">
        <v>6</v>
      </c>
      <c r="K360" s="3">
        <v>200</v>
      </c>
      <c r="L360" s="3">
        <v>200</v>
      </c>
      <c r="M360" t="s">
        <v>5</v>
      </c>
      <c r="N360" t="s">
        <v>5</v>
      </c>
      <c r="O360" t="s">
        <v>5</v>
      </c>
      <c r="P360" t="s">
        <v>675</v>
      </c>
      <c r="Q360" t="s">
        <v>20</v>
      </c>
      <c r="R360" t="s">
        <v>41</v>
      </c>
      <c r="S360" t="s">
        <v>5</v>
      </c>
      <c r="T360" s="4">
        <v>0</v>
      </c>
      <c r="U360" t="s">
        <v>10</v>
      </c>
      <c r="V360">
        <f t="shared" si="15"/>
        <v>0</v>
      </c>
      <c r="W360">
        <v>1.31</v>
      </c>
      <c r="X360" s="17">
        <f t="shared" si="14"/>
        <v>262</v>
      </c>
      <c r="Y360" s="18">
        <f>VLOOKUP(A360,Foglio1!D:L,7,FALSE)</f>
        <v>45383</v>
      </c>
    </row>
    <row r="361" spans="1:25" x14ac:dyDescent="0.25">
      <c r="A361" t="s">
        <v>676</v>
      </c>
      <c r="B361" t="s">
        <v>0</v>
      </c>
      <c r="C361" t="s">
        <v>0</v>
      </c>
      <c r="D361" t="s">
        <v>1</v>
      </c>
      <c r="E361" t="s">
        <v>2</v>
      </c>
      <c r="F361" t="s">
        <v>677</v>
      </c>
      <c r="G361" t="s">
        <v>5</v>
      </c>
      <c r="H361" s="2">
        <v>44869</v>
      </c>
      <c r="I361" t="s">
        <v>6</v>
      </c>
      <c r="J361" t="s">
        <v>6</v>
      </c>
      <c r="K361" s="3">
        <v>95</v>
      </c>
      <c r="L361" s="3">
        <v>95</v>
      </c>
      <c r="M361" t="s">
        <v>5</v>
      </c>
      <c r="N361" t="s">
        <v>5</v>
      </c>
      <c r="O361" t="s">
        <v>5</v>
      </c>
      <c r="P361" t="s">
        <v>678</v>
      </c>
      <c r="Q361" t="s">
        <v>13</v>
      </c>
      <c r="R361" t="s">
        <v>9</v>
      </c>
      <c r="S361" t="s">
        <v>5</v>
      </c>
      <c r="T361" s="4">
        <v>3344</v>
      </c>
      <c r="U361" t="s">
        <v>10</v>
      </c>
      <c r="V361">
        <f t="shared" si="15"/>
        <v>35.200000000000003</v>
      </c>
      <c r="W361">
        <v>0.95</v>
      </c>
      <c r="X361" s="17">
        <f t="shared" si="14"/>
        <v>90.25</v>
      </c>
      <c r="Y361" s="18">
        <f>VLOOKUP(A361,Foglio1!D:L,7,FALSE)</f>
        <v>45292</v>
      </c>
    </row>
    <row r="362" spans="1:25" x14ac:dyDescent="0.25">
      <c r="A362" t="s">
        <v>679</v>
      </c>
      <c r="B362" t="s">
        <v>0</v>
      </c>
      <c r="C362" t="s">
        <v>0</v>
      </c>
      <c r="D362" t="s">
        <v>1</v>
      </c>
      <c r="E362" t="s">
        <v>2</v>
      </c>
      <c r="F362" t="s">
        <v>680</v>
      </c>
      <c r="G362" t="s">
        <v>5</v>
      </c>
      <c r="H362" s="2">
        <v>44869</v>
      </c>
      <c r="I362" t="s">
        <v>6</v>
      </c>
      <c r="J362" t="s">
        <v>6</v>
      </c>
      <c r="K362" s="3">
        <v>150</v>
      </c>
      <c r="L362" s="3">
        <v>150</v>
      </c>
      <c r="M362" t="s">
        <v>5</v>
      </c>
      <c r="N362" t="s">
        <v>5</v>
      </c>
      <c r="O362" t="s">
        <v>5</v>
      </c>
      <c r="P362" t="s">
        <v>675</v>
      </c>
      <c r="Q362" t="s">
        <v>13</v>
      </c>
      <c r="R362" t="s">
        <v>41</v>
      </c>
      <c r="S362" t="s">
        <v>5</v>
      </c>
      <c r="T362" s="4">
        <v>0</v>
      </c>
      <c r="U362" t="s">
        <v>10</v>
      </c>
      <c r="V362">
        <f t="shared" si="15"/>
        <v>0</v>
      </c>
      <c r="W362">
        <v>0.95</v>
      </c>
      <c r="X362" s="17">
        <f t="shared" si="14"/>
        <v>142.5</v>
      </c>
      <c r="Y362" s="18">
        <f>VLOOKUP(A362,Foglio1!D:L,7,FALSE)</f>
        <v>44682</v>
      </c>
    </row>
    <row r="363" spans="1:25" x14ac:dyDescent="0.25">
      <c r="A363" t="s">
        <v>15</v>
      </c>
      <c r="B363" t="s">
        <v>0</v>
      </c>
      <c r="C363" t="s">
        <v>14</v>
      </c>
      <c r="D363" t="s">
        <v>1</v>
      </c>
      <c r="E363" t="s">
        <v>2</v>
      </c>
      <c r="F363" t="s">
        <v>16</v>
      </c>
      <c r="G363" t="s">
        <v>5</v>
      </c>
      <c r="H363" s="2">
        <v>44869</v>
      </c>
      <c r="I363" t="s">
        <v>6</v>
      </c>
      <c r="J363" t="s">
        <v>6</v>
      </c>
      <c r="K363" s="3">
        <v>20</v>
      </c>
      <c r="L363" s="3">
        <v>20</v>
      </c>
      <c r="M363" t="s">
        <v>5</v>
      </c>
      <c r="N363" t="s">
        <v>5</v>
      </c>
      <c r="O363" t="s">
        <v>5</v>
      </c>
      <c r="P363" t="s">
        <v>681</v>
      </c>
      <c r="Q363" t="s">
        <v>13</v>
      </c>
      <c r="R363" t="s">
        <v>9</v>
      </c>
      <c r="S363" t="s">
        <v>5</v>
      </c>
      <c r="T363" s="4">
        <v>75.8</v>
      </c>
      <c r="U363" t="s">
        <v>10</v>
      </c>
      <c r="V363">
        <f t="shared" si="15"/>
        <v>3.79</v>
      </c>
      <c r="W363">
        <v>0.95</v>
      </c>
      <c r="X363" s="17">
        <f t="shared" si="14"/>
        <v>19</v>
      </c>
      <c r="Y363" s="18">
        <f>VLOOKUP(A363,Foglio1!D:L,7,FALSE)</f>
        <v>45292</v>
      </c>
    </row>
    <row r="364" spans="1:25" hidden="1" x14ac:dyDescent="0.25">
      <c r="A364" t="s">
        <v>305</v>
      </c>
      <c r="B364" t="s">
        <v>0</v>
      </c>
      <c r="C364" t="s">
        <v>14</v>
      </c>
      <c r="D364" t="s">
        <v>1</v>
      </c>
      <c r="E364" t="s">
        <v>2</v>
      </c>
      <c r="F364" t="s">
        <v>306</v>
      </c>
      <c r="G364" t="s">
        <v>5</v>
      </c>
      <c r="H364" s="2">
        <v>44869</v>
      </c>
      <c r="I364" t="s">
        <v>6</v>
      </c>
      <c r="J364" t="s">
        <v>6</v>
      </c>
      <c r="K364" s="3">
        <v>1800</v>
      </c>
      <c r="L364" s="3">
        <v>1800</v>
      </c>
      <c r="M364" t="s">
        <v>5</v>
      </c>
      <c r="N364" t="s">
        <v>5</v>
      </c>
      <c r="O364" t="s">
        <v>5</v>
      </c>
      <c r="P364" t="s">
        <v>678</v>
      </c>
      <c r="Q364" t="s">
        <v>79</v>
      </c>
      <c r="R364" t="s">
        <v>9</v>
      </c>
      <c r="S364" t="s">
        <v>5</v>
      </c>
      <c r="T364" s="4">
        <v>612</v>
      </c>
      <c r="U364" t="s">
        <v>10</v>
      </c>
      <c r="V364">
        <f t="shared" si="15"/>
        <v>0.34</v>
      </c>
      <c r="W364">
        <v>1.9769999999999999</v>
      </c>
      <c r="X364" s="17">
        <f t="shared" si="14"/>
        <v>3558.6</v>
      </c>
      <c r="Y364" s="18">
        <f>VLOOKUP(A364,Foglio1!D:L,7,FALSE)</f>
        <v>45292</v>
      </c>
    </row>
    <row r="365" spans="1:25" hidden="1" x14ac:dyDescent="0.25">
      <c r="A365" t="s">
        <v>52</v>
      </c>
      <c r="B365" t="s">
        <v>0</v>
      </c>
      <c r="C365" t="s">
        <v>14</v>
      </c>
      <c r="D365" t="s">
        <v>1</v>
      </c>
      <c r="E365" t="s">
        <v>2</v>
      </c>
      <c r="F365" t="s">
        <v>53</v>
      </c>
      <c r="G365" t="s">
        <v>5</v>
      </c>
      <c r="H365" s="2">
        <v>44868</v>
      </c>
      <c r="I365" t="s">
        <v>6</v>
      </c>
      <c r="J365" t="s">
        <v>6</v>
      </c>
      <c r="K365" s="3">
        <v>800</v>
      </c>
      <c r="L365" s="3">
        <v>800</v>
      </c>
      <c r="M365" t="s">
        <v>5</v>
      </c>
      <c r="N365" t="s">
        <v>5</v>
      </c>
      <c r="O365" t="s">
        <v>5</v>
      </c>
      <c r="P365" t="s">
        <v>682</v>
      </c>
      <c r="Q365" t="s">
        <v>13</v>
      </c>
      <c r="R365" t="s">
        <v>9</v>
      </c>
      <c r="S365" t="s">
        <v>5</v>
      </c>
      <c r="T365" s="4">
        <v>664</v>
      </c>
      <c r="U365" t="s">
        <v>10</v>
      </c>
      <c r="V365">
        <f t="shared" si="15"/>
        <v>0.83</v>
      </c>
      <c r="W365">
        <v>1.31</v>
      </c>
      <c r="X365" s="17">
        <f t="shared" si="14"/>
        <v>1048</v>
      </c>
      <c r="Y365" s="18">
        <f>VLOOKUP(A365,Foglio1!D:L,7,FALSE)</f>
        <v>45292</v>
      </c>
    </row>
    <row r="366" spans="1:25" hidden="1" x14ac:dyDescent="0.25">
      <c r="A366" t="s">
        <v>52</v>
      </c>
      <c r="B366" t="s">
        <v>0</v>
      </c>
      <c r="C366" t="s">
        <v>14</v>
      </c>
      <c r="D366" t="s">
        <v>1</v>
      </c>
      <c r="E366" t="s">
        <v>2</v>
      </c>
      <c r="F366" t="s">
        <v>53</v>
      </c>
      <c r="G366" t="s">
        <v>5</v>
      </c>
      <c r="H366" s="2">
        <v>44868</v>
      </c>
      <c r="I366" t="s">
        <v>6</v>
      </c>
      <c r="J366" t="s">
        <v>6</v>
      </c>
      <c r="K366" s="3">
        <v>600</v>
      </c>
      <c r="L366" s="3">
        <v>600</v>
      </c>
      <c r="M366" t="s">
        <v>5</v>
      </c>
      <c r="N366" t="s">
        <v>5</v>
      </c>
      <c r="O366" t="s">
        <v>5</v>
      </c>
      <c r="P366" t="s">
        <v>683</v>
      </c>
      <c r="Q366" t="s">
        <v>13</v>
      </c>
      <c r="R366" t="s">
        <v>9</v>
      </c>
      <c r="S366" t="s">
        <v>5</v>
      </c>
      <c r="T366" s="4">
        <v>498</v>
      </c>
      <c r="U366" t="s">
        <v>10</v>
      </c>
      <c r="V366">
        <f t="shared" si="15"/>
        <v>0.83</v>
      </c>
      <c r="W366">
        <v>0.95</v>
      </c>
      <c r="X366" s="17">
        <f t="shared" si="14"/>
        <v>570</v>
      </c>
      <c r="Y366" s="18">
        <f>VLOOKUP(A366,Foglio1!D:L,7,FALSE)</f>
        <v>45292</v>
      </c>
    </row>
    <row r="367" spans="1:25" x14ac:dyDescent="0.25">
      <c r="A367" t="s">
        <v>15</v>
      </c>
      <c r="B367" t="s">
        <v>0</v>
      </c>
      <c r="C367" t="s">
        <v>14</v>
      </c>
      <c r="D367" t="s">
        <v>1</v>
      </c>
      <c r="E367" t="s">
        <v>2</v>
      </c>
      <c r="F367" t="s">
        <v>16</v>
      </c>
      <c r="G367" t="s">
        <v>5</v>
      </c>
      <c r="H367" s="2">
        <v>44868</v>
      </c>
      <c r="I367" t="s">
        <v>6</v>
      </c>
      <c r="J367" t="s">
        <v>6</v>
      </c>
      <c r="K367" s="3">
        <v>160</v>
      </c>
      <c r="L367" s="3">
        <v>160</v>
      </c>
      <c r="M367" t="s">
        <v>5</v>
      </c>
      <c r="N367" t="s">
        <v>5</v>
      </c>
      <c r="O367" t="s">
        <v>5</v>
      </c>
      <c r="P367" t="s">
        <v>684</v>
      </c>
      <c r="Q367" t="s">
        <v>13</v>
      </c>
      <c r="R367" t="s">
        <v>9</v>
      </c>
      <c r="S367" t="s">
        <v>5</v>
      </c>
      <c r="T367" s="4">
        <v>606.4</v>
      </c>
      <c r="U367" t="s">
        <v>10</v>
      </c>
      <c r="V367">
        <f t="shared" si="15"/>
        <v>3.79</v>
      </c>
      <c r="W367">
        <v>3.42</v>
      </c>
      <c r="X367" s="17">
        <f t="shared" si="14"/>
        <v>547.20000000000005</v>
      </c>
      <c r="Y367" s="18">
        <f>VLOOKUP(A367,Foglio1!D:L,7,FALSE)</f>
        <v>45292</v>
      </c>
    </row>
    <row r="368" spans="1:25" x14ac:dyDescent="0.25">
      <c r="A368" t="s">
        <v>11</v>
      </c>
      <c r="B368" t="s">
        <v>0</v>
      </c>
      <c r="C368" t="s">
        <v>0</v>
      </c>
      <c r="D368" t="s">
        <v>1</v>
      </c>
      <c r="E368" t="s">
        <v>2</v>
      </c>
      <c r="F368" t="s">
        <v>12</v>
      </c>
      <c r="G368" t="s">
        <v>5</v>
      </c>
      <c r="H368" s="2">
        <v>44868</v>
      </c>
      <c r="I368" t="s">
        <v>6</v>
      </c>
      <c r="J368" t="s">
        <v>6</v>
      </c>
      <c r="K368" s="3">
        <v>60</v>
      </c>
      <c r="L368" s="3">
        <v>60</v>
      </c>
      <c r="M368" t="s">
        <v>5</v>
      </c>
      <c r="N368" t="s">
        <v>5</v>
      </c>
      <c r="O368" t="s">
        <v>5</v>
      </c>
      <c r="P368" t="s">
        <v>685</v>
      </c>
      <c r="Q368" t="s">
        <v>13</v>
      </c>
      <c r="R368" t="s">
        <v>9</v>
      </c>
      <c r="S368" t="s">
        <v>5</v>
      </c>
      <c r="T368" s="4">
        <v>252</v>
      </c>
      <c r="U368" t="s">
        <v>10</v>
      </c>
      <c r="V368">
        <f t="shared" si="15"/>
        <v>4.2</v>
      </c>
      <c r="W368">
        <f>VLOOKUP(A368,Foglio1!D:N,10,FALSE)</f>
        <v>4.51</v>
      </c>
      <c r="X368" s="17">
        <f t="shared" si="14"/>
        <v>270.59999999999997</v>
      </c>
      <c r="Y368" s="18">
        <f>VLOOKUP(A368,Foglio1!D:L,7,FALSE)</f>
        <v>45420</v>
      </c>
    </row>
    <row r="369" spans="1:25" x14ac:dyDescent="0.25">
      <c r="A369" t="s">
        <v>11</v>
      </c>
      <c r="B369" t="s">
        <v>0</v>
      </c>
      <c r="C369" t="s">
        <v>0</v>
      </c>
      <c r="D369" t="s">
        <v>1</v>
      </c>
      <c r="E369" t="s">
        <v>2</v>
      </c>
      <c r="F369" t="s">
        <v>12</v>
      </c>
      <c r="G369" t="s">
        <v>5</v>
      </c>
      <c r="H369" s="2">
        <v>44868</v>
      </c>
      <c r="I369" t="s">
        <v>6</v>
      </c>
      <c r="J369" t="s">
        <v>6</v>
      </c>
      <c r="K369" s="3">
        <v>15</v>
      </c>
      <c r="L369" s="3">
        <v>15</v>
      </c>
      <c r="M369" t="s">
        <v>5</v>
      </c>
      <c r="N369" t="s">
        <v>5</v>
      </c>
      <c r="O369" t="s">
        <v>5</v>
      </c>
      <c r="P369" t="s">
        <v>686</v>
      </c>
      <c r="Q369" t="s">
        <v>13</v>
      </c>
      <c r="R369" t="s">
        <v>9</v>
      </c>
      <c r="S369" t="s">
        <v>5</v>
      </c>
      <c r="T369" s="4">
        <v>63</v>
      </c>
      <c r="U369" t="s">
        <v>10</v>
      </c>
      <c r="V369">
        <f t="shared" si="15"/>
        <v>4.2</v>
      </c>
      <c r="W369">
        <f>VLOOKUP(A369,Foglio1!D:N,10,FALSE)</f>
        <v>4.51</v>
      </c>
      <c r="X369" s="17">
        <f t="shared" si="14"/>
        <v>67.649999999999991</v>
      </c>
      <c r="Y369" s="18">
        <f>VLOOKUP(A369,Foglio1!D:L,7,FALSE)</f>
        <v>45420</v>
      </c>
    </row>
    <row r="370" spans="1:25" x14ac:dyDescent="0.25">
      <c r="A370" t="s">
        <v>687</v>
      </c>
      <c r="B370" t="s">
        <v>0</v>
      </c>
      <c r="C370" t="s">
        <v>0</v>
      </c>
      <c r="D370" t="s">
        <v>1</v>
      </c>
      <c r="E370" t="s">
        <v>2</v>
      </c>
      <c r="F370" t="s">
        <v>688</v>
      </c>
      <c r="G370" t="s">
        <v>5</v>
      </c>
      <c r="H370" s="2">
        <v>44868</v>
      </c>
      <c r="I370" t="s">
        <v>6</v>
      </c>
      <c r="J370" t="s">
        <v>6</v>
      </c>
      <c r="K370" s="3">
        <v>30</v>
      </c>
      <c r="L370" s="3">
        <v>30</v>
      </c>
      <c r="M370" t="s">
        <v>5</v>
      </c>
      <c r="N370" t="s">
        <v>5</v>
      </c>
      <c r="O370" t="s">
        <v>5</v>
      </c>
      <c r="P370" t="s">
        <v>684</v>
      </c>
      <c r="Q370" t="s">
        <v>79</v>
      </c>
      <c r="R370" t="s">
        <v>9</v>
      </c>
      <c r="S370" t="s">
        <v>5</v>
      </c>
      <c r="T370" s="4">
        <v>22.5</v>
      </c>
      <c r="U370" t="s">
        <v>10</v>
      </c>
      <c r="V370">
        <f t="shared" si="15"/>
        <v>0.75</v>
      </c>
      <c r="W370">
        <f>VLOOKUP(A370,Foglio1!D:N,10,FALSE)</f>
        <v>0.75</v>
      </c>
      <c r="X370" s="17">
        <f t="shared" si="14"/>
        <v>22.5</v>
      </c>
      <c r="Y370" s="18">
        <f>VLOOKUP(A370,Foglio1!D:L,7,FALSE)</f>
        <v>45464</v>
      </c>
    </row>
    <row r="371" spans="1:25" x14ac:dyDescent="0.25">
      <c r="A371" t="s">
        <v>689</v>
      </c>
      <c r="B371" t="s">
        <v>0</v>
      </c>
      <c r="C371" t="s">
        <v>0</v>
      </c>
      <c r="D371" t="s">
        <v>1</v>
      </c>
      <c r="E371" t="s">
        <v>2</v>
      </c>
      <c r="F371" t="s">
        <v>690</v>
      </c>
      <c r="G371" t="s">
        <v>5</v>
      </c>
      <c r="H371" s="2">
        <v>44868</v>
      </c>
      <c r="I371" t="s">
        <v>6</v>
      </c>
      <c r="J371" t="s">
        <v>6</v>
      </c>
      <c r="K371" s="3">
        <v>50</v>
      </c>
      <c r="L371" s="3">
        <v>50</v>
      </c>
      <c r="M371" t="s">
        <v>5</v>
      </c>
      <c r="N371" t="s">
        <v>5</v>
      </c>
      <c r="O371" t="s">
        <v>5</v>
      </c>
      <c r="P371" t="s">
        <v>684</v>
      </c>
      <c r="Q371" t="s">
        <v>8</v>
      </c>
      <c r="R371" t="s">
        <v>9</v>
      </c>
      <c r="S371" t="s">
        <v>5</v>
      </c>
      <c r="T371" s="4">
        <v>60.5</v>
      </c>
      <c r="U371" t="s">
        <v>10</v>
      </c>
      <c r="V371">
        <f t="shared" si="15"/>
        <v>1.21</v>
      </c>
      <c r="W371">
        <f>VLOOKUP(A371,Foglio1!D:N,10,FALSE)</f>
        <v>1.04</v>
      </c>
      <c r="X371" s="17">
        <f t="shared" si="14"/>
        <v>52</v>
      </c>
      <c r="Y371" s="18">
        <f>VLOOKUP(A371,Foglio1!D:L,7,FALSE)</f>
        <v>45200</v>
      </c>
    </row>
    <row r="372" spans="1:25" x14ac:dyDescent="0.25">
      <c r="A372" t="s">
        <v>691</v>
      </c>
      <c r="B372" t="s">
        <v>0</v>
      </c>
      <c r="C372" t="s">
        <v>0</v>
      </c>
      <c r="D372" t="s">
        <v>1</v>
      </c>
      <c r="E372" t="s">
        <v>2</v>
      </c>
      <c r="F372" t="s">
        <v>692</v>
      </c>
      <c r="G372" t="s">
        <v>5</v>
      </c>
      <c r="H372" s="2">
        <v>44867</v>
      </c>
      <c r="I372" t="s">
        <v>6</v>
      </c>
      <c r="J372" t="s">
        <v>6</v>
      </c>
      <c r="K372" s="3">
        <v>200</v>
      </c>
      <c r="L372" s="3">
        <v>200</v>
      </c>
      <c r="M372" t="s">
        <v>5</v>
      </c>
      <c r="N372" t="s">
        <v>5</v>
      </c>
      <c r="O372" t="s">
        <v>5</v>
      </c>
      <c r="P372" t="s">
        <v>693</v>
      </c>
      <c r="Q372" t="s">
        <v>13</v>
      </c>
      <c r="R372" t="s">
        <v>37</v>
      </c>
      <c r="S372" t="s">
        <v>5</v>
      </c>
      <c r="T372" s="4">
        <v>98</v>
      </c>
      <c r="U372" t="s">
        <v>10</v>
      </c>
      <c r="V372">
        <f t="shared" si="15"/>
        <v>0.49</v>
      </c>
      <c r="W372">
        <f>VLOOKUP(A372,Foglio1!D:N,10,FALSE)</f>
        <v>0.47</v>
      </c>
      <c r="X372" s="17">
        <f t="shared" si="14"/>
        <v>94</v>
      </c>
      <c r="Y372" s="18">
        <f>VLOOKUP(A372,Foglio1!D:L,7,FALSE)</f>
        <v>44958</v>
      </c>
    </row>
    <row r="373" spans="1:25" x14ac:dyDescent="0.25">
      <c r="A373" t="s">
        <v>694</v>
      </c>
      <c r="B373" t="s">
        <v>0</v>
      </c>
      <c r="C373" t="s">
        <v>14</v>
      </c>
      <c r="D373" t="s">
        <v>1</v>
      </c>
      <c r="E373" t="s">
        <v>2</v>
      </c>
      <c r="F373" t="s">
        <v>695</v>
      </c>
      <c r="G373" t="s">
        <v>5</v>
      </c>
      <c r="H373" s="2">
        <v>44867</v>
      </c>
      <c r="I373" t="s">
        <v>6</v>
      </c>
      <c r="J373" t="s">
        <v>6</v>
      </c>
      <c r="K373" s="3">
        <v>50</v>
      </c>
      <c r="L373" s="3">
        <v>50</v>
      </c>
      <c r="M373" t="s">
        <v>5</v>
      </c>
      <c r="N373" t="s">
        <v>5</v>
      </c>
      <c r="O373" t="s">
        <v>5</v>
      </c>
      <c r="P373" t="s">
        <v>696</v>
      </c>
      <c r="Q373" t="s">
        <v>13</v>
      </c>
      <c r="R373" t="s">
        <v>37</v>
      </c>
      <c r="S373" t="s">
        <v>5</v>
      </c>
      <c r="T373" s="4">
        <v>113</v>
      </c>
      <c r="U373" t="s">
        <v>10</v>
      </c>
      <c r="V373">
        <f t="shared" si="15"/>
        <v>2.2599999999999998</v>
      </c>
      <c r="W373">
        <f>VLOOKUP(A373,Foglio1!D:N,10,FALSE)</f>
        <v>2.95</v>
      </c>
      <c r="X373" s="17">
        <f t="shared" si="14"/>
        <v>147.5</v>
      </c>
      <c r="Y373" s="18">
        <f>VLOOKUP(A373,Foglio1!D:L,7,FALSE)</f>
        <v>44958</v>
      </c>
    </row>
    <row r="374" spans="1:25" x14ac:dyDescent="0.25">
      <c r="A374" t="s">
        <v>694</v>
      </c>
      <c r="B374" t="s">
        <v>0</v>
      </c>
      <c r="C374" t="s">
        <v>14</v>
      </c>
      <c r="D374" t="s">
        <v>1</v>
      </c>
      <c r="E374" t="s">
        <v>2</v>
      </c>
      <c r="F374" t="s">
        <v>695</v>
      </c>
      <c r="G374" t="s">
        <v>5</v>
      </c>
      <c r="H374" s="2">
        <v>44867</v>
      </c>
      <c r="I374" t="s">
        <v>6</v>
      </c>
      <c r="J374" t="s">
        <v>6</v>
      </c>
      <c r="K374" s="3">
        <v>50</v>
      </c>
      <c r="L374" s="3">
        <v>50</v>
      </c>
      <c r="M374" t="s">
        <v>5</v>
      </c>
      <c r="N374" t="s">
        <v>5</v>
      </c>
      <c r="O374" t="s">
        <v>5</v>
      </c>
      <c r="P374" t="s">
        <v>697</v>
      </c>
      <c r="Q374" t="s">
        <v>13</v>
      </c>
      <c r="R374" t="s">
        <v>37</v>
      </c>
      <c r="S374" t="s">
        <v>5</v>
      </c>
      <c r="T374" s="4">
        <v>113</v>
      </c>
      <c r="U374" t="s">
        <v>10</v>
      </c>
      <c r="V374">
        <f t="shared" si="15"/>
        <v>2.2599999999999998</v>
      </c>
      <c r="W374">
        <f>VLOOKUP(A374,Foglio1!D:N,10,FALSE)</f>
        <v>2.95</v>
      </c>
      <c r="X374" s="17">
        <f t="shared" si="14"/>
        <v>147.5</v>
      </c>
      <c r="Y374" s="18">
        <f>VLOOKUP(A374,Foglio1!D:L,7,FALSE)</f>
        <v>44958</v>
      </c>
    </row>
    <row r="375" spans="1:25" x14ac:dyDescent="0.25">
      <c r="A375" t="s">
        <v>224</v>
      </c>
      <c r="B375" t="s">
        <v>0</v>
      </c>
      <c r="C375" t="s">
        <v>14</v>
      </c>
      <c r="D375" t="s">
        <v>1</v>
      </c>
      <c r="E375" t="s">
        <v>2</v>
      </c>
      <c r="F375" t="s">
        <v>225</v>
      </c>
      <c r="G375" t="s">
        <v>5</v>
      </c>
      <c r="H375" s="2">
        <v>44867</v>
      </c>
      <c r="I375" t="s">
        <v>6</v>
      </c>
      <c r="J375" t="s">
        <v>6</v>
      </c>
      <c r="K375" s="3">
        <v>75</v>
      </c>
      <c r="L375" s="3">
        <v>75</v>
      </c>
      <c r="M375" t="s">
        <v>5</v>
      </c>
      <c r="N375" t="s">
        <v>5</v>
      </c>
      <c r="O375" t="s">
        <v>5</v>
      </c>
      <c r="P375" t="s">
        <v>698</v>
      </c>
      <c r="Q375" t="s">
        <v>13</v>
      </c>
      <c r="R375" t="s">
        <v>37</v>
      </c>
      <c r="S375" t="s">
        <v>5</v>
      </c>
      <c r="T375" s="4">
        <v>218.25</v>
      </c>
      <c r="U375" t="s">
        <v>10</v>
      </c>
      <c r="V375">
        <f t="shared" si="15"/>
        <v>2.91</v>
      </c>
      <c r="W375">
        <f>VLOOKUP(A375,Foglio1!D:N,10,FALSE)</f>
        <v>1.63</v>
      </c>
      <c r="X375" s="17">
        <f t="shared" si="14"/>
        <v>122.24999999999999</v>
      </c>
      <c r="Y375" s="18">
        <f>VLOOKUP(A375,Foglio1!D:L,7,FALSE)</f>
        <v>44958</v>
      </c>
    </row>
    <row r="376" spans="1:25" x14ac:dyDescent="0.25">
      <c r="A376" t="s">
        <v>367</v>
      </c>
      <c r="B376" t="s">
        <v>0</v>
      </c>
      <c r="C376" t="s">
        <v>14</v>
      </c>
      <c r="D376" t="s">
        <v>1</v>
      </c>
      <c r="E376" t="s">
        <v>2</v>
      </c>
      <c r="F376" t="s">
        <v>368</v>
      </c>
      <c r="G376" t="s">
        <v>5</v>
      </c>
      <c r="H376" s="2">
        <v>44867</v>
      </c>
      <c r="I376" t="s">
        <v>6</v>
      </c>
      <c r="J376" t="s">
        <v>6</v>
      </c>
      <c r="K376" s="3">
        <v>3000</v>
      </c>
      <c r="L376" s="3">
        <v>3000</v>
      </c>
      <c r="M376" t="s">
        <v>5</v>
      </c>
      <c r="N376" t="s">
        <v>5</v>
      </c>
      <c r="O376" t="s">
        <v>5</v>
      </c>
      <c r="P376" t="s">
        <v>699</v>
      </c>
      <c r="Q376" t="s">
        <v>13</v>
      </c>
      <c r="R376" t="s">
        <v>37</v>
      </c>
      <c r="S376" t="s">
        <v>5</v>
      </c>
      <c r="T376" s="4">
        <v>1026</v>
      </c>
      <c r="U376" t="s">
        <v>10</v>
      </c>
      <c r="V376">
        <f t="shared" si="15"/>
        <v>0.34200000000000003</v>
      </c>
      <c r="W376">
        <f>VLOOKUP(A376,Foglio1!D:N,10,FALSE)</f>
        <v>0.45</v>
      </c>
      <c r="X376" s="17">
        <f t="shared" si="14"/>
        <v>1350</v>
      </c>
      <c r="Y376" s="18">
        <f>VLOOKUP(A376,Foglio1!D:L,7,FALSE)</f>
        <v>45352</v>
      </c>
    </row>
    <row r="377" spans="1:25" x14ac:dyDescent="0.25">
      <c r="A377" t="s">
        <v>370</v>
      </c>
      <c r="B377" t="s">
        <v>0</v>
      </c>
      <c r="C377" t="s">
        <v>14</v>
      </c>
      <c r="D377" t="s">
        <v>1</v>
      </c>
      <c r="E377" t="s">
        <v>2</v>
      </c>
      <c r="F377" t="s">
        <v>371</v>
      </c>
      <c r="G377" t="s">
        <v>5</v>
      </c>
      <c r="H377" s="2">
        <v>44867</v>
      </c>
      <c r="I377" t="s">
        <v>6</v>
      </c>
      <c r="J377" t="s">
        <v>6</v>
      </c>
      <c r="K377" s="3">
        <v>1200</v>
      </c>
      <c r="L377" s="3">
        <v>1200</v>
      </c>
      <c r="M377" t="s">
        <v>5</v>
      </c>
      <c r="N377" t="s">
        <v>5</v>
      </c>
      <c r="O377" t="s">
        <v>5</v>
      </c>
      <c r="P377" t="s">
        <v>700</v>
      </c>
      <c r="Q377" t="s">
        <v>13</v>
      </c>
      <c r="R377" t="s">
        <v>37</v>
      </c>
      <c r="S377" t="s">
        <v>5</v>
      </c>
      <c r="T377" s="4">
        <v>612</v>
      </c>
      <c r="U377" t="s">
        <v>10</v>
      </c>
      <c r="V377">
        <f t="shared" si="15"/>
        <v>0.51</v>
      </c>
      <c r="W377">
        <f>VLOOKUP(A377,Foglio1!D:N,10,FALSE)</f>
        <v>0.67</v>
      </c>
      <c r="X377" s="17">
        <f t="shared" si="14"/>
        <v>804</v>
      </c>
      <c r="Y377" s="18">
        <f>VLOOKUP(A377,Foglio1!D:L,7,FALSE)</f>
        <v>44958</v>
      </c>
    </row>
    <row r="378" spans="1:25" x14ac:dyDescent="0.25">
      <c r="A378" t="s">
        <v>397</v>
      </c>
      <c r="B378" t="s">
        <v>0</v>
      </c>
      <c r="C378" t="s">
        <v>14</v>
      </c>
      <c r="D378" t="s">
        <v>1</v>
      </c>
      <c r="E378" t="s">
        <v>2</v>
      </c>
      <c r="F378" t="s">
        <v>398</v>
      </c>
      <c r="G378" t="s">
        <v>5</v>
      </c>
      <c r="H378" s="2">
        <v>44867</v>
      </c>
      <c r="I378" t="s">
        <v>6</v>
      </c>
      <c r="J378" t="s">
        <v>6</v>
      </c>
      <c r="K378" s="3">
        <v>150</v>
      </c>
      <c r="L378" s="3">
        <v>150</v>
      </c>
      <c r="M378" t="s">
        <v>5</v>
      </c>
      <c r="N378" t="s">
        <v>5</v>
      </c>
      <c r="O378" t="s">
        <v>5</v>
      </c>
      <c r="P378" t="s">
        <v>701</v>
      </c>
      <c r="Q378" t="s">
        <v>13</v>
      </c>
      <c r="R378" t="s">
        <v>37</v>
      </c>
      <c r="S378" t="s">
        <v>5</v>
      </c>
      <c r="T378" s="4">
        <v>207</v>
      </c>
      <c r="U378" t="s">
        <v>10</v>
      </c>
      <c r="V378">
        <f t="shared" si="15"/>
        <v>1.38</v>
      </c>
      <c r="W378">
        <f>VLOOKUP(A378,Foglio1!D:N,10,FALSE)</f>
        <v>1.39</v>
      </c>
      <c r="X378" s="17">
        <f t="shared" si="14"/>
        <v>208.49999999999997</v>
      </c>
      <c r="Y378" s="18">
        <f>VLOOKUP(A378,Foglio1!D:L,7,FALSE)</f>
        <v>45292</v>
      </c>
    </row>
    <row r="379" spans="1:25" x14ac:dyDescent="0.25">
      <c r="A379" t="s">
        <v>133</v>
      </c>
      <c r="B379" t="s">
        <v>0</v>
      </c>
      <c r="C379" t="s">
        <v>14</v>
      </c>
      <c r="D379" t="s">
        <v>1</v>
      </c>
      <c r="E379" t="s">
        <v>2</v>
      </c>
      <c r="F379" t="s">
        <v>134</v>
      </c>
      <c r="G379" t="s">
        <v>5</v>
      </c>
      <c r="H379" s="2">
        <v>44867</v>
      </c>
      <c r="I379" t="s">
        <v>6</v>
      </c>
      <c r="J379" t="s">
        <v>6</v>
      </c>
      <c r="K379" s="3">
        <v>120</v>
      </c>
      <c r="L379" s="3">
        <v>120</v>
      </c>
      <c r="M379" t="s">
        <v>5</v>
      </c>
      <c r="N379" t="s">
        <v>5</v>
      </c>
      <c r="O379" t="s">
        <v>5</v>
      </c>
      <c r="P379" t="s">
        <v>702</v>
      </c>
      <c r="Q379" t="s">
        <v>13</v>
      </c>
      <c r="R379" t="s">
        <v>37</v>
      </c>
      <c r="S379" t="s">
        <v>5</v>
      </c>
      <c r="T379" s="4">
        <v>115.75</v>
      </c>
      <c r="U379" t="s">
        <v>10</v>
      </c>
      <c r="V379">
        <f t="shared" si="15"/>
        <v>0.96458333333333335</v>
      </c>
      <c r="W379">
        <f>VLOOKUP(A379,Foglio1!D:N,10,FALSE)</f>
        <v>0.45</v>
      </c>
      <c r="X379" s="17">
        <f t="shared" si="14"/>
        <v>54</v>
      </c>
      <c r="Y379" s="18">
        <f>VLOOKUP(A379,Foglio1!D:L,7,FALSE)</f>
        <v>44958</v>
      </c>
    </row>
    <row r="380" spans="1:25" hidden="1" x14ac:dyDescent="0.25">
      <c r="A380" t="s">
        <v>707</v>
      </c>
      <c r="B380" t="s">
        <v>0</v>
      </c>
      <c r="C380" t="s">
        <v>44</v>
      </c>
      <c r="D380" t="s">
        <v>1</v>
      </c>
      <c r="E380" t="s">
        <v>2</v>
      </c>
      <c r="F380" t="s">
        <v>708</v>
      </c>
      <c r="G380" t="s">
        <v>5</v>
      </c>
      <c r="H380" s="2">
        <v>44860</v>
      </c>
      <c r="I380" t="s">
        <v>6</v>
      </c>
      <c r="J380" t="s">
        <v>6</v>
      </c>
      <c r="K380" s="3">
        <v>20</v>
      </c>
      <c r="L380" s="3">
        <v>20</v>
      </c>
      <c r="M380" t="s">
        <v>5</v>
      </c>
      <c r="N380" t="s">
        <v>5</v>
      </c>
      <c r="O380" t="s">
        <v>5</v>
      </c>
      <c r="P380" t="s">
        <v>709</v>
      </c>
      <c r="Q380" t="s">
        <v>79</v>
      </c>
      <c r="R380" t="s">
        <v>9</v>
      </c>
      <c r="S380" t="s">
        <v>5</v>
      </c>
      <c r="T380" s="4">
        <v>62.8</v>
      </c>
      <c r="U380" t="s">
        <v>10</v>
      </c>
      <c r="V380">
        <f t="shared" ref="V380:V409" si="16">T380/K380</f>
        <v>3.1399999999999997</v>
      </c>
      <c r="W380">
        <f>VLOOKUP(A380,Foglio1!D:N,10,FALSE)</f>
        <v>4.17</v>
      </c>
      <c r="X380" s="17">
        <f t="shared" si="14"/>
        <v>83.4</v>
      </c>
      <c r="Y380" s="18">
        <f>VLOOKUP(A380,Foglio1!D:L,7,FALSE)</f>
        <v>45292</v>
      </c>
    </row>
    <row r="381" spans="1:25" hidden="1" x14ac:dyDescent="0.25">
      <c r="A381" t="s">
        <v>276</v>
      </c>
      <c r="B381" t="s">
        <v>0</v>
      </c>
      <c r="C381" t="s">
        <v>44</v>
      </c>
      <c r="D381" t="s">
        <v>1</v>
      </c>
      <c r="E381" t="s">
        <v>2</v>
      </c>
      <c r="F381" t="s">
        <v>277</v>
      </c>
      <c r="G381" t="s">
        <v>5</v>
      </c>
      <c r="H381" s="2">
        <v>44860</v>
      </c>
      <c r="I381" t="s">
        <v>6</v>
      </c>
      <c r="J381" t="s">
        <v>6</v>
      </c>
      <c r="K381" s="3">
        <v>200</v>
      </c>
      <c r="L381" s="3">
        <v>200</v>
      </c>
      <c r="M381" t="s">
        <v>5</v>
      </c>
      <c r="N381" t="s">
        <v>5</v>
      </c>
      <c r="O381" t="s">
        <v>5</v>
      </c>
      <c r="P381" t="s">
        <v>709</v>
      </c>
      <c r="Q381" t="s">
        <v>13</v>
      </c>
      <c r="R381" t="s">
        <v>9</v>
      </c>
      <c r="S381" t="s">
        <v>5</v>
      </c>
      <c r="T381" s="4">
        <v>880</v>
      </c>
      <c r="U381" t="s">
        <v>10</v>
      </c>
      <c r="V381">
        <f t="shared" si="16"/>
        <v>4.4000000000000004</v>
      </c>
      <c r="W381">
        <f>VLOOKUP(A381,Foglio1!D:N,10,FALSE)</f>
        <v>8.7899999999999991</v>
      </c>
      <c r="X381" s="17">
        <f t="shared" si="14"/>
        <v>1757.9999999999998</v>
      </c>
      <c r="Y381" s="18">
        <f>VLOOKUP(A381,Foglio1!D:L,7,FALSE)</f>
        <v>45292</v>
      </c>
    </row>
    <row r="382" spans="1:25" hidden="1" x14ac:dyDescent="0.25">
      <c r="A382" t="s">
        <v>542</v>
      </c>
      <c r="B382" t="s">
        <v>0</v>
      </c>
      <c r="C382" t="s">
        <v>44</v>
      </c>
      <c r="D382" t="s">
        <v>1</v>
      </c>
      <c r="E382" t="s">
        <v>2</v>
      </c>
      <c r="F382" t="s">
        <v>543</v>
      </c>
      <c r="G382" t="s">
        <v>5</v>
      </c>
      <c r="H382" s="2">
        <v>44860</v>
      </c>
      <c r="I382" t="s">
        <v>6</v>
      </c>
      <c r="J382" t="s">
        <v>6</v>
      </c>
      <c r="K382" s="3">
        <v>200</v>
      </c>
      <c r="L382" s="3">
        <v>200</v>
      </c>
      <c r="M382" t="s">
        <v>5</v>
      </c>
      <c r="N382" t="s">
        <v>5</v>
      </c>
      <c r="O382" t="s">
        <v>5</v>
      </c>
      <c r="P382" t="s">
        <v>709</v>
      </c>
      <c r="Q382" t="s">
        <v>20</v>
      </c>
      <c r="R382" t="s">
        <v>9</v>
      </c>
      <c r="S382" t="s">
        <v>5</v>
      </c>
      <c r="T382" s="4">
        <v>224</v>
      </c>
      <c r="U382" t="s">
        <v>10</v>
      </c>
      <c r="V382">
        <f t="shared" si="16"/>
        <v>1.1200000000000001</v>
      </c>
      <c r="W382">
        <f>VLOOKUP(A382,Foglio1!D:N,10,FALSE)</f>
        <v>1.45</v>
      </c>
      <c r="X382" s="17">
        <f t="shared" si="14"/>
        <v>290</v>
      </c>
      <c r="Y382" s="18">
        <f>VLOOKUP(A382,Foglio1!D:L,7,FALSE)</f>
        <v>45292</v>
      </c>
    </row>
    <row r="383" spans="1:25" hidden="1" x14ac:dyDescent="0.25">
      <c r="A383" t="s">
        <v>148</v>
      </c>
      <c r="B383" t="s">
        <v>0</v>
      </c>
      <c r="C383" t="s">
        <v>44</v>
      </c>
      <c r="D383" t="s">
        <v>1</v>
      </c>
      <c r="E383" t="s">
        <v>2</v>
      </c>
      <c r="F383" t="s">
        <v>149</v>
      </c>
      <c r="G383" t="s">
        <v>5</v>
      </c>
      <c r="H383" s="2">
        <v>44860</v>
      </c>
      <c r="I383" t="s">
        <v>6</v>
      </c>
      <c r="J383" t="s">
        <v>6</v>
      </c>
      <c r="K383" s="3">
        <v>500</v>
      </c>
      <c r="L383" s="3">
        <v>500</v>
      </c>
      <c r="M383" t="s">
        <v>5</v>
      </c>
      <c r="N383" t="s">
        <v>5</v>
      </c>
      <c r="O383" t="s">
        <v>5</v>
      </c>
      <c r="P383" t="s">
        <v>709</v>
      </c>
      <c r="Q383" t="s">
        <v>206</v>
      </c>
      <c r="R383" t="s">
        <v>9</v>
      </c>
      <c r="S383" t="s">
        <v>5</v>
      </c>
      <c r="T383" s="4">
        <v>2305</v>
      </c>
      <c r="U383" t="s">
        <v>10</v>
      </c>
      <c r="V383">
        <f t="shared" si="16"/>
        <v>4.6100000000000003</v>
      </c>
      <c r="W383">
        <f>VLOOKUP(A383,Foglio1!D:N,10,FALSE)</f>
        <v>6</v>
      </c>
      <c r="X383" s="17">
        <f t="shared" si="14"/>
        <v>3000</v>
      </c>
      <c r="Y383" s="18">
        <f>VLOOKUP(A383,Foglio1!D:L,7,FALSE)</f>
        <v>45292</v>
      </c>
    </row>
    <row r="384" spans="1:25" hidden="1" x14ac:dyDescent="0.25">
      <c r="A384" t="s">
        <v>710</v>
      </c>
      <c r="B384" t="s">
        <v>0</v>
      </c>
      <c r="C384" t="s">
        <v>44</v>
      </c>
      <c r="D384" t="s">
        <v>1</v>
      </c>
      <c r="E384" t="s">
        <v>2</v>
      </c>
      <c r="F384" t="s">
        <v>711</v>
      </c>
      <c r="G384" t="s">
        <v>5</v>
      </c>
      <c r="H384" s="2">
        <v>44860</v>
      </c>
      <c r="I384" t="s">
        <v>6</v>
      </c>
      <c r="J384" t="s">
        <v>6</v>
      </c>
      <c r="K384" s="3">
        <v>200</v>
      </c>
      <c r="L384" s="3">
        <v>200</v>
      </c>
      <c r="M384" t="s">
        <v>5</v>
      </c>
      <c r="N384" t="s">
        <v>5</v>
      </c>
      <c r="O384" t="s">
        <v>5</v>
      </c>
      <c r="P384" t="s">
        <v>709</v>
      </c>
      <c r="Q384" t="s">
        <v>8</v>
      </c>
      <c r="R384" t="s">
        <v>9</v>
      </c>
      <c r="S384" t="s">
        <v>5</v>
      </c>
      <c r="T384" s="4">
        <v>924</v>
      </c>
      <c r="U384" t="s">
        <v>10</v>
      </c>
      <c r="V384">
        <f t="shared" si="16"/>
        <v>4.62</v>
      </c>
      <c r="W384">
        <f>VLOOKUP(A384,Foglio1!D:N,10,FALSE)</f>
        <v>6.37</v>
      </c>
      <c r="X384" s="17">
        <f t="shared" si="14"/>
        <v>1274</v>
      </c>
      <c r="Y384" s="18">
        <f>VLOOKUP(A384,Foglio1!D:L,7,FALSE)</f>
        <v>45292</v>
      </c>
    </row>
    <row r="385" spans="1:25" hidden="1" x14ac:dyDescent="0.25">
      <c r="A385" t="s">
        <v>45</v>
      </c>
      <c r="B385" t="s">
        <v>0</v>
      </c>
      <c r="C385" t="s">
        <v>44</v>
      </c>
      <c r="D385" t="s">
        <v>1</v>
      </c>
      <c r="E385" t="s">
        <v>2</v>
      </c>
      <c r="F385" t="s">
        <v>46</v>
      </c>
      <c r="G385" t="s">
        <v>5</v>
      </c>
      <c r="H385" s="2">
        <v>44860</v>
      </c>
      <c r="I385" t="s">
        <v>6</v>
      </c>
      <c r="J385" t="s">
        <v>6</v>
      </c>
      <c r="K385" s="3">
        <v>50</v>
      </c>
      <c r="L385" s="3">
        <v>50</v>
      </c>
      <c r="M385" t="s">
        <v>5</v>
      </c>
      <c r="N385" t="s">
        <v>5</v>
      </c>
      <c r="O385" t="s">
        <v>5</v>
      </c>
      <c r="P385" t="s">
        <v>709</v>
      </c>
      <c r="Q385" t="s">
        <v>184</v>
      </c>
      <c r="R385" t="s">
        <v>9</v>
      </c>
      <c r="S385" t="s">
        <v>5</v>
      </c>
      <c r="T385" s="4">
        <v>12</v>
      </c>
      <c r="U385" t="s">
        <v>10</v>
      </c>
      <c r="V385">
        <f t="shared" si="16"/>
        <v>0.24</v>
      </c>
      <c r="W385">
        <f>VLOOKUP(A385,Foglio1!D:N,10,FALSE)</f>
        <v>0.32</v>
      </c>
      <c r="X385" s="17">
        <f t="shared" si="14"/>
        <v>16</v>
      </c>
      <c r="Y385" s="18">
        <f>VLOOKUP(A385,Foglio1!D:L,7,FALSE)</f>
        <v>45292</v>
      </c>
    </row>
    <row r="386" spans="1:25" hidden="1" x14ac:dyDescent="0.25">
      <c r="A386" t="s">
        <v>616</v>
      </c>
      <c r="B386" t="s">
        <v>0</v>
      </c>
      <c r="C386" t="s">
        <v>44</v>
      </c>
      <c r="D386" t="s">
        <v>1</v>
      </c>
      <c r="E386" t="s">
        <v>2</v>
      </c>
      <c r="F386" t="s">
        <v>617</v>
      </c>
      <c r="G386" t="s">
        <v>5</v>
      </c>
      <c r="H386" s="2">
        <v>44860</v>
      </c>
      <c r="I386" t="s">
        <v>6</v>
      </c>
      <c r="J386" t="s">
        <v>6</v>
      </c>
      <c r="K386" s="3">
        <v>100</v>
      </c>
      <c r="L386" s="3">
        <v>100</v>
      </c>
      <c r="M386" t="s">
        <v>5</v>
      </c>
      <c r="N386" t="s">
        <v>5</v>
      </c>
      <c r="O386" t="s">
        <v>5</v>
      </c>
      <c r="P386" t="s">
        <v>709</v>
      </c>
      <c r="Q386" t="s">
        <v>94</v>
      </c>
      <c r="R386" t="s">
        <v>9</v>
      </c>
      <c r="S386" t="s">
        <v>5</v>
      </c>
      <c r="T386" s="4">
        <v>34</v>
      </c>
      <c r="U386" t="s">
        <v>10</v>
      </c>
      <c r="V386">
        <f t="shared" si="16"/>
        <v>0.34</v>
      </c>
      <c r="W386">
        <f>VLOOKUP(A386,Foglio1!D:N,10,FALSE)</f>
        <v>0.45</v>
      </c>
      <c r="X386" s="17">
        <f t="shared" si="14"/>
        <v>45</v>
      </c>
      <c r="Y386" s="18">
        <f>VLOOKUP(A386,Foglio1!D:L,7,FALSE)</f>
        <v>45292</v>
      </c>
    </row>
    <row r="387" spans="1:25" x14ac:dyDescent="0.25">
      <c r="A387" t="s">
        <v>341</v>
      </c>
      <c r="B387" t="s">
        <v>0</v>
      </c>
      <c r="C387" t="s">
        <v>0</v>
      </c>
      <c r="D387" t="s">
        <v>1</v>
      </c>
      <c r="E387" t="s">
        <v>2</v>
      </c>
      <c r="F387" t="s">
        <v>342</v>
      </c>
      <c r="G387" t="s">
        <v>5</v>
      </c>
      <c r="H387" s="2">
        <v>44859</v>
      </c>
      <c r="I387" t="s">
        <v>6</v>
      </c>
      <c r="J387" t="s">
        <v>6</v>
      </c>
      <c r="K387" s="3">
        <v>100</v>
      </c>
      <c r="L387" s="3">
        <v>100</v>
      </c>
      <c r="M387" t="s">
        <v>5</v>
      </c>
      <c r="N387" t="s">
        <v>5</v>
      </c>
      <c r="O387" t="s">
        <v>5</v>
      </c>
      <c r="P387" t="s">
        <v>712</v>
      </c>
      <c r="Q387" t="s">
        <v>8</v>
      </c>
      <c r="R387" t="s">
        <v>344</v>
      </c>
      <c r="S387" t="s">
        <v>5</v>
      </c>
      <c r="T387" s="4">
        <v>289</v>
      </c>
      <c r="U387" t="s">
        <v>10</v>
      </c>
      <c r="V387">
        <f t="shared" si="16"/>
        <v>2.89</v>
      </c>
      <c r="W387">
        <f>VLOOKUP(A387,Foglio1!D:N,10,FALSE)</f>
        <v>1.8</v>
      </c>
      <c r="X387" s="17">
        <f t="shared" ref="X387:X450" si="17" xml:space="preserve"> W387*K387</f>
        <v>180</v>
      </c>
      <c r="Y387" s="18">
        <f>VLOOKUP(A387,Foglio1!D:L,7,FALSE)</f>
        <v>44682</v>
      </c>
    </row>
    <row r="388" spans="1:25" x14ac:dyDescent="0.25">
      <c r="A388" t="s">
        <v>604</v>
      </c>
      <c r="B388" t="s">
        <v>0</v>
      </c>
      <c r="C388" t="s">
        <v>0</v>
      </c>
      <c r="D388" t="s">
        <v>1</v>
      </c>
      <c r="E388" t="s">
        <v>2</v>
      </c>
      <c r="F388" t="s">
        <v>605</v>
      </c>
      <c r="G388" t="s">
        <v>5</v>
      </c>
      <c r="H388" s="2">
        <v>44859</v>
      </c>
      <c r="I388" t="s">
        <v>6</v>
      </c>
      <c r="J388" t="s">
        <v>6</v>
      </c>
      <c r="K388" s="3">
        <v>47</v>
      </c>
      <c r="L388" s="3">
        <v>47</v>
      </c>
      <c r="M388" t="s">
        <v>5</v>
      </c>
      <c r="N388" t="s">
        <v>5</v>
      </c>
      <c r="O388" t="s">
        <v>5</v>
      </c>
      <c r="P388" t="s">
        <v>712</v>
      </c>
      <c r="Q388" t="s">
        <v>13</v>
      </c>
      <c r="R388" t="s">
        <v>344</v>
      </c>
      <c r="S388" t="s">
        <v>5</v>
      </c>
      <c r="T388" s="4">
        <v>181.51</v>
      </c>
      <c r="U388" t="s">
        <v>10</v>
      </c>
      <c r="V388">
        <f t="shared" si="16"/>
        <v>3.8619148936170209</v>
      </c>
      <c r="W388">
        <f>VLOOKUP(A388,Foglio1!D:N,10,FALSE)</f>
        <v>3.67</v>
      </c>
      <c r="X388" s="17">
        <f t="shared" si="17"/>
        <v>172.49</v>
      </c>
      <c r="Y388" s="18">
        <f>VLOOKUP(A388,Foglio1!D:L,7,FALSE)</f>
        <v>44593</v>
      </c>
    </row>
    <row r="389" spans="1:25" hidden="1" x14ac:dyDescent="0.25">
      <c r="A389" t="s">
        <v>52</v>
      </c>
      <c r="B389" t="s">
        <v>0</v>
      </c>
      <c r="C389" t="s">
        <v>0</v>
      </c>
      <c r="D389" t="s">
        <v>1</v>
      </c>
      <c r="E389" t="s">
        <v>2</v>
      </c>
      <c r="F389" t="s">
        <v>53</v>
      </c>
      <c r="G389" t="s">
        <v>5</v>
      </c>
      <c r="H389" s="2">
        <v>44858</v>
      </c>
      <c r="I389" t="s">
        <v>6</v>
      </c>
      <c r="J389" t="s">
        <v>6</v>
      </c>
      <c r="K389" s="3">
        <v>1492</v>
      </c>
      <c r="L389" s="3">
        <v>1492</v>
      </c>
      <c r="M389" t="s">
        <v>5</v>
      </c>
      <c r="N389" t="s">
        <v>5</v>
      </c>
      <c r="O389" t="s">
        <v>5</v>
      </c>
      <c r="P389" t="s">
        <v>713</v>
      </c>
      <c r="Q389" t="s">
        <v>13</v>
      </c>
      <c r="R389" t="s">
        <v>9</v>
      </c>
      <c r="S389" t="s">
        <v>5</v>
      </c>
      <c r="T389" s="4">
        <v>1238.3599999999999</v>
      </c>
      <c r="U389" t="s">
        <v>10</v>
      </c>
      <c r="V389">
        <f t="shared" si="16"/>
        <v>0.83</v>
      </c>
      <c r="W389">
        <f>VLOOKUP(A389,Foglio1!D:N,10,FALSE)</f>
        <v>1.08</v>
      </c>
      <c r="X389" s="17">
        <f t="shared" si="17"/>
        <v>1611.3600000000001</v>
      </c>
      <c r="Y389" s="18">
        <f>VLOOKUP(A389,Foglio1!D:L,7,FALSE)</f>
        <v>45292</v>
      </c>
    </row>
    <row r="390" spans="1:25" hidden="1" x14ac:dyDescent="0.25">
      <c r="A390" t="s">
        <v>322</v>
      </c>
      <c r="B390" t="s">
        <v>0</v>
      </c>
      <c r="C390" t="s">
        <v>14</v>
      </c>
      <c r="D390" t="s">
        <v>1</v>
      </c>
      <c r="E390" t="s">
        <v>2</v>
      </c>
      <c r="F390" t="s">
        <v>323</v>
      </c>
      <c r="G390" t="s">
        <v>5</v>
      </c>
      <c r="H390" s="2">
        <v>44858</v>
      </c>
      <c r="I390" t="s">
        <v>6</v>
      </c>
      <c r="J390" t="s">
        <v>6</v>
      </c>
      <c r="K390" s="3">
        <v>2000</v>
      </c>
      <c r="L390" s="3">
        <v>2000</v>
      </c>
      <c r="M390" t="s">
        <v>5</v>
      </c>
      <c r="N390" t="s">
        <v>5</v>
      </c>
      <c r="O390" t="s">
        <v>5</v>
      </c>
      <c r="P390" t="s">
        <v>713</v>
      </c>
      <c r="Q390" t="s">
        <v>8</v>
      </c>
      <c r="R390" t="s">
        <v>9</v>
      </c>
      <c r="S390" t="s">
        <v>5</v>
      </c>
      <c r="T390" s="4">
        <v>260</v>
      </c>
      <c r="U390" t="s">
        <v>10</v>
      </c>
      <c r="V390">
        <f t="shared" si="16"/>
        <v>0.13</v>
      </c>
      <c r="W390">
        <f>VLOOKUP(A390,Foglio1!D:N,10,FALSE)</f>
        <v>0.17</v>
      </c>
      <c r="X390" s="17">
        <f t="shared" si="17"/>
        <v>340</v>
      </c>
      <c r="Y390" s="18">
        <f>VLOOKUP(A390,Foglio1!D:L,7,FALSE)</f>
        <v>45292</v>
      </c>
    </row>
    <row r="391" spans="1:25" x14ac:dyDescent="0.25">
      <c r="A391" t="s">
        <v>491</v>
      </c>
      <c r="B391" t="s">
        <v>0</v>
      </c>
      <c r="C391" t="s">
        <v>0</v>
      </c>
      <c r="D391" t="s">
        <v>1</v>
      </c>
      <c r="E391" t="s">
        <v>2</v>
      </c>
      <c r="F391" t="s">
        <v>492</v>
      </c>
      <c r="G391" t="s">
        <v>5</v>
      </c>
      <c r="H391" s="2">
        <v>44858</v>
      </c>
      <c r="I391" t="s">
        <v>6</v>
      </c>
      <c r="J391" t="s">
        <v>6</v>
      </c>
      <c r="K391" s="3">
        <v>15</v>
      </c>
      <c r="L391" s="3">
        <v>15</v>
      </c>
      <c r="M391" t="s">
        <v>5</v>
      </c>
      <c r="N391" t="s">
        <v>5</v>
      </c>
      <c r="O391" t="s">
        <v>5</v>
      </c>
      <c r="P391" t="s">
        <v>714</v>
      </c>
      <c r="Q391" t="s">
        <v>484</v>
      </c>
      <c r="R391" t="s">
        <v>41</v>
      </c>
      <c r="S391" t="s">
        <v>5</v>
      </c>
      <c r="T391" s="4">
        <v>0</v>
      </c>
      <c r="U391" t="s">
        <v>10</v>
      </c>
      <c r="V391">
        <f t="shared" si="16"/>
        <v>0</v>
      </c>
      <c r="W391">
        <f>VLOOKUP(A391,Foglio1!D:N,10,FALSE)</f>
        <v>0.48</v>
      </c>
      <c r="X391" s="17">
        <f t="shared" si="17"/>
        <v>7.1999999999999993</v>
      </c>
      <c r="Y391" s="18">
        <f>VLOOKUP(A391,Foglio1!D:L,7,FALSE)</f>
        <v>44682</v>
      </c>
    </row>
    <row r="392" spans="1:25" x14ac:dyDescent="0.25">
      <c r="A392" t="s">
        <v>358</v>
      </c>
      <c r="B392" t="s">
        <v>0</v>
      </c>
      <c r="C392" t="s">
        <v>14</v>
      </c>
      <c r="D392" t="s">
        <v>1</v>
      </c>
      <c r="E392" t="s">
        <v>2</v>
      </c>
      <c r="F392" t="s">
        <v>359</v>
      </c>
      <c r="G392" t="s">
        <v>5</v>
      </c>
      <c r="H392" s="2">
        <v>44858</v>
      </c>
      <c r="I392" t="s">
        <v>6</v>
      </c>
      <c r="J392" t="s">
        <v>6</v>
      </c>
      <c r="K392" s="3">
        <v>150</v>
      </c>
      <c r="L392" s="3">
        <v>150</v>
      </c>
      <c r="M392" t="s">
        <v>5</v>
      </c>
      <c r="N392" t="s">
        <v>5</v>
      </c>
      <c r="O392" t="s">
        <v>5</v>
      </c>
      <c r="P392" t="s">
        <v>717</v>
      </c>
      <c r="Q392" t="s">
        <v>13</v>
      </c>
      <c r="R392" t="s">
        <v>37</v>
      </c>
      <c r="S392" t="s">
        <v>5</v>
      </c>
      <c r="T392" s="4">
        <v>57</v>
      </c>
      <c r="U392" t="s">
        <v>10</v>
      </c>
      <c r="V392">
        <f t="shared" si="16"/>
        <v>0.38</v>
      </c>
      <c r="W392">
        <f>VLOOKUP(A392,Foglio1!D:N,10,FALSE)</f>
        <v>0.39</v>
      </c>
      <c r="X392" s="17">
        <f t="shared" si="17"/>
        <v>58.5</v>
      </c>
      <c r="Y392" s="18">
        <f>VLOOKUP(A392,Foglio1!D:L,7,FALSE)</f>
        <v>45047</v>
      </c>
    </row>
    <row r="393" spans="1:25" x14ac:dyDescent="0.25">
      <c r="A393" t="s">
        <v>358</v>
      </c>
      <c r="B393" t="s">
        <v>0</v>
      </c>
      <c r="C393" t="s">
        <v>14</v>
      </c>
      <c r="D393" t="s">
        <v>1</v>
      </c>
      <c r="E393" t="s">
        <v>2</v>
      </c>
      <c r="F393" t="s">
        <v>359</v>
      </c>
      <c r="G393" t="s">
        <v>5</v>
      </c>
      <c r="H393" s="2">
        <v>44858</v>
      </c>
      <c r="I393" t="s">
        <v>6</v>
      </c>
      <c r="J393" t="s">
        <v>6</v>
      </c>
      <c r="K393" s="3">
        <v>150</v>
      </c>
      <c r="L393" s="3">
        <v>150</v>
      </c>
      <c r="M393" t="s">
        <v>5</v>
      </c>
      <c r="N393" t="s">
        <v>5</v>
      </c>
      <c r="O393" t="s">
        <v>5</v>
      </c>
      <c r="P393" t="s">
        <v>718</v>
      </c>
      <c r="Q393" t="s">
        <v>13</v>
      </c>
      <c r="R393" t="s">
        <v>37</v>
      </c>
      <c r="S393" t="s">
        <v>5</v>
      </c>
      <c r="T393" s="4">
        <v>57</v>
      </c>
      <c r="U393" t="s">
        <v>10</v>
      </c>
      <c r="V393">
        <f t="shared" si="16"/>
        <v>0.38</v>
      </c>
      <c r="W393">
        <f>VLOOKUP(A393,Foglio1!D:N,10,FALSE)</f>
        <v>0.39</v>
      </c>
      <c r="X393" s="17">
        <f t="shared" si="17"/>
        <v>58.5</v>
      </c>
      <c r="Y393" s="18">
        <f>VLOOKUP(A393,Foglio1!D:L,7,FALSE)</f>
        <v>45047</v>
      </c>
    </row>
    <row r="394" spans="1:25" x14ac:dyDescent="0.25">
      <c r="A394" t="s">
        <v>575</v>
      </c>
      <c r="B394" t="s">
        <v>0</v>
      </c>
      <c r="C394" t="s">
        <v>14</v>
      </c>
      <c r="D394" t="s">
        <v>1</v>
      </c>
      <c r="E394" t="s">
        <v>2</v>
      </c>
      <c r="F394" t="s">
        <v>576</v>
      </c>
      <c r="G394" t="s">
        <v>5</v>
      </c>
      <c r="H394" s="2">
        <v>44858</v>
      </c>
      <c r="I394" t="s">
        <v>6</v>
      </c>
      <c r="J394" t="s">
        <v>6</v>
      </c>
      <c r="K394" s="3">
        <v>500</v>
      </c>
      <c r="L394" s="3">
        <v>500</v>
      </c>
      <c r="M394" t="s">
        <v>5</v>
      </c>
      <c r="N394" t="s">
        <v>5</v>
      </c>
      <c r="O394" t="s">
        <v>5</v>
      </c>
      <c r="P394" t="s">
        <v>719</v>
      </c>
      <c r="Q394" t="s">
        <v>13</v>
      </c>
      <c r="R394" t="s">
        <v>37</v>
      </c>
      <c r="S394" t="s">
        <v>5</v>
      </c>
      <c r="T394" s="4">
        <v>260</v>
      </c>
      <c r="U394" t="s">
        <v>10</v>
      </c>
      <c r="V394">
        <f t="shared" si="16"/>
        <v>0.52</v>
      </c>
      <c r="W394">
        <f>VLOOKUP(A394,Foglio1!D:N,10,FALSE)</f>
        <v>0.54</v>
      </c>
      <c r="X394" s="17">
        <f t="shared" si="17"/>
        <v>270</v>
      </c>
      <c r="Y394" s="18">
        <f>VLOOKUP(A394,Foglio1!D:L,7,FALSE)</f>
        <v>45352</v>
      </c>
    </row>
    <row r="395" spans="1:25" x14ac:dyDescent="0.25">
      <c r="A395" t="s">
        <v>453</v>
      </c>
      <c r="B395" t="s">
        <v>0</v>
      </c>
      <c r="C395" t="s">
        <v>14</v>
      </c>
      <c r="D395" t="s">
        <v>1</v>
      </c>
      <c r="E395" t="s">
        <v>2</v>
      </c>
      <c r="F395" t="s">
        <v>454</v>
      </c>
      <c r="G395" t="s">
        <v>5</v>
      </c>
      <c r="H395" s="2">
        <v>44858</v>
      </c>
      <c r="I395" t="s">
        <v>6</v>
      </c>
      <c r="J395" t="s">
        <v>6</v>
      </c>
      <c r="K395" s="3">
        <v>600</v>
      </c>
      <c r="L395" s="3">
        <v>600</v>
      </c>
      <c r="M395" t="s">
        <v>5</v>
      </c>
      <c r="N395" t="s">
        <v>5</v>
      </c>
      <c r="O395" t="s">
        <v>5</v>
      </c>
      <c r="P395" t="s">
        <v>720</v>
      </c>
      <c r="Q395" t="s">
        <v>13</v>
      </c>
      <c r="R395" t="s">
        <v>37</v>
      </c>
      <c r="S395" t="s">
        <v>5</v>
      </c>
      <c r="T395" s="4">
        <v>440.4</v>
      </c>
      <c r="U395" t="s">
        <v>10</v>
      </c>
      <c r="V395">
        <f t="shared" si="16"/>
        <v>0.73399999999999999</v>
      </c>
      <c r="W395">
        <f>VLOOKUP(A395,Foglio1!D:N,10,FALSE)</f>
        <v>0.95</v>
      </c>
      <c r="X395" s="17">
        <f t="shared" si="17"/>
        <v>570</v>
      </c>
      <c r="Y395" s="18">
        <f>VLOOKUP(A395,Foglio1!D:L,7,FALSE)</f>
        <v>45352</v>
      </c>
    </row>
    <row r="396" spans="1:25" x14ac:dyDescent="0.25">
      <c r="A396" t="s">
        <v>721</v>
      </c>
      <c r="B396" t="s">
        <v>0</v>
      </c>
      <c r="C396" t="s">
        <v>14</v>
      </c>
      <c r="D396" t="s">
        <v>1</v>
      </c>
      <c r="E396" t="s">
        <v>2</v>
      </c>
      <c r="F396" t="s">
        <v>722</v>
      </c>
      <c r="G396" t="s">
        <v>5</v>
      </c>
      <c r="H396" s="2">
        <v>44858</v>
      </c>
      <c r="I396" t="s">
        <v>6</v>
      </c>
      <c r="J396" t="s">
        <v>6</v>
      </c>
      <c r="K396" s="3">
        <v>150</v>
      </c>
      <c r="L396" s="3">
        <v>150</v>
      </c>
      <c r="M396" t="s">
        <v>5</v>
      </c>
      <c r="N396" t="s">
        <v>5</v>
      </c>
      <c r="O396" t="s">
        <v>5</v>
      </c>
      <c r="P396" t="s">
        <v>723</v>
      </c>
      <c r="Q396" t="s">
        <v>13</v>
      </c>
      <c r="R396" t="s">
        <v>37</v>
      </c>
      <c r="S396" t="s">
        <v>5</v>
      </c>
      <c r="T396" s="4">
        <v>288.26</v>
      </c>
      <c r="U396" t="s">
        <v>10</v>
      </c>
      <c r="V396">
        <f t="shared" si="16"/>
        <v>1.9217333333333333</v>
      </c>
      <c r="W396">
        <f>VLOOKUP(A396,Foglio1!D:N,10,FALSE)</f>
        <v>2.62</v>
      </c>
      <c r="X396" s="17">
        <f t="shared" si="17"/>
        <v>393</v>
      </c>
      <c r="Y396" s="18">
        <f>VLOOKUP(A396,Foglio1!D:L,7,FALSE)</f>
        <v>44958</v>
      </c>
    </row>
    <row r="397" spans="1:25" x14ac:dyDescent="0.25">
      <c r="A397" t="s">
        <v>116</v>
      </c>
      <c r="B397" t="s">
        <v>0</v>
      </c>
      <c r="C397" t="s">
        <v>14</v>
      </c>
      <c r="D397" t="s">
        <v>1</v>
      </c>
      <c r="E397" t="s">
        <v>2</v>
      </c>
      <c r="F397" t="s">
        <v>117</v>
      </c>
      <c r="G397" t="s">
        <v>5</v>
      </c>
      <c r="H397" s="2">
        <v>44858</v>
      </c>
      <c r="I397" t="s">
        <v>6</v>
      </c>
      <c r="J397" t="s">
        <v>6</v>
      </c>
      <c r="K397" s="3">
        <v>15</v>
      </c>
      <c r="L397" s="3">
        <v>15</v>
      </c>
      <c r="M397" t="s">
        <v>5</v>
      </c>
      <c r="N397" t="s">
        <v>5</v>
      </c>
      <c r="O397" t="s">
        <v>5</v>
      </c>
      <c r="P397" t="s">
        <v>724</v>
      </c>
      <c r="Q397" t="s">
        <v>13</v>
      </c>
      <c r="R397" t="s">
        <v>37</v>
      </c>
      <c r="S397" t="s">
        <v>5</v>
      </c>
      <c r="T397" s="4">
        <v>86.85</v>
      </c>
      <c r="U397" t="s">
        <v>10</v>
      </c>
      <c r="V397">
        <f t="shared" si="16"/>
        <v>5.79</v>
      </c>
      <c r="W397">
        <f>VLOOKUP(A397,Foglio1!D:N,10,FALSE)</f>
        <v>4.2699999999999996</v>
      </c>
      <c r="X397" s="17">
        <f t="shared" si="17"/>
        <v>64.05</v>
      </c>
      <c r="Y397" s="18">
        <f>VLOOKUP(A397,Foglio1!D:L,7,FALSE)</f>
        <v>44958</v>
      </c>
    </row>
    <row r="398" spans="1:25" x14ac:dyDescent="0.25">
      <c r="A398" t="s">
        <v>119</v>
      </c>
      <c r="B398" t="s">
        <v>0</v>
      </c>
      <c r="C398" t="s">
        <v>0</v>
      </c>
      <c r="D398" t="s">
        <v>1</v>
      </c>
      <c r="E398" t="s">
        <v>2</v>
      </c>
      <c r="F398" t="s">
        <v>120</v>
      </c>
      <c r="G398" t="s">
        <v>5</v>
      </c>
      <c r="H398" s="2">
        <v>44858</v>
      </c>
      <c r="I398" t="s">
        <v>6</v>
      </c>
      <c r="J398" t="s">
        <v>6</v>
      </c>
      <c r="K398" s="3">
        <v>500</v>
      </c>
      <c r="L398" s="3">
        <v>500</v>
      </c>
      <c r="M398" t="s">
        <v>5</v>
      </c>
      <c r="N398" t="s">
        <v>5</v>
      </c>
      <c r="O398" t="s">
        <v>5</v>
      </c>
      <c r="P398" t="s">
        <v>725</v>
      </c>
      <c r="Q398" t="s">
        <v>13</v>
      </c>
      <c r="R398" t="s">
        <v>37</v>
      </c>
      <c r="S398" t="s">
        <v>5</v>
      </c>
      <c r="T398" s="4">
        <v>805</v>
      </c>
      <c r="U398" t="s">
        <v>10</v>
      </c>
      <c r="V398">
        <f t="shared" si="16"/>
        <v>1.61</v>
      </c>
      <c r="W398">
        <f>VLOOKUP(A398,Foglio1!D:N,10,FALSE)</f>
        <v>0.95</v>
      </c>
      <c r="X398" s="17">
        <f t="shared" si="17"/>
        <v>475</v>
      </c>
      <c r="Y398" s="18">
        <f>VLOOKUP(A398,Foglio1!D:L,7,FALSE)</f>
        <v>45352</v>
      </c>
    </row>
    <row r="399" spans="1:25" x14ac:dyDescent="0.25">
      <c r="A399" t="s">
        <v>133</v>
      </c>
      <c r="B399" t="s">
        <v>0</v>
      </c>
      <c r="C399" t="s">
        <v>14</v>
      </c>
      <c r="D399" t="s">
        <v>1</v>
      </c>
      <c r="E399" t="s">
        <v>2</v>
      </c>
      <c r="F399" t="s">
        <v>134</v>
      </c>
      <c r="G399" t="s">
        <v>5</v>
      </c>
      <c r="H399" s="2">
        <v>44858</v>
      </c>
      <c r="I399" t="s">
        <v>6</v>
      </c>
      <c r="J399" t="s">
        <v>6</v>
      </c>
      <c r="K399" s="3">
        <v>120</v>
      </c>
      <c r="L399" s="3">
        <v>120</v>
      </c>
      <c r="M399" t="s">
        <v>5</v>
      </c>
      <c r="N399" t="s">
        <v>5</v>
      </c>
      <c r="O399" t="s">
        <v>5</v>
      </c>
      <c r="P399" t="s">
        <v>726</v>
      </c>
      <c r="Q399" t="s">
        <v>13</v>
      </c>
      <c r="R399" t="s">
        <v>37</v>
      </c>
      <c r="S399" t="s">
        <v>5</v>
      </c>
      <c r="T399" s="4">
        <v>115.75</v>
      </c>
      <c r="U399" t="s">
        <v>10</v>
      </c>
      <c r="V399">
        <f t="shared" si="16"/>
        <v>0.96458333333333335</v>
      </c>
      <c r="W399">
        <f>VLOOKUP(A399,Foglio1!D:N,10,FALSE)</f>
        <v>0.45</v>
      </c>
      <c r="X399" s="17">
        <f t="shared" si="17"/>
        <v>54</v>
      </c>
      <c r="Y399" s="18">
        <f>VLOOKUP(A399,Foglio1!D:L,7,FALSE)</f>
        <v>44958</v>
      </c>
    </row>
    <row r="400" spans="1:25" x14ac:dyDescent="0.25">
      <c r="A400" t="s">
        <v>259</v>
      </c>
      <c r="B400" t="s">
        <v>0</v>
      </c>
      <c r="C400" t="s">
        <v>14</v>
      </c>
      <c r="D400" t="s">
        <v>1</v>
      </c>
      <c r="E400" t="s">
        <v>2</v>
      </c>
      <c r="F400" t="s">
        <v>260</v>
      </c>
      <c r="G400" t="s">
        <v>5</v>
      </c>
      <c r="H400" s="2">
        <v>44858</v>
      </c>
      <c r="I400" t="s">
        <v>6</v>
      </c>
      <c r="J400" t="s">
        <v>6</v>
      </c>
      <c r="K400" s="3">
        <v>100</v>
      </c>
      <c r="L400" s="3">
        <v>100</v>
      </c>
      <c r="M400" t="s">
        <v>5</v>
      </c>
      <c r="N400" t="s">
        <v>5</v>
      </c>
      <c r="O400" t="s">
        <v>5</v>
      </c>
      <c r="P400" t="s">
        <v>727</v>
      </c>
      <c r="Q400" t="s">
        <v>13</v>
      </c>
      <c r="R400" t="s">
        <v>37</v>
      </c>
      <c r="S400" t="s">
        <v>5</v>
      </c>
      <c r="T400" s="4">
        <v>283.87</v>
      </c>
      <c r="U400" t="s">
        <v>10</v>
      </c>
      <c r="V400">
        <f t="shared" si="16"/>
        <v>2.8387000000000002</v>
      </c>
      <c r="W400">
        <f>VLOOKUP(A400,Foglio1!D:N,10,FALSE)</f>
        <v>4.2699999999999996</v>
      </c>
      <c r="X400" s="17">
        <f t="shared" si="17"/>
        <v>426.99999999999994</v>
      </c>
      <c r="Y400" s="18">
        <f>VLOOKUP(A400,Foglio1!D:L,7,FALSE)</f>
        <v>44958</v>
      </c>
    </row>
    <row r="401" spans="1:25" hidden="1" x14ac:dyDescent="0.25">
      <c r="A401" t="s">
        <v>265</v>
      </c>
      <c r="B401" t="s">
        <v>0</v>
      </c>
      <c r="C401" t="s">
        <v>44</v>
      </c>
      <c r="D401" t="s">
        <v>1</v>
      </c>
      <c r="E401" t="s">
        <v>2</v>
      </c>
      <c r="F401" t="s">
        <v>266</v>
      </c>
      <c r="G401" t="s">
        <v>5</v>
      </c>
      <c r="H401" s="2">
        <v>44852</v>
      </c>
      <c r="I401" t="s">
        <v>6</v>
      </c>
      <c r="J401" t="s">
        <v>6</v>
      </c>
      <c r="K401" s="3">
        <v>1000</v>
      </c>
      <c r="L401" s="3">
        <v>1000</v>
      </c>
      <c r="M401" t="s">
        <v>5</v>
      </c>
      <c r="N401" t="s">
        <v>5</v>
      </c>
      <c r="O401" t="s">
        <v>5</v>
      </c>
      <c r="P401" t="s">
        <v>734</v>
      </c>
      <c r="Q401" t="s">
        <v>13</v>
      </c>
      <c r="R401" t="s">
        <v>9</v>
      </c>
      <c r="S401" t="s">
        <v>5</v>
      </c>
      <c r="T401" s="4">
        <v>670</v>
      </c>
      <c r="U401" t="s">
        <v>10</v>
      </c>
      <c r="V401">
        <f t="shared" si="16"/>
        <v>0.67</v>
      </c>
      <c r="W401">
        <f>VLOOKUP(A401,Foglio1!D:N,10,FALSE)</f>
        <v>0.87</v>
      </c>
      <c r="X401" s="17">
        <f t="shared" si="17"/>
        <v>870</v>
      </c>
      <c r="Y401" s="18">
        <f>VLOOKUP(A401,Foglio1!D:L,7,FALSE)</f>
        <v>45292</v>
      </c>
    </row>
    <row r="402" spans="1:25" hidden="1" x14ac:dyDescent="0.25">
      <c r="A402" t="s">
        <v>265</v>
      </c>
      <c r="B402" t="s">
        <v>0</v>
      </c>
      <c r="C402" t="s">
        <v>33</v>
      </c>
      <c r="D402" t="s">
        <v>1</v>
      </c>
      <c r="E402" t="s">
        <v>2</v>
      </c>
      <c r="F402" t="s">
        <v>266</v>
      </c>
      <c r="G402" t="s">
        <v>5</v>
      </c>
      <c r="H402" s="2">
        <v>44852</v>
      </c>
      <c r="I402" t="s">
        <v>6</v>
      </c>
      <c r="J402" t="s">
        <v>6</v>
      </c>
      <c r="K402" s="3">
        <v>200</v>
      </c>
      <c r="L402" s="3">
        <v>200</v>
      </c>
      <c r="M402" t="s">
        <v>5</v>
      </c>
      <c r="N402" t="s">
        <v>5</v>
      </c>
      <c r="O402" t="s">
        <v>5</v>
      </c>
      <c r="P402" t="s">
        <v>735</v>
      </c>
      <c r="Q402" t="s">
        <v>94</v>
      </c>
      <c r="R402" t="s">
        <v>9</v>
      </c>
      <c r="S402" t="s">
        <v>5</v>
      </c>
      <c r="T402" s="4">
        <v>134</v>
      </c>
      <c r="U402" t="s">
        <v>10</v>
      </c>
      <c r="V402">
        <f t="shared" si="16"/>
        <v>0.67</v>
      </c>
      <c r="W402">
        <f>VLOOKUP(A402,Foglio1!D:N,10,FALSE)</f>
        <v>0.87</v>
      </c>
      <c r="X402" s="17">
        <f t="shared" si="17"/>
        <v>174</v>
      </c>
      <c r="Y402" s="18">
        <f>VLOOKUP(A402,Foglio1!D:L,7,FALSE)</f>
        <v>45292</v>
      </c>
    </row>
    <row r="403" spans="1:25" hidden="1" x14ac:dyDescent="0.25">
      <c r="A403" t="s">
        <v>598</v>
      </c>
      <c r="B403" t="s">
        <v>0</v>
      </c>
      <c r="C403" t="s">
        <v>33</v>
      </c>
      <c r="D403" t="s">
        <v>1</v>
      </c>
      <c r="E403" t="s">
        <v>2</v>
      </c>
      <c r="F403" t="s">
        <v>599</v>
      </c>
      <c r="G403" t="s">
        <v>5</v>
      </c>
      <c r="H403" s="2">
        <v>44852</v>
      </c>
      <c r="I403" t="s">
        <v>6</v>
      </c>
      <c r="J403" t="s">
        <v>6</v>
      </c>
      <c r="K403" s="3">
        <v>400</v>
      </c>
      <c r="L403" s="3">
        <v>400</v>
      </c>
      <c r="M403" t="s">
        <v>5</v>
      </c>
      <c r="N403" t="s">
        <v>5</v>
      </c>
      <c r="O403" t="s">
        <v>5</v>
      </c>
      <c r="P403" t="s">
        <v>735</v>
      </c>
      <c r="Q403" t="s">
        <v>8</v>
      </c>
      <c r="R403" t="s">
        <v>9</v>
      </c>
      <c r="S403" t="s">
        <v>5</v>
      </c>
      <c r="T403" s="4">
        <v>748</v>
      </c>
      <c r="U403" t="s">
        <v>10</v>
      </c>
      <c r="V403">
        <f t="shared" si="16"/>
        <v>1.87</v>
      </c>
      <c r="W403">
        <f>VLOOKUP(A403,Foglio1!D:N,10,FALSE)</f>
        <v>2.44</v>
      </c>
      <c r="X403" s="17">
        <f t="shared" si="17"/>
        <v>976</v>
      </c>
      <c r="Y403" s="18">
        <f>VLOOKUP(A403,Foglio1!D:L,7,FALSE)</f>
        <v>45292</v>
      </c>
    </row>
    <row r="404" spans="1:25" hidden="1" x14ac:dyDescent="0.25">
      <c r="A404" t="s">
        <v>736</v>
      </c>
      <c r="B404" t="s">
        <v>0</v>
      </c>
      <c r="C404" t="s">
        <v>14</v>
      </c>
      <c r="D404" t="s">
        <v>1</v>
      </c>
      <c r="E404" t="s">
        <v>2</v>
      </c>
      <c r="F404" t="s">
        <v>737</v>
      </c>
      <c r="G404" t="s">
        <v>5</v>
      </c>
      <c r="H404" s="2">
        <v>44852</v>
      </c>
      <c r="I404" t="s">
        <v>6</v>
      </c>
      <c r="J404" t="s">
        <v>6</v>
      </c>
      <c r="K404" s="3">
        <v>50</v>
      </c>
      <c r="L404" s="3">
        <v>50</v>
      </c>
      <c r="M404" t="s">
        <v>5</v>
      </c>
      <c r="N404" t="s">
        <v>5</v>
      </c>
      <c r="O404" t="s">
        <v>5</v>
      </c>
      <c r="P404" t="s">
        <v>738</v>
      </c>
      <c r="Q404" t="s">
        <v>8</v>
      </c>
      <c r="R404" t="s">
        <v>9</v>
      </c>
      <c r="S404" t="s">
        <v>5</v>
      </c>
      <c r="T404" s="4">
        <v>54</v>
      </c>
      <c r="U404" t="s">
        <v>10</v>
      </c>
      <c r="V404">
        <f t="shared" si="16"/>
        <v>1.08</v>
      </c>
      <c r="W404">
        <f>VLOOKUP(A404,Foglio1!D:N,10,FALSE)</f>
        <v>1.05</v>
      </c>
      <c r="X404" s="17">
        <f t="shared" si="17"/>
        <v>52.5</v>
      </c>
      <c r="Y404" s="18">
        <f>VLOOKUP(A404,Foglio1!D:L,7,FALSE)</f>
        <v>45292</v>
      </c>
    </row>
    <row r="405" spans="1:25" hidden="1" x14ac:dyDescent="0.25">
      <c r="A405" t="s">
        <v>739</v>
      </c>
      <c r="B405" t="s">
        <v>0</v>
      </c>
      <c r="C405" t="s">
        <v>44</v>
      </c>
      <c r="D405" t="s">
        <v>1</v>
      </c>
      <c r="E405" t="s">
        <v>2</v>
      </c>
      <c r="F405" t="s">
        <v>740</v>
      </c>
      <c r="G405" t="s">
        <v>5</v>
      </c>
      <c r="H405" s="2">
        <v>44852</v>
      </c>
      <c r="I405" t="s">
        <v>6</v>
      </c>
      <c r="J405" t="s">
        <v>6</v>
      </c>
      <c r="K405" s="3">
        <v>200</v>
      </c>
      <c r="L405" s="3">
        <v>200</v>
      </c>
      <c r="M405" t="s">
        <v>5</v>
      </c>
      <c r="N405" t="s">
        <v>5</v>
      </c>
      <c r="O405" t="s">
        <v>5</v>
      </c>
      <c r="P405" t="s">
        <v>735</v>
      </c>
      <c r="Q405" t="s">
        <v>79</v>
      </c>
      <c r="R405" t="s">
        <v>9</v>
      </c>
      <c r="S405" t="s">
        <v>5</v>
      </c>
      <c r="T405" s="4">
        <v>392</v>
      </c>
      <c r="U405" t="s">
        <v>10</v>
      </c>
      <c r="V405">
        <f t="shared" si="16"/>
        <v>1.96</v>
      </c>
      <c r="W405">
        <f>VLOOKUP(A405,Foglio1!D:N,10,FALSE)</f>
        <v>2.5499999999999998</v>
      </c>
      <c r="X405" s="17">
        <f t="shared" si="17"/>
        <v>509.99999999999994</v>
      </c>
      <c r="Y405" s="18">
        <f>VLOOKUP(A405,Foglio1!D:L,7,FALSE)</f>
        <v>45292</v>
      </c>
    </row>
    <row r="406" spans="1:25" hidden="1" x14ac:dyDescent="0.25">
      <c r="A406" t="s">
        <v>739</v>
      </c>
      <c r="B406" t="s">
        <v>0</v>
      </c>
      <c r="C406" t="s">
        <v>14</v>
      </c>
      <c r="D406" t="s">
        <v>1</v>
      </c>
      <c r="E406" t="s">
        <v>2</v>
      </c>
      <c r="F406" t="s">
        <v>740</v>
      </c>
      <c r="G406" t="s">
        <v>5</v>
      </c>
      <c r="H406" s="2">
        <v>44852</v>
      </c>
      <c r="I406" t="s">
        <v>6</v>
      </c>
      <c r="J406" t="s">
        <v>6</v>
      </c>
      <c r="K406" s="3">
        <v>2100</v>
      </c>
      <c r="L406" s="3">
        <v>2100</v>
      </c>
      <c r="M406" t="s">
        <v>5</v>
      </c>
      <c r="N406" t="s">
        <v>5</v>
      </c>
      <c r="O406" t="s">
        <v>5</v>
      </c>
      <c r="P406" t="s">
        <v>738</v>
      </c>
      <c r="Q406" t="s">
        <v>13</v>
      </c>
      <c r="R406" t="s">
        <v>9</v>
      </c>
      <c r="S406" t="s">
        <v>5</v>
      </c>
      <c r="T406" s="4">
        <v>4116</v>
      </c>
      <c r="U406" t="s">
        <v>10</v>
      </c>
      <c r="V406">
        <f t="shared" si="16"/>
        <v>1.96</v>
      </c>
      <c r="W406">
        <f>VLOOKUP(A406,Foglio1!D:N,10,FALSE)</f>
        <v>2.5499999999999998</v>
      </c>
      <c r="X406" s="17">
        <f t="shared" si="17"/>
        <v>5355</v>
      </c>
      <c r="Y406" s="18">
        <f>VLOOKUP(A406,Foglio1!D:L,7,FALSE)</f>
        <v>45292</v>
      </c>
    </row>
    <row r="407" spans="1:25" hidden="1" x14ac:dyDescent="0.25">
      <c r="A407" t="s">
        <v>739</v>
      </c>
      <c r="B407" t="s">
        <v>0</v>
      </c>
      <c r="C407" t="s">
        <v>14</v>
      </c>
      <c r="D407" t="s">
        <v>1</v>
      </c>
      <c r="E407" t="s">
        <v>2</v>
      </c>
      <c r="F407" t="s">
        <v>740</v>
      </c>
      <c r="G407" t="s">
        <v>5</v>
      </c>
      <c r="H407" s="2">
        <v>44852</v>
      </c>
      <c r="I407" t="s">
        <v>6</v>
      </c>
      <c r="J407" t="s">
        <v>6</v>
      </c>
      <c r="K407" s="3">
        <v>400</v>
      </c>
      <c r="L407" s="3">
        <v>400</v>
      </c>
      <c r="M407" t="s">
        <v>5</v>
      </c>
      <c r="N407" t="s">
        <v>5</v>
      </c>
      <c r="O407" t="s">
        <v>5</v>
      </c>
      <c r="P407" t="s">
        <v>741</v>
      </c>
      <c r="Q407" t="s">
        <v>13</v>
      </c>
      <c r="R407" t="s">
        <v>9</v>
      </c>
      <c r="S407" t="s">
        <v>5</v>
      </c>
      <c r="T407" s="4">
        <v>784</v>
      </c>
      <c r="U407" t="s">
        <v>10</v>
      </c>
      <c r="V407">
        <f t="shared" si="16"/>
        <v>1.96</v>
      </c>
      <c r="W407">
        <f>VLOOKUP(A407,Foglio1!D:N,10,FALSE)</f>
        <v>2.5499999999999998</v>
      </c>
      <c r="X407" s="17">
        <f t="shared" si="17"/>
        <v>1019.9999999999999</v>
      </c>
      <c r="Y407" s="18">
        <f>VLOOKUP(A407,Foglio1!D:L,7,FALSE)</f>
        <v>45292</v>
      </c>
    </row>
    <row r="408" spans="1:25" hidden="1" x14ac:dyDescent="0.25">
      <c r="A408" t="s">
        <v>283</v>
      </c>
      <c r="B408" t="s">
        <v>0</v>
      </c>
      <c r="C408" t="s">
        <v>33</v>
      </c>
      <c r="D408" t="s">
        <v>1</v>
      </c>
      <c r="E408" t="s">
        <v>2</v>
      </c>
      <c r="F408" t="s">
        <v>284</v>
      </c>
      <c r="G408" t="s">
        <v>5</v>
      </c>
      <c r="H408" s="2">
        <v>44852</v>
      </c>
      <c r="I408" t="s">
        <v>6</v>
      </c>
      <c r="J408" t="s">
        <v>6</v>
      </c>
      <c r="K408" s="3">
        <v>2000</v>
      </c>
      <c r="L408" s="3">
        <v>2000</v>
      </c>
      <c r="M408" t="s">
        <v>5</v>
      </c>
      <c r="N408" t="s">
        <v>5</v>
      </c>
      <c r="O408" t="s">
        <v>5</v>
      </c>
      <c r="P408" t="s">
        <v>735</v>
      </c>
      <c r="Q408" t="s">
        <v>13</v>
      </c>
      <c r="R408" t="s">
        <v>9</v>
      </c>
      <c r="S408" t="s">
        <v>5</v>
      </c>
      <c r="T408" s="4">
        <v>200</v>
      </c>
      <c r="U408" t="s">
        <v>10</v>
      </c>
      <c r="V408">
        <f t="shared" si="16"/>
        <v>0.1</v>
      </c>
      <c r="W408">
        <f>VLOOKUP(A408,Foglio1!D:N,10,FALSE)</f>
        <v>0.13</v>
      </c>
      <c r="X408" s="17">
        <f t="shared" si="17"/>
        <v>260</v>
      </c>
      <c r="Y408" s="18">
        <f>VLOOKUP(A408,Foglio1!D:L,7,FALSE)</f>
        <v>45292</v>
      </c>
    </row>
    <row r="409" spans="1:25" hidden="1" x14ac:dyDescent="0.25">
      <c r="A409" t="s">
        <v>322</v>
      </c>
      <c r="B409" t="s">
        <v>0</v>
      </c>
      <c r="C409" t="s">
        <v>33</v>
      </c>
      <c r="D409" t="s">
        <v>1</v>
      </c>
      <c r="E409" t="s">
        <v>2</v>
      </c>
      <c r="F409" t="s">
        <v>323</v>
      </c>
      <c r="G409" t="s">
        <v>5</v>
      </c>
      <c r="H409" s="2">
        <v>44852</v>
      </c>
      <c r="I409" t="s">
        <v>6</v>
      </c>
      <c r="J409" t="s">
        <v>6</v>
      </c>
      <c r="K409" s="3">
        <v>1600</v>
      </c>
      <c r="L409" s="3">
        <v>1600</v>
      </c>
      <c r="M409" t="s">
        <v>5</v>
      </c>
      <c r="N409" t="s">
        <v>5</v>
      </c>
      <c r="O409" t="s">
        <v>5</v>
      </c>
      <c r="P409" t="s">
        <v>735</v>
      </c>
      <c r="Q409" t="s">
        <v>184</v>
      </c>
      <c r="R409" t="s">
        <v>9</v>
      </c>
      <c r="S409" t="s">
        <v>5</v>
      </c>
      <c r="T409" s="4">
        <v>208</v>
      </c>
      <c r="U409" t="s">
        <v>10</v>
      </c>
      <c r="V409">
        <f t="shared" si="16"/>
        <v>0.13</v>
      </c>
      <c r="W409">
        <f>VLOOKUP(A409,Foglio1!D:N,10,FALSE)</f>
        <v>0.17</v>
      </c>
      <c r="X409" s="17">
        <f t="shared" si="17"/>
        <v>272</v>
      </c>
      <c r="Y409" s="18">
        <f>VLOOKUP(A409,Foglio1!D:L,7,FALSE)</f>
        <v>45292</v>
      </c>
    </row>
    <row r="410" spans="1:25" hidden="1" x14ac:dyDescent="0.25">
      <c r="A410" t="s">
        <v>172</v>
      </c>
      <c r="B410" t="s">
        <v>0</v>
      </c>
      <c r="C410" t="s">
        <v>33</v>
      </c>
      <c r="D410" t="s">
        <v>1</v>
      </c>
      <c r="E410" t="s">
        <v>2</v>
      </c>
      <c r="F410" t="s">
        <v>173</v>
      </c>
      <c r="G410" t="s">
        <v>5</v>
      </c>
      <c r="H410" s="2">
        <v>44852</v>
      </c>
      <c r="I410" t="s">
        <v>6</v>
      </c>
      <c r="J410" t="s">
        <v>6</v>
      </c>
      <c r="K410" s="3">
        <v>2000</v>
      </c>
      <c r="L410" s="3">
        <v>2000</v>
      </c>
      <c r="M410" t="s">
        <v>5</v>
      </c>
      <c r="N410" t="s">
        <v>5</v>
      </c>
      <c r="O410" t="s">
        <v>5</v>
      </c>
      <c r="P410" t="s">
        <v>735</v>
      </c>
      <c r="Q410" t="s">
        <v>206</v>
      </c>
      <c r="R410" t="s">
        <v>9</v>
      </c>
      <c r="S410" t="s">
        <v>5</v>
      </c>
      <c r="T410" s="4">
        <v>220</v>
      </c>
      <c r="U410" t="s">
        <v>10</v>
      </c>
      <c r="V410">
        <f t="shared" ref="V410:V460" si="18">T410/K410</f>
        <v>0.11</v>
      </c>
      <c r="W410">
        <f>VLOOKUP(A410,Foglio1!D:N,10,FALSE)</f>
        <v>0.13</v>
      </c>
      <c r="X410" s="17">
        <f t="shared" si="17"/>
        <v>260</v>
      </c>
      <c r="Y410" s="18">
        <f>VLOOKUP(A410,Foglio1!D:L,7,FALSE)</f>
        <v>45292</v>
      </c>
    </row>
    <row r="411" spans="1:25" hidden="1" x14ac:dyDescent="0.25">
      <c r="A411" t="s">
        <v>175</v>
      </c>
      <c r="B411" t="s">
        <v>0</v>
      </c>
      <c r="C411" t="s">
        <v>44</v>
      </c>
      <c r="D411" t="s">
        <v>1</v>
      </c>
      <c r="E411" t="s">
        <v>2</v>
      </c>
      <c r="F411" t="s">
        <v>176</v>
      </c>
      <c r="G411" t="s">
        <v>5</v>
      </c>
      <c r="H411" s="2">
        <v>44852</v>
      </c>
      <c r="I411" t="s">
        <v>6</v>
      </c>
      <c r="J411" t="s">
        <v>6</v>
      </c>
      <c r="K411" s="3">
        <v>100</v>
      </c>
      <c r="L411" s="3">
        <v>100</v>
      </c>
      <c r="M411" t="s">
        <v>5</v>
      </c>
      <c r="N411" t="s">
        <v>5</v>
      </c>
      <c r="O411" t="s">
        <v>5</v>
      </c>
      <c r="P411" t="s">
        <v>735</v>
      </c>
      <c r="Q411" t="s">
        <v>20</v>
      </c>
      <c r="R411" t="s">
        <v>9</v>
      </c>
      <c r="S411" t="s">
        <v>5</v>
      </c>
      <c r="T411" s="4">
        <v>13</v>
      </c>
      <c r="U411" t="s">
        <v>10</v>
      </c>
      <c r="V411">
        <f t="shared" si="18"/>
        <v>0.13</v>
      </c>
      <c r="W411">
        <f>VLOOKUP(A411,Foglio1!D:N,10,FALSE)</f>
        <v>0.17</v>
      </c>
      <c r="X411" s="17">
        <f t="shared" si="17"/>
        <v>17</v>
      </c>
      <c r="Y411" s="18">
        <f>VLOOKUP(A411,Foglio1!D:L,7,FALSE)</f>
        <v>45292</v>
      </c>
    </row>
    <row r="412" spans="1:25" hidden="1" x14ac:dyDescent="0.25">
      <c r="A412" t="s">
        <v>175</v>
      </c>
      <c r="B412" t="s">
        <v>0</v>
      </c>
      <c r="C412" t="s">
        <v>0</v>
      </c>
      <c r="D412" t="s">
        <v>1</v>
      </c>
      <c r="E412" t="s">
        <v>2</v>
      </c>
      <c r="F412" t="s">
        <v>176</v>
      </c>
      <c r="G412" t="s">
        <v>5</v>
      </c>
      <c r="H412" s="2">
        <v>44852</v>
      </c>
      <c r="I412" t="s">
        <v>6</v>
      </c>
      <c r="J412" t="s">
        <v>6</v>
      </c>
      <c r="K412" s="3">
        <v>200</v>
      </c>
      <c r="L412" s="3">
        <v>200</v>
      </c>
      <c r="M412" t="s">
        <v>5</v>
      </c>
      <c r="N412" t="s">
        <v>5</v>
      </c>
      <c r="O412" t="s">
        <v>5</v>
      </c>
      <c r="P412" t="s">
        <v>741</v>
      </c>
      <c r="Q412" t="s">
        <v>20</v>
      </c>
      <c r="R412" t="s">
        <v>9</v>
      </c>
      <c r="S412" t="s">
        <v>5</v>
      </c>
      <c r="T412" s="4">
        <v>26</v>
      </c>
      <c r="U412" t="s">
        <v>10</v>
      </c>
      <c r="V412">
        <f t="shared" si="18"/>
        <v>0.13</v>
      </c>
      <c r="W412">
        <f>VLOOKUP(A412,Foglio1!D:N,10,FALSE)</f>
        <v>0.17</v>
      </c>
      <c r="X412" s="17">
        <f t="shared" si="17"/>
        <v>34</v>
      </c>
      <c r="Y412" s="18">
        <f>VLOOKUP(A412,Foglio1!D:L,7,FALSE)</f>
        <v>45292</v>
      </c>
    </row>
    <row r="413" spans="1:25" x14ac:dyDescent="0.25">
      <c r="A413" t="s">
        <v>407</v>
      </c>
      <c r="B413" t="s">
        <v>0</v>
      </c>
      <c r="C413" t="s">
        <v>0</v>
      </c>
      <c r="D413" t="s">
        <v>1</v>
      </c>
      <c r="E413" t="s">
        <v>2</v>
      </c>
      <c r="F413" t="s">
        <v>408</v>
      </c>
      <c r="G413" t="s">
        <v>5</v>
      </c>
      <c r="H413" s="2">
        <v>44852</v>
      </c>
      <c r="I413" t="s">
        <v>6</v>
      </c>
      <c r="J413" t="s">
        <v>6</v>
      </c>
      <c r="K413" s="3">
        <v>60</v>
      </c>
      <c r="L413" s="3">
        <v>60</v>
      </c>
      <c r="M413" t="s">
        <v>5</v>
      </c>
      <c r="N413" t="s">
        <v>5</v>
      </c>
      <c r="O413" t="s">
        <v>5</v>
      </c>
      <c r="P413" t="s">
        <v>742</v>
      </c>
      <c r="Q413" t="s">
        <v>8</v>
      </c>
      <c r="R413" t="s">
        <v>406</v>
      </c>
      <c r="S413" t="s">
        <v>5</v>
      </c>
      <c r="T413" s="4">
        <v>0</v>
      </c>
      <c r="U413" t="s">
        <v>10</v>
      </c>
      <c r="V413">
        <f t="shared" si="18"/>
        <v>0</v>
      </c>
      <c r="W413">
        <f>VLOOKUP(A413,Foglio1!D:N,10,FALSE)</f>
        <v>5.42</v>
      </c>
      <c r="X413" s="17">
        <f t="shared" si="17"/>
        <v>325.2</v>
      </c>
      <c r="Y413" s="18">
        <f>VLOOKUP(A413,Foglio1!D:L,7,FALSE)</f>
        <v>44986</v>
      </c>
    </row>
    <row r="414" spans="1:25" hidden="1" x14ac:dyDescent="0.25">
      <c r="A414" t="s">
        <v>327</v>
      </c>
      <c r="B414" t="s">
        <v>0</v>
      </c>
      <c r="C414" t="s">
        <v>14</v>
      </c>
      <c r="D414" t="s">
        <v>1</v>
      </c>
      <c r="E414" t="s">
        <v>2</v>
      </c>
      <c r="F414" t="s">
        <v>328</v>
      </c>
      <c r="G414" t="s">
        <v>5</v>
      </c>
      <c r="H414" s="2">
        <v>44852</v>
      </c>
      <c r="I414" t="s">
        <v>6</v>
      </c>
      <c r="J414" t="s">
        <v>6</v>
      </c>
      <c r="K414" s="3">
        <v>300</v>
      </c>
      <c r="L414" s="3">
        <v>300</v>
      </c>
      <c r="M414" t="s">
        <v>5</v>
      </c>
      <c r="N414" t="s">
        <v>5</v>
      </c>
      <c r="O414" t="s">
        <v>5</v>
      </c>
      <c r="P414" t="s">
        <v>738</v>
      </c>
      <c r="Q414" t="s">
        <v>20</v>
      </c>
      <c r="R414" t="s">
        <v>9</v>
      </c>
      <c r="S414" t="s">
        <v>5</v>
      </c>
      <c r="T414" s="4">
        <v>69</v>
      </c>
      <c r="U414" t="s">
        <v>10</v>
      </c>
      <c r="V414">
        <f t="shared" si="18"/>
        <v>0.23</v>
      </c>
      <c r="W414">
        <f>VLOOKUP(A414,Foglio1!D:N,10,FALSE)</f>
        <v>0.31</v>
      </c>
      <c r="X414" s="17">
        <f t="shared" si="17"/>
        <v>93</v>
      </c>
      <c r="Y414" s="18">
        <f>VLOOKUP(A414,Foglio1!D:L,7,FALSE)</f>
        <v>45292</v>
      </c>
    </row>
    <row r="415" spans="1:25" x14ac:dyDescent="0.25">
      <c r="A415" t="s">
        <v>439</v>
      </c>
      <c r="B415" t="s">
        <v>0</v>
      </c>
      <c r="C415" t="s">
        <v>14</v>
      </c>
      <c r="D415" t="s">
        <v>1</v>
      </c>
      <c r="E415" t="s">
        <v>2</v>
      </c>
      <c r="F415" t="s">
        <v>440</v>
      </c>
      <c r="G415" t="s">
        <v>5</v>
      </c>
      <c r="H415" s="2">
        <v>44852</v>
      </c>
      <c r="I415" t="s">
        <v>6</v>
      </c>
      <c r="J415" t="s">
        <v>6</v>
      </c>
      <c r="K415" s="3">
        <v>200</v>
      </c>
      <c r="L415" s="3">
        <v>200</v>
      </c>
      <c r="M415" t="s">
        <v>5</v>
      </c>
      <c r="N415" t="s">
        <v>5</v>
      </c>
      <c r="O415" t="s">
        <v>5</v>
      </c>
      <c r="P415" t="s">
        <v>741</v>
      </c>
      <c r="Q415" t="s">
        <v>79</v>
      </c>
      <c r="R415" t="s">
        <v>9</v>
      </c>
      <c r="S415" t="s">
        <v>5</v>
      </c>
      <c r="T415" s="4">
        <v>1004</v>
      </c>
      <c r="U415" t="s">
        <v>10</v>
      </c>
      <c r="V415">
        <f t="shared" si="18"/>
        <v>5.0199999999999996</v>
      </c>
      <c r="W415">
        <f>VLOOKUP(A415,Foglio1!D:N,10,FALSE)</f>
        <v>3.79</v>
      </c>
      <c r="X415" s="17">
        <f t="shared" si="17"/>
        <v>758</v>
      </c>
      <c r="Y415" s="18">
        <f>VLOOKUP(A415,Foglio1!D:L,7,FALSE)</f>
        <v>45292</v>
      </c>
    </row>
    <row r="416" spans="1:25" x14ac:dyDescent="0.25">
      <c r="A416" t="s">
        <v>743</v>
      </c>
      <c r="B416" t="s">
        <v>0</v>
      </c>
      <c r="C416" t="s">
        <v>0</v>
      </c>
      <c r="D416" t="s">
        <v>1</v>
      </c>
      <c r="E416" t="s">
        <v>2</v>
      </c>
      <c r="F416" t="s">
        <v>744</v>
      </c>
      <c r="G416" t="s">
        <v>5</v>
      </c>
      <c r="H416" s="2">
        <v>44852</v>
      </c>
      <c r="I416" t="s">
        <v>6</v>
      </c>
      <c r="J416" t="s">
        <v>6</v>
      </c>
      <c r="K416" s="3">
        <v>100</v>
      </c>
      <c r="L416" s="3">
        <v>100</v>
      </c>
      <c r="M416" t="s">
        <v>5</v>
      </c>
      <c r="N416" t="s">
        <v>5</v>
      </c>
      <c r="O416" t="s">
        <v>5</v>
      </c>
      <c r="P416" t="s">
        <v>745</v>
      </c>
      <c r="Q416" t="s">
        <v>20</v>
      </c>
      <c r="R416" t="s">
        <v>639</v>
      </c>
      <c r="S416" t="s">
        <v>5</v>
      </c>
      <c r="T416" s="4">
        <v>299.44</v>
      </c>
      <c r="U416" t="s">
        <v>10</v>
      </c>
      <c r="V416">
        <f t="shared" si="18"/>
        <v>2.9944000000000002</v>
      </c>
      <c r="W416">
        <f>VLOOKUP(A416,Foglio1!D:N,10,FALSE)</f>
        <v>3.12</v>
      </c>
      <c r="X416" s="17">
        <f t="shared" si="17"/>
        <v>312</v>
      </c>
      <c r="Y416" s="18">
        <f>VLOOKUP(A416,Foglio1!D:L,7,FALSE)</f>
        <v>44820</v>
      </c>
    </row>
    <row r="417" spans="1:25" hidden="1" x14ac:dyDescent="0.25">
      <c r="A417" t="s">
        <v>530</v>
      </c>
      <c r="B417" t="s">
        <v>0</v>
      </c>
      <c r="C417" t="s">
        <v>44</v>
      </c>
      <c r="D417" t="s">
        <v>1</v>
      </c>
      <c r="E417" t="s">
        <v>2</v>
      </c>
      <c r="F417" t="s">
        <v>531</v>
      </c>
      <c r="G417" t="s">
        <v>5</v>
      </c>
      <c r="H417" s="2">
        <v>44851</v>
      </c>
      <c r="I417" t="s">
        <v>6</v>
      </c>
      <c r="J417" t="s">
        <v>6</v>
      </c>
      <c r="K417" s="3">
        <v>180</v>
      </c>
      <c r="L417" s="3">
        <v>180</v>
      </c>
      <c r="M417" t="s">
        <v>5</v>
      </c>
      <c r="N417" t="s">
        <v>5</v>
      </c>
      <c r="O417" t="s">
        <v>5</v>
      </c>
      <c r="P417" t="s">
        <v>746</v>
      </c>
      <c r="Q417" t="s">
        <v>8</v>
      </c>
      <c r="R417" t="s">
        <v>9</v>
      </c>
      <c r="S417" t="s">
        <v>5</v>
      </c>
      <c r="T417" s="4">
        <v>0</v>
      </c>
      <c r="U417" t="s">
        <v>10</v>
      </c>
      <c r="V417">
        <f t="shared" si="18"/>
        <v>0</v>
      </c>
      <c r="W417">
        <f>VLOOKUP(A417,Foglio1!D:N,10,FALSE)</f>
        <v>0.83</v>
      </c>
      <c r="X417" s="17">
        <f t="shared" si="17"/>
        <v>149.4</v>
      </c>
      <c r="Y417" s="18">
        <f>VLOOKUP(A417,Foglio1!D:L,7,FALSE)</f>
        <v>45292</v>
      </c>
    </row>
    <row r="418" spans="1:25" hidden="1" x14ac:dyDescent="0.25">
      <c r="A418" t="s">
        <v>268</v>
      </c>
      <c r="B418" t="s">
        <v>0</v>
      </c>
      <c r="C418" t="s">
        <v>33</v>
      </c>
      <c r="D418" t="s">
        <v>1</v>
      </c>
      <c r="E418" t="s">
        <v>2</v>
      </c>
      <c r="F418" t="s">
        <v>269</v>
      </c>
      <c r="G418" t="s">
        <v>5</v>
      </c>
      <c r="H418" s="2">
        <v>44851</v>
      </c>
      <c r="I418" t="s">
        <v>6</v>
      </c>
      <c r="J418" t="s">
        <v>6</v>
      </c>
      <c r="K418" s="3">
        <v>1000</v>
      </c>
      <c r="L418" s="3">
        <v>1000</v>
      </c>
      <c r="M418" t="s">
        <v>5</v>
      </c>
      <c r="N418" t="s">
        <v>5</v>
      </c>
      <c r="O418" t="s">
        <v>5</v>
      </c>
      <c r="P418" t="s">
        <v>746</v>
      </c>
      <c r="Q418" t="s">
        <v>13</v>
      </c>
      <c r="R418" t="s">
        <v>9</v>
      </c>
      <c r="S418" t="s">
        <v>5</v>
      </c>
      <c r="T418" s="4">
        <v>840</v>
      </c>
      <c r="U418" t="s">
        <v>10</v>
      </c>
      <c r="V418">
        <f t="shared" si="18"/>
        <v>0.84</v>
      </c>
      <c r="W418">
        <f>VLOOKUP(A418,Foglio1!D:N,10,FALSE)</f>
        <v>1.0900000000000001</v>
      </c>
      <c r="X418" s="17">
        <f t="shared" si="17"/>
        <v>1090</v>
      </c>
      <c r="Y418" s="18">
        <f>VLOOKUP(A418,Foglio1!D:L,7,FALSE)</f>
        <v>45292</v>
      </c>
    </row>
    <row r="419" spans="1:25" x14ac:dyDescent="0.25">
      <c r="A419" t="s">
        <v>56</v>
      </c>
      <c r="B419" t="s">
        <v>0</v>
      </c>
      <c r="C419" t="s">
        <v>14</v>
      </c>
      <c r="D419" t="s">
        <v>1</v>
      </c>
      <c r="E419" t="s">
        <v>2</v>
      </c>
      <c r="F419" t="s">
        <v>57</v>
      </c>
      <c r="G419" t="s">
        <v>5</v>
      </c>
      <c r="H419" s="2">
        <v>44851</v>
      </c>
      <c r="I419" t="s">
        <v>6</v>
      </c>
      <c r="J419" t="s">
        <v>6</v>
      </c>
      <c r="K419" s="3">
        <v>3000</v>
      </c>
      <c r="L419" s="3">
        <v>3000</v>
      </c>
      <c r="M419" t="s">
        <v>5</v>
      </c>
      <c r="N419" t="s">
        <v>5</v>
      </c>
      <c r="O419" t="s">
        <v>5</v>
      </c>
      <c r="P419" t="s">
        <v>747</v>
      </c>
      <c r="Q419" t="s">
        <v>8</v>
      </c>
      <c r="R419" t="s">
        <v>59</v>
      </c>
      <c r="S419" t="s">
        <v>5</v>
      </c>
      <c r="T419" s="4">
        <v>210</v>
      </c>
      <c r="U419" t="s">
        <v>10</v>
      </c>
      <c r="V419">
        <f t="shared" si="18"/>
        <v>7.0000000000000007E-2</v>
      </c>
      <c r="W419">
        <f>VLOOKUP(A419,Foglio1!D:N,10,FALSE)</f>
        <v>0.01</v>
      </c>
      <c r="X419" s="17">
        <f t="shared" si="17"/>
        <v>30</v>
      </c>
      <c r="Y419" s="18">
        <f>VLOOKUP(A419,Foglio1!D:L,7,FALSE)</f>
        <v>44501</v>
      </c>
    </row>
    <row r="420" spans="1:25" x14ac:dyDescent="0.25">
      <c r="A420" t="s">
        <v>748</v>
      </c>
      <c r="B420" t="s">
        <v>0</v>
      </c>
      <c r="C420" t="s">
        <v>14</v>
      </c>
      <c r="D420" t="s">
        <v>1</v>
      </c>
      <c r="E420" t="s">
        <v>2</v>
      </c>
      <c r="F420" t="s">
        <v>749</v>
      </c>
      <c r="G420" t="s">
        <v>5</v>
      </c>
      <c r="H420" s="2">
        <v>44851</v>
      </c>
      <c r="I420" t="s">
        <v>6</v>
      </c>
      <c r="J420" t="s">
        <v>6</v>
      </c>
      <c r="K420" s="3">
        <v>1000</v>
      </c>
      <c r="L420" s="3">
        <v>1000</v>
      </c>
      <c r="M420" t="s">
        <v>5</v>
      </c>
      <c r="N420" t="s">
        <v>5</v>
      </c>
      <c r="O420" t="s">
        <v>5</v>
      </c>
      <c r="P420" t="s">
        <v>747</v>
      </c>
      <c r="Q420" t="s">
        <v>13</v>
      </c>
      <c r="R420" t="s">
        <v>59</v>
      </c>
      <c r="S420" t="s">
        <v>5</v>
      </c>
      <c r="T420" s="4">
        <v>140</v>
      </c>
      <c r="U420" t="s">
        <v>10</v>
      </c>
      <c r="V420">
        <f t="shared" si="18"/>
        <v>0.14000000000000001</v>
      </c>
      <c r="W420">
        <f>VLOOKUP(A420,Foglio1!D:N,10,FALSE)</f>
        <v>0.03</v>
      </c>
      <c r="X420" s="17">
        <f t="shared" si="17"/>
        <v>30</v>
      </c>
      <c r="Y420" s="18">
        <f>VLOOKUP(A420,Foglio1!D:L,7,FALSE)</f>
        <v>44531</v>
      </c>
    </row>
    <row r="421" spans="1:25" x14ac:dyDescent="0.25">
      <c r="A421" t="s">
        <v>34</v>
      </c>
      <c r="B421" t="s">
        <v>0</v>
      </c>
      <c r="C421" t="s">
        <v>33</v>
      </c>
      <c r="D421" t="s">
        <v>1</v>
      </c>
      <c r="E421" t="s">
        <v>2</v>
      </c>
      <c r="F421" t="s">
        <v>35</v>
      </c>
      <c r="G421" t="s">
        <v>5</v>
      </c>
      <c r="H421" s="2">
        <v>44851</v>
      </c>
      <c r="I421" t="s">
        <v>6</v>
      </c>
      <c r="J421" t="s">
        <v>6</v>
      </c>
      <c r="K421" s="3">
        <v>350</v>
      </c>
      <c r="L421" s="3">
        <v>350</v>
      </c>
      <c r="M421" t="s">
        <v>5</v>
      </c>
      <c r="N421" t="s">
        <v>5</v>
      </c>
      <c r="O421" t="s">
        <v>5</v>
      </c>
      <c r="P421" t="s">
        <v>750</v>
      </c>
      <c r="Q421" t="s">
        <v>13</v>
      </c>
      <c r="R421" t="s">
        <v>37</v>
      </c>
      <c r="S421" t="s">
        <v>5</v>
      </c>
      <c r="T421" s="4">
        <v>472.5</v>
      </c>
      <c r="U421" t="s">
        <v>10</v>
      </c>
      <c r="V421">
        <f t="shared" si="18"/>
        <v>1.35</v>
      </c>
      <c r="W421">
        <f>VLOOKUP(A421,Foglio1!D:N,10,FALSE)</f>
        <v>1.6</v>
      </c>
      <c r="X421" s="17">
        <f t="shared" si="17"/>
        <v>560</v>
      </c>
      <c r="Y421" s="18">
        <f>VLOOKUP(A421,Foglio1!D:L,7,FALSE)</f>
        <v>44958</v>
      </c>
    </row>
    <row r="422" spans="1:25" hidden="1" x14ac:dyDescent="0.25">
      <c r="A422" t="s">
        <v>61</v>
      </c>
      <c r="B422" t="s">
        <v>0</v>
      </c>
      <c r="C422" t="s">
        <v>0</v>
      </c>
      <c r="D422" t="s">
        <v>1</v>
      </c>
      <c r="E422" t="s">
        <v>2</v>
      </c>
      <c r="F422" t="s">
        <v>62</v>
      </c>
      <c r="G422" t="s">
        <v>5</v>
      </c>
      <c r="H422" s="2">
        <v>44848</v>
      </c>
      <c r="I422" t="s">
        <v>6</v>
      </c>
      <c r="J422" t="s">
        <v>6</v>
      </c>
      <c r="K422" s="3">
        <v>1500</v>
      </c>
      <c r="L422" s="3">
        <v>1500</v>
      </c>
      <c r="M422" t="s">
        <v>5</v>
      </c>
      <c r="N422" t="s">
        <v>5</v>
      </c>
      <c r="O422" t="s">
        <v>5</v>
      </c>
      <c r="P422" t="s">
        <v>751</v>
      </c>
      <c r="Q422" t="s">
        <v>153</v>
      </c>
      <c r="R422" t="s">
        <v>9</v>
      </c>
      <c r="S422" t="s">
        <v>5</v>
      </c>
      <c r="T422" s="4">
        <v>1695</v>
      </c>
      <c r="U422" t="s">
        <v>10</v>
      </c>
      <c r="V422">
        <f t="shared" si="18"/>
        <v>1.1299999999999999</v>
      </c>
      <c r="W422">
        <f>VLOOKUP(A422,Foglio1!D:N,10,FALSE)</f>
        <v>1.47</v>
      </c>
      <c r="X422" s="17">
        <f t="shared" si="17"/>
        <v>2205</v>
      </c>
      <c r="Y422" s="18">
        <f>VLOOKUP(A422,Foglio1!D:L,7,FALSE)</f>
        <v>45292</v>
      </c>
    </row>
    <row r="423" spans="1:25" hidden="1" x14ac:dyDescent="0.25">
      <c r="A423" t="s">
        <v>52</v>
      </c>
      <c r="B423" t="s">
        <v>0</v>
      </c>
      <c r="C423" t="s">
        <v>0</v>
      </c>
      <c r="D423" t="s">
        <v>1</v>
      </c>
      <c r="E423" t="s">
        <v>2</v>
      </c>
      <c r="F423" t="s">
        <v>53</v>
      </c>
      <c r="G423" t="s">
        <v>5</v>
      </c>
      <c r="H423" s="2">
        <v>44848</v>
      </c>
      <c r="I423" t="s">
        <v>6</v>
      </c>
      <c r="J423" t="s">
        <v>6</v>
      </c>
      <c r="K423" s="3">
        <v>50</v>
      </c>
      <c r="L423" s="3">
        <v>50</v>
      </c>
      <c r="M423" t="s">
        <v>5</v>
      </c>
      <c r="N423" t="s">
        <v>5</v>
      </c>
      <c r="O423" t="s">
        <v>5</v>
      </c>
      <c r="P423" t="s">
        <v>752</v>
      </c>
      <c r="Q423" t="s">
        <v>8</v>
      </c>
      <c r="R423" t="s">
        <v>9</v>
      </c>
      <c r="S423" t="s">
        <v>5</v>
      </c>
      <c r="T423" s="4">
        <v>41.5</v>
      </c>
      <c r="U423" t="s">
        <v>10</v>
      </c>
      <c r="V423">
        <f t="shared" si="18"/>
        <v>0.83</v>
      </c>
      <c r="W423">
        <f>VLOOKUP(A423,Foglio1!D:N,10,FALSE)</f>
        <v>1.08</v>
      </c>
      <c r="X423" s="17">
        <f t="shared" si="17"/>
        <v>54</v>
      </c>
      <c r="Y423" s="18">
        <f>VLOOKUP(A423,Foglio1!D:L,7,FALSE)</f>
        <v>45292</v>
      </c>
    </row>
    <row r="424" spans="1:25" hidden="1" x14ac:dyDescent="0.25">
      <c r="A424" t="s">
        <v>52</v>
      </c>
      <c r="B424" t="s">
        <v>0</v>
      </c>
      <c r="C424" t="s">
        <v>0</v>
      </c>
      <c r="D424" t="s">
        <v>1</v>
      </c>
      <c r="E424" t="s">
        <v>2</v>
      </c>
      <c r="F424" t="s">
        <v>53</v>
      </c>
      <c r="G424" t="s">
        <v>5</v>
      </c>
      <c r="H424" s="2">
        <v>44848</v>
      </c>
      <c r="I424" t="s">
        <v>6</v>
      </c>
      <c r="J424" t="s">
        <v>6</v>
      </c>
      <c r="K424" s="3">
        <v>458</v>
      </c>
      <c r="L424" s="3">
        <v>458</v>
      </c>
      <c r="M424" t="s">
        <v>5</v>
      </c>
      <c r="N424" t="s">
        <v>5</v>
      </c>
      <c r="O424" t="s">
        <v>5</v>
      </c>
      <c r="P424" t="s">
        <v>751</v>
      </c>
      <c r="Q424" t="s">
        <v>94</v>
      </c>
      <c r="R424" t="s">
        <v>9</v>
      </c>
      <c r="S424" t="s">
        <v>5</v>
      </c>
      <c r="T424" s="4">
        <v>380.14</v>
      </c>
      <c r="U424" t="s">
        <v>10</v>
      </c>
      <c r="V424">
        <f t="shared" si="18"/>
        <v>0.83</v>
      </c>
      <c r="W424">
        <f>VLOOKUP(A424,Foglio1!D:N,10,FALSE)</f>
        <v>1.08</v>
      </c>
      <c r="X424" s="17">
        <f t="shared" si="17"/>
        <v>494.64000000000004</v>
      </c>
      <c r="Y424" s="18">
        <f>VLOOKUP(A424,Foglio1!D:L,7,FALSE)</f>
        <v>45292</v>
      </c>
    </row>
    <row r="425" spans="1:25" hidden="1" x14ac:dyDescent="0.25">
      <c r="A425" t="s">
        <v>273</v>
      </c>
      <c r="B425" t="s">
        <v>0</v>
      </c>
      <c r="C425" t="s">
        <v>14</v>
      </c>
      <c r="D425" t="s">
        <v>1</v>
      </c>
      <c r="E425" t="s">
        <v>2</v>
      </c>
      <c r="F425" t="s">
        <v>274</v>
      </c>
      <c r="G425" t="s">
        <v>5</v>
      </c>
      <c r="H425" s="2">
        <v>44848</v>
      </c>
      <c r="I425" t="s">
        <v>6</v>
      </c>
      <c r="J425" t="s">
        <v>6</v>
      </c>
      <c r="K425" s="3">
        <v>600</v>
      </c>
      <c r="L425" s="3">
        <v>600</v>
      </c>
      <c r="M425" t="s">
        <v>5</v>
      </c>
      <c r="N425" t="s">
        <v>5</v>
      </c>
      <c r="O425" t="s">
        <v>5</v>
      </c>
      <c r="P425" t="s">
        <v>751</v>
      </c>
      <c r="Q425" t="s">
        <v>20</v>
      </c>
      <c r="R425" t="s">
        <v>9</v>
      </c>
      <c r="S425" t="s">
        <v>5</v>
      </c>
      <c r="T425" s="4">
        <v>618</v>
      </c>
      <c r="U425" t="s">
        <v>10</v>
      </c>
      <c r="V425">
        <f t="shared" si="18"/>
        <v>1.03</v>
      </c>
      <c r="W425">
        <f>VLOOKUP(A425,Foglio1!D:N,10,FALSE)</f>
        <v>1.35</v>
      </c>
      <c r="X425" s="17">
        <f t="shared" si="17"/>
        <v>810</v>
      </c>
      <c r="Y425" s="18">
        <f>VLOOKUP(A425,Foglio1!D:L,7,FALSE)</f>
        <v>45292</v>
      </c>
    </row>
    <row r="426" spans="1:25" hidden="1" x14ac:dyDescent="0.25">
      <c r="A426" t="s">
        <v>276</v>
      </c>
      <c r="B426" t="s">
        <v>0</v>
      </c>
      <c r="C426" t="s">
        <v>14</v>
      </c>
      <c r="D426" t="s">
        <v>1</v>
      </c>
      <c r="E426" t="s">
        <v>2</v>
      </c>
      <c r="F426" t="s">
        <v>277</v>
      </c>
      <c r="G426" t="s">
        <v>5</v>
      </c>
      <c r="H426" s="2">
        <v>44848</v>
      </c>
      <c r="I426" t="s">
        <v>6</v>
      </c>
      <c r="J426" t="s">
        <v>6</v>
      </c>
      <c r="K426" s="3">
        <v>512</v>
      </c>
      <c r="L426" s="3">
        <v>512</v>
      </c>
      <c r="M426" t="s">
        <v>5</v>
      </c>
      <c r="N426" t="s">
        <v>5</v>
      </c>
      <c r="O426" t="s">
        <v>5</v>
      </c>
      <c r="P426" t="s">
        <v>753</v>
      </c>
      <c r="Q426" t="s">
        <v>13</v>
      </c>
      <c r="R426" t="s">
        <v>9</v>
      </c>
      <c r="S426" t="s">
        <v>5</v>
      </c>
      <c r="T426" s="4">
        <v>2252.8000000000002</v>
      </c>
      <c r="U426" t="s">
        <v>10</v>
      </c>
      <c r="V426">
        <f t="shared" si="18"/>
        <v>4.4000000000000004</v>
      </c>
      <c r="W426">
        <f>VLOOKUP(A426,Foglio1!D:N,10,FALSE)</f>
        <v>8.7899999999999991</v>
      </c>
      <c r="X426" s="17">
        <f t="shared" si="17"/>
        <v>4500.4799999999996</v>
      </c>
      <c r="Y426" s="18">
        <f>VLOOKUP(A426,Foglio1!D:L,7,FALSE)</f>
        <v>45292</v>
      </c>
    </row>
    <row r="427" spans="1:25" hidden="1" x14ac:dyDescent="0.25">
      <c r="A427" t="s">
        <v>276</v>
      </c>
      <c r="B427" t="s">
        <v>0</v>
      </c>
      <c r="C427" t="s">
        <v>14</v>
      </c>
      <c r="D427" t="s">
        <v>1</v>
      </c>
      <c r="E427" t="s">
        <v>2</v>
      </c>
      <c r="F427" t="s">
        <v>277</v>
      </c>
      <c r="G427" t="s">
        <v>5</v>
      </c>
      <c r="H427" s="2">
        <v>44848</v>
      </c>
      <c r="I427" t="s">
        <v>6</v>
      </c>
      <c r="J427" t="s">
        <v>6</v>
      </c>
      <c r="K427" s="3">
        <v>288</v>
      </c>
      <c r="L427" s="3">
        <v>288</v>
      </c>
      <c r="M427" t="s">
        <v>5</v>
      </c>
      <c r="N427" t="s">
        <v>5</v>
      </c>
      <c r="O427" t="s">
        <v>5</v>
      </c>
      <c r="P427" t="s">
        <v>751</v>
      </c>
      <c r="Q427" t="s">
        <v>13</v>
      </c>
      <c r="R427" t="s">
        <v>9</v>
      </c>
      <c r="S427" t="s">
        <v>5</v>
      </c>
      <c r="T427" s="4">
        <v>1267.2</v>
      </c>
      <c r="U427" t="s">
        <v>10</v>
      </c>
      <c r="V427">
        <f t="shared" si="18"/>
        <v>4.4000000000000004</v>
      </c>
      <c r="W427">
        <f>VLOOKUP(A427,Foglio1!D:N,10,FALSE)</f>
        <v>8.7899999999999991</v>
      </c>
      <c r="X427" s="17">
        <f t="shared" si="17"/>
        <v>2531.5199999999995</v>
      </c>
      <c r="Y427" s="18">
        <f>VLOOKUP(A427,Foglio1!D:L,7,FALSE)</f>
        <v>45292</v>
      </c>
    </row>
    <row r="428" spans="1:25" hidden="1" x14ac:dyDescent="0.25">
      <c r="A428" t="s">
        <v>278</v>
      </c>
      <c r="B428" t="s">
        <v>0</v>
      </c>
      <c r="C428" t="s">
        <v>0</v>
      </c>
      <c r="D428" t="s">
        <v>1</v>
      </c>
      <c r="E428" t="s">
        <v>2</v>
      </c>
      <c r="F428" t="s">
        <v>279</v>
      </c>
      <c r="G428" t="s">
        <v>5</v>
      </c>
      <c r="H428" s="2">
        <v>44848</v>
      </c>
      <c r="I428" t="s">
        <v>6</v>
      </c>
      <c r="J428" t="s">
        <v>6</v>
      </c>
      <c r="K428" s="3">
        <v>100</v>
      </c>
      <c r="L428" s="3">
        <v>100</v>
      </c>
      <c r="M428" t="s">
        <v>5</v>
      </c>
      <c r="N428" t="s">
        <v>5</v>
      </c>
      <c r="O428" t="s">
        <v>5</v>
      </c>
      <c r="P428" t="s">
        <v>751</v>
      </c>
      <c r="Q428" t="s">
        <v>206</v>
      </c>
      <c r="R428" t="s">
        <v>9</v>
      </c>
      <c r="S428" t="s">
        <v>5</v>
      </c>
      <c r="T428" s="4">
        <v>568</v>
      </c>
      <c r="U428" t="s">
        <v>10</v>
      </c>
      <c r="V428">
        <f t="shared" si="18"/>
        <v>5.68</v>
      </c>
      <c r="W428">
        <f>VLOOKUP(A428,Foglio1!D:N,10,FALSE)</f>
        <v>10.73</v>
      </c>
      <c r="X428" s="17">
        <f t="shared" si="17"/>
        <v>1073</v>
      </c>
      <c r="Y428" s="18">
        <f>VLOOKUP(A428,Foglio1!D:L,7,FALSE)</f>
        <v>45292</v>
      </c>
    </row>
    <row r="429" spans="1:25" hidden="1" x14ac:dyDescent="0.25">
      <c r="A429" t="s">
        <v>542</v>
      </c>
      <c r="B429" t="s">
        <v>0</v>
      </c>
      <c r="C429" t="s">
        <v>14</v>
      </c>
      <c r="D429" t="s">
        <v>1</v>
      </c>
      <c r="E429" t="s">
        <v>2</v>
      </c>
      <c r="F429" t="s">
        <v>543</v>
      </c>
      <c r="G429" t="s">
        <v>5</v>
      </c>
      <c r="H429" s="2">
        <v>44848</v>
      </c>
      <c r="I429" t="s">
        <v>6</v>
      </c>
      <c r="J429" t="s">
        <v>6</v>
      </c>
      <c r="K429" s="3">
        <v>510</v>
      </c>
      <c r="L429" s="3">
        <v>510</v>
      </c>
      <c r="M429" t="s">
        <v>5</v>
      </c>
      <c r="N429" t="s">
        <v>5</v>
      </c>
      <c r="O429" t="s">
        <v>5</v>
      </c>
      <c r="P429" t="s">
        <v>751</v>
      </c>
      <c r="Q429" t="s">
        <v>79</v>
      </c>
      <c r="R429" t="s">
        <v>9</v>
      </c>
      <c r="S429" t="s">
        <v>5</v>
      </c>
      <c r="T429" s="4">
        <v>571.20000000000005</v>
      </c>
      <c r="U429" t="s">
        <v>10</v>
      </c>
      <c r="V429">
        <f t="shared" si="18"/>
        <v>1.1200000000000001</v>
      </c>
      <c r="W429">
        <f>VLOOKUP(A429,Foglio1!D:N,10,FALSE)</f>
        <v>1.45</v>
      </c>
      <c r="X429" s="17">
        <f t="shared" si="17"/>
        <v>739.5</v>
      </c>
      <c r="Y429" s="18">
        <f>VLOOKUP(A429,Foglio1!D:L,7,FALSE)</f>
        <v>45292</v>
      </c>
    </row>
    <row r="430" spans="1:25" hidden="1" x14ac:dyDescent="0.25">
      <c r="A430" t="s">
        <v>281</v>
      </c>
      <c r="B430" t="s">
        <v>0</v>
      </c>
      <c r="C430" t="s">
        <v>0</v>
      </c>
      <c r="D430" t="s">
        <v>1</v>
      </c>
      <c r="E430" t="s">
        <v>2</v>
      </c>
      <c r="F430" t="s">
        <v>282</v>
      </c>
      <c r="G430" t="s">
        <v>5</v>
      </c>
      <c r="H430" s="2">
        <v>44848</v>
      </c>
      <c r="I430" t="s">
        <v>6</v>
      </c>
      <c r="J430" t="s">
        <v>6</v>
      </c>
      <c r="K430" s="3">
        <v>100</v>
      </c>
      <c r="L430" s="3">
        <v>100</v>
      </c>
      <c r="M430" t="s">
        <v>5</v>
      </c>
      <c r="N430" t="s">
        <v>5</v>
      </c>
      <c r="O430" t="s">
        <v>5</v>
      </c>
      <c r="P430" t="s">
        <v>753</v>
      </c>
      <c r="Q430" t="s">
        <v>184</v>
      </c>
      <c r="R430" t="s">
        <v>9</v>
      </c>
      <c r="S430" t="s">
        <v>5</v>
      </c>
      <c r="T430" s="4">
        <v>105</v>
      </c>
      <c r="U430" t="s">
        <v>10</v>
      </c>
      <c r="V430">
        <f t="shared" si="18"/>
        <v>1.05</v>
      </c>
      <c r="W430">
        <f>VLOOKUP(A430,Foglio1!D:N,10,FALSE)</f>
        <v>1.97</v>
      </c>
      <c r="X430" s="17">
        <f t="shared" si="17"/>
        <v>197</v>
      </c>
      <c r="Y430" s="18">
        <f>VLOOKUP(A430,Foglio1!D:L,7,FALSE)</f>
        <v>45292</v>
      </c>
    </row>
    <row r="431" spans="1:25" hidden="1" x14ac:dyDescent="0.25">
      <c r="A431" t="s">
        <v>754</v>
      </c>
      <c r="B431" t="s">
        <v>0</v>
      </c>
      <c r="C431" t="s">
        <v>0</v>
      </c>
      <c r="D431" t="s">
        <v>1</v>
      </c>
      <c r="E431" t="s">
        <v>2</v>
      </c>
      <c r="F431" t="s">
        <v>755</v>
      </c>
      <c r="G431" t="s">
        <v>5</v>
      </c>
      <c r="H431" s="2">
        <v>44848</v>
      </c>
      <c r="I431" t="s">
        <v>6</v>
      </c>
      <c r="J431" t="s">
        <v>6</v>
      </c>
      <c r="K431" s="3">
        <v>100</v>
      </c>
      <c r="L431" s="3">
        <v>100</v>
      </c>
      <c r="M431" t="s">
        <v>5</v>
      </c>
      <c r="N431" t="s">
        <v>5</v>
      </c>
      <c r="O431" t="s">
        <v>5</v>
      </c>
      <c r="P431" t="s">
        <v>751</v>
      </c>
      <c r="Q431" t="s">
        <v>184</v>
      </c>
      <c r="R431" t="s">
        <v>9</v>
      </c>
      <c r="S431" t="s">
        <v>5</v>
      </c>
      <c r="T431" s="4">
        <v>284</v>
      </c>
      <c r="U431" t="s">
        <v>10</v>
      </c>
      <c r="V431">
        <f t="shared" si="18"/>
        <v>2.84</v>
      </c>
      <c r="W431">
        <f>VLOOKUP(A431,Foglio1!D:N,10,FALSE)</f>
        <v>4.74</v>
      </c>
      <c r="X431" s="17">
        <f t="shared" si="17"/>
        <v>474</v>
      </c>
      <c r="Y431" s="18">
        <f>VLOOKUP(A431,Foglio1!D:L,7,FALSE)</f>
        <v>45292</v>
      </c>
    </row>
    <row r="432" spans="1:25" hidden="1" x14ac:dyDescent="0.25">
      <c r="A432" t="s">
        <v>158</v>
      </c>
      <c r="B432" t="s">
        <v>0</v>
      </c>
      <c r="C432" t="s">
        <v>0</v>
      </c>
      <c r="D432" t="s">
        <v>1</v>
      </c>
      <c r="E432" t="s">
        <v>2</v>
      </c>
      <c r="F432" t="s">
        <v>159</v>
      </c>
      <c r="G432" t="s">
        <v>5</v>
      </c>
      <c r="H432" s="2">
        <v>44848</v>
      </c>
      <c r="I432" t="s">
        <v>6</v>
      </c>
      <c r="J432" t="s">
        <v>6</v>
      </c>
      <c r="K432" s="3">
        <v>500</v>
      </c>
      <c r="L432" s="3">
        <v>500</v>
      </c>
      <c r="M432" t="s">
        <v>5</v>
      </c>
      <c r="N432" t="s">
        <v>5</v>
      </c>
      <c r="O432" t="s">
        <v>5</v>
      </c>
      <c r="P432" t="s">
        <v>756</v>
      </c>
      <c r="Q432" t="s">
        <v>8</v>
      </c>
      <c r="R432" t="s">
        <v>9</v>
      </c>
      <c r="S432" t="s">
        <v>5</v>
      </c>
      <c r="T432" s="4">
        <v>0</v>
      </c>
      <c r="U432" t="s">
        <v>10</v>
      </c>
      <c r="V432">
        <f t="shared" si="18"/>
        <v>0</v>
      </c>
      <c r="W432">
        <f>VLOOKUP(A432,Foglio1!D:N,10,FALSE)</f>
        <v>1.03</v>
      </c>
      <c r="X432" s="17">
        <f t="shared" si="17"/>
        <v>515</v>
      </c>
      <c r="Y432" s="18">
        <f>VLOOKUP(A432,Foglio1!D:L,7,FALSE)</f>
        <v>44958</v>
      </c>
    </row>
    <row r="433" spans="1:25" hidden="1" x14ac:dyDescent="0.25">
      <c r="A433" t="s">
        <v>322</v>
      </c>
      <c r="B433" t="s">
        <v>0</v>
      </c>
      <c r="C433" t="s">
        <v>14</v>
      </c>
      <c r="D433" t="s">
        <v>1</v>
      </c>
      <c r="E433" t="s">
        <v>2</v>
      </c>
      <c r="F433" t="s">
        <v>323</v>
      </c>
      <c r="G433" t="s">
        <v>5</v>
      </c>
      <c r="H433" s="2">
        <v>44848</v>
      </c>
      <c r="I433" t="s">
        <v>6</v>
      </c>
      <c r="J433" t="s">
        <v>6</v>
      </c>
      <c r="K433" s="3">
        <v>2000</v>
      </c>
      <c r="L433" s="3">
        <v>2000</v>
      </c>
      <c r="M433" t="s">
        <v>5</v>
      </c>
      <c r="N433" t="s">
        <v>5</v>
      </c>
      <c r="O433" t="s">
        <v>5</v>
      </c>
      <c r="P433" t="s">
        <v>752</v>
      </c>
      <c r="Q433" t="s">
        <v>13</v>
      </c>
      <c r="R433" t="s">
        <v>9</v>
      </c>
      <c r="S433" t="s">
        <v>5</v>
      </c>
      <c r="T433" s="4">
        <v>260</v>
      </c>
      <c r="U433" t="s">
        <v>10</v>
      </c>
      <c r="V433">
        <f t="shared" si="18"/>
        <v>0.13</v>
      </c>
      <c r="W433">
        <f>VLOOKUP(A433,Foglio1!D:N,10,FALSE)</f>
        <v>0.17</v>
      </c>
      <c r="X433" s="17">
        <f t="shared" si="17"/>
        <v>340</v>
      </c>
      <c r="Y433" s="18">
        <f>VLOOKUP(A433,Foglio1!D:L,7,FALSE)</f>
        <v>45292</v>
      </c>
    </row>
    <row r="434" spans="1:25" hidden="1" x14ac:dyDescent="0.25">
      <c r="A434" t="s">
        <v>54</v>
      </c>
      <c r="B434" t="s">
        <v>0</v>
      </c>
      <c r="C434" t="s">
        <v>0</v>
      </c>
      <c r="D434" t="s">
        <v>1</v>
      </c>
      <c r="E434" t="s">
        <v>2</v>
      </c>
      <c r="F434" t="s">
        <v>55</v>
      </c>
      <c r="G434" t="s">
        <v>5</v>
      </c>
      <c r="H434" s="2">
        <v>44848</v>
      </c>
      <c r="I434" t="s">
        <v>6</v>
      </c>
      <c r="J434" t="s">
        <v>6</v>
      </c>
      <c r="K434" s="3">
        <v>500</v>
      </c>
      <c r="L434" s="3">
        <v>500</v>
      </c>
      <c r="M434" t="s">
        <v>5</v>
      </c>
      <c r="N434" t="s">
        <v>5</v>
      </c>
      <c r="O434" t="s">
        <v>5</v>
      </c>
      <c r="P434" t="s">
        <v>753</v>
      </c>
      <c r="Q434" t="s">
        <v>206</v>
      </c>
      <c r="R434" t="s">
        <v>9</v>
      </c>
      <c r="S434" t="s">
        <v>5</v>
      </c>
      <c r="T434" s="4">
        <v>65</v>
      </c>
      <c r="U434" t="s">
        <v>10</v>
      </c>
      <c r="V434">
        <f t="shared" si="18"/>
        <v>0.13</v>
      </c>
      <c r="W434">
        <f>VLOOKUP(A434,Foglio1!D:N,10,FALSE)</f>
        <v>0.17</v>
      </c>
      <c r="X434" s="17">
        <f t="shared" si="17"/>
        <v>85</v>
      </c>
      <c r="Y434" s="18">
        <f>VLOOKUP(A434,Foglio1!D:L,7,FALSE)</f>
        <v>45292</v>
      </c>
    </row>
    <row r="435" spans="1:25" hidden="1" x14ac:dyDescent="0.25">
      <c r="A435" t="s">
        <v>54</v>
      </c>
      <c r="B435" t="s">
        <v>0</v>
      </c>
      <c r="C435" t="s">
        <v>14</v>
      </c>
      <c r="D435" t="s">
        <v>1</v>
      </c>
      <c r="E435" t="s">
        <v>2</v>
      </c>
      <c r="F435" t="s">
        <v>55</v>
      </c>
      <c r="G435" t="s">
        <v>5</v>
      </c>
      <c r="H435" s="2">
        <v>44848</v>
      </c>
      <c r="I435" t="s">
        <v>6</v>
      </c>
      <c r="J435" t="s">
        <v>6</v>
      </c>
      <c r="K435" s="3">
        <v>1500</v>
      </c>
      <c r="L435" s="3">
        <v>1500</v>
      </c>
      <c r="M435" t="s">
        <v>5</v>
      </c>
      <c r="N435" t="s">
        <v>5</v>
      </c>
      <c r="O435" t="s">
        <v>5</v>
      </c>
      <c r="P435" t="s">
        <v>753</v>
      </c>
      <c r="Q435" t="s">
        <v>20</v>
      </c>
      <c r="R435" t="s">
        <v>9</v>
      </c>
      <c r="S435" t="s">
        <v>5</v>
      </c>
      <c r="T435" s="4">
        <v>195</v>
      </c>
      <c r="U435" t="s">
        <v>10</v>
      </c>
      <c r="V435">
        <f t="shared" si="18"/>
        <v>0.13</v>
      </c>
      <c r="W435">
        <f>VLOOKUP(A435,Foglio1!D:N,10,FALSE)</f>
        <v>0.17</v>
      </c>
      <c r="X435" s="17">
        <f t="shared" si="17"/>
        <v>255.00000000000003</v>
      </c>
      <c r="Y435" s="18">
        <f>VLOOKUP(A435,Foglio1!D:L,7,FALSE)</f>
        <v>45292</v>
      </c>
    </row>
    <row r="436" spans="1:25" x14ac:dyDescent="0.25">
      <c r="A436" t="s">
        <v>169</v>
      </c>
      <c r="B436" t="s">
        <v>0</v>
      </c>
      <c r="C436" t="s">
        <v>14</v>
      </c>
      <c r="D436" t="s">
        <v>1</v>
      </c>
      <c r="E436" t="s">
        <v>2</v>
      </c>
      <c r="F436" t="s">
        <v>170</v>
      </c>
      <c r="G436" t="s">
        <v>5</v>
      </c>
      <c r="H436" s="2">
        <v>44848</v>
      </c>
      <c r="I436" t="s">
        <v>6</v>
      </c>
      <c r="J436" t="s">
        <v>6</v>
      </c>
      <c r="K436" s="3">
        <v>25</v>
      </c>
      <c r="L436" s="3">
        <v>25</v>
      </c>
      <c r="M436" t="s">
        <v>5</v>
      </c>
      <c r="N436" t="s">
        <v>5</v>
      </c>
      <c r="O436" t="s">
        <v>5</v>
      </c>
      <c r="P436" t="s">
        <v>757</v>
      </c>
      <c r="Q436" t="s">
        <v>13</v>
      </c>
      <c r="R436" t="s">
        <v>37</v>
      </c>
      <c r="S436" t="s">
        <v>5</v>
      </c>
      <c r="T436" s="4">
        <v>48.75</v>
      </c>
      <c r="U436" t="s">
        <v>10</v>
      </c>
      <c r="V436">
        <f t="shared" si="18"/>
        <v>1.95</v>
      </c>
      <c r="W436">
        <f>VLOOKUP(A436,Foglio1!D:N,10,FALSE)</f>
        <v>1.97</v>
      </c>
      <c r="X436" s="17">
        <f t="shared" si="17"/>
        <v>49.25</v>
      </c>
      <c r="Y436" s="18">
        <f>VLOOKUP(A436,Foglio1!D:L,7,FALSE)</f>
        <v>44958</v>
      </c>
    </row>
    <row r="437" spans="1:25" hidden="1" x14ac:dyDescent="0.25">
      <c r="A437" t="s">
        <v>175</v>
      </c>
      <c r="B437" t="s">
        <v>0</v>
      </c>
      <c r="C437" t="s">
        <v>14</v>
      </c>
      <c r="D437" t="s">
        <v>1</v>
      </c>
      <c r="E437" t="s">
        <v>2</v>
      </c>
      <c r="F437" t="s">
        <v>176</v>
      </c>
      <c r="G437" t="s">
        <v>5</v>
      </c>
      <c r="H437" s="2">
        <v>44848</v>
      </c>
      <c r="I437" t="s">
        <v>6</v>
      </c>
      <c r="J437" t="s">
        <v>6</v>
      </c>
      <c r="K437" s="3">
        <v>600</v>
      </c>
      <c r="L437" s="3">
        <v>600</v>
      </c>
      <c r="M437" t="s">
        <v>5</v>
      </c>
      <c r="N437" t="s">
        <v>5</v>
      </c>
      <c r="O437" t="s">
        <v>5</v>
      </c>
      <c r="P437" t="s">
        <v>751</v>
      </c>
      <c r="Q437" t="s">
        <v>8</v>
      </c>
      <c r="R437" t="s">
        <v>9</v>
      </c>
      <c r="S437" t="s">
        <v>5</v>
      </c>
      <c r="T437" s="4">
        <v>78</v>
      </c>
      <c r="U437" t="s">
        <v>10</v>
      </c>
      <c r="V437">
        <f t="shared" si="18"/>
        <v>0.13</v>
      </c>
      <c r="W437">
        <f>VLOOKUP(A437,Foglio1!D:N,10,FALSE)</f>
        <v>0.17</v>
      </c>
      <c r="X437" s="17">
        <f t="shared" si="17"/>
        <v>102.00000000000001</v>
      </c>
      <c r="Y437" s="18">
        <f>VLOOKUP(A437,Foglio1!D:L,7,FALSE)</f>
        <v>45292</v>
      </c>
    </row>
    <row r="438" spans="1:25" hidden="1" x14ac:dyDescent="0.25">
      <c r="A438" t="s">
        <v>325</v>
      </c>
      <c r="B438" t="s">
        <v>0</v>
      </c>
      <c r="C438" t="s">
        <v>0</v>
      </c>
      <c r="D438" t="s">
        <v>1</v>
      </c>
      <c r="E438" t="s">
        <v>2</v>
      </c>
      <c r="F438" t="s">
        <v>326</v>
      </c>
      <c r="G438" t="s">
        <v>5</v>
      </c>
      <c r="H438" s="2">
        <v>44848</v>
      </c>
      <c r="I438" t="s">
        <v>6</v>
      </c>
      <c r="J438" t="s">
        <v>6</v>
      </c>
      <c r="K438" s="3">
        <v>2000</v>
      </c>
      <c r="L438" s="3">
        <v>2000</v>
      </c>
      <c r="M438" t="s">
        <v>5</v>
      </c>
      <c r="N438" t="s">
        <v>5</v>
      </c>
      <c r="O438" t="s">
        <v>5</v>
      </c>
      <c r="P438" t="s">
        <v>753</v>
      </c>
      <c r="Q438" t="s">
        <v>94</v>
      </c>
      <c r="R438" t="s">
        <v>9</v>
      </c>
      <c r="S438" t="s">
        <v>5</v>
      </c>
      <c r="T438" s="4">
        <v>320</v>
      </c>
      <c r="U438" t="s">
        <v>10</v>
      </c>
      <c r="V438">
        <f t="shared" si="18"/>
        <v>0.16</v>
      </c>
      <c r="W438">
        <f>VLOOKUP(A438,Foglio1!D:N,10,FALSE)</f>
        <v>0.22</v>
      </c>
      <c r="X438" s="17">
        <f t="shared" si="17"/>
        <v>440</v>
      </c>
      <c r="Y438" s="18">
        <f>VLOOKUP(A438,Foglio1!D:L,7,FALSE)</f>
        <v>45292</v>
      </c>
    </row>
    <row r="439" spans="1:25" hidden="1" x14ac:dyDescent="0.25">
      <c r="A439" t="s">
        <v>290</v>
      </c>
      <c r="B439" t="s">
        <v>0</v>
      </c>
      <c r="C439" t="s">
        <v>0</v>
      </c>
      <c r="D439" t="s">
        <v>1</v>
      </c>
      <c r="E439" t="s">
        <v>2</v>
      </c>
      <c r="F439" t="s">
        <v>291</v>
      </c>
      <c r="G439" t="s">
        <v>5</v>
      </c>
      <c r="H439" s="2">
        <v>44848</v>
      </c>
      <c r="I439" t="s">
        <v>6</v>
      </c>
      <c r="J439" t="s">
        <v>6</v>
      </c>
      <c r="K439" s="3">
        <v>120</v>
      </c>
      <c r="L439" s="3">
        <v>120</v>
      </c>
      <c r="M439" t="s">
        <v>5</v>
      </c>
      <c r="N439" t="s">
        <v>5</v>
      </c>
      <c r="O439" t="s">
        <v>5</v>
      </c>
      <c r="P439" t="s">
        <v>758</v>
      </c>
      <c r="Q439" t="s">
        <v>192</v>
      </c>
      <c r="R439" t="s">
        <v>9</v>
      </c>
      <c r="S439" t="s">
        <v>5</v>
      </c>
      <c r="T439" s="4">
        <v>60</v>
      </c>
      <c r="U439" t="s">
        <v>10</v>
      </c>
      <c r="V439">
        <f t="shared" si="18"/>
        <v>0.5</v>
      </c>
      <c r="W439">
        <f>VLOOKUP(A439,Foglio1!D:N,10,FALSE)</f>
        <v>0.65</v>
      </c>
      <c r="X439" s="17">
        <f t="shared" si="17"/>
        <v>78</v>
      </c>
      <c r="Y439" s="18">
        <f>VLOOKUP(A439,Foglio1!D:L,7,FALSE)</f>
        <v>45292</v>
      </c>
    </row>
    <row r="440" spans="1:25" hidden="1" x14ac:dyDescent="0.25">
      <c r="A440" t="s">
        <v>290</v>
      </c>
      <c r="B440" t="s">
        <v>0</v>
      </c>
      <c r="C440" t="s">
        <v>0</v>
      </c>
      <c r="D440" t="s">
        <v>1</v>
      </c>
      <c r="E440" t="s">
        <v>2</v>
      </c>
      <c r="F440" t="s">
        <v>291</v>
      </c>
      <c r="G440" t="s">
        <v>5</v>
      </c>
      <c r="H440" s="2">
        <v>44848</v>
      </c>
      <c r="I440" t="s">
        <v>6</v>
      </c>
      <c r="J440" t="s">
        <v>6</v>
      </c>
      <c r="K440" s="3">
        <v>120</v>
      </c>
      <c r="L440" s="3">
        <v>120</v>
      </c>
      <c r="M440" t="s">
        <v>5</v>
      </c>
      <c r="N440" t="s">
        <v>5</v>
      </c>
      <c r="O440" t="s">
        <v>5</v>
      </c>
      <c r="P440" t="s">
        <v>758</v>
      </c>
      <c r="Q440" t="s">
        <v>157</v>
      </c>
      <c r="R440" t="s">
        <v>9</v>
      </c>
      <c r="S440" t="s">
        <v>5</v>
      </c>
      <c r="T440" s="4">
        <v>60</v>
      </c>
      <c r="U440" t="s">
        <v>10</v>
      </c>
      <c r="V440">
        <f t="shared" si="18"/>
        <v>0.5</v>
      </c>
      <c r="W440">
        <f>VLOOKUP(A440,Foglio1!D:N,10,FALSE)</f>
        <v>0.65</v>
      </c>
      <c r="X440" s="17">
        <f t="shared" si="17"/>
        <v>78</v>
      </c>
      <c r="Y440" s="18">
        <f>VLOOKUP(A440,Foglio1!D:L,7,FALSE)</f>
        <v>45292</v>
      </c>
    </row>
    <row r="441" spans="1:25" hidden="1" x14ac:dyDescent="0.25">
      <c r="A441" t="s">
        <v>294</v>
      </c>
      <c r="B441" t="s">
        <v>0</v>
      </c>
      <c r="C441" t="s">
        <v>14</v>
      </c>
      <c r="D441" t="s">
        <v>1</v>
      </c>
      <c r="E441" t="s">
        <v>2</v>
      </c>
      <c r="F441" t="s">
        <v>295</v>
      </c>
      <c r="G441" t="s">
        <v>5</v>
      </c>
      <c r="H441" s="2">
        <v>44848</v>
      </c>
      <c r="I441" t="s">
        <v>6</v>
      </c>
      <c r="J441" t="s">
        <v>6</v>
      </c>
      <c r="K441" s="3">
        <v>600</v>
      </c>
      <c r="L441" s="3">
        <v>600</v>
      </c>
      <c r="M441" t="s">
        <v>5</v>
      </c>
      <c r="N441" t="s">
        <v>5</v>
      </c>
      <c r="O441" t="s">
        <v>5</v>
      </c>
      <c r="P441" t="s">
        <v>753</v>
      </c>
      <c r="Q441" t="s">
        <v>8</v>
      </c>
      <c r="R441" t="s">
        <v>9</v>
      </c>
      <c r="S441" t="s">
        <v>5</v>
      </c>
      <c r="T441" s="4">
        <v>1026</v>
      </c>
      <c r="U441" t="s">
        <v>10</v>
      </c>
      <c r="V441">
        <f t="shared" si="18"/>
        <v>1.71</v>
      </c>
      <c r="W441">
        <f>VLOOKUP(A441,Foglio1!D:N,10,FALSE)</f>
        <v>2.2200000000000002</v>
      </c>
      <c r="X441" s="17">
        <f t="shared" si="17"/>
        <v>1332.0000000000002</v>
      </c>
      <c r="Y441" s="18">
        <f>VLOOKUP(A441,Foglio1!D:L,7,FALSE)</f>
        <v>45292</v>
      </c>
    </row>
    <row r="442" spans="1:25" hidden="1" x14ac:dyDescent="0.25">
      <c r="A442" t="s">
        <v>562</v>
      </c>
      <c r="B442" t="s">
        <v>0</v>
      </c>
      <c r="C442" t="s">
        <v>0</v>
      </c>
      <c r="D442" t="s">
        <v>1</v>
      </c>
      <c r="E442" t="s">
        <v>2</v>
      </c>
      <c r="F442" t="s">
        <v>563</v>
      </c>
      <c r="G442" t="s">
        <v>5</v>
      </c>
      <c r="H442" s="2">
        <v>44848</v>
      </c>
      <c r="I442" t="s">
        <v>6</v>
      </c>
      <c r="J442" t="s">
        <v>6</v>
      </c>
      <c r="K442" s="3">
        <v>900</v>
      </c>
      <c r="L442" s="3">
        <v>900</v>
      </c>
      <c r="M442" t="s">
        <v>5</v>
      </c>
      <c r="N442" t="s">
        <v>5</v>
      </c>
      <c r="O442" t="s">
        <v>5</v>
      </c>
      <c r="P442" t="s">
        <v>751</v>
      </c>
      <c r="Q442" t="s">
        <v>192</v>
      </c>
      <c r="R442" t="s">
        <v>9</v>
      </c>
      <c r="S442" t="s">
        <v>5</v>
      </c>
      <c r="T442" s="4">
        <v>243</v>
      </c>
      <c r="U442" t="s">
        <v>10</v>
      </c>
      <c r="V442">
        <f t="shared" si="18"/>
        <v>0.27</v>
      </c>
      <c r="W442">
        <f>VLOOKUP(A442,Foglio1!D:N,10,FALSE)</f>
        <v>0.36</v>
      </c>
      <c r="X442" s="17">
        <f t="shared" si="17"/>
        <v>324</v>
      </c>
      <c r="Y442" s="18">
        <f>VLOOKUP(A442,Foglio1!D:L,7,FALSE)</f>
        <v>45292</v>
      </c>
    </row>
    <row r="443" spans="1:25" x14ac:dyDescent="0.25">
      <c r="A443" t="s">
        <v>11</v>
      </c>
      <c r="B443" t="s">
        <v>0</v>
      </c>
      <c r="C443" t="s">
        <v>0</v>
      </c>
      <c r="D443" t="s">
        <v>1</v>
      </c>
      <c r="E443" t="s">
        <v>2</v>
      </c>
      <c r="F443" t="s">
        <v>12</v>
      </c>
      <c r="G443" t="s">
        <v>5</v>
      </c>
      <c r="H443" s="2">
        <v>44848</v>
      </c>
      <c r="I443" t="s">
        <v>6</v>
      </c>
      <c r="J443" t="s">
        <v>6</v>
      </c>
      <c r="K443" s="3">
        <v>20</v>
      </c>
      <c r="L443" s="3">
        <v>20</v>
      </c>
      <c r="M443" t="s">
        <v>5</v>
      </c>
      <c r="N443" t="s">
        <v>5</v>
      </c>
      <c r="O443" t="s">
        <v>5</v>
      </c>
      <c r="P443" t="s">
        <v>751</v>
      </c>
      <c r="Q443" t="s">
        <v>193</v>
      </c>
      <c r="R443" t="s">
        <v>9</v>
      </c>
      <c r="S443" t="s">
        <v>5</v>
      </c>
      <c r="T443" s="4">
        <v>84</v>
      </c>
      <c r="U443" t="s">
        <v>10</v>
      </c>
      <c r="V443">
        <f t="shared" si="18"/>
        <v>4.2</v>
      </c>
      <c r="W443">
        <f>VLOOKUP(A443,Foglio1!D:N,10,FALSE)</f>
        <v>4.51</v>
      </c>
      <c r="X443" s="17">
        <f t="shared" si="17"/>
        <v>90.199999999999989</v>
      </c>
      <c r="Y443" s="18">
        <f>VLOOKUP(A443,Foglio1!D:L,7,FALSE)</f>
        <v>45420</v>
      </c>
    </row>
    <row r="444" spans="1:25" x14ac:dyDescent="0.25">
      <c r="A444" t="s">
        <v>410</v>
      </c>
      <c r="B444" t="s">
        <v>0</v>
      </c>
      <c r="C444" t="s">
        <v>0</v>
      </c>
      <c r="D444" t="s">
        <v>1</v>
      </c>
      <c r="E444" t="s">
        <v>2</v>
      </c>
      <c r="F444" t="s">
        <v>411</v>
      </c>
      <c r="G444" t="s">
        <v>5</v>
      </c>
      <c r="H444" s="2">
        <v>44848</v>
      </c>
      <c r="I444" t="s">
        <v>6</v>
      </c>
      <c r="J444" t="s">
        <v>6</v>
      </c>
      <c r="K444" s="3">
        <v>100</v>
      </c>
      <c r="L444" s="3">
        <v>100</v>
      </c>
      <c r="M444" t="s">
        <v>5</v>
      </c>
      <c r="N444" t="s">
        <v>5</v>
      </c>
      <c r="O444" t="s">
        <v>5</v>
      </c>
      <c r="P444" t="s">
        <v>751</v>
      </c>
      <c r="Q444" t="s">
        <v>152</v>
      </c>
      <c r="R444" t="s">
        <v>9</v>
      </c>
      <c r="S444" t="s">
        <v>5</v>
      </c>
      <c r="T444" s="4">
        <v>233</v>
      </c>
      <c r="U444" t="s">
        <v>10</v>
      </c>
      <c r="V444">
        <f t="shared" si="18"/>
        <v>2.33</v>
      </c>
      <c r="W444">
        <f>VLOOKUP(A444,Foglio1!D:N,10,FALSE)</f>
        <v>2.16</v>
      </c>
      <c r="X444" s="17">
        <f t="shared" si="17"/>
        <v>216</v>
      </c>
      <c r="Y444" s="18">
        <f>VLOOKUP(A444,Foglio1!D:L,7,FALSE)</f>
        <v>45201</v>
      </c>
    </row>
    <row r="445" spans="1:25" hidden="1" x14ac:dyDescent="0.25">
      <c r="A445" t="s">
        <v>761</v>
      </c>
      <c r="B445" t="s">
        <v>0</v>
      </c>
      <c r="C445" t="s">
        <v>14</v>
      </c>
      <c r="D445" t="s">
        <v>1</v>
      </c>
      <c r="E445" t="s">
        <v>2</v>
      </c>
      <c r="F445" t="s">
        <v>762</v>
      </c>
      <c r="G445" t="s">
        <v>5</v>
      </c>
      <c r="H445" s="2">
        <v>44848</v>
      </c>
      <c r="I445" t="s">
        <v>6</v>
      </c>
      <c r="J445" t="s">
        <v>6</v>
      </c>
      <c r="K445" s="3">
        <v>600</v>
      </c>
      <c r="L445" s="3">
        <v>600</v>
      </c>
      <c r="M445" t="s">
        <v>5</v>
      </c>
      <c r="N445" t="s">
        <v>5</v>
      </c>
      <c r="O445" t="s">
        <v>5</v>
      </c>
      <c r="P445" t="s">
        <v>751</v>
      </c>
      <c r="Q445" t="s">
        <v>157</v>
      </c>
      <c r="R445" t="s">
        <v>9</v>
      </c>
      <c r="S445" t="s">
        <v>5</v>
      </c>
      <c r="T445" s="4">
        <v>168</v>
      </c>
      <c r="U445" t="s">
        <v>10</v>
      </c>
      <c r="V445">
        <f t="shared" si="18"/>
        <v>0.28000000000000003</v>
      </c>
      <c r="W445">
        <f>VLOOKUP(A445,Foglio1!D:N,10,FALSE)</f>
        <v>0.37</v>
      </c>
      <c r="X445" s="17">
        <f t="shared" si="17"/>
        <v>222</v>
      </c>
      <c r="Y445" s="18">
        <f>VLOOKUP(A445,Foglio1!D:L,7,FALSE)</f>
        <v>45292</v>
      </c>
    </row>
    <row r="446" spans="1:25" hidden="1" x14ac:dyDescent="0.25">
      <c r="A446" t="s">
        <v>305</v>
      </c>
      <c r="B446" t="s">
        <v>0</v>
      </c>
      <c r="C446" t="s">
        <v>14</v>
      </c>
      <c r="D446" t="s">
        <v>1</v>
      </c>
      <c r="E446" t="s">
        <v>2</v>
      </c>
      <c r="F446" t="s">
        <v>306</v>
      </c>
      <c r="G446" t="s">
        <v>5</v>
      </c>
      <c r="H446" s="2">
        <v>44848</v>
      </c>
      <c r="I446" t="s">
        <v>6</v>
      </c>
      <c r="J446" t="s">
        <v>6</v>
      </c>
      <c r="K446" s="3">
        <v>1000</v>
      </c>
      <c r="L446" s="3">
        <v>1000</v>
      </c>
      <c r="M446" t="s">
        <v>5</v>
      </c>
      <c r="N446" t="s">
        <v>5</v>
      </c>
      <c r="O446" t="s">
        <v>5</v>
      </c>
      <c r="P446" t="s">
        <v>756</v>
      </c>
      <c r="Q446" t="s">
        <v>13</v>
      </c>
      <c r="R446" t="s">
        <v>9</v>
      </c>
      <c r="S446" t="s">
        <v>5</v>
      </c>
      <c r="T446" s="4">
        <v>340</v>
      </c>
      <c r="U446" t="s">
        <v>10</v>
      </c>
      <c r="V446">
        <f t="shared" si="18"/>
        <v>0.34</v>
      </c>
      <c r="W446">
        <f>VLOOKUP(A446,Foglio1!D:N,10,FALSE)</f>
        <v>0.45</v>
      </c>
      <c r="X446" s="17">
        <f t="shared" si="17"/>
        <v>450</v>
      </c>
      <c r="Y446" s="18">
        <f>VLOOKUP(A446,Foglio1!D:L,7,FALSE)</f>
        <v>45292</v>
      </c>
    </row>
    <row r="447" spans="1:25" x14ac:dyDescent="0.25">
      <c r="A447" t="s">
        <v>763</v>
      </c>
      <c r="B447" t="s">
        <v>0</v>
      </c>
      <c r="C447" t="s">
        <v>0</v>
      </c>
      <c r="D447" t="s">
        <v>1</v>
      </c>
      <c r="E447" t="s">
        <v>2</v>
      </c>
      <c r="F447" t="s">
        <v>764</v>
      </c>
      <c r="G447" t="s">
        <v>5</v>
      </c>
      <c r="H447" s="2">
        <v>44848</v>
      </c>
      <c r="I447" t="s">
        <v>6</v>
      </c>
      <c r="J447" t="s">
        <v>6</v>
      </c>
      <c r="K447" s="3">
        <v>50</v>
      </c>
      <c r="L447" s="3">
        <v>50</v>
      </c>
      <c r="M447" t="s">
        <v>5</v>
      </c>
      <c r="N447" t="s">
        <v>5</v>
      </c>
      <c r="O447" t="s">
        <v>5</v>
      </c>
      <c r="P447" t="s">
        <v>765</v>
      </c>
      <c r="Q447" t="s">
        <v>8</v>
      </c>
      <c r="R447" t="s">
        <v>37</v>
      </c>
      <c r="S447" t="s">
        <v>5</v>
      </c>
      <c r="T447" s="4">
        <v>379</v>
      </c>
      <c r="U447" t="s">
        <v>10</v>
      </c>
      <c r="V447">
        <f t="shared" si="18"/>
        <v>7.58</v>
      </c>
      <c r="W447">
        <f>VLOOKUP(A447,Foglio1!D:N,10,FALSE)</f>
        <v>5.71</v>
      </c>
      <c r="X447" s="17">
        <f t="shared" si="17"/>
        <v>285.5</v>
      </c>
      <c r="Y447" s="18">
        <f>VLOOKUP(A447,Foglio1!D:L,7,FALSE)</f>
        <v>44958</v>
      </c>
    </row>
    <row r="448" spans="1:25" x14ac:dyDescent="0.25">
      <c r="A448" t="s">
        <v>211</v>
      </c>
      <c r="B448" t="s">
        <v>0</v>
      </c>
      <c r="C448" t="s">
        <v>14</v>
      </c>
      <c r="D448" t="s">
        <v>1</v>
      </c>
      <c r="E448" t="s">
        <v>2</v>
      </c>
      <c r="F448" t="s">
        <v>212</v>
      </c>
      <c r="G448" t="s">
        <v>5</v>
      </c>
      <c r="H448" s="2">
        <v>44848</v>
      </c>
      <c r="I448" t="s">
        <v>6</v>
      </c>
      <c r="J448" t="s">
        <v>6</v>
      </c>
      <c r="K448" s="3">
        <v>120</v>
      </c>
      <c r="L448" s="3">
        <v>120</v>
      </c>
      <c r="M448" t="s">
        <v>5</v>
      </c>
      <c r="N448" t="s">
        <v>5</v>
      </c>
      <c r="O448" t="s">
        <v>5</v>
      </c>
      <c r="P448" t="s">
        <v>766</v>
      </c>
      <c r="Q448" t="s">
        <v>13</v>
      </c>
      <c r="R448" t="s">
        <v>37</v>
      </c>
      <c r="S448" t="s">
        <v>5</v>
      </c>
      <c r="T448" s="4">
        <v>372.6</v>
      </c>
      <c r="U448" t="s">
        <v>10</v>
      </c>
      <c r="V448">
        <f t="shared" si="18"/>
        <v>3.105</v>
      </c>
      <c r="W448">
        <f>VLOOKUP(A448,Foglio1!D:N,10,FALSE)</f>
        <v>4.03</v>
      </c>
      <c r="X448" s="17">
        <f t="shared" si="17"/>
        <v>483.6</v>
      </c>
      <c r="Y448" s="18">
        <f>VLOOKUP(A448,Foglio1!D:L,7,FALSE)</f>
        <v>45292</v>
      </c>
    </row>
    <row r="449" spans="1:25" x14ac:dyDescent="0.25">
      <c r="A449" t="s">
        <v>224</v>
      </c>
      <c r="B449" t="s">
        <v>0</v>
      </c>
      <c r="C449" t="s">
        <v>14</v>
      </c>
      <c r="D449" t="s">
        <v>1</v>
      </c>
      <c r="E449" t="s">
        <v>2</v>
      </c>
      <c r="F449" t="s">
        <v>225</v>
      </c>
      <c r="G449" t="s">
        <v>5</v>
      </c>
      <c r="H449" s="2">
        <v>44848</v>
      </c>
      <c r="I449" t="s">
        <v>6</v>
      </c>
      <c r="J449" t="s">
        <v>6</v>
      </c>
      <c r="K449" s="3">
        <v>75</v>
      </c>
      <c r="L449" s="3">
        <v>75</v>
      </c>
      <c r="M449" t="s">
        <v>5</v>
      </c>
      <c r="N449" t="s">
        <v>5</v>
      </c>
      <c r="O449" t="s">
        <v>5</v>
      </c>
      <c r="P449" t="s">
        <v>767</v>
      </c>
      <c r="Q449" t="s">
        <v>13</v>
      </c>
      <c r="R449" t="s">
        <v>37</v>
      </c>
      <c r="S449" t="s">
        <v>5</v>
      </c>
      <c r="T449" s="4">
        <v>218.25</v>
      </c>
      <c r="U449" t="s">
        <v>10</v>
      </c>
      <c r="V449">
        <f t="shared" si="18"/>
        <v>2.91</v>
      </c>
      <c r="W449">
        <f>VLOOKUP(A449,Foglio1!D:N,10,FALSE)</f>
        <v>1.63</v>
      </c>
      <c r="X449" s="17">
        <f t="shared" si="17"/>
        <v>122.24999999999999</v>
      </c>
      <c r="Y449" s="18">
        <f>VLOOKUP(A449,Foglio1!D:L,7,FALSE)</f>
        <v>44958</v>
      </c>
    </row>
    <row r="450" spans="1:25" x14ac:dyDescent="0.25">
      <c r="A450" t="s">
        <v>575</v>
      </c>
      <c r="B450" t="s">
        <v>0</v>
      </c>
      <c r="C450" t="s">
        <v>14</v>
      </c>
      <c r="D450" t="s">
        <v>1</v>
      </c>
      <c r="E450" t="s">
        <v>2</v>
      </c>
      <c r="F450" t="s">
        <v>576</v>
      </c>
      <c r="G450" t="s">
        <v>5</v>
      </c>
      <c r="H450" s="2">
        <v>44848</v>
      </c>
      <c r="I450" t="s">
        <v>6</v>
      </c>
      <c r="J450" t="s">
        <v>6</v>
      </c>
      <c r="K450" s="3">
        <v>500</v>
      </c>
      <c r="L450" s="3">
        <v>500</v>
      </c>
      <c r="M450" t="s">
        <v>5</v>
      </c>
      <c r="N450" t="s">
        <v>5</v>
      </c>
      <c r="O450" t="s">
        <v>5</v>
      </c>
      <c r="P450" t="s">
        <v>768</v>
      </c>
      <c r="Q450" t="s">
        <v>13</v>
      </c>
      <c r="R450" t="s">
        <v>37</v>
      </c>
      <c r="S450" t="s">
        <v>5</v>
      </c>
      <c r="T450" s="4">
        <v>260</v>
      </c>
      <c r="U450" t="s">
        <v>10</v>
      </c>
      <c r="V450">
        <f t="shared" si="18"/>
        <v>0.52</v>
      </c>
      <c r="W450">
        <f>VLOOKUP(A450,Foglio1!D:N,10,FALSE)</f>
        <v>0.54</v>
      </c>
      <c r="X450" s="17">
        <f t="shared" si="17"/>
        <v>270</v>
      </c>
      <c r="Y450" s="18">
        <f>VLOOKUP(A450,Foglio1!D:L,7,FALSE)</f>
        <v>45352</v>
      </c>
    </row>
    <row r="451" spans="1:25" x14ac:dyDescent="0.25">
      <c r="A451" t="s">
        <v>334</v>
      </c>
      <c r="B451" t="s">
        <v>0</v>
      </c>
      <c r="C451" t="s">
        <v>0</v>
      </c>
      <c r="D451" t="s">
        <v>1</v>
      </c>
      <c r="E451" t="s">
        <v>2</v>
      </c>
      <c r="F451" t="s">
        <v>335</v>
      </c>
      <c r="G451" t="s">
        <v>5</v>
      </c>
      <c r="H451" s="2">
        <v>44848</v>
      </c>
      <c r="I451" t="s">
        <v>6</v>
      </c>
      <c r="J451" t="s">
        <v>6</v>
      </c>
      <c r="K451" s="3">
        <v>1000</v>
      </c>
      <c r="L451" s="3">
        <v>1000</v>
      </c>
      <c r="M451" t="s">
        <v>5</v>
      </c>
      <c r="N451" t="s">
        <v>5</v>
      </c>
      <c r="O451" t="s">
        <v>5</v>
      </c>
      <c r="P451" t="s">
        <v>753</v>
      </c>
      <c r="Q451" t="s">
        <v>79</v>
      </c>
      <c r="R451" t="s">
        <v>9</v>
      </c>
      <c r="S451" t="s">
        <v>5</v>
      </c>
      <c r="T451" s="4">
        <v>1010</v>
      </c>
      <c r="U451" t="s">
        <v>10</v>
      </c>
      <c r="V451">
        <f t="shared" si="18"/>
        <v>1.01</v>
      </c>
      <c r="W451">
        <f>VLOOKUP(A451,Foglio1!D:N,10,FALSE)</f>
        <v>0.78</v>
      </c>
      <c r="X451" s="17">
        <f t="shared" ref="X451:X514" si="19" xml:space="preserve"> W451*K451</f>
        <v>780</v>
      </c>
      <c r="Y451" s="18">
        <f>VLOOKUP(A451,Foglio1!D:L,7,FALSE)</f>
        <v>45383</v>
      </c>
    </row>
    <row r="452" spans="1:25" x14ac:dyDescent="0.25">
      <c r="A452" t="s">
        <v>236</v>
      </c>
      <c r="B452" t="s">
        <v>0</v>
      </c>
      <c r="C452" t="s">
        <v>14</v>
      </c>
      <c r="D452" t="s">
        <v>1</v>
      </c>
      <c r="E452" t="s">
        <v>2</v>
      </c>
      <c r="F452" t="s">
        <v>237</v>
      </c>
      <c r="G452" t="s">
        <v>5</v>
      </c>
      <c r="H452" s="2">
        <v>44848</v>
      </c>
      <c r="I452" t="s">
        <v>6</v>
      </c>
      <c r="J452" t="s">
        <v>6</v>
      </c>
      <c r="K452" s="3">
        <v>4500</v>
      </c>
      <c r="L452" s="3">
        <v>4500</v>
      </c>
      <c r="M452" t="s">
        <v>5</v>
      </c>
      <c r="N452" t="s">
        <v>5</v>
      </c>
      <c r="O452" t="s">
        <v>5</v>
      </c>
      <c r="P452" t="s">
        <v>769</v>
      </c>
      <c r="Q452" t="s">
        <v>13</v>
      </c>
      <c r="R452" t="s">
        <v>37</v>
      </c>
      <c r="S452" t="s">
        <v>5</v>
      </c>
      <c r="T452" s="4">
        <v>2025</v>
      </c>
      <c r="U452" t="s">
        <v>10</v>
      </c>
      <c r="V452">
        <f t="shared" si="18"/>
        <v>0.45</v>
      </c>
      <c r="W452">
        <f>VLOOKUP(A452,Foglio1!D:N,10,FALSE)</f>
        <v>0.59</v>
      </c>
      <c r="X452" s="17">
        <f t="shared" si="19"/>
        <v>2655</v>
      </c>
      <c r="Y452" s="18">
        <f>VLOOKUP(A452,Foglio1!D:L,7,FALSE)</f>
        <v>45352</v>
      </c>
    </row>
    <row r="453" spans="1:25" x14ac:dyDescent="0.25">
      <c r="A453" t="s">
        <v>770</v>
      </c>
      <c r="B453" t="s">
        <v>0</v>
      </c>
      <c r="C453" t="s">
        <v>0</v>
      </c>
      <c r="D453" t="s">
        <v>1</v>
      </c>
      <c r="E453" t="s">
        <v>2</v>
      </c>
      <c r="F453" t="s">
        <v>771</v>
      </c>
      <c r="G453" t="s">
        <v>5</v>
      </c>
      <c r="H453" s="2">
        <v>44848</v>
      </c>
      <c r="I453" t="s">
        <v>6</v>
      </c>
      <c r="J453" t="s">
        <v>6</v>
      </c>
      <c r="K453" s="3">
        <v>50</v>
      </c>
      <c r="L453" s="3">
        <v>50</v>
      </c>
      <c r="M453" t="s">
        <v>5</v>
      </c>
      <c r="N453" t="s">
        <v>5</v>
      </c>
      <c r="O453" t="s">
        <v>5</v>
      </c>
      <c r="P453" t="s">
        <v>772</v>
      </c>
      <c r="Q453" t="s">
        <v>13</v>
      </c>
      <c r="R453" t="s">
        <v>37</v>
      </c>
      <c r="S453" t="s">
        <v>5</v>
      </c>
      <c r="T453" s="4">
        <v>138.30000000000001</v>
      </c>
      <c r="U453" t="s">
        <v>10</v>
      </c>
      <c r="V453">
        <f t="shared" si="18"/>
        <v>2.766</v>
      </c>
      <c r="W453">
        <f>VLOOKUP(A453,Foglio1!D:N,10,FALSE)</f>
        <v>8.49</v>
      </c>
      <c r="X453" s="17">
        <f t="shared" si="19"/>
        <v>424.5</v>
      </c>
      <c r="Y453" s="18">
        <f>VLOOKUP(A453,Foglio1!D:L,7,FALSE)</f>
        <v>44958</v>
      </c>
    </row>
    <row r="454" spans="1:25" x14ac:dyDescent="0.25">
      <c r="A454" t="s">
        <v>773</v>
      </c>
      <c r="B454" t="s">
        <v>0</v>
      </c>
      <c r="C454" t="s">
        <v>14</v>
      </c>
      <c r="D454" t="s">
        <v>1</v>
      </c>
      <c r="E454" t="s">
        <v>2</v>
      </c>
      <c r="F454" t="s">
        <v>774</v>
      </c>
      <c r="G454" t="s">
        <v>5</v>
      </c>
      <c r="H454" s="2">
        <v>44848</v>
      </c>
      <c r="I454" t="s">
        <v>6</v>
      </c>
      <c r="J454" t="s">
        <v>6</v>
      </c>
      <c r="K454" s="3">
        <v>100</v>
      </c>
      <c r="L454" s="3">
        <v>100</v>
      </c>
      <c r="M454" t="s">
        <v>5</v>
      </c>
      <c r="N454" t="s">
        <v>5</v>
      </c>
      <c r="O454" t="s">
        <v>5</v>
      </c>
      <c r="P454" t="s">
        <v>775</v>
      </c>
      <c r="Q454" t="s">
        <v>13</v>
      </c>
      <c r="R454" t="s">
        <v>37</v>
      </c>
      <c r="S454" t="s">
        <v>5</v>
      </c>
      <c r="T454" s="4">
        <v>32.4</v>
      </c>
      <c r="U454" t="s">
        <v>10</v>
      </c>
      <c r="V454">
        <f t="shared" si="18"/>
        <v>0.32400000000000001</v>
      </c>
      <c r="W454">
        <f>VLOOKUP(A454,Foglio1!D:N,10,FALSE)</f>
        <v>0.42</v>
      </c>
      <c r="X454" s="17">
        <f t="shared" si="19"/>
        <v>42</v>
      </c>
      <c r="Y454" s="18">
        <f>VLOOKUP(A454,Foglio1!D:L,7,FALSE)</f>
        <v>45292</v>
      </c>
    </row>
    <row r="455" spans="1:25" x14ac:dyDescent="0.25">
      <c r="A455" t="s">
        <v>249</v>
      </c>
      <c r="B455" t="s">
        <v>0</v>
      </c>
      <c r="C455" t="s">
        <v>14</v>
      </c>
      <c r="D455" t="s">
        <v>1</v>
      </c>
      <c r="E455" t="s">
        <v>2</v>
      </c>
      <c r="F455" t="s">
        <v>250</v>
      </c>
      <c r="G455" t="s">
        <v>5</v>
      </c>
      <c r="H455" s="2">
        <v>44848</v>
      </c>
      <c r="I455" t="s">
        <v>6</v>
      </c>
      <c r="J455" t="s">
        <v>6</v>
      </c>
      <c r="K455" s="3">
        <v>60</v>
      </c>
      <c r="L455" s="3">
        <v>60</v>
      </c>
      <c r="M455" t="s">
        <v>5</v>
      </c>
      <c r="N455" t="s">
        <v>5</v>
      </c>
      <c r="O455" t="s">
        <v>5</v>
      </c>
      <c r="P455" t="s">
        <v>776</v>
      </c>
      <c r="Q455" t="s">
        <v>13</v>
      </c>
      <c r="R455" t="s">
        <v>37</v>
      </c>
      <c r="S455" t="s">
        <v>5</v>
      </c>
      <c r="T455" s="4">
        <v>0</v>
      </c>
      <c r="U455" t="s">
        <v>10</v>
      </c>
      <c r="V455">
        <f t="shared" si="18"/>
        <v>0</v>
      </c>
      <c r="W455">
        <f>VLOOKUP(A455,Foglio1!D:N,10,FALSE)</f>
        <v>5.3</v>
      </c>
      <c r="X455" s="17">
        <f t="shared" si="19"/>
        <v>318</v>
      </c>
      <c r="Y455" s="18">
        <f>VLOOKUP(A455,Foglio1!D:L,7,FALSE)</f>
        <v>44958</v>
      </c>
    </row>
    <row r="456" spans="1:25" x14ac:dyDescent="0.25">
      <c r="A456" t="s">
        <v>777</v>
      </c>
      <c r="B456" t="s">
        <v>0</v>
      </c>
      <c r="C456" t="s">
        <v>14</v>
      </c>
      <c r="D456" t="s">
        <v>1</v>
      </c>
      <c r="E456" t="s">
        <v>2</v>
      </c>
      <c r="F456" t="s">
        <v>778</v>
      </c>
      <c r="G456" t="s">
        <v>5</v>
      </c>
      <c r="H456" s="2">
        <v>44848</v>
      </c>
      <c r="I456" t="s">
        <v>6</v>
      </c>
      <c r="J456" t="s">
        <v>6</v>
      </c>
      <c r="K456" s="3">
        <v>20</v>
      </c>
      <c r="L456" s="3">
        <v>20</v>
      </c>
      <c r="M456" t="s">
        <v>5</v>
      </c>
      <c r="N456" t="s">
        <v>5</v>
      </c>
      <c r="O456" t="s">
        <v>5</v>
      </c>
      <c r="P456" t="s">
        <v>779</v>
      </c>
      <c r="Q456" t="s">
        <v>13</v>
      </c>
      <c r="R456" t="s">
        <v>37</v>
      </c>
      <c r="S456" t="s">
        <v>5</v>
      </c>
      <c r="T456" s="4">
        <v>0</v>
      </c>
      <c r="U456" t="s">
        <v>10</v>
      </c>
      <c r="V456">
        <f t="shared" si="18"/>
        <v>0</v>
      </c>
      <c r="W456">
        <f>VLOOKUP(A456,Foglio1!D:N,10,FALSE)</f>
        <v>8.8800000000000008</v>
      </c>
      <c r="X456" s="17">
        <f t="shared" si="19"/>
        <v>177.60000000000002</v>
      </c>
      <c r="Y456" s="18">
        <f>VLOOKUP(A456,Foglio1!D:L,7,FALSE)</f>
        <v>45292</v>
      </c>
    </row>
    <row r="457" spans="1:25" x14ac:dyDescent="0.25">
      <c r="A457" t="s">
        <v>394</v>
      </c>
      <c r="B457" t="s">
        <v>0</v>
      </c>
      <c r="C457" t="s">
        <v>14</v>
      </c>
      <c r="D457" t="s">
        <v>1</v>
      </c>
      <c r="E457" t="s">
        <v>2</v>
      </c>
      <c r="F457" t="s">
        <v>395</v>
      </c>
      <c r="G457" t="s">
        <v>5</v>
      </c>
      <c r="H457" s="2">
        <v>44848</v>
      </c>
      <c r="I457" t="s">
        <v>6</v>
      </c>
      <c r="J457" t="s">
        <v>6</v>
      </c>
      <c r="K457" s="3">
        <v>60</v>
      </c>
      <c r="L457" s="3">
        <v>60</v>
      </c>
      <c r="M457" t="s">
        <v>5</v>
      </c>
      <c r="N457" t="s">
        <v>5</v>
      </c>
      <c r="O457" t="s">
        <v>5</v>
      </c>
      <c r="P457" t="s">
        <v>780</v>
      </c>
      <c r="Q457" t="s">
        <v>13</v>
      </c>
      <c r="R457" t="s">
        <v>37</v>
      </c>
      <c r="S457" t="s">
        <v>5</v>
      </c>
      <c r="T457" s="4">
        <v>1639.8</v>
      </c>
      <c r="U457" t="s">
        <v>10</v>
      </c>
      <c r="V457">
        <f t="shared" si="18"/>
        <v>27.33</v>
      </c>
      <c r="W457">
        <f>VLOOKUP(A457,Foglio1!D:N,10,FALSE)</f>
        <v>7.16</v>
      </c>
      <c r="X457" s="17">
        <f t="shared" si="19"/>
        <v>429.6</v>
      </c>
      <c r="Y457" s="18">
        <f>VLOOKUP(A457,Foglio1!D:L,7,FALSE)</f>
        <v>44958</v>
      </c>
    </row>
    <row r="458" spans="1:25" x14ac:dyDescent="0.25">
      <c r="A458" t="s">
        <v>781</v>
      </c>
      <c r="B458" t="s">
        <v>0</v>
      </c>
      <c r="C458" t="s">
        <v>14</v>
      </c>
      <c r="D458" t="s">
        <v>1</v>
      </c>
      <c r="E458" t="s">
        <v>2</v>
      </c>
      <c r="F458" t="s">
        <v>782</v>
      </c>
      <c r="G458" t="s">
        <v>5</v>
      </c>
      <c r="H458" s="2">
        <v>44848</v>
      </c>
      <c r="I458" t="s">
        <v>6</v>
      </c>
      <c r="J458" t="s">
        <v>6</v>
      </c>
      <c r="K458" s="3">
        <v>30</v>
      </c>
      <c r="L458" s="3">
        <v>30</v>
      </c>
      <c r="M458" t="s">
        <v>5</v>
      </c>
      <c r="N458" t="s">
        <v>5</v>
      </c>
      <c r="O458" t="s">
        <v>5</v>
      </c>
      <c r="P458" t="s">
        <v>783</v>
      </c>
      <c r="Q458" t="s">
        <v>13</v>
      </c>
      <c r="R458" t="s">
        <v>37</v>
      </c>
      <c r="S458" t="s">
        <v>5</v>
      </c>
      <c r="T458" s="4">
        <v>301.32</v>
      </c>
      <c r="U458" t="s">
        <v>10</v>
      </c>
      <c r="V458">
        <f t="shared" si="18"/>
        <v>10.044</v>
      </c>
      <c r="W458">
        <f>VLOOKUP(A458,Foglio1!D:N,10,FALSE)</f>
        <v>6.83</v>
      </c>
      <c r="X458" s="17">
        <f t="shared" si="19"/>
        <v>204.9</v>
      </c>
      <c r="Y458" s="18">
        <f>VLOOKUP(A458,Foglio1!D:L,7,FALSE)</f>
        <v>45292</v>
      </c>
    </row>
    <row r="459" spans="1:25" x14ac:dyDescent="0.25">
      <c r="A459" t="s">
        <v>262</v>
      </c>
      <c r="B459" t="s">
        <v>0</v>
      </c>
      <c r="C459" t="s">
        <v>0</v>
      </c>
      <c r="D459" t="s">
        <v>1</v>
      </c>
      <c r="E459" t="s">
        <v>2</v>
      </c>
      <c r="F459" t="s">
        <v>263</v>
      </c>
      <c r="G459" t="s">
        <v>5</v>
      </c>
      <c r="H459" s="2">
        <v>44848</v>
      </c>
      <c r="I459" t="s">
        <v>6</v>
      </c>
      <c r="J459" t="s">
        <v>6</v>
      </c>
      <c r="K459" s="3">
        <v>500</v>
      </c>
      <c r="L459" s="3">
        <v>500</v>
      </c>
      <c r="M459" t="s">
        <v>5</v>
      </c>
      <c r="N459" t="s">
        <v>5</v>
      </c>
      <c r="O459" t="s">
        <v>5</v>
      </c>
      <c r="P459" t="s">
        <v>765</v>
      </c>
      <c r="Q459" t="s">
        <v>13</v>
      </c>
      <c r="R459" t="s">
        <v>37</v>
      </c>
      <c r="S459" t="s">
        <v>5</v>
      </c>
      <c r="T459" s="4">
        <v>0</v>
      </c>
      <c r="U459" t="s">
        <v>10</v>
      </c>
      <c r="V459">
        <f t="shared" si="18"/>
        <v>0</v>
      </c>
      <c r="W459">
        <f>VLOOKUP(A459,Foglio1!D:N,10,FALSE)</f>
        <v>3.67</v>
      </c>
      <c r="X459" s="17">
        <f t="shared" si="19"/>
        <v>1835</v>
      </c>
      <c r="Y459" s="18">
        <f>VLOOKUP(A459,Foglio1!D:L,7,FALSE)</f>
        <v>44958</v>
      </c>
    </row>
    <row r="460" spans="1:25" x14ac:dyDescent="0.25">
      <c r="A460" t="s">
        <v>262</v>
      </c>
      <c r="B460" t="s">
        <v>0</v>
      </c>
      <c r="C460" t="s">
        <v>0</v>
      </c>
      <c r="D460" t="s">
        <v>1</v>
      </c>
      <c r="E460" t="s">
        <v>2</v>
      </c>
      <c r="F460" t="s">
        <v>263</v>
      </c>
      <c r="G460" t="s">
        <v>5</v>
      </c>
      <c r="H460" s="2">
        <v>44848</v>
      </c>
      <c r="I460" t="s">
        <v>6</v>
      </c>
      <c r="J460" t="s">
        <v>6</v>
      </c>
      <c r="K460" s="3">
        <v>100</v>
      </c>
      <c r="L460" s="3">
        <v>100</v>
      </c>
      <c r="M460" t="s">
        <v>5</v>
      </c>
      <c r="N460" t="s">
        <v>5</v>
      </c>
      <c r="O460" t="s">
        <v>5</v>
      </c>
      <c r="P460" t="s">
        <v>784</v>
      </c>
      <c r="Q460" t="s">
        <v>13</v>
      </c>
      <c r="R460" t="s">
        <v>37</v>
      </c>
      <c r="S460" t="s">
        <v>5</v>
      </c>
      <c r="T460" s="4">
        <v>0</v>
      </c>
      <c r="U460" t="s">
        <v>10</v>
      </c>
      <c r="V460">
        <f t="shared" si="18"/>
        <v>0</v>
      </c>
      <c r="W460">
        <f>VLOOKUP(A460,Foglio1!D:N,10,FALSE)</f>
        <v>3.67</v>
      </c>
      <c r="X460" s="17">
        <f t="shared" si="19"/>
        <v>367</v>
      </c>
      <c r="Y460" s="18">
        <f>VLOOKUP(A460,Foglio1!D:L,7,FALSE)</f>
        <v>44958</v>
      </c>
    </row>
    <row r="461" spans="1:25" x14ac:dyDescent="0.25">
      <c r="A461" t="s">
        <v>785</v>
      </c>
      <c r="B461" t="s">
        <v>0</v>
      </c>
      <c r="C461" t="s">
        <v>0</v>
      </c>
      <c r="D461" t="s">
        <v>1</v>
      </c>
      <c r="E461" t="s">
        <v>2</v>
      </c>
      <c r="F461" t="s">
        <v>786</v>
      </c>
      <c r="G461" t="s">
        <v>5</v>
      </c>
      <c r="H461" s="2">
        <v>44846</v>
      </c>
      <c r="I461" t="s">
        <v>6</v>
      </c>
      <c r="J461" t="s">
        <v>6</v>
      </c>
      <c r="K461" s="3">
        <v>10</v>
      </c>
      <c r="L461" s="3">
        <v>10</v>
      </c>
      <c r="M461" t="s">
        <v>5</v>
      </c>
      <c r="N461" t="s">
        <v>5</v>
      </c>
      <c r="O461" t="s">
        <v>5</v>
      </c>
      <c r="P461" t="s">
        <v>787</v>
      </c>
      <c r="Q461" t="s">
        <v>13</v>
      </c>
      <c r="R461" t="s">
        <v>37</v>
      </c>
      <c r="S461" t="s">
        <v>5</v>
      </c>
      <c r="T461" s="4">
        <v>0</v>
      </c>
      <c r="U461" t="s">
        <v>10</v>
      </c>
      <c r="V461">
        <f t="shared" ref="V461:V499" si="20">T461/K461</f>
        <v>0</v>
      </c>
      <c r="W461">
        <f>VLOOKUP(A461,Foglio1!D:N,10,FALSE)</f>
        <v>16.75</v>
      </c>
      <c r="X461" s="17">
        <f t="shared" si="19"/>
        <v>167.5</v>
      </c>
      <c r="Y461" s="18">
        <f>VLOOKUP(A461,Foglio1!D:L,7,FALSE)</f>
        <v>45292</v>
      </c>
    </row>
    <row r="462" spans="1:25" x14ac:dyDescent="0.25">
      <c r="A462" t="s">
        <v>788</v>
      </c>
      <c r="B462" t="s">
        <v>0</v>
      </c>
      <c r="C462" t="s">
        <v>0</v>
      </c>
      <c r="D462" t="s">
        <v>1</v>
      </c>
      <c r="E462" t="s">
        <v>2</v>
      </c>
      <c r="F462" t="s">
        <v>789</v>
      </c>
      <c r="G462" t="s">
        <v>5</v>
      </c>
      <c r="H462" s="2">
        <v>44846</v>
      </c>
      <c r="I462" t="s">
        <v>6</v>
      </c>
      <c r="J462" t="s">
        <v>6</v>
      </c>
      <c r="K462" s="3">
        <v>500</v>
      </c>
      <c r="L462" s="3">
        <v>500</v>
      </c>
      <c r="M462" t="s">
        <v>5</v>
      </c>
      <c r="N462" t="s">
        <v>5</v>
      </c>
      <c r="O462" t="s">
        <v>5</v>
      </c>
      <c r="P462" t="s">
        <v>790</v>
      </c>
      <c r="Q462" t="s">
        <v>8</v>
      </c>
      <c r="R462" t="s">
        <v>37</v>
      </c>
      <c r="S462" t="s">
        <v>5</v>
      </c>
      <c r="T462" s="4">
        <v>750</v>
      </c>
      <c r="U462" t="s">
        <v>10</v>
      </c>
      <c r="V462">
        <f t="shared" si="20"/>
        <v>1.5</v>
      </c>
      <c r="W462">
        <f>VLOOKUP(A462,Foglio1!D:N,10,FALSE)</f>
        <v>0.74</v>
      </c>
      <c r="X462" s="17">
        <f t="shared" si="19"/>
        <v>370</v>
      </c>
      <c r="Y462" s="18">
        <f>VLOOKUP(A462,Foglio1!D:L,7,FALSE)</f>
        <v>44958</v>
      </c>
    </row>
    <row r="463" spans="1:25" x14ac:dyDescent="0.25">
      <c r="A463" t="s">
        <v>177</v>
      </c>
      <c r="B463" t="s">
        <v>0</v>
      </c>
      <c r="C463" t="s">
        <v>0</v>
      </c>
      <c r="D463" t="s">
        <v>1</v>
      </c>
      <c r="E463" t="s">
        <v>2</v>
      </c>
      <c r="F463" t="s">
        <v>178</v>
      </c>
      <c r="G463" t="s">
        <v>5</v>
      </c>
      <c r="H463" s="2">
        <v>44846</v>
      </c>
      <c r="I463" t="s">
        <v>6</v>
      </c>
      <c r="J463" t="s">
        <v>6</v>
      </c>
      <c r="K463" s="3">
        <v>300</v>
      </c>
      <c r="L463" s="3">
        <v>300</v>
      </c>
      <c r="M463" t="s">
        <v>5</v>
      </c>
      <c r="N463" t="s">
        <v>5</v>
      </c>
      <c r="O463" t="s">
        <v>5</v>
      </c>
      <c r="P463" t="s">
        <v>791</v>
      </c>
      <c r="Q463" t="s">
        <v>13</v>
      </c>
      <c r="R463" t="s">
        <v>37</v>
      </c>
      <c r="S463" t="s">
        <v>5</v>
      </c>
      <c r="T463" s="4">
        <v>0</v>
      </c>
      <c r="U463" t="s">
        <v>10</v>
      </c>
      <c r="V463">
        <f t="shared" si="20"/>
        <v>0</v>
      </c>
      <c r="W463">
        <f>VLOOKUP(A463,Foglio1!D:N,10,FALSE)</f>
        <v>0.89</v>
      </c>
      <c r="X463" s="17">
        <f t="shared" si="19"/>
        <v>267</v>
      </c>
      <c r="Y463" s="18">
        <f>VLOOKUP(A463,Foglio1!D:L,7,FALSE)</f>
        <v>45292</v>
      </c>
    </row>
    <row r="464" spans="1:25" x14ac:dyDescent="0.25">
      <c r="A464" t="s">
        <v>792</v>
      </c>
      <c r="B464" t="s">
        <v>0</v>
      </c>
      <c r="C464" t="s">
        <v>0</v>
      </c>
      <c r="D464" t="s">
        <v>1</v>
      </c>
      <c r="E464" t="s">
        <v>2</v>
      </c>
      <c r="F464" t="s">
        <v>793</v>
      </c>
      <c r="G464" t="s">
        <v>5</v>
      </c>
      <c r="H464" s="2">
        <v>44846</v>
      </c>
      <c r="I464" t="s">
        <v>6</v>
      </c>
      <c r="J464" t="s">
        <v>6</v>
      </c>
      <c r="K464" s="3">
        <v>100</v>
      </c>
      <c r="L464" s="3">
        <v>100</v>
      </c>
      <c r="M464" t="s">
        <v>5</v>
      </c>
      <c r="N464" t="s">
        <v>5</v>
      </c>
      <c r="O464" t="s">
        <v>5</v>
      </c>
      <c r="P464" t="s">
        <v>794</v>
      </c>
      <c r="Q464" t="s">
        <v>13</v>
      </c>
      <c r="R464" t="s">
        <v>37</v>
      </c>
      <c r="S464" t="s">
        <v>5</v>
      </c>
      <c r="T464" s="4">
        <v>155</v>
      </c>
      <c r="U464" t="s">
        <v>10</v>
      </c>
      <c r="V464">
        <f t="shared" si="20"/>
        <v>1.55</v>
      </c>
      <c r="W464">
        <f>VLOOKUP(A464,Foglio1!D:N,10,FALSE)</f>
        <v>0.75</v>
      </c>
      <c r="X464" s="17">
        <f t="shared" si="19"/>
        <v>75</v>
      </c>
      <c r="Y464" s="18">
        <f>VLOOKUP(A464,Foglio1!D:L,7,FALSE)</f>
        <v>44958</v>
      </c>
    </row>
    <row r="465" spans="1:25" x14ac:dyDescent="0.25">
      <c r="A465" t="s">
        <v>211</v>
      </c>
      <c r="B465" t="s">
        <v>0</v>
      </c>
      <c r="C465" t="s">
        <v>14</v>
      </c>
      <c r="D465" t="s">
        <v>1</v>
      </c>
      <c r="E465" t="s">
        <v>2</v>
      </c>
      <c r="F465" t="s">
        <v>212</v>
      </c>
      <c r="G465" t="s">
        <v>5</v>
      </c>
      <c r="H465" s="2">
        <v>44846</v>
      </c>
      <c r="I465" t="s">
        <v>6</v>
      </c>
      <c r="J465" t="s">
        <v>6</v>
      </c>
      <c r="K465" s="3">
        <v>120</v>
      </c>
      <c r="L465" s="3">
        <v>120</v>
      </c>
      <c r="M465" t="s">
        <v>5</v>
      </c>
      <c r="N465" t="s">
        <v>5</v>
      </c>
      <c r="O465" t="s">
        <v>5</v>
      </c>
      <c r="P465" t="s">
        <v>795</v>
      </c>
      <c r="Q465" t="s">
        <v>13</v>
      </c>
      <c r="R465" t="s">
        <v>37</v>
      </c>
      <c r="S465" t="s">
        <v>5</v>
      </c>
      <c r="T465" s="4">
        <v>372.6</v>
      </c>
      <c r="U465" t="s">
        <v>10</v>
      </c>
      <c r="V465">
        <f t="shared" si="20"/>
        <v>3.105</v>
      </c>
      <c r="W465">
        <f>VLOOKUP(A465,Foglio1!D:N,10,FALSE)</f>
        <v>4.03</v>
      </c>
      <c r="X465" s="17">
        <f t="shared" si="19"/>
        <v>483.6</v>
      </c>
      <c r="Y465" s="18">
        <f>VLOOKUP(A465,Foglio1!D:L,7,FALSE)</f>
        <v>45292</v>
      </c>
    </row>
    <row r="466" spans="1:25" x14ac:dyDescent="0.25">
      <c r="A466" t="s">
        <v>509</v>
      </c>
      <c r="B466" t="s">
        <v>0</v>
      </c>
      <c r="C466" t="s">
        <v>0</v>
      </c>
      <c r="D466" t="s">
        <v>1</v>
      </c>
      <c r="E466" t="s">
        <v>2</v>
      </c>
      <c r="F466" t="s">
        <v>510</v>
      </c>
      <c r="G466" t="s">
        <v>5</v>
      </c>
      <c r="H466" s="2">
        <v>44846</v>
      </c>
      <c r="I466" t="s">
        <v>6</v>
      </c>
      <c r="J466" t="s">
        <v>6</v>
      </c>
      <c r="K466" s="3">
        <v>10</v>
      </c>
      <c r="L466" s="3">
        <v>10</v>
      </c>
      <c r="M466" t="s">
        <v>5</v>
      </c>
      <c r="N466" t="s">
        <v>5</v>
      </c>
      <c r="O466" t="s">
        <v>5</v>
      </c>
      <c r="P466" t="s">
        <v>790</v>
      </c>
      <c r="Q466" t="s">
        <v>13</v>
      </c>
      <c r="R466" t="s">
        <v>37</v>
      </c>
      <c r="S466" t="s">
        <v>5</v>
      </c>
      <c r="T466" s="4">
        <v>106.7</v>
      </c>
      <c r="U466" t="s">
        <v>10</v>
      </c>
      <c r="V466">
        <f t="shared" si="20"/>
        <v>10.67</v>
      </c>
      <c r="W466">
        <f>VLOOKUP(A466,Foglio1!D:N,10,FALSE)</f>
        <v>10.8</v>
      </c>
      <c r="X466" s="17">
        <f t="shared" si="19"/>
        <v>108</v>
      </c>
      <c r="Y466" s="18">
        <f>VLOOKUP(A466,Foglio1!D:L,7,FALSE)</f>
        <v>44958</v>
      </c>
    </row>
    <row r="467" spans="1:25" x14ac:dyDescent="0.25">
      <c r="A467" t="s">
        <v>353</v>
      </c>
      <c r="B467" t="s">
        <v>0</v>
      </c>
      <c r="C467" t="s">
        <v>0</v>
      </c>
      <c r="D467" t="s">
        <v>1</v>
      </c>
      <c r="E467" t="s">
        <v>2</v>
      </c>
      <c r="F467" t="s">
        <v>354</v>
      </c>
      <c r="G467" t="s">
        <v>5</v>
      </c>
      <c r="H467" s="2">
        <v>44846</v>
      </c>
      <c r="I467" t="s">
        <v>6</v>
      </c>
      <c r="J467" t="s">
        <v>6</v>
      </c>
      <c r="K467" s="3">
        <v>100</v>
      </c>
      <c r="L467" s="3">
        <v>100</v>
      </c>
      <c r="M467" t="s">
        <v>5</v>
      </c>
      <c r="N467" t="s">
        <v>5</v>
      </c>
      <c r="O467" t="s">
        <v>5</v>
      </c>
      <c r="P467" t="s">
        <v>796</v>
      </c>
      <c r="Q467" t="s">
        <v>20</v>
      </c>
      <c r="R467" t="s">
        <v>37</v>
      </c>
      <c r="S467" t="s">
        <v>5</v>
      </c>
      <c r="T467" s="4">
        <v>57</v>
      </c>
      <c r="U467" t="s">
        <v>10</v>
      </c>
      <c r="V467">
        <f t="shared" si="20"/>
        <v>0.56999999999999995</v>
      </c>
      <c r="W467">
        <f>VLOOKUP(A467,Foglio1!D:N,10,FALSE)</f>
        <v>0.26</v>
      </c>
      <c r="X467" s="17">
        <f t="shared" si="19"/>
        <v>26</v>
      </c>
      <c r="Y467" s="18">
        <f>VLOOKUP(A467,Foglio1!D:L,7,FALSE)</f>
        <v>45047</v>
      </c>
    </row>
    <row r="468" spans="1:25" x14ac:dyDescent="0.25">
      <c r="A468" t="s">
        <v>364</v>
      </c>
      <c r="B468" t="s">
        <v>0</v>
      </c>
      <c r="C468" t="s">
        <v>14</v>
      </c>
      <c r="D468" t="s">
        <v>1</v>
      </c>
      <c r="E468" t="s">
        <v>2</v>
      </c>
      <c r="F468" t="s">
        <v>365</v>
      </c>
      <c r="G468" t="s">
        <v>5</v>
      </c>
      <c r="H468" s="2">
        <v>44846</v>
      </c>
      <c r="I468" t="s">
        <v>6</v>
      </c>
      <c r="J468" t="s">
        <v>6</v>
      </c>
      <c r="K468" s="3">
        <v>300</v>
      </c>
      <c r="L468" s="3">
        <v>300</v>
      </c>
      <c r="M468" t="s">
        <v>5</v>
      </c>
      <c r="N468" t="s">
        <v>5</v>
      </c>
      <c r="O468" t="s">
        <v>5</v>
      </c>
      <c r="P468" t="s">
        <v>797</v>
      </c>
      <c r="Q468" t="s">
        <v>13</v>
      </c>
      <c r="R468" t="s">
        <v>37</v>
      </c>
      <c r="S468" t="s">
        <v>5</v>
      </c>
      <c r="T468" s="4">
        <v>228</v>
      </c>
      <c r="U468" t="s">
        <v>10</v>
      </c>
      <c r="V468">
        <f t="shared" si="20"/>
        <v>0.76</v>
      </c>
      <c r="W468">
        <f>VLOOKUP(A468,Foglio1!D:N,10,FALSE)</f>
        <v>0.55000000000000004</v>
      </c>
      <c r="X468" s="17">
        <f t="shared" si="19"/>
        <v>165</v>
      </c>
      <c r="Y468" s="18">
        <f>VLOOKUP(A468,Foglio1!D:L,7,FALSE)</f>
        <v>45047</v>
      </c>
    </row>
    <row r="469" spans="1:25" x14ac:dyDescent="0.25">
      <c r="A469" t="s">
        <v>572</v>
      </c>
      <c r="B469" t="s">
        <v>0</v>
      </c>
      <c r="C469" t="s">
        <v>14</v>
      </c>
      <c r="D469" t="s">
        <v>1</v>
      </c>
      <c r="E469" t="s">
        <v>2</v>
      </c>
      <c r="F469" t="s">
        <v>573</v>
      </c>
      <c r="G469" t="s">
        <v>5</v>
      </c>
      <c r="H469" s="2">
        <v>44846</v>
      </c>
      <c r="I469" t="s">
        <v>6</v>
      </c>
      <c r="J469" t="s">
        <v>6</v>
      </c>
      <c r="K469" s="3">
        <v>100</v>
      </c>
      <c r="L469" s="3">
        <v>100</v>
      </c>
      <c r="M469" t="s">
        <v>5</v>
      </c>
      <c r="N469" t="s">
        <v>5</v>
      </c>
      <c r="O469" t="s">
        <v>5</v>
      </c>
      <c r="P469" t="s">
        <v>798</v>
      </c>
      <c r="Q469" t="s">
        <v>13</v>
      </c>
      <c r="R469" t="s">
        <v>37</v>
      </c>
      <c r="S469" t="s">
        <v>5</v>
      </c>
      <c r="T469" s="4">
        <v>44</v>
      </c>
      <c r="U469" t="s">
        <v>10</v>
      </c>
      <c r="V469">
        <f t="shared" si="20"/>
        <v>0.44</v>
      </c>
      <c r="W469">
        <f>VLOOKUP(A469,Foglio1!D:N,10,FALSE)</f>
        <v>0.33</v>
      </c>
      <c r="X469" s="17">
        <f t="shared" si="19"/>
        <v>33</v>
      </c>
      <c r="Y469" s="18">
        <f>VLOOKUP(A469,Foglio1!D:L,7,FALSE)</f>
        <v>45292</v>
      </c>
    </row>
    <row r="470" spans="1:25" x14ac:dyDescent="0.25">
      <c r="A470" t="s">
        <v>575</v>
      </c>
      <c r="B470" t="s">
        <v>0</v>
      </c>
      <c r="C470" t="s">
        <v>14</v>
      </c>
      <c r="D470" t="s">
        <v>1</v>
      </c>
      <c r="E470" t="s">
        <v>2</v>
      </c>
      <c r="F470" t="s">
        <v>576</v>
      </c>
      <c r="G470" t="s">
        <v>5</v>
      </c>
      <c r="H470" s="2">
        <v>44846</v>
      </c>
      <c r="I470" t="s">
        <v>6</v>
      </c>
      <c r="J470" t="s">
        <v>6</v>
      </c>
      <c r="K470" s="3">
        <v>500</v>
      </c>
      <c r="L470" s="3">
        <v>500</v>
      </c>
      <c r="M470" t="s">
        <v>5</v>
      </c>
      <c r="N470" t="s">
        <v>5</v>
      </c>
      <c r="O470" t="s">
        <v>5</v>
      </c>
      <c r="P470" t="s">
        <v>799</v>
      </c>
      <c r="Q470" t="s">
        <v>13</v>
      </c>
      <c r="R470" t="s">
        <v>37</v>
      </c>
      <c r="S470" t="s">
        <v>5</v>
      </c>
      <c r="T470" s="4">
        <v>260</v>
      </c>
      <c r="U470" t="s">
        <v>10</v>
      </c>
      <c r="V470">
        <f t="shared" si="20"/>
        <v>0.52</v>
      </c>
      <c r="W470">
        <f>VLOOKUP(A470,Foglio1!D:N,10,FALSE)</f>
        <v>0.54</v>
      </c>
      <c r="X470" s="17">
        <f t="shared" si="19"/>
        <v>270</v>
      </c>
      <c r="Y470" s="18">
        <f>VLOOKUP(A470,Foglio1!D:L,7,FALSE)</f>
        <v>45352</v>
      </c>
    </row>
    <row r="471" spans="1:25" x14ac:dyDescent="0.25">
      <c r="A471" t="s">
        <v>367</v>
      </c>
      <c r="B471" t="s">
        <v>0</v>
      </c>
      <c r="C471" t="s">
        <v>14</v>
      </c>
      <c r="D471" t="s">
        <v>1</v>
      </c>
      <c r="E471" t="s">
        <v>2</v>
      </c>
      <c r="F471" t="s">
        <v>368</v>
      </c>
      <c r="G471" t="s">
        <v>5</v>
      </c>
      <c r="H471" s="2">
        <v>44846</v>
      </c>
      <c r="I471" t="s">
        <v>6</v>
      </c>
      <c r="J471" t="s">
        <v>6</v>
      </c>
      <c r="K471" s="3">
        <v>3000</v>
      </c>
      <c r="L471" s="3">
        <v>3000</v>
      </c>
      <c r="M471" t="s">
        <v>5</v>
      </c>
      <c r="N471" t="s">
        <v>5</v>
      </c>
      <c r="O471" t="s">
        <v>5</v>
      </c>
      <c r="P471" t="s">
        <v>800</v>
      </c>
      <c r="Q471" t="s">
        <v>13</v>
      </c>
      <c r="R471" t="s">
        <v>37</v>
      </c>
      <c r="S471" t="s">
        <v>5</v>
      </c>
      <c r="T471" s="4">
        <v>1026</v>
      </c>
      <c r="U471" t="s">
        <v>10</v>
      </c>
      <c r="V471">
        <f t="shared" si="20"/>
        <v>0.34200000000000003</v>
      </c>
      <c r="W471">
        <f>VLOOKUP(A471,Foglio1!D:N,10,FALSE)</f>
        <v>0.45</v>
      </c>
      <c r="X471" s="17">
        <f t="shared" si="19"/>
        <v>1350</v>
      </c>
      <c r="Y471" s="18">
        <f>VLOOKUP(A471,Foglio1!D:L,7,FALSE)</f>
        <v>45352</v>
      </c>
    </row>
    <row r="472" spans="1:25" x14ac:dyDescent="0.25">
      <c r="A472" t="s">
        <v>370</v>
      </c>
      <c r="B472" t="s">
        <v>0</v>
      </c>
      <c r="C472" t="s">
        <v>14</v>
      </c>
      <c r="D472" t="s">
        <v>1</v>
      </c>
      <c r="E472" t="s">
        <v>2</v>
      </c>
      <c r="F472" t="s">
        <v>371</v>
      </c>
      <c r="G472" t="s">
        <v>5</v>
      </c>
      <c r="H472" s="2">
        <v>44846</v>
      </c>
      <c r="I472" t="s">
        <v>6</v>
      </c>
      <c r="J472" t="s">
        <v>6</v>
      </c>
      <c r="K472" s="3">
        <v>1200</v>
      </c>
      <c r="L472" s="3">
        <v>1200</v>
      </c>
      <c r="M472" t="s">
        <v>5</v>
      </c>
      <c r="N472" t="s">
        <v>5</v>
      </c>
      <c r="O472" t="s">
        <v>5</v>
      </c>
      <c r="P472" t="s">
        <v>801</v>
      </c>
      <c r="Q472" t="s">
        <v>13</v>
      </c>
      <c r="R472" t="s">
        <v>37</v>
      </c>
      <c r="S472" t="s">
        <v>5</v>
      </c>
      <c r="T472" s="4">
        <v>612</v>
      </c>
      <c r="U472" t="s">
        <v>10</v>
      </c>
      <c r="V472">
        <f t="shared" si="20"/>
        <v>0.51</v>
      </c>
      <c r="W472">
        <f>VLOOKUP(A472,Foglio1!D:N,10,FALSE)</f>
        <v>0.67</v>
      </c>
      <c r="X472" s="17">
        <f t="shared" si="19"/>
        <v>804</v>
      </c>
      <c r="Y472" s="18">
        <f>VLOOKUP(A472,Foglio1!D:L,7,FALSE)</f>
        <v>44958</v>
      </c>
    </row>
    <row r="473" spans="1:25" x14ac:dyDescent="0.25">
      <c r="A473" t="s">
        <v>233</v>
      </c>
      <c r="B473" t="s">
        <v>0</v>
      </c>
      <c r="C473" t="s">
        <v>14</v>
      </c>
      <c r="D473" t="s">
        <v>1</v>
      </c>
      <c r="E473" t="s">
        <v>2</v>
      </c>
      <c r="F473" t="s">
        <v>234</v>
      </c>
      <c r="G473" t="s">
        <v>5</v>
      </c>
      <c r="H473" s="2">
        <v>44846</v>
      </c>
      <c r="I473" t="s">
        <v>6</v>
      </c>
      <c r="J473" t="s">
        <v>6</v>
      </c>
      <c r="K473" s="3">
        <v>1500</v>
      </c>
      <c r="L473" s="3">
        <v>1500</v>
      </c>
      <c r="M473" t="s">
        <v>5</v>
      </c>
      <c r="N473" t="s">
        <v>5</v>
      </c>
      <c r="O473" t="s">
        <v>5</v>
      </c>
      <c r="P473" t="s">
        <v>802</v>
      </c>
      <c r="Q473" t="s">
        <v>13</v>
      </c>
      <c r="R473" t="s">
        <v>37</v>
      </c>
      <c r="S473" t="s">
        <v>5</v>
      </c>
      <c r="T473" s="4">
        <v>526.5</v>
      </c>
      <c r="U473" t="s">
        <v>10</v>
      </c>
      <c r="V473">
        <f t="shared" si="20"/>
        <v>0.35099999999999998</v>
      </c>
      <c r="W473">
        <f>VLOOKUP(A473,Foglio1!D:N,10,FALSE)</f>
        <v>0.46</v>
      </c>
      <c r="X473" s="17">
        <f t="shared" si="19"/>
        <v>690</v>
      </c>
      <c r="Y473" s="18">
        <f>VLOOKUP(A473,Foglio1!D:L,7,FALSE)</f>
        <v>45352</v>
      </c>
    </row>
    <row r="474" spans="1:25" x14ac:dyDescent="0.25">
      <c r="A474" t="s">
        <v>374</v>
      </c>
      <c r="B474" t="s">
        <v>0</v>
      </c>
      <c r="C474" t="s">
        <v>14</v>
      </c>
      <c r="D474" t="s">
        <v>1</v>
      </c>
      <c r="E474" t="s">
        <v>2</v>
      </c>
      <c r="F474" t="s">
        <v>375</v>
      </c>
      <c r="G474" t="s">
        <v>5</v>
      </c>
      <c r="H474" s="2">
        <v>44846</v>
      </c>
      <c r="I474" t="s">
        <v>6</v>
      </c>
      <c r="J474" t="s">
        <v>6</v>
      </c>
      <c r="K474" s="3">
        <v>1350</v>
      </c>
      <c r="L474" s="3">
        <v>1350</v>
      </c>
      <c r="M474" t="s">
        <v>5</v>
      </c>
      <c r="N474" t="s">
        <v>5</v>
      </c>
      <c r="O474" t="s">
        <v>5</v>
      </c>
      <c r="P474" t="s">
        <v>803</v>
      </c>
      <c r="Q474" t="s">
        <v>13</v>
      </c>
      <c r="R474" t="s">
        <v>37</v>
      </c>
      <c r="S474" t="s">
        <v>5</v>
      </c>
      <c r="T474" s="4">
        <v>1426.01</v>
      </c>
      <c r="U474" t="s">
        <v>10</v>
      </c>
      <c r="V474">
        <f t="shared" si="20"/>
        <v>1.0563037037037037</v>
      </c>
      <c r="W474">
        <f>VLOOKUP(A474,Foglio1!D:N,10,FALSE)</f>
        <v>0.64</v>
      </c>
      <c r="X474" s="17">
        <f t="shared" si="19"/>
        <v>864</v>
      </c>
      <c r="Y474" s="18">
        <f>VLOOKUP(A474,Foglio1!D:L,7,FALSE)</f>
        <v>45292</v>
      </c>
    </row>
    <row r="475" spans="1:25" x14ac:dyDescent="0.25">
      <c r="A475" t="s">
        <v>374</v>
      </c>
      <c r="B475" t="s">
        <v>0</v>
      </c>
      <c r="C475" t="s">
        <v>14</v>
      </c>
      <c r="D475" t="s">
        <v>1</v>
      </c>
      <c r="E475" t="s">
        <v>2</v>
      </c>
      <c r="F475" t="s">
        <v>375</v>
      </c>
      <c r="G475" t="s">
        <v>5</v>
      </c>
      <c r="H475" s="2">
        <v>44846</v>
      </c>
      <c r="I475" t="s">
        <v>6</v>
      </c>
      <c r="J475" t="s">
        <v>6</v>
      </c>
      <c r="K475" s="3">
        <v>1350</v>
      </c>
      <c r="L475" s="3">
        <v>1350</v>
      </c>
      <c r="M475" t="s">
        <v>5</v>
      </c>
      <c r="N475" t="s">
        <v>5</v>
      </c>
      <c r="O475" t="s">
        <v>5</v>
      </c>
      <c r="P475" t="s">
        <v>804</v>
      </c>
      <c r="Q475" t="s">
        <v>13</v>
      </c>
      <c r="R475" t="s">
        <v>37</v>
      </c>
      <c r="S475" t="s">
        <v>5</v>
      </c>
      <c r="T475" s="4">
        <v>1426.01</v>
      </c>
      <c r="U475" t="s">
        <v>10</v>
      </c>
      <c r="V475">
        <f t="shared" si="20"/>
        <v>1.0563037037037037</v>
      </c>
      <c r="W475">
        <f>VLOOKUP(A475,Foglio1!D:N,10,FALSE)</f>
        <v>0.64</v>
      </c>
      <c r="X475" s="17">
        <f t="shared" si="19"/>
        <v>864</v>
      </c>
      <c r="Y475" s="18">
        <f>VLOOKUP(A475,Foglio1!D:L,7,FALSE)</f>
        <v>45292</v>
      </c>
    </row>
    <row r="476" spans="1:25" x14ac:dyDescent="0.25">
      <c r="A476" t="s">
        <v>109</v>
      </c>
      <c r="B476" t="s">
        <v>0</v>
      </c>
      <c r="C476" t="s">
        <v>14</v>
      </c>
      <c r="D476" t="s">
        <v>1</v>
      </c>
      <c r="E476" t="s">
        <v>2</v>
      </c>
      <c r="F476" t="s">
        <v>110</v>
      </c>
      <c r="G476" t="s">
        <v>5</v>
      </c>
      <c r="H476" s="2">
        <v>44846</v>
      </c>
      <c r="I476" t="s">
        <v>6</v>
      </c>
      <c r="J476" t="s">
        <v>6</v>
      </c>
      <c r="K476" s="3">
        <v>500</v>
      </c>
      <c r="L476" s="3">
        <v>500</v>
      </c>
      <c r="M476" t="s">
        <v>5</v>
      </c>
      <c r="N476" t="s">
        <v>5</v>
      </c>
      <c r="O476" t="s">
        <v>5</v>
      </c>
      <c r="P476" t="s">
        <v>805</v>
      </c>
      <c r="Q476" t="s">
        <v>13</v>
      </c>
      <c r="R476" t="s">
        <v>37</v>
      </c>
      <c r="S476" t="s">
        <v>5</v>
      </c>
      <c r="T476" s="4">
        <v>310</v>
      </c>
      <c r="U476" t="s">
        <v>10</v>
      </c>
      <c r="V476">
        <f t="shared" si="20"/>
        <v>0.62</v>
      </c>
      <c r="W476">
        <f>VLOOKUP(A476,Foglio1!D:N,10,FALSE)</f>
        <v>0.64</v>
      </c>
      <c r="X476" s="17">
        <f t="shared" si="19"/>
        <v>320</v>
      </c>
      <c r="Y476" s="18">
        <f>VLOOKUP(A476,Foglio1!D:L,7,FALSE)</f>
        <v>44958</v>
      </c>
    </row>
    <row r="477" spans="1:25" x14ac:dyDescent="0.25">
      <c r="A477" t="s">
        <v>113</v>
      </c>
      <c r="B477" t="s">
        <v>0</v>
      </c>
      <c r="C477" t="s">
        <v>14</v>
      </c>
      <c r="D477" t="s">
        <v>1</v>
      </c>
      <c r="E477" t="s">
        <v>2</v>
      </c>
      <c r="F477" t="s">
        <v>114</v>
      </c>
      <c r="G477" t="s">
        <v>5</v>
      </c>
      <c r="H477" s="2">
        <v>44846</v>
      </c>
      <c r="I477" t="s">
        <v>6</v>
      </c>
      <c r="J477" t="s">
        <v>6</v>
      </c>
      <c r="K477" s="3">
        <v>1500</v>
      </c>
      <c r="L477" s="3">
        <v>1500</v>
      </c>
      <c r="M477" t="s">
        <v>5</v>
      </c>
      <c r="N477" t="s">
        <v>5</v>
      </c>
      <c r="O477" t="s">
        <v>5</v>
      </c>
      <c r="P477" t="s">
        <v>806</v>
      </c>
      <c r="Q477" t="s">
        <v>13</v>
      </c>
      <c r="R477" t="s">
        <v>37</v>
      </c>
      <c r="S477" t="s">
        <v>5</v>
      </c>
      <c r="T477" s="4">
        <v>937.5</v>
      </c>
      <c r="U477" t="s">
        <v>10</v>
      </c>
      <c r="V477">
        <f t="shared" si="20"/>
        <v>0.625</v>
      </c>
      <c r="W477">
        <f>VLOOKUP(A477,Foglio1!D:N,10,FALSE)</f>
        <v>0.82</v>
      </c>
      <c r="X477" s="17">
        <f t="shared" si="19"/>
        <v>1230</v>
      </c>
      <c r="Y477" s="18">
        <f>VLOOKUP(A477,Foglio1!D:L,7,FALSE)</f>
        <v>45352</v>
      </c>
    </row>
    <row r="478" spans="1:25" x14ac:dyDescent="0.25">
      <c r="A478" t="s">
        <v>807</v>
      </c>
      <c r="B478" t="s">
        <v>0</v>
      </c>
      <c r="C478" t="s">
        <v>0</v>
      </c>
      <c r="D478" t="s">
        <v>1</v>
      </c>
      <c r="E478" t="s">
        <v>2</v>
      </c>
      <c r="F478" t="s">
        <v>808</v>
      </c>
      <c r="G478" t="s">
        <v>5</v>
      </c>
      <c r="H478" s="2">
        <v>44846</v>
      </c>
      <c r="I478" t="s">
        <v>6</v>
      </c>
      <c r="J478" t="s">
        <v>6</v>
      </c>
      <c r="K478" s="3">
        <v>80</v>
      </c>
      <c r="L478" s="3">
        <v>80</v>
      </c>
      <c r="M478" t="s">
        <v>5</v>
      </c>
      <c r="N478" t="s">
        <v>5</v>
      </c>
      <c r="O478" t="s">
        <v>5</v>
      </c>
      <c r="P478" t="s">
        <v>796</v>
      </c>
      <c r="Q478" t="s">
        <v>13</v>
      </c>
      <c r="R478" t="s">
        <v>37</v>
      </c>
      <c r="S478" t="s">
        <v>5</v>
      </c>
      <c r="T478" s="4">
        <v>106.4</v>
      </c>
      <c r="U478" t="s">
        <v>10</v>
      </c>
      <c r="V478">
        <f t="shared" si="20"/>
        <v>1.33</v>
      </c>
      <c r="W478">
        <f>VLOOKUP(A478,Foglio1!D:N,10,FALSE)</f>
        <v>1.36</v>
      </c>
      <c r="X478" s="17">
        <f t="shared" si="19"/>
        <v>108.80000000000001</v>
      </c>
      <c r="Y478" s="18">
        <f>VLOOKUP(A478,Foglio1!D:L,7,FALSE)</f>
        <v>44958</v>
      </c>
    </row>
    <row r="479" spans="1:25" x14ac:dyDescent="0.25">
      <c r="A479" t="s">
        <v>809</v>
      </c>
      <c r="B479" t="s">
        <v>0</v>
      </c>
      <c r="C479" t="s">
        <v>0</v>
      </c>
      <c r="D479" t="s">
        <v>1</v>
      </c>
      <c r="E479" t="s">
        <v>2</v>
      </c>
      <c r="F479" t="s">
        <v>810</v>
      </c>
      <c r="G479" t="s">
        <v>5</v>
      </c>
      <c r="H479" s="2">
        <v>44846</v>
      </c>
      <c r="I479" t="s">
        <v>6</v>
      </c>
      <c r="J479" t="s">
        <v>6</v>
      </c>
      <c r="K479" s="3">
        <v>50</v>
      </c>
      <c r="L479" s="3">
        <v>50</v>
      </c>
      <c r="M479" t="s">
        <v>5</v>
      </c>
      <c r="N479" t="s">
        <v>5</v>
      </c>
      <c r="O479" t="s">
        <v>5</v>
      </c>
      <c r="P479" t="s">
        <v>796</v>
      </c>
      <c r="Q479" t="s">
        <v>8</v>
      </c>
      <c r="R479" t="s">
        <v>37</v>
      </c>
      <c r="S479" t="s">
        <v>5</v>
      </c>
      <c r="T479" s="4">
        <v>244.5</v>
      </c>
      <c r="U479" t="s">
        <v>10</v>
      </c>
      <c r="V479">
        <f t="shared" si="20"/>
        <v>4.8899999999999997</v>
      </c>
      <c r="W479">
        <f>VLOOKUP(A479,Foglio1!D:N,10,FALSE)</f>
        <v>2.39</v>
      </c>
      <c r="X479" s="17">
        <f t="shared" si="19"/>
        <v>119.5</v>
      </c>
      <c r="Y479" s="18">
        <f>VLOOKUP(A479,Foglio1!D:L,7,FALSE)</f>
        <v>44958</v>
      </c>
    </row>
    <row r="480" spans="1:25" x14ac:dyDescent="0.25">
      <c r="A480" t="s">
        <v>259</v>
      </c>
      <c r="B480" t="s">
        <v>0</v>
      </c>
      <c r="C480" t="s">
        <v>14</v>
      </c>
      <c r="D480" t="s">
        <v>1</v>
      </c>
      <c r="E480" t="s">
        <v>2</v>
      </c>
      <c r="F480" t="s">
        <v>260</v>
      </c>
      <c r="G480" t="s">
        <v>5</v>
      </c>
      <c r="H480" s="2">
        <v>44846</v>
      </c>
      <c r="I480" t="s">
        <v>6</v>
      </c>
      <c r="J480" t="s">
        <v>6</v>
      </c>
      <c r="K480" s="3">
        <v>100</v>
      </c>
      <c r="L480" s="3">
        <v>100</v>
      </c>
      <c r="M480" t="s">
        <v>5</v>
      </c>
      <c r="N480" t="s">
        <v>5</v>
      </c>
      <c r="O480" t="s">
        <v>5</v>
      </c>
      <c r="P480" t="s">
        <v>811</v>
      </c>
      <c r="Q480" t="s">
        <v>13</v>
      </c>
      <c r="R480" t="s">
        <v>37</v>
      </c>
      <c r="S480" t="s">
        <v>5</v>
      </c>
      <c r="T480" s="4">
        <v>283.87</v>
      </c>
      <c r="U480" t="s">
        <v>10</v>
      </c>
      <c r="V480">
        <f t="shared" si="20"/>
        <v>2.8387000000000002</v>
      </c>
      <c r="W480">
        <f>VLOOKUP(A480,Foglio1!D:N,10,FALSE)</f>
        <v>4.2699999999999996</v>
      </c>
      <c r="X480" s="17">
        <f t="shared" si="19"/>
        <v>426.99999999999994</v>
      </c>
      <c r="Y480" s="18">
        <f>VLOOKUP(A480,Foglio1!D:L,7,FALSE)</f>
        <v>44958</v>
      </c>
    </row>
    <row r="481" spans="1:25" x14ac:dyDescent="0.25">
      <c r="A481" t="s">
        <v>743</v>
      </c>
      <c r="B481" t="s">
        <v>0</v>
      </c>
      <c r="C481" t="s">
        <v>0</v>
      </c>
      <c r="D481" t="s">
        <v>1</v>
      </c>
      <c r="E481" t="s">
        <v>2</v>
      </c>
      <c r="F481" t="s">
        <v>744</v>
      </c>
      <c r="G481" t="s">
        <v>5</v>
      </c>
      <c r="H481" s="2">
        <v>44846</v>
      </c>
      <c r="I481" t="s">
        <v>6</v>
      </c>
      <c r="J481" t="s">
        <v>6</v>
      </c>
      <c r="K481" s="3">
        <v>97</v>
      </c>
      <c r="L481" s="3">
        <v>97</v>
      </c>
      <c r="M481" t="s">
        <v>5</v>
      </c>
      <c r="N481" t="s">
        <v>5</v>
      </c>
      <c r="O481" t="s">
        <v>5</v>
      </c>
      <c r="P481" t="s">
        <v>812</v>
      </c>
      <c r="Q481" t="s">
        <v>13</v>
      </c>
      <c r="R481" t="s">
        <v>37</v>
      </c>
      <c r="S481" t="s">
        <v>5</v>
      </c>
      <c r="T481" s="4">
        <v>290.45999999999998</v>
      </c>
      <c r="U481" t="s">
        <v>10</v>
      </c>
      <c r="V481">
        <f t="shared" si="20"/>
        <v>2.9944329896907216</v>
      </c>
      <c r="W481">
        <f>VLOOKUP(A481,Foglio1!D:N,10,FALSE)</f>
        <v>3.12</v>
      </c>
      <c r="X481" s="17">
        <f t="shared" si="19"/>
        <v>302.64</v>
      </c>
      <c r="Y481" s="18">
        <f>VLOOKUP(A481,Foglio1!D:L,7,FALSE)</f>
        <v>44820</v>
      </c>
    </row>
    <row r="482" spans="1:25" hidden="1" x14ac:dyDescent="0.25">
      <c r="A482" t="s">
        <v>533</v>
      </c>
      <c r="B482" t="s">
        <v>0</v>
      </c>
      <c r="C482" t="s">
        <v>33</v>
      </c>
      <c r="D482" t="s">
        <v>1</v>
      </c>
      <c r="E482" t="s">
        <v>2</v>
      </c>
      <c r="F482" t="s">
        <v>534</v>
      </c>
      <c r="G482" t="s">
        <v>5</v>
      </c>
      <c r="H482" s="2">
        <v>44845</v>
      </c>
      <c r="I482" t="s">
        <v>6</v>
      </c>
      <c r="J482" t="s">
        <v>6</v>
      </c>
      <c r="K482" s="3">
        <v>180</v>
      </c>
      <c r="L482" s="3">
        <v>180</v>
      </c>
      <c r="M482" t="s">
        <v>5</v>
      </c>
      <c r="N482" t="s">
        <v>5</v>
      </c>
      <c r="O482" t="s">
        <v>5</v>
      </c>
      <c r="P482" t="s">
        <v>813</v>
      </c>
      <c r="Q482" t="s">
        <v>20</v>
      </c>
      <c r="R482" t="s">
        <v>9</v>
      </c>
      <c r="S482" t="s">
        <v>5</v>
      </c>
      <c r="T482" s="4">
        <v>261</v>
      </c>
      <c r="U482" t="s">
        <v>10</v>
      </c>
      <c r="V482">
        <f t="shared" si="20"/>
        <v>1.45</v>
      </c>
      <c r="W482">
        <f>VLOOKUP(A482,Foglio1!D:N,10,FALSE)</f>
        <v>1.89</v>
      </c>
      <c r="X482" s="17">
        <f t="shared" si="19"/>
        <v>340.2</v>
      </c>
      <c r="Y482" s="18">
        <f>VLOOKUP(A482,Foglio1!D:L,7,FALSE)</f>
        <v>45292</v>
      </c>
    </row>
    <row r="483" spans="1:25" hidden="1" x14ac:dyDescent="0.25">
      <c r="A483" t="s">
        <v>172</v>
      </c>
      <c r="B483" t="s">
        <v>0</v>
      </c>
      <c r="C483" t="s">
        <v>44</v>
      </c>
      <c r="D483" t="s">
        <v>1</v>
      </c>
      <c r="E483" t="s">
        <v>2</v>
      </c>
      <c r="F483" t="s">
        <v>173</v>
      </c>
      <c r="G483" t="s">
        <v>5</v>
      </c>
      <c r="H483" s="2">
        <v>44845</v>
      </c>
      <c r="I483" t="s">
        <v>6</v>
      </c>
      <c r="J483" t="s">
        <v>6</v>
      </c>
      <c r="K483" s="3">
        <v>2000</v>
      </c>
      <c r="L483" s="3">
        <v>2000</v>
      </c>
      <c r="M483" t="s">
        <v>5</v>
      </c>
      <c r="N483" t="s">
        <v>5</v>
      </c>
      <c r="O483" t="s">
        <v>5</v>
      </c>
      <c r="P483" t="s">
        <v>813</v>
      </c>
      <c r="Q483" t="s">
        <v>79</v>
      </c>
      <c r="R483" t="s">
        <v>9</v>
      </c>
      <c r="S483" t="s">
        <v>5</v>
      </c>
      <c r="T483" s="4">
        <v>220</v>
      </c>
      <c r="U483" t="s">
        <v>10</v>
      </c>
      <c r="V483">
        <f t="shared" si="20"/>
        <v>0.11</v>
      </c>
      <c r="W483">
        <f>VLOOKUP(A483,Foglio1!D:N,10,FALSE)</f>
        <v>0.13</v>
      </c>
      <c r="X483" s="17">
        <f t="shared" si="19"/>
        <v>260</v>
      </c>
      <c r="Y483" s="18">
        <f>VLOOKUP(A483,Foglio1!D:L,7,FALSE)</f>
        <v>45292</v>
      </c>
    </row>
    <row r="484" spans="1:25" hidden="1" x14ac:dyDescent="0.25">
      <c r="A484" t="s">
        <v>175</v>
      </c>
      <c r="B484" t="s">
        <v>0</v>
      </c>
      <c r="C484" t="s">
        <v>44</v>
      </c>
      <c r="D484" t="s">
        <v>1</v>
      </c>
      <c r="E484" t="s">
        <v>2</v>
      </c>
      <c r="F484" t="s">
        <v>176</v>
      </c>
      <c r="G484" t="s">
        <v>5</v>
      </c>
      <c r="H484" s="2">
        <v>44845</v>
      </c>
      <c r="I484" t="s">
        <v>6</v>
      </c>
      <c r="J484" t="s">
        <v>6</v>
      </c>
      <c r="K484" s="3">
        <v>200</v>
      </c>
      <c r="L484" s="3">
        <v>200</v>
      </c>
      <c r="M484" t="s">
        <v>5</v>
      </c>
      <c r="N484" t="s">
        <v>5</v>
      </c>
      <c r="O484" t="s">
        <v>5</v>
      </c>
      <c r="P484" t="s">
        <v>813</v>
      </c>
      <c r="Q484" t="s">
        <v>94</v>
      </c>
      <c r="R484" t="s">
        <v>9</v>
      </c>
      <c r="S484" t="s">
        <v>5</v>
      </c>
      <c r="T484" s="4">
        <v>26</v>
      </c>
      <c r="U484" t="s">
        <v>10</v>
      </c>
      <c r="V484">
        <f t="shared" si="20"/>
        <v>0.13</v>
      </c>
      <c r="W484">
        <f>VLOOKUP(A484,Foglio1!D:N,10,FALSE)</f>
        <v>0.17</v>
      </c>
      <c r="X484" s="17">
        <f t="shared" si="19"/>
        <v>34</v>
      </c>
      <c r="Y484" s="18">
        <f>VLOOKUP(A484,Foglio1!D:L,7,FALSE)</f>
        <v>45292</v>
      </c>
    </row>
    <row r="485" spans="1:25" hidden="1" x14ac:dyDescent="0.25">
      <c r="A485" t="s">
        <v>288</v>
      </c>
      <c r="B485" t="s">
        <v>0</v>
      </c>
      <c r="C485" t="s">
        <v>44</v>
      </c>
      <c r="D485" t="s">
        <v>1</v>
      </c>
      <c r="E485" t="s">
        <v>2</v>
      </c>
      <c r="F485" t="s">
        <v>289</v>
      </c>
      <c r="G485" t="s">
        <v>5</v>
      </c>
      <c r="H485" s="2">
        <v>44845</v>
      </c>
      <c r="I485" t="s">
        <v>6</v>
      </c>
      <c r="J485" t="s">
        <v>6</v>
      </c>
      <c r="K485" s="3">
        <v>2000</v>
      </c>
      <c r="L485" s="3">
        <v>2000</v>
      </c>
      <c r="M485" t="s">
        <v>5</v>
      </c>
      <c r="N485" t="s">
        <v>5</v>
      </c>
      <c r="O485" t="s">
        <v>5</v>
      </c>
      <c r="P485" t="s">
        <v>813</v>
      </c>
      <c r="Q485" t="s">
        <v>184</v>
      </c>
      <c r="R485" t="s">
        <v>9</v>
      </c>
      <c r="S485" t="s">
        <v>5</v>
      </c>
      <c r="T485" s="4">
        <v>240</v>
      </c>
      <c r="U485" t="s">
        <v>10</v>
      </c>
      <c r="V485">
        <f t="shared" si="20"/>
        <v>0.12</v>
      </c>
      <c r="W485">
        <f>VLOOKUP(A485,Foglio1!D:N,10,FALSE)</f>
        <v>0.16</v>
      </c>
      <c r="X485" s="17">
        <f t="shared" si="19"/>
        <v>320</v>
      </c>
      <c r="Y485" s="18">
        <f>VLOOKUP(A485,Foglio1!D:L,7,FALSE)</f>
        <v>45292</v>
      </c>
    </row>
    <row r="486" spans="1:25" hidden="1" x14ac:dyDescent="0.25">
      <c r="A486" t="s">
        <v>329</v>
      </c>
      <c r="B486" t="s">
        <v>0</v>
      </c>
      <c r="C486" t="s">
        <v>44</v>
      </c>
      <c r="D486" t="s">
        <v>1</v>
      </c>
      <c r="E486" t="s">
        <v>2</v>
      </c>
      <c r="F486" t="s">
        <v>330</v>
      </c>
      <c r="G486" t="s">
        <v>5</v>
      </c>
      <c r="H486" s="2">
        <v>44845</v>
      </c>
      <c r="I486" t="s">
        <v>6</v>
      </c>
      <c r="J486" t="s">
        <v>6</v>
      </c>
      <c r="K486" s="3">
        <v>1520</v>
      </c>
      <c r="L486" s="3">
        <v>1520</v>
      </c>
      <c r="M486" t="s">
        <v>5</v>
      </c>
      <c r="N486" t="s">
        <v>5</v>
      </c>
      <c r="O486" t="s">
        <v>5</v>
      </c>
      <c r="P486" t="s">
        <v>813</v>
      </c>
      <c r="Q486" t="s">
        <v>13</v>
      </c>
      <c r="R486" t="s">
        <v>9</v>
      </c>
      <c r="S486" t="s">
        <v>5</v>
      </c>
      <c r="T486" s="4">
        <v>516.79999999999995</v>
      </c>
      <c r="U486" t="s">
        <v>10</v>
      </c>
      <c r="V486">
        <f t="shared" si="20"/>
        <v>0.33999999999999997</v>
      </c>
      <c r="W486">
        <f>VLOOKUP(A486,Foglio1!D:N,10,FALSE)</f>
        <v>0.45</v>
      </c>
      <c r="X486" s="17">
        <f t="shared" si="19"/>
        <v>684</v>
      </c>
      <c r="Y486" s="18">
        <f>VLOOKUP(A486,Foglio1!D:L,7,FALSE)</f>
        <v>45292</v>
      </c>
    </row>
    <row r="487" spans="1:25" hidden="1" x14ac:dyDescent="0.25">
      <c r="A487" t="s">
        <v>614</v>
      </c>
      <c r="B487" t="s">
        <v>0</v>
      </c>
      <c r="C487" t="s">
        <v>44</v>
      </c>
      <c r="D487" t="s">
        <v>1</v>
      </c>
      <c r="E487" t="s">
        <v>2</v>
      </c>
      <c r="F487" t="s">
        <v>615</v>
      </c>
      <c r="G487" t="s">
        <v>5</v>
      </c>
      <c r="H487" s="2">
        <v>44845</v>
      </c>
      <c r="I487" t="s">
        <v>6</v>
      </c>
      <c r="J487" t="s">
        <v>6</v>
      </c>
      <c r="K487" s="3">
        <v>200</v>
      </c>
      <c r="L487" s="3">
        <v>200</v>
      </c>
      <c r="M487" t="s">
        <v>5</v>
      </c>
      <c r="N487" t="s">
        <v>5</v>
      </c>
      <c r="O487" t="s">
        <v>5</v>
      </c>
      <c r="P487" t="s">
        <v>813</v>
      </c>
      <c r="Q487" t="s">
        <v>206</v>
      </c>
      <c r="R487" t="s">
        <v>9</v>
      </c>
      <c r="S487" t="s">
        <v>5</v>
      </c>
      <c r="T487" s="4">
        <v>106</v>
      </c>
      <c r="U487" t="s">
        <v>10</v>
      </c>
      <c r="V487">
        <f t="shared" si="20"/>
        <v>0.53</v>
      </c>
      <c r="W487">
        <f>VLOOKUP(A487,Foglio1!D:N,10,FALSE)</f>
        <v>0.69</v>
      </c>
      <c r="X487" s="17">
        <f t="shared" si="19"/>
        <v>138</v>
      </c>
      <c r="Y487" s="18">
        <f>VLOOKUP(A487,Foglio1!D:L,7,FALSE)</f>
        <v>45292</v>
      </c>
    </row>
    <row r="488" spans="1:25" hidden="1" x14ac:dyDescent="0.25">
      <c r="A488" t="s">
        <v>305</v>
      </c>
      <c r="B488" t="s">
        <v>0</v>
      </c>
      <c r="C488" t="s">
        <v>44</v>
      </c>
      <c r="D488" t="s">
        <v>1</v>
      </c>
      <c r="E488" t="s">
        <v>2</v>
      </c>
      <c r="F488" t="s">
        <v>306</v>
      </c>
      <c r="G488" t="s">
        <v>5</v>
      </c>
      <c r="H488" s="2">
        <v>44845</v>
      </c>
      <c r="I488" t="s">
        <v>6</v>
      </c>
      <c r="J488" t="s">
        <v>6</v>
      </c>
      <c r="K488" s="3">
        <v>1500</v>
      </c>
      <c r="L488" s="3">
        <v>1500</v>
      </c>
      <c r="M488" t="s">
        <v>5</v>
      </c>
      <c r="N488" t="s">
        <v>5</v>
      </c>
      <c r="O488" t="s">
        <v>5</v>
      </c>
      <c r="P488" t="s">
        <v>813</v>
      </c>
      <c r="Q488" t="s">
        <v>8</v>
      </c>
      <c r="R488" t="s">
        <v>9</v>
      </c>
      <c r="S488" t="s">
        <v>5</v>
      </c>
      <c r="T488" s="4">
        <v>510</v>
      </c>
      <c r="U488" t="s">
        <v>10</v>
      </c>
      <c r="V488">
        <f t="shared" si="20"/>
        <v>0.34</v>
      </c>
      <c r="W488">
        <f>VLOOKUP(A488,Foglio1!D:N,10,FALSE)</f>
        <v>0.45</v>
      </c>
      <c r="X488" s="17">
        <f t="shared" si="19"/>
        <v>675</v>
      </c>
      <c r="Y488" s="18">
        <f>VLOOKUP(A488,Foglio1!D:L,7,FALSE)</f>
        <v>45292</v>
      </c>
    </row>
    <row r="489" spans="1:25" hidden="1" x14ac:dyDescent="0.25">
      <c r="A489" t="s">
        <v>533</v>
      </c>
      <c r="B489" t="s">
        <v>0</v>
      </c>
      <c r="C489" t="s">
        <v>33</v>
      </c>
      <c r="D489" t="s">
        <v>1</v>
      </c>
      <c r="E489" t="s">
        <v>2</v>
      </c>
      <c r="F489" t="s">
        <v>534</v>
      </c>
      <c r="G489" t="s">
        <v>5</v>
      </c>
      <c r="H489" s="2">
        <v>44840</v>
      </c>
      <c r="I489" t="s">
        <v>6</v>
      </c>
      <c r="J489" t="s">
        <v>6</v>
      </c>
      <c r="K489" s="3">
        <v>1755</v>
      </c>
      <c r="L489" s="3">
        <v>1755</v>
      </c>
      <c r="M489" t="s">
        <v>5</v>
      </c>
      <c r="N489" t="s">
        <v>5</v>
      </c>
      <c r="O489" t="s">
        <v>5</v>
      </c>
      <c r="P489" t="s">
        <v>816</v>
      </c>
      <c r="Q489" t="s">
        <v>13</v>
      </c>
      <c r="R489" t="s">
        <v>9</v>
      </c>
      <c r="S489" t="s">
        <v>5</v>
      </c>
      <c r="T489" s="4">
        <v>2544.75</v>
      </c>
      <c r="U489" t="s">
        <v>10</v>
      </c>
      <c r="V489">
        <f t="shared" si="20"/>
        <v>1.45</v>
      </c>
      <c r="W489">
        <f>VLOOKUP(A489,Foglio1!D:N,10,FALSE)</f>
        <v>1.89</v>
      </c>
      <c r="X489" s="17">
        <f t="shared" si="19"/>
        <v>3316.95</v>
      </c>
      <c r="Y489" s="18">
        <f>VLOOKUP(A489,Foglio1!D:L,7,FALSE)</f>
        <v>45292</v>
      </c>
    </row>
    <row r="490" spans="1:25" hidden="1" x14ac:dyDescent="0.25">
      <c r="A490" t="s">
        <v>68</v>
      </c>
      <c r="B490" t="s">
        <v>0</v>
      </c>
      <c r="C490" t="s">
        <v>0</v>
      </c>
      <c r="D490" t="s">
        <v>1</v>
      </c>
      <c r="E490" t="s">
        <v>2</v>
      </c>
      <c r="F490" t="s">
        <v>69</v>
      </c>
      <c r="G490" t="s">
        <v>5</v>
      </c>
      <c r="H490" s="2">
        <v>44840</v>
      </c>
      <c r="I490" t="s">
        <v>6</v>
      </c>
      <c r="J490" t="s">
        <v>6</v>
      </c>
      <c r="K490" s="3">
        <v>200</v>
      </c>
      <c r="L490" s="3">
        <v>200</v>
      </c>
      <c r="M490" t="s">
        <v>5</v>
      </c>
      <c r="N490" t="s">
        <v>5</v>
      </c>
      <c r="O490" t="s">
        <v>5</v>
      </c>
      <c r="P490" t="s">
        <v>817</v>
      </c>
      <c r="Q490" t="s">
        <v>184</v>
      </c>
      <c r="R490" t="s">
        <v>67</v>
      </c>
      <c r="S490" t="s">
        <v>5</v>
      </c>
      <c r="T490" s="4">
        <v>116</v>
      </c>
      <c r="U490" t="s">
        <v>10</v>
      </c>
      <c r="V490">
        <f t="shared" si="20"/>
        <v>0.57999999999999996</v>
      </c>
      <c r="W490">
        <f>VLOOKUP(A490,Foglio1!D:N,10,FALSE)</f>
        <v>0.61</v>
      </c>
      <c r="X490" s="17">
        <f t="shared" si="19"/>
        <v>122</v>
      </c>
      <c r="Y490" s="18">
        <f>VLOOKUP(A490,Foglio1!D:L,7,FALSE)</f>
        <v>45231</v>
      </c>
    </row>
    <row r="491" spans="1:25" hidden="1" x14ac:dyDescent="0.25">
      <c r="A491" t="s">
        <v>818</v>
      </c>
      <c r="B491" t="s">
        <v>0</v>
      </c>
      <c r="C491" t="s">
        <v>0</v>
      </c>
      <c r="D491" t="s">
        <v>1</v>
      </c>
      <c r="E491" t="s">
        <v>2</v>
      </c>
      <c r="F491" t="s">
        <v>819</v>
      </c>
      <c r="G491" t="s">
        <v>5</v>
      </c>
      <c r="H491" s="2">
        <v>44840</v>
      </c>
      <c r="I491" t="s">
        <v>6</v>
      </c>
      <c r="J491" t="s">
        <v>6</v>
      </c>
      <c r="K491" s="3">
        <v>167</v>
      </c>
      <c r="L491" s="3">
        <v>167</v>
      </c>
      <c r="M491" t="s">
        <v>5</v>
      </c>
      <c r="N491" t="s">
        <v>5</v>
      </c>
      <c r="O491" t="s">
        <v>5</v>
      </c>
      <c r="P491" t="s">
        <v>817</v>
      </c>
      <c r="Q491" t="s">
        <v>8</v>
      </c>
      <c r="R491" t="s">
        <v>67</v>
      </c>
      <c r="S491" t="s">
        <v>5</v>
      </c>
      <c r="T491" s="4">
        <v>327.32</v>
      </c>
      <c r="U491" t="s">
        <v>10</v>
      </c>
      <c r="V491">
        <f t="shared" si="20"/>
        <v>1.96</v>
      </c>
      <c r="W491">
        <f>VLOOKUP(A491,Foglio1!D:N,10,FALSE)</f>
        <v>0.8</v>
      </c>
      <c r="X491" s="17">
        <f t="shared" si="19"/>
        <v>133.6</v>
      </c>
      <c r="Y491" s="18">
        <f>VLOOKUP(A491,Foglio1!D:L,7,FALSE)</f>
        <v>45383</v>
      </c>
    </row>
    <row r="492" spans="1:25" hidden="1" x14ac:dyDescent="0.25">
      <c r="A492" t="s">
        <v>820</v>
      </c>
      <c r="B492" t="s">
        <v>0</v>
      </c>
      <c r="C492" t="s">
        <v>14</v>
      </c>
      <c r="D492" t="s">
        <v>1</v>
      </c>
      <c r="E492" t="s">
        <v>2</v>
      </c>
      <c r="F492" t="s">
        <v>821</v>
      </c>
      <c r="G492" t="s">
        <v>5</v>
      </c>
      <c r="H492" s="2">
        <v>44840</v>
      </c>
      <c r="I492" t="s">
        <v>6</v>
      </c>
      <c r="J492" t="s">
        <v>6</v>
      </c>
      <c r="K492" s="3">
        <v>48</v>
      </c>
      <c r="L492" s="3">
        <v>48</v>
      </c>
      <c r="M492" t="s">
        <v>5</v>
      </c>
      <c r="N492" t="s">
        <v>5</v>
      </c>
      <c r="O492" t="s">
        <v>5</v>
      </c>
      <c r="P492" t="s">
        <v>817</v>
      </c>
      <c r="Q492" t="s">
        <v>13</v>
      </c>
      <c r="R492" t="s">
        <v>67</v>
      </c>
      <c r="S492" t="s">
        <v>5</v>
      </c>
      <c r="T492" s="4">
        <v>0</v>
      </c>
      <c r="U492" t="s">
        <v>10</v>
      </c>
      <c r="V492">
        <f t="shared" si="20"/>
        <v>0</v>
      </c>
      <c r="W492">
        <f>VLOOKUP(A492,Foglio1!D:N,10,FALSE)</f>
        <v>1.88</v>
      </c>
      <c r="X492" s="17">
        <f t="shared" si="19"/>
        <v>90.24</v>
      </c>
      <c r="Y492" s="18">
        <f>VLOOKUP(A492,Foglio1!D:L,7,FALSE)</f>
        <v>44927</v>
      </c>
    </row>
    <row r="493" spans="1:25" hidden="1" x14ac:dyDescent="0.25">
      <c r="A493" t="s">
        <v>822</v>
      </c>
      <c r="B493" t="s">
        <v>0</v>
      </c>
      <c r="C493" t="s">
        <v>0</v>
      </c>
      <c r="D493" t="s">
        <v>1</v>
      </c>
      <c r="E493" t="s">
        <v>2</v>
      </c>
      <c r="F493" t="s">
        <v>823</v>
      </c>
      <c r="G493" t="s">
        <v>5</v>
      </c>
      <c r="H493" s="2">
        <v>44840</v>
      </c>
      <c r="I493" t="s">
        <v>6</v>
      </c>
      <c r="J493" t="s">
        <v>6</v>
      </c>
      <c r="K493" s="3">
        <v>48</v>
      </c>
      <c r="L493" s="3">
        <v>48</v>
      </c>
      <c r="M493" t="s">
        <v>5</v>
      </c>
      <c r="N493" t="s">
        <v>5</v>
      </c>
      <c r="O493" t="s">
        <v>5</v>
      </c>
      <c r="P493" t="s">
        <v>817</v>
      </c>
      <c r="Q493" t="s">
        <v>20</v>
      </c>
      <c r="R493" t="s">
        <v>67</v>
      </c>
      <c r="S493" t="s">
        <v>5</v>
      </c>
      <c r="T493" s="4">
        <v>0</v>
      </c>
      <c r="U493" t="s">
        <v>10</v>
      </c>
      <c r="V493">
        <f t="shared" si="20"/>
        <v>0</v>
      </c>
      <c r="W493">
        <f>VLOOKUP(A493,Foglio1!D:N,10,FALSE)</f>
        <v>1.37</v>
      </c>
      <c r="X493" s="17">
        <f t="shared" si="19"/>
        <v>65.760000000000005</v>
      </c>
      <c r="Y493" s="18">
        <f>VLOOKUP(A493,Foglio1!D:L,7,FALSE)</f>
        <v>44927</v>
      </c>
    </row>
    <row r="494" spans="1:25" x14ac:dyDescent="0.25">
      <c r="A494" t="s">
        <v>467</v>
      </c>
      <c r="B494" t="s">
        <v>0</v>
      </c>
      <c r="C494" t="s">
        <v>0</v>
      </c>
      <c r="D494" t="s">
        <v>1</v>
      </c>
      <c r="E494" t="s">
        <v>2</v>
      </c>
      <c r="F494" t="s">
        <v>468</v>
      </c>
      <c r="G494" t="s">
        <v>5</v>
      </c>
      <c r="H494" s="2">
        <v>44840</v>
      </c>
      <c r="I494" t="s">
        <v>6</v>
      </c>
      <c r="J494" t="s">
        <v>6</v>
      </c>
      <c r="K494" s="3">
        <v>50</v>
      </c>
      <c r="L494" s="3">
        <v>50</v>
      </c>
      <c r="M494" t="s">
        <v>5</v>
      </c>
      <c r="N494" t="s">
        <v>5</v>
      </c>
      <c r="O494" t="s">
        <v>5</v>
      </c>
      <c r="P494" t="s">
        <v>817</v>
      </c>
      <c r="Q494" t="s">
        <v>192</v>
      </c>
      <c r="R494" t="s">
        <v>67</v>
      </c>
      <c r="S494" t="s">
        <v>5</v>
      </c>
      <c r="T494" s="4">
        <v>0</v>
      </c>
      <c r="U494" t="s">
        <v>10</v>
      </c>
      <c r="V494">
        <f t="shared" si="20"/>
        <v>0</v>
      </c>
      <c r="W494">
        <f>VLOOKUP(A494,Foglio1!D:N,10,FALSE)</f>
        <v>1.33</v>
      </c>
      <c r="X494" s="17">
        <f t="shared" si="19"/>
        <v>66.5</v>
      </c>
      <c r="Y494" s="18">
        <f>VLOOKUP(A494,Foglio1!D:L,7,FALSE)</f>
        <v>44927</v>
      </c>
    </row>
    <row r="495" spans="1:25" x14ac:dyDescent="0.25">
      <c r="A495" t="s">
        <v>826</v>
      </c>
      <c r="B495" t="s">
        <v>0</v>
      </c>
      <c r="C495" t="s">
        <v>0</v>
      </c>
      <c r="D495" t="s">
        <v>1</v>
      </c>
      <c r="E495" t="s">
        <v>2</v>
      </c>
      <c r="F495" t="s">
        <v>827</v>
      </c>
      <c r="G495" t="s">
        <v>5</v>
      </c>
      <c r="H495" s="2">
        <v>44839</v>
      </c>
      <c r="I495" t="s">
        <v>6</v>
      </c>
      <c r="J495" t="s">
        <v>6</v>
      </c>
      <c r="K495" s="3">
        <v>250</v>
      </c>
      <c r="L495" s="3">
        <v>250</v>
      </c>
      <c r="M495" t="s">
        <v>5</v>
      </c>
      <c r="N495" t="s">
        <v>5</v>
      </c>
      <c r="O495" t="s">
        <v>5</v>
      </c>
      <c r="P495" t="s">
        <v>828</v>
      </c>
      <c r="Q495" t="s">
        <v>13</v>
      </c>
      <c r="R495" t="s">
        <v>472</v>
      </c>
      <c r="S495" t="s">
        <v>5</v>
      </c>
      <c r="T495" s="4">
        <v>57.5</v>
      </c>
      <c r="U495" t="s">
        <v>10</v>
      </c>
      <c r="V495">
        <f t="shared" si="20"/>
        <v>0.23</v>
      </c>
      <c r="W495">
        <f>VLOOKUP(A495,Foglio1!D:N,10,FALSE)</f>
        <v>0.06</v>
      </c>
      <c r="X495" s="17">
        <f t="shared" si="19"/>
        <v>15</v>
      </c>
      <c r="Y495" s="18">
        <f>VLOOKUP(A495,Foglio1!D:L,7,FALSE)</f>
        <v>44965</v>
      </c>
    </row>
    <row r="496" spans="1:25" x14ac:dyDescent="0.25">
      <c r="A496" t="s">
        <v>23</v>
      </c>
      <c r="B496" t="s">
        <v>0</v>
      </c>
      <c r="C496" t="s">
        <v>14</v>
      </c>
      <c r="D496" t="s">
        <v>1</v>
      </c>
      <c r="E496" t="s">
        <v>2</v>
      </c>
      <c r="F496" t="s">
        <v>24</v>
      </c>
      <c r="G496" t="s">
        <v>5</v>
      </c>
      <c r="H496" s="2">
        <v>44839</v>
      </c>
      <c r="I496" t="s">
        <v>6</v>
      </c>
      <c r="J496" t="s">
        <v>6</v>
      </c>
      <c r="K496" s="3">
        <v>180</v>
      </c>
      <c r="L496" s="3">
        <v>180</v>
      </c>
      <c r="M496" t="s">
        <v>5</v>
      </c>
      <c r="N496" t="s">
        <v>5</v>
      </c>
      <c r="O496" t="s">
        <v>5</v>
      </c>
      <c r="P496" t="s">
        <v>829</v>
      </c>
      <c r="Q496" t="s">
        <v>13</v>
      </c>
      <c r="R496" t="s">
        <v>9</v>
      </c>
      <c r="S496" t="s">
        <v>5</v>
      </c>
      <c r="T496" s="4">
        <v>294.25</v>
      </c>
      <c r="U496" t="s">
        <v>10</v>
      </c>
      <c r="V496">
        <f t="shared" si="20"/>
        <v>1.6347222222222222</v>
      </c>
      <c r="W496">
        <f>VLOOKUP(A496,Foglio1!D:N,10,FALSE)</f>
        <v>2.4500000000000002</v>
      </c>
      <c r="X496" s="17">
        <f t="shared" si="19"/>
        <v>441.00000000000006</v>
      </c>
      <c r="Y496" s="18">
        <f>VLOOKUP(A496,Foglio1!D:L,7,FALSE)</f>
        <v>45292</v>
      </c>
    </row>
    <row r="497" spans="1:25" x14ac:dyDescent="0.25">
      <c r="A497" t="s">
        <v>23</v>
      </c>
      <c r="B497" t="s">
        <v>0</v>
      </c>
      <c r="C497" t="s">
        <v>14</v>
      </c>
      <c r="D497" t="s">
        <v>1</v>
      </c>
      <c r="E497" t="s">
        <v>2</v>
      </c>
      <c r="F497" t="s">
        <v>24</v>
      </c>
      <c r="G497" t="s">
        <v>5</v>
      </c>
      <c r="H497" s="2">
        <v>44839</v>
      </c>
      <c r="I497" t="s">
        <v>6</v>
      </c>
      <c r="J497" t="s">
        <v>6</v>
      </c>
      <c r="K497" s="3">
        <v>40</v>
      </c>
      <c r="L497" s="3">
        <v>40</v>
      </c>
      <c r="M497" t="s">
        <v>5</v>
      </c>
      <c r="N497" t="s">
        <v>5</v>
      </c>
      <c r="O497" t="s">
        <v>5</v>
      </c>
      <c r="P497" t="s">
        <v>830</v>
      </c>
      <c r="Q497" t="s">
        <v>13</v>
      </c>
      <c r="R497" t="s">
        <v>9</v>
      </c>
      <c r="S497" t="s">
        <v>5</v>
      </c>
      <c r="T497" s="4">
        <v>65.39</v>
      </c>
      <c r="U497" t="s">
        <v>10</v>
      </c>
      <c r="V497">
        <f t="shared" si="20"/>
        <v>1.6347499999999999</v>
      </c>
      <c r="W497">
        <f>VLOOKUP(A497,Foglio1!D:N,10,FALSE)</f>
        <v>2.4500000000000002</v>
      </c>
      <c r="X497" s="17">
        <f t="shared" si="19"/>
        <v>98</v>
      </c>
      <c r="Y497" s="18">
        <f>VLOOKUP(A497,Foglio1!D:L,7,FALSE)</f>
        <v>45292</v>
      </c>
    </row>
    <row r="498" spans="1:25" x14ac:dyDescent="0.25">
      <c r="A498" t="s">
        <v>23</v>
      </c>
      <c r="B498" t="s">
        <v>0</v>
      </c>
      <c r="C498" t="s">
        <v>14</v>
      </c>
      <c r="D498" t="s">
        <v>1</v>
      </c>
      <c r="E498" t="s">
        <v>2</v>
      </c>
      <c r="F498" t="s">
        <v>24</v>
      </c>
      <c r="G498" t="s">
        <v>5</v>
      </c>
      <c r="H498" s="2">
        <v>44839</v>
      </c>
      <c r="I498" t="s">
        <v>6</v>
      </c>
      <c r="J498" t="s">
        <v>6</v>
      </c>
      <c r="K498" s="3">
        <v>180</v>
      </c>
      <c r="L498" s="3">
        <v>180</v>
      </c>
      <c r="M498" t="s">
        <v>5</v>
      </c>
      <c r="N498" t="s">
        <v>5</v>
      </c>
      <c r="O498" t="s">
        <v>5</v>
      </c>
      <c r="P498" t="s">
        <v>831</v>
      </c>
      <c r="Q498" t="s">
        <v>13</v>
      </c>
      <c r="R498" t="s">
        <v>9</v>
      </c>
      <c r="S498" t="s">
        <v>5</v>
      </c>
      <c r="T498" s="4">
        <v>294.25</v>
      </c>
      <c r="U498" t="s">
        <v>10</v>
      </c>
      <c r="V498">
        <f t="shared" si="20"/>
        <v>1.6347222222222222</v>
      </c>
      <c r="W498">
        <f>VLOOKUP(A498,Foglio1!D:N,10,FALSE)</f>
        <v>2.4500000000000002</v>
      </c>
      <c r="X498" s="17">
        <f t="shared" si="19"/>
        <v>441.00000000000006</v>
      </c>
      <c r="Y498" s="18">
        <f>VLOOKUP(A498,Foglio1!D:L,7,FALSE)</f>
        <v>45292</v>
      </c>
    </row>
    <row r="499" spans="1:25" hidden="1" x14ac:dyDescent="0.25">
      <c r="A499" t="s">
        <v>832</v>
      </c>
      <c r="B499" t="s">
        <v>0</v>
      </c>
      <c r="C499" t="s">
        <v>44</v>
      </c>
      <c r="D499" t="s">
        <v>1</v>
      </c>
      <c r="E499" t="s">
        <v>2</v>
      </c>
      <c r="F499" t="s">
        <v>833</v>
      </c>
      <c r="G499" t="s">
        <v>5</v>
      </c>
      <c r="H499" s="2">
        <v>44838</v>
      </c>
      <c r="I499" t="s">
        <v>6</v>
      </c>
      <c r="J499" t="s">
        <v>6</v>
      </c>
      <c r="K499" s="3">
        <v>1520</v>
      </c>
      <c r="L499" s="3">
        <v>1520</v>
      </c>
      <c r="M499" t="s">
        <v>5</v>
      </c>
      <c r="N499" t="s">
        <v>5</v>
      </c>
      <c r="O499" t="s">
        <v>5</v>
      </c>
      <c r="P499" t="s">
        <v>834</v>
      </c>
      <c r="Q499" t="s">
        <v>13</v>
      </c>
      <c r="R499" t="s">
        <v>612</v>
      </c>
      <c r="S499" t="s">
        <v>5</v>
      </c>
      <c r="T499" s="4">
        <v>1246.4000000000001</v>
      </c>
      <c r="U499" t="s">
        <v>10</v>
      </c>
      <c r="V499">
        <f t="shared" si="20"/>
        <v>0.82000000000000006</v>
      </c>
      <c r="W499">
        <f>VLOOKUP(A499,Foglio1!D:N,10,FALSE)</f>
        <v>0.89</v>
      </c>
      <c r="X499" s="17">
        <f t="shared" si="19"/>
        <v>1352.8</v>
      </c>
      <c r="Y499" s="18">
        <f>VLOOKUP(A499,Foglio1!D:L,7,FALSE)</f>
        <v>44805</v>
      </c>
    </row>
    <row r="500" spans="1:25" hidden="1" x14ac:dyDescent="0.25">
      <c r="A500" t="s">
        <v>835</v>
      </c>
      <c r="B500" t="s">
        <v>0</v>
      </c>
      <c r="C500" t="s">
        <v>44</v>
      </c>
      <c r="D500" t="s">
        <v>1</v>
      </c>
      <c r="E500" t="s">
        <v>2</v>
      </c>
      <c r="F500" t="s">
        <v>836</v>
      </c>
      <c r="G500" t="s">
        <v>5</v>
      </c>
      <c r="H500" s="2">
        <v>44838</v>
      </c>
      <c r="I500" t="s">
        <v>6</v>
      </c>
      <c r="J500" t="s">
        <v>6</v>
      </c>
      <c r="K500" s="3">
        <v>1050</v>
      </c>
      <c r="L500" s="3">
        <v>1050</v>
      </c>
      <c r="M500" t="s">
        <v>5</v>
      </c>
      <c r="N500" t="s">
        <v>5</v>
      </c>
      <c r="O500" t="s">
        <v>5</v>
      </c>
      <c r="P500" t="s">
        <v>834</v>
      </c>
      <c r="Q500" t="s">
        <v>8</v>
      </c>
      <c r="R500" t="s">
        <v>612</v>
      </c>
      <c r="S500" t="s">
        <v>5</v>
      </c>
      <c r="T500" s="4">
        <v>787.5</v>
      </c>
      <c r="U500" t="s">
        <v>10</v>
      </c>
      <c r="V500">
        <f t="shared" ref="V500:V543" si="21">T500/K500</f>
        <v>0.75</v>
      </c>
      <c r="W500">
        <f>VLOOKUP(A500,Foglio1!D:N,10,FALSE)</f>
        <v>0.71</v>
      </c>
      <c r="X500" s="17">
        <f t="shared" si="19"/>
        <v>745.5</v>
      </c>
      <c r="Y500" s="18">
        <f>VLOOKUP(A500,Foglio1!D:L,7,FALSE)</f>
        <v>44643</v>
      </c>
    </row>
    <row r="501" spans="1:25" hidden="1" x14ac:dyDescent="0.25">
      <c r="A501" t="s">
        <v>837</v>
      </c>
      <c r="B501" t="s">
        <v>0</v>
      </c>
      <c r="C501" t="s">
        <v>14</v>
      </c>
      <c r="D501" t="s">
        <v>1</v>
      </c>
      <c r="E501" t="s">
        <v>2</v>
      </c>
      <c r="F501" t="s">
        <v>838</v>
      </c>
      <c r="G501" t="s">
        <v>5</v>
      </c>
      <c r="H501" s="2">
        <v>44837</v>
      </c>
      <c r="I501" t="s">
        <v>6</v>
      </c>
      <c r="J501" t="s">
        <v>6</v>
      </c>
      <c r="K501" s="3">
        <v>400</v>
      </c>
      <c r="L501" s="3">
        <v>400</v>
      </c>
      <c r="M501" t="s">
        <v>5</v>
      </c>
      <c r="N501" t="s">
        <v>5</v>
      </c>
      <c r="O501" t="s">
        <v>5</v>
      </c>
      <c r="P501" t="s">
        <v>839</v>
      </c>
      <c r="Q501" t="s">
        <v>13</v>
      </c>
      <c r="R501" t="s">
        <v>9</v>
      </c>
      <c r="S501" t="s">
        <v>5</v>
      </c>
      <c r="T501" s="4">
        <v>716</v>
      </c>
      <c r="U501" t="s">
        <v>10</v>
      </c>
      <c r="V501">
        <f t="shared" si="21"/>
        <v>1.79</v>
      </c>
      <c r="W501">
        <f>VLOOKUP(A501,Foglio1!D:N,10,FALSE)</f>
        <v>2.3199999999999998</v>
      </c>
      <c r="X501" s="17">
        <f t="shared" si="19"/>
        <v>927.99999999999989</v>
      </c>
      <c r="Y501" s="18">
        <f>VLOOKUP(A501,Foglio1!D:L,7,FALSE)</f>
        <v>45292</v>
      </c>
    </row>
    <row r="502" spans="1:25" x14ac:dyDescent="0.25">
      <c r="A502" t="s">
        <v>169</v>
      </c>
      <c r="B502" t="s">
        <v>0</v>
      </c>
      <c r="C502" t="s">
        <v>14</v>
      </c>
      <c r="D502" t="s">
        <v>1</v>
      </c>
      <c r="E502" t="s">
        <v>2</v>
      </c>
      <c r="F502" t="s">
        <v>170</v>
      </c>
      <c r="G502" t="s">
        <v>5</v>
      </c>
      <c r="H502" s="2">
        <v>44837</v>
      </c>
      <c r="I502" t="s">
        <v>6</v>
      </c>
      <c r="J502" t="s">
        <v>6</v>
      </c>
      <c r="K502" s="3">
        <v>25</v>
      </c>
      <c r="L502" s="3">
        <v>25</v>
      </c>
      <c r="M502" t="s">
        <v>5</v>
      </c>
      <c r="N502" t="s">
        <v>5</v>
      </c>
      <c r="O502" t="s">
        <v>5</v>
      </c>
      <c r="P502" t="s">
        <v>840</v>
      </c>
      <c r="Q502" t="s">
        <v>13</v>
      </c>
      <c r="R502" t="s">
        <v>37</v>
      </c>
      <c r="S502" t="s">
        <v>5</v>
      </c>
      <c r="T502" s="4">
        <v>48.75</v>
      </c>
      <c r="U502" t="s">
        <v>10</v>
      </c>
      <c r="V502">
        <f t="shared" si="21"/>
        <v>1.95</v>
      </c>
      <c r="W502">
        <f>VLOOKUP(A502,Foglio1!D:N,10,FALSE)</f>
        <v>1.97</v>
      </c>
      <c r="X502" s="17">
        <f t="shared" si="19"/>
        <v>49.25</v>
      </c>
      <c r="Y502" s="18">
        <f>VLOOKUP(A502,Foglio1!D:L,7,FALSE)</f>
        <v>44958</v>
      </c>
    </row>
    <row r="503" spans="1:25" x14ac:dyDescent="0.25">
      <c r="A503" t="s">
        <v>494</v>
      </c>
      <c r="B503" t="s">
        <v>0</v>
      </c>
      <c r="C503" t="s">
        <v>0</v>
      </c>
      <c r="D503" t="s">
        <v>1</v>
      </c>
      <c r="E503" t="s">
        <v>2</v>
      </c>
      <c r="F503" t="s">
        <v>495</v>
      </c>
      <c r="G503" t="s">
        <v>5</v>
      </c>
      <c r="H503" s="2">
        <v>44837</v>
      </c>
      <c r="I503" t="s">
        <v>6</v>
      </c>
      <c r="J503" t="s">
        <v>6</v>
      </c>
      <c r="K503" s="3">
        <v>15</v>
      </c>
      <c r="L503" s="3">
        <v>15</v>
      </c>
      <c r="M503" t="s">
        <v>5</v>
      </c>
      <c r="N503" t="s">
        <v>5</v>
      </c>
      <c r="O503" t="s">
        <v>5</v>
      </c>
      <c r="P503" t="s">
        <v>841</v>
      </c>
      <c r="Q503" t="s">
        <v>13</v>
      </c>
      <c r="R503" t="s">
        <v>41</v>
      </c>
      <c r="S503" t="s">
        <v>5</v>
      </c>
      <c r="T503" s="4">
        <v>0</v>
      </c>
      <c r="U503" t="s">
        <v>10</v>
      </c>
      <c r="V503">
        <f t="shared" si="21"/>
        <v>0</v>
      </c>
      <c r="W503">
        <f>VLOOKUP(A503,Foglio1!D:N,10,FALSE)</f>
        <v>0.96</v>
      </c>
      <c r="X503" s="17">
        <f t="shared" si="19"/>
        <v>14.399999999999999</v>
      </c>
      <c r="Y503" s="18">
        <f>VLOOKUP(A503,Foglio1!D:L,7,FALSE)</f>
        <v>45383</v>
      </c>
    </row>
    <row r="504" spans="1:25" x14ac:dyDescent="0.25">
      <c r="A504" t="s">
        <v>494</v>
      </c>
      <c r="B504" t="s">
        <v>0</v>
      </c>
      <c r="C504" t="s">
        <v>0</v>
      </c>
      <c r="D504" t="s">
        <v>1</v>
      </c>
      <c r="E504" t="s">
        <v>2</v>
      </c>
      <c r="F504" t="s">
        <v>495</v>
      </c>
      <c r="G504" t="s">
        <v>5</v>
      </c>
      <c r="H504" s="2">
        <v>44837</v>
      </c>
      <c r="I504" t="s">
        <v>6</v>
      </c>
      <c r="J504" t="s">
        <v>6</v>
      </c>
      <c r="K504" s="3">
        <v>45</v>
      </c>
      <c r="L504" s="3">
        <v>45</v>
      </c>
      <c r="M504" t="s">
        <v>5</v>
      </c>
      <c r="N504" t="s">
        <v>5</v>
      </c>
      <c r="O504" t="s">
        <v>5</v>
      </c>
      <c r="P504" t="s">
        <v>842</v>
      </c>
      <c r="Q504" t="s">
        <v>184</v>
      </c>
      <c r="R504" t="s">
        <v>41</v>
      </c>
      <c r="S504" t="s">
        <v>5</v>
      </c>
      <c r="T504" s="4">
        <v>0</v>
      </c>
      <c r="U504" t="s">
        <v>10</v>
      </c>
      <c r="V504">
        <f t="shared" si="21"/>
        <v>0</v>
      </c>
      <c r="W504">
        <f>VLOOKUP(A504,Foglio1!D:N,10,FALSE)</f>
        <v>0.96</v>
      </c>
      <c r="X504" s="17">
        <f t="shared" si="19"/>
        <v>43.199999999999996</v>
      </c>
      <c r="Y504" s="18">
        <f>VLOOKUP(A504,Foglio1!D:L,7,FALSE)</f>
        <v>45383</v>
      </c>
    </row>
    <row r="505" spans="1:25" x14ac:dyDescent="0.25">
      <c r="A505" t="s">
        <v>417</v>
      </c>
      <c r="B505" t="s">
        <v>0</v>
      </c>
      <c r="C505" t="s">
        <v>0</v>
      </c>
      <c r="D505" t="s">
        <v>1</v>
      </c>
      <c r="E505" t="s">
        <v>2</v>
      </c>
      <c r="F505" t="s">
        <v>418</v>
      </c>
      <c r="G505" t="s">
        <v>5</v>
      </c>
      <c r="H505" s="2">
        <v>44837</v>
      </c>
      <c r="I505" t="s">
        <v>6</v>
      </c>
      <c r="J505" t="s">
        <v>6</v>
      </c>
      <c r="K505" s="3">
        <v>400</v>
      </c>
      <c r="L505" s="3">
        <v>400</v>
      </c>
      <c r="M505" t="s">
        <v>5</v>
      </c>
      <c r="N505" t="s">
        <v>5</v>
      </c>
      <c r="O505" t="s">
        <v>5</v>
      </c>
      <c r="P505" t="s">
        <v>843</v>
      </c>
      <c r="Q505" t="s">
        <v>13</v>
      </c>
      <c r="R505" t="s">
        <v>41</v>
      </c>
      <c r="S505" t="s">
        <v>5</v>
      </c>
      <c r="T505" s="4">
        <v>336</v>
      </c>
      <c r="U505" t="s">
        <v>10</v>
      </c>
      <c r="V505">
        <f t="shared" si="21"/>
        <v>0.84</v>
      </c>
      <c r="W505">
        <f>VLOOKUP(A505,Foglio1!D:N,10,FALSE)</f>
        <v>0.68</v>
      </c>
      <c r="X505" s="17">
        <f t="shared" si="19"/>
        <v>272</v>
      </c>
      <c r="Y505" s="18">
        <f>VLOOKUP(A505,Foglio1!D:L,7,FALSE)</f>
        <v>44682</v>
      </c>
    </row>
    <row r="506" spans="1:25" x14ac:dyDescent="0.25">
      <c r="A506" t="s">
        <v>844</v>
      </c>
      <c r="B506" t="s">
        <v>0</v>
      </c>
      <c r="C506" t="s">
        <v>0</v>
      </c>
      <c r="D506" t="s">
        <v>1</v>
      </c>
      <c r="E506" t="s">
        <v>2</v>
      </c>
      <c r="F506" t="s">
        <v>845</v>
      </c>
      <c r="G506" t="s">
        <v>5</v>
      </c>
      <c r="H506" s="2">
        <v>44837</v>
      </c>
      <c r="I506" t="s">
        <v>6</v>
      </c>
      <c r="J506" t="s">
        <v>6</v>
      </c>
      <c r="K506" s="3">
        <v>50</v>
      </c>
      <c r="L506" s="3">
        <v>50</v>
      </c>
      <c r="M506" t="s">
        <v>5</v>
      </c>
      <c r="N506" t="s">
        <v>5</v>
      </c>
      <c r="O506" t="s">
        <v>5</v>
      </c>
      <c r="P506" t="s">
        <v>842</v>
      </c>
      <c r="Q506" t="s">
        <v>94</v>
      </c>
      <c r="R506" t="s">
        <v>41</v>
      </c>
      <c r="S506" t="s">
        <v>5</v>
      </c>
      <c r="T506" s="4">
        <v>0</v>
      </c>
      <c r="U506" t="s">
        <v>10</v>
      </c>
      <c r="V506">
        <f t="shared" si="21"/>
        <v>0</v>
      </c>
      <c r="W506">
        <f>VLOOKUP(A506,Foglio1!D:N,10,FALSE)</f>
        <v>1.26</v>
      </c>
      <c r="X506" s="17">
        <f t="shared" si="19"/>
        <v>63</v>
      </c>
      <c r="Y506" s="18">
        <f>VLOOKUP(A506,Foglio1!D:L,7,FALSE)</f>
        <v>44682</v>
      </c>
    </row>
    <row r="507" spans="1:25" x14ac:dyDescent="0.25">
      <c r="A507" t="s">
        <v>439</v>
      </c>
      <c r="B507" t="s">
        <v>0</v>
      </c>
      <c r="C507" t="s">
        <v>14</v>
      </c>
      <c r="D507" t="s">
        <v>1</v>
      </c>
      <c r="E507" t="s">
        <v>2</v>
      </c>
      <c r="F507" t="s">
        <v>440</v>
      </c>
      <c r="G507" t="s">
        <v>5</v>
      </c>
      <c r="H507" s="2">
        <v>44837</v>
      </c>
      <c r="I507" t="s">
        <v>6</v>
      </c>
      <c r="J507" t="s">
        <v>6</v>
      </c>
      <c r="K507" s="3">
        <v>200</v>
      </c>
      <c r="L507" s="3">
        <v>200</v>
      </c>
      <c r="M507" t="s">
        <v>5</v>
      </c>
      <c r="N507" t="s">
        <v>5</v>
      </c>
      <c r="O507" t="s">
        <v>5</v>
      </c>
      <c r="P507" t="s">
        <v>846</v>
      </c>
      <c r="Q507" t="s">
        <v>13</v>
      </c>
      <c r="R507" t="s">
        <v>9</v>
      </c>
      <c r="S507" t="s">
        <v>5</v>
      </c>
      <c r="T507" s="4">
        <v>1004</v>
      </c>
      <c r="U507" t="s">
        <v>10</v>
      </c>
      <c r="V507">
        <f t="shared" si="21"/>
        <v>5.0199999999999996</v>
      </c>
      <c r="W507">
        <f>VLOOKUP(A507,Foglio1!D:N,10,FALSE)</f>
        <v>3.79</v>
      </c>
      <c r="X507" s="17">
        <f t="shared" si="19"/>
        <v>758</v>
      </c>
      <c r="Y507" s="18">
        <f>VLOOKUP(A507,Foglio1!D:L,7,FALSE)</f>
        <v>45292</v>
      </c>
    </row>
    <row r="508" spans="1:25" x14ac:dyDescent="0.25">
      <c r="A508" t="s">
        <v>544</v>
      </c>
      <c r="B508" t="s">
        <v>0</v>
      </c>
      <c r="C508" t="s">
        <v>14</v>
      </c>
      <c r="D508" t="s">
        <v>1</v>
      </c>
      <c r="E508" t="s">
        <v>2</v>
      </c>
      <c r="F508" t="s">
        <v>545</v>
      </c>
      <c r="G508" t="s">
        <v>5</v>
      </c>
      <c r="H508" s="2">
        <v>44837</v>
      </c>
      <c r="I508" t="s">
        <v>6</v>
      </c>
      <c r="J508" t="s">
        <v>6</v>
      </c>
      <c r="K508" s="3">
        <v>45</v>
      </c>
      <c r="L508" s="3">
        <v>45</v>
      </c>
      <c r="M508" t="s">
        <v>5</v>
      </c>
      <c r="N508" t="s">
        <v>5</v>
      </c>
      <c r="O508" t="s">
        <v>5</v>
      </c>
      <c r="P508" t="s">
        <v>847</v>
      </c>
      <c r="Q508" t="s">
        <v>13</v>
      </c>
      <c r="R508" t="s">
        <v>9</v>
      </c>
      <c r="S508" t="s">
        <v>5</v>
      </c>
      <c r="T508" s="4">
        <v>0</v>
      </c>
      <c r="U508" t="s">
        <v>10</v>
      </c>
      <c r="V508">
        <f t="shared" si="21"/>
        <v>0</v>
      </c>
      <c r="W508">
        <f>VLOOKUP(A508,Foglio1!D:N,10,FALSE)</f>
        <v>6.98</v>
      </c>
      <c r="X508" s="17">
        <f t="shared" si="19"/>
        <v>314.10000000000002</v>
      </c>
      <c r="Y508" s="18">
        <f>VLOOKUP(A508,Foglio1!D:L,7,FALSE)</f>
        <v>45047</v>
      </c>
    </row>
    <row r="509" spans="1:25" x14ac:dyDescent="0.25">
      <c r="A509" t="s">
        <v>544</v>
      </c>
      <c r="B509" t="s">
        <v>0</v>
      </c>
      <c r="C509" t="s">
        <v>14</v>
      </c>
      <c r="D509" t="s">
        <v>1</v>
      </c>
      <c r="E509" t="s">
        <v>2</v>
      </c>
      <c r="F509" t="s">
        <v>545</v>
      </c>
      <c r="G509" t="s">
        <v>5</v>
      </c>
      <c r="H509" s="2">
        <v>44837</v>
      </c>
      <c r="I509" t="s">
        <v>6</v>
      </c>
      <c r="J509" t="s">
        <v>6</v>
      </c>
      <c r="K509" s="3">
        <v>5</v>
      </c>
      <c r="L509" s="3">
        <v>5</v>
      </c>
      <c r="M509" t="s">
        <v>5</v>
      </c>
      <c r="N509" t="s">
        <v>5</v>
      </c>
      <c r="O509" t="s">
        <v>5</v>
      </c>
      <c r="P509" t="s">
        <v>848</v>
      </c>
      <c r="Q509" t="s">
        <v>13</v>
      </c>
      <c r="R509" t="s">
        <v>9</v>
      </c>
      <c r="S509" t="s">
        <v>5</v>
      </c>
      <c r="T509" s="4">
        <v>0</v>
      </c>
      <c r="U509" t="s">
        <v>10</v>
      </c>
      <c r="V509">
        <f t="shared" si="21"/>
        <v>0</v>
      </c>
      <c r="W509">
        <f>VLOOKUP(A509,Foglio1!D:N,10,FALSE)</f>
        <v>6.98</v>
      </c>
      <c r="X509" s="17">
        <f t="shared" si="19"/>
        <v>34.900000000000006</v>
      </c>
      <c r="Y509" s="18">
        <f>VLOOKUP(A509,Foglio1!D:L,7,FALSE)</f>
        <v>45047</v>
      </c>
    </row>
    <row r="510" spans="1:25" x14ac:dyDescent="0.25">
      <c r="A510" t="s">
        <v>218</v>
      </c>
      <c r="B510" t="s">
        <v>0</v>
      </c>
      <c r="C510" t="s">
        <v>14</v>
      </c>
      <c r="D510" t="s">
        <v>1</v>
      </c>
      <c r="E510" t="s">
        <v>2</v>
      </c>
      <c r="F510" t="s">
        <v>219</v>
      </c>
      <c r="G510" t="s">
        <v>5</v>
      </c>
      <c r="H510" s="2">
        <v>44837</v>
      </c>
      <c r="I510" t="s">
        <v>6</v>
      </c>
      <c r="J510" t="s">
        <v>6</v>
      </c>
      <c r="K510" s="3">
        <v>50</v>
      </c>
      <c r="L510" s="3">
        <v>50</v>
      </c>
      <c r="M510" t="s">
        <v>5</v>
      </c>
      <c r="N510" t="s">
        <v>5</v>
      </c>
      <c r="O510" t="s">
        <v>5</v>
      </c>
      <c r="P510" t="s">
        <v>849</v>
      </c>
      <c r="Q510" t="s">
        <v>13</v>
      </c>
      <c r="R510" t="s">
        <v>37</v>
      </c>
      <c r="S510" t="s">
        <v>5</v>
      </c>
      <c r="T510" s="4">
        <v>100.5</v>
      </c>
      <c r="U510" t="s">
        <v>10</v>
      </c>
      <c r="V510">
        <f t="shared" si="21"/>
        <v>2.0099999999999998</v>
      </c>
      <c r="W510">
        <f>VLOOKUP(A510,Foglio1!D:N,10,FALSE)</f>
        <v>2.61</v>
      </c>
      <c r="X510" s="17">
        <f t="shared" si="19"/>
        <v>130.5</v>
      </c>
      <c r="Y510" s="18">
        <f>VLOOKUP(A510,Foglio1!D:L,7,FALSE)</f>
        <v>44958</v>
      </c>
    </row>
    <row r="511" spans="1:25" x14ac:dyDescent="0.25">
      <c r="A511" t="s">
        <v>358</v>
      </c>
      <c r="B511" t="s">
        <v>0</v>
      </c>
      <c r="C511" t="s">
        <v>14</v>
      </c>
      <c r="D511" t="s">
        <v>1</v>
      </c>
      <c r="E511" t="s">
        <v>2</v>
      </c>
      <c r="F511" t="s">
        <v>359</v>
      </c>
      <c r="G511" t="s">
        <v>5</v>
      </c>
      <c r="H511" s="2">
        <v>44837</v>
      </c>
      <c r="I511" t="s">
        <v>6</v>
      </c>
      <c r="J511" t="s">
        <v>6</v>
      </c>
      <c r="K511" s="3">
        <v>150</v>
      </c>
      <c r="L511" s="3">
        <v>150</v>
      </c>
      <c r="M511" t="s">
        <v>5</v>
      </c>
      <c r="N511" t="s">
        <v>5</v>
      </c>
      <c r="O511" t="s">
        <v>5</v>
      </c>
      <c r="P511" t="s">
        <v>850</v>
      </c>
      <c r="Q511" t="s">
        <v>13</v>
      </c>
      <c r="R511" t="s">
        <v>37</v>
      </c>
      <c r="S511" t="s">
        <v>5</v>
      </c>
      <c r="T511" s="4">
        <v>57</v>
      </c>
      <c r="U511" t="s">
        <v>10</v>
      </c>
      <c r="V511">
        <f t="shared" si="21"/>
        <v>0.38</v>
      </c>
      <c r="W511">
        <f>VLOOKUP(A511,Foglio1!D:N,10,FALSE)</f>
        <v>0.39</v>
      </c>
      <c r="X511" s="17">
        <f t="shared" si="19"/>
        <v>58.5</v>
      </c>
      <c r="Y511" s="18">
        <f>VLOOKUP(A511,Foglio1!D:L,7,FALSE)</f>
        <v>45047</v>
      </c>
    </row>
    <row r="512" spans="1:25" x14ac:dyDescent="0.25">
      <c r="A512" t="s">
        <v>572</v>
      </c>
      <c r="B512" t="s">
        <v>0</v>
      </c>
      <c r="C512" t="s">
        <v>14</v>
      </c>
      <c r="D512" t="s">
        <v>1</v>
      </c>
      <c r="E512" t="s">
        <v>2</v>
      </c>
      <c r="F512" t="s">
        <v>573</v>
      </c>
      <c r="G512" t="s">
        <v>5</v>
      </c>
      <c r="H512" s="2">
        <v>44837</v>
      </c>
      <c r="I512" t="s">
        <v>6</v>
      </c>
      <c r="J512" t="s">
        <v>6</v>
      </c>
      <c r="K512" s="3">
        <v>100</v>
      </c>
      <c r="L512" s="3">
        <v>100</v>
      </c>
      <c r="M512" t="s">
        <v>5</v>
      </c>
      <c r="N512" t="s">
        <v>5</v>
      </c>
      <c r="O512" t="s">
        <v>5</v>
      </c>
      <c r="P512" t="s">
        <v>851</v>
      </c>
      <c r="Q512" t="s">
        <v>13</v>
      </c>
      <c r="R512" t="s">
        <v>37</v>
      </c>
      <c r="S512" t="s">
        <v>5</v>
      </c>
      <c r="T512" s="4">
        <v>44</v>
      </c>
      <c r="U512" t="s">
        <v>10</v>
      </c>
      <c r="V512">
        <f t="shared" si="21"/>
        <v>0.44</v>
      </c>
      <c r="W512">
        <f>VLOOKUP(A512,Foglio1!D:N,10,FALSE)</f>
        <v>0.33</v>
      </c>
      <c r="X512" s="17">
        <f t="shared" si="19"/>
        <v>33</v>
      </c>
      <c r="Y512" s="18">
        <f>VLOOKUP(A512,Foglio1!D:L,7,FALSE)</f>
        <v>45292</v>
      </c>
    </row>
    <row r="513" spans="1:25" x14ac:dyDescent="0.25">
      <c r="A513" t="s">
        <v>572</v>
      </c>
      <c r="B513" t="s">
        <v>0</v>
      </c>
      <c r="C513" t="s">
        <v>14</v>
      </c>
      <c r="D513" t="s">
        <v>1</v>
      </c>
      <c r="E513" t="s">
        <v>2</v>
      </c>
      <c r="F513" t="s">
        <v>573</v>
      </c>
      <c r="G513" t="s">
        <v>5</v>
      </c>
      <c r="H513" s="2">
        <v>44837</v>
      </c>
      <c r="I513" t="s">
        <v>6</v>
      </c>
      <c r="J513" t="s">
        <v>6</v>
      </c>
      <c r="K513" s="3">
        <v>100</v>
      </c>
      <c r="L513" s="3">
        <v>100</v>
      </c>
      <c r="M513" t="s">
        <v>5</v>
      </c>
      <c r="N513" t="s">
        <v>5</v>
      </c>
      <c r="O513" t="s">
        <v>5</v>
      </c>
      <c r="P513" t="s">
        <v>852</v>
      </c>
      <c r="Q513" t="s">
        <v>13</v>
      </c>
      <c r="R513" t="s">
        <v>37</v>
      </c>
      <c r="S513" t="s">
        <v>5</v>
      </c>
      <c r="T513" s="4">
        <v>44</v>
      </c>
      <c r="U513" t="s">
        <v>10</v>
      </c>
      <c r="V513">
        <f t="shared" si="21"/>
        <v>0.44</v>
      </c>
      <c r="W513">
        <f>VLOOKUP(A513,Foglio1!D:N,10,FALSE)</f>
        <v>0.33</v>
      </c>
      <c r="X513" s="17">
        <f t="shared" si="19"/>
        <v>33</v>
      </c>
      <c r="Y513" s="18">
        <f>VLOOKUP(A513,Foglio1!D:L,7,FALSE)</f>
        <v>45292</v>
      </c>
    </row>
    <row r="514" spans="1:25" x14ac:dyDescent="0.25">
      <c r="A514" t="s">
        <v>370</v>
      </c>
      <c r="B514" t="s">
        <v>0</v>
      </c>
      <c r="C514" t="s">
        <v>14</v>
      </c>
      <c r="D514" t="s">
        <v>1</v>
      </c>
      <c r="E514" t="s">
        <v>2</v>
      </c>
      <c r="F514" t="s">
        <v>371</v>
      </c>
      <c r="G514" t="s">
        <v>5</v>
      </c>
      <c r="H514" s="2">
        <v>44837</v>
      </c>
      <c r="I514" t="s">
        <v>6</v>
      </c>
      <c r="J514" t="s">
        <v>6</v>
      </c>
      <c r="K514" s="3">
        <v>1200</v>
      </c>
      <c r="L514" s="3">
        <v>1200</v>
      </c>
      <c r="M514" t="s">
        <v>5</v>
      </c>
      <c r="N514" t="s">
        <v>5</v>
      </c>
      <c r="O514" t="s">
        <v>5</v>
      </c>
      <c r="P514" t="s">
        <v>853</v>
      </c>
      <c r="Q514" t="s">
        <v>13</v>
      </c>
      <c r="R514" t="s">
        <v>37</v>
      </c>
      <c r="S514" t="s">
        <v>5</v>
      </c>
      <c r="T514" s="4">
        <v>612</v>
      </c>
      <c r="U514" t="s">
        <v>10</v>
      </c>
      <c r="V514">
        <f t="shared" si="21"/>
        <v>0.51</v>
      </c>
      <c r="W514">
        <f>VLOOKUP(A514,Foglio1!D:N,10,FALSE)</f>
        <v>0.67</v>
      </c>
      <c r="X514" s="17">
        <f t="shared" si="19"/>
        <v>804</v>
      </c>
      <c r="Y514" s="18">
        <f>VLOOKUP(A514,Foglio1!D:L,7,FALSE)</f>
        <v>44958</v>
      </c>
    </row>
    <row r="515" spans="1:25" x14ac:dyDescent="0.25">
      <c r="A515" t="s">
        <v>449</v>
      </c>
      <c r="B515" t="s">
        <v>0</v>
      </c>
      <c r="C515" t="s">
        <v>14</v>
      </c>
      <c r="D515" t="s">
        <v>1</v>
      </c>
      <c r="E515" t="s">
        <v>2</v>
      </c>
      <c r="F515" t="s">
        <v>450</v>
      </c>
      <c r="G515" t="s">
        <v>5</v>
      </c>
      <c r="H515" s="2">
        <v>44837</v>
      </c>
      <c r="I515" t="s">
        <v>6</v>
      </c>
      <c r="J515" t="s">
        <v>6</v>
      </c>
      <c r="K515" s="3">
        <v>50</v>
      </c>
      <c r="L515" s="3">
        <v>50</v>
      </c>
      <c r="M515" t="s">
        <v>5</v>
      </c>
      <c r="N515" t="s">
        <v>5</v>
      </c>
      <c r="O515" t="s">
        <v>5</v>
      </c>
      <c r="P515" t="s">
        <v>854</v>
      </c>
      <c r="Q515" t="s">
        <v>13</v>
      </c>
      <c r="R515" t="s">
        <v>37</v>
      </c>
      <c r="S515" t="s">
        <v>5</v>
      </c>
      <c r="T515" s="4">
        <v>66.5</v>
      </c>
      <c r="U515" t="s">
        <v>10</v>
      </c>
      <c r="V515">
        <f t="shared" si="21"/>
        <v>1.33</v>
      </c>
      <c r="W515">
        <f>VLOOKUP(A515,Foglio1!D:N,10,FALSE)</f>
        <v>1.1000000000000001</v>
      </c>
      <c r="X515" s="17">
        <f t="shared" ref="X515:X578" si="22" xml:space="preserve"> W515*K515</f>
        <v>55.000000000000007</v>
      </c>
      <c r="Y515" s="18">
        <f>VLOOKUP(A515,Foglio1!D:L,7,FALSE)</f>
        <v>44958</v>
      </c>
    </row>
    <row r="516" spans="1:25" x14ac:dyDescent="0.25">
      <c r="A516" t="s">
        <v>377</v>
      </c>
      <c r="B516" t="s">
        <v>0</v>
      </c>
      <c r="C516" t="s">
        <v>14</v>
      </c>
      <c r="D516" t="s">
        <v>1</v>
      </c>
      <c r="E516" t="s">
        <v>2</v>
      </c>
      <c r="F516" t="s">
        <v>378</v>
      </c>
      <c r="G516" t="s">
        <v>5</v>
      </c>
      <c r="H516" s="2">
        <v>44837</v>
      </c>
      <c r="I516" t="s">
        <v>6</v>
      </c>
      <c r="J516" t="s">
        <v>6</v>
      </c>
      <c r="K516" s="3">
        <v>200</v>
      </c>
      <c r="L516" s="3">
        <v>200</v>
      </c>
      <c r="M516" t="s">
        <v>5</v>
      </c>
      <c r="N516" t="s">
        <v>5</v>
      </c>
      <c r="O516" t="s">
        <v>5</v>
      </c>
      <c r="P516" t="s">
        <v>855</v>
      </c>
      <c r="Q516" t="s">
        <v>13</v>
      </c>
      <c r="R516" t="s">
        <v>37</v>
      </c>
      <c r="S516" t="s">
        <v>5</v>
      </c>
      <c r="T516" s="4">
        <v>154</v>
      </c>
      <c r="U516" t="s">
        <v>10</v>
      </c>
      <c r="V516">
        <f t="shared" si="21"/>
        <v>0.77</v>
      </c>
      <c r="W516">
        <f>VLOOKUP(A516,Foglio1!D:N,10,FALSE)</f>
        <v>1.01</v>
      </c>
      <c r="X516" s="17">
        <f t="shared" si="22"/>
        <v>202</v>
      </c>
      <c r="Y516" s="18">
        <f>VLOOKUP(A516,Foglio1!D:L,7,FALSE)</f>
        <v>45352</v>
      </c>
    </row>
    <row r="517" spans="1:25" x14ac:dyDescent="0.25">
      <c r="A517" t="s">
        <v>113</v>
      </c>
      <c r="B517" t="s">
        <v>0</v>
      </c>
      <c r="C517" t="s">
        <v>14</v>
      </c>
      <c r="D517" t="s">
        <v>1</v>
      </c>
      <c r="E517" t="s">
        <v>2</v>
      </c>
      <c r="F517" t="s">
        <v>114</v>
      </c>
      <c r="G517" t="s">
        <v>5</v>
      </c>
      <c r="H517" s="2">
        <v>44837</v>
      </c>
      <c r="I517" t="s">
        <v>6</v>
      </c>
      <c r="J517" t="s">
        <v>6</v>
      </c>
      <c r="K517" s="3">
        <v>1500</v>
      </c>
      <c r="L517" s="3">
        <v>1500</v>
      </c>
      <c r="M517" t="s">
        <v>5</v>
      </c>
      <c r="N517" t="s">
        <v>5</v>
      </c>
      <c r="O517" t="s">
        <v>5</v>
      </c>
      <c r="P517" t="s">
        <v>856</v>
      </c>
      <c r="Q517" t="s">
        <v>13</v>
      </c>
      <c r="R517" t="s">
        <v>37</v>
      </c>
      <c r="S517" t="s">
        <v>5</v>
      </c>
      <c r="T517" s="4">
        <v>937.5</v>
      </c>
      <c r="U517" t="s">
        <v>10</v>
      </c>
      <c r="V517">
        <f t="shared" si="21"/>
        <v>0.625</v>
      </c>
      <c r="W517">
        <f>VLOOKUP(A517,Foglio1!D:N,10,FALSE)</f>
        <v>0.82</v>
      </c>
      <c r="X517" s="17">
        <f t="shared" si="22"/>
        <v>1230</v>
      </c>
      <c r="Y517" s="18">
        <f>VLOOKUP(A517,Foglio1!D:L,7,FALSE)</f>
        <v>45352</v>
      </c>
    </row>
    <row r="518" spans="1:25" x14ac:dyDescent="0.25">
      <c r="A518" t="s">
        <v>122</v>
      </c>
      <c r="B518" t="s">
        <v>0</v>
      </c>
      <c r="C518" t="s">
        <v>14</v>
      </c>
      <c r="D518" t="s">
        <v>1</v>
      </c>
      <c r="E518" t="s">
        <v>2</v>
      </c>
      <c r="F518" t="s">
        <v>123</v>
      </c>
      <c r="G518" t="s">
        <v>5</v>
      </c>
      <c r="H518" s="2">
        <v>44837</v>
      </c>
      <c r="I518" t="s">
        <v>6</v>
      </c>
      <c r="J518" t="s">
        <v>6</v>
      </c>
      <c r="K518" s="3">
        <v>70</v>
      </c>
      <c r="L518" s="3">
        <v>70</v>
      </c>
      <c r="M518" t="s">
        <v>5</v>
      </c>
      <c r="N518" t="s">
        <v>5</v>
      </c>
      <c r="O518" t="s">
        <v>5</v>
      </c>
      <c r="P518" t="s">
        <v>857</v>
      </c>
      <c r="Q518" t="s">
        <v>13</v>
      </c>
      <c r="R518" t="s">
        <v>37</v>
      </c>
      <c r="S518" t="s">
        <v>5</v>
      </c>
      <c r="T518" s="4">
        <v>69.44</v>
      </c>
      <c r="U518" t="s">
        <v>10</v>
      </c>
      <c r="V518">
        <f t="shared" si="21"/>
        <v>0.99199999999999999</v>
      </c>
      <c r="W518">
        <f>VLOOKUP(A518,Foglio1!D:N,10,FALSE)</f>
        <v>0.47</v>
      </c>
      <c r="X518" s="17">
        <f t="shared" si="22"/>
        <v>32.9</v>
      </c>
      <c r="Y518" s="18">
        <f>VLOOKUP(A518,Foglio1!D:L,7,FALSE)</f>
        <v>45292</v>
      </c>
    </row>
    <row r="519" spans="1:25" x14ac:dyDescent="0.25">
      <c r="A519" t="s">
        <v>860</v>
      </c>
      <c r="B519" t="s">
        <v>0</v>
      </c>
      <c r="C519" t="s">
        <v>14</v>
      </c>
      <c r="D519" t="s">
        <v>1</v>
      </c>
      <c r="E519" t="s">
        <v>2</v>
      </c>
      <c r="F519" t="s">
        <v>861</v>
      </c>
      <c r="G519" t="s">
        <v>5</v>
      </c>
      <c r="H519" s="2">
        <v>44837</v>
      </c>
      <c r="I519" t="s">
        <v>6</v>
      </c>
      <c r="J519" t="s">
        <v>6</v>
      </c>
      <c r="K519" s="3">
        <v>50</v>
      </c>
      <c r="L519" s="3">
        <v>50</v>
      </c>
      <c r="M519" t="s">
        <v>5</v>
      </c>
      <c r="N519" t="s">
        <v>5</v>
      </c>
      <c r="O519" t="s">
        <v>5</v>
      </c>
      <c r="P519" t="s">
        <v>862</v>
      </c>
      <c r="Q519" t="s">
        <v>13</v>
      </c>
      <c r="R519" t="s">
        <v>37</v>
      </c>
      <c r="S519" t="s">
        <v>5</v>
      </c>
      <c r="T519" s="4">
        <v>1440.5</v>
      </c>
      <c r="U519" t="s">
        <v>10</v>
      </c>
      <c r="V519">
        <f t="shared" si="21"/>
        <v>28.81</v>
      </c>
      <c r="W519">
        <f>VLOOKUP(A519,Foglio1!D:N,10,FALSE)</f>
        <v>1.03</v>
      </c>
      <c r="X519" s="17">
        <f t="shared" si="22"/>
        <v>51.5</v>
      </c>
      <c r="Y519" s="18">
        <f>VLOOKUP(A519,Foglio1!D:L,7,FALSE)</f>
        <v>45352</v>
      </c>
    </row>
    <row r="520" spans="1:25" x14ac:dyDescent="0.25">
      <c r="A520" t="s">
        <v>863</v>
      </c>
      <c r="B520" t="s">
        <v>0</v>
      </c>
      <c r="C520" t="s">
        <v>14</v>
      </c>
      <c r="D520" t="s">
        <v>1</v>
      </c>
      <c r="E520" t="s">
        <v>2</v>
      </c>
      <c r="F520" t="s">
        <v>864</v>
      </c>
      <c r="G520" t="s">
        <v>5</v>
      </c>
      <c r="H520" s="2">
        <v>44837</v>
      </c>
      <c r="I520" t="s">
        <v>6</v>
      </c>
      <c r="J520" t="s">
        <v>6</v>
      </c>
      <c r="K520" s="3">
        <v>200</v>
      </c>
      <c r="L520" s="3">
        <v>200</v>
      </c>
      <c r="M520" t="s">
        <v>5</v>
      </c>
      <c r="N520" t="s">
        <v>5</v>
      </c>
      <c r="O520" t="s">
        <v>5</v>
      </c>
      <c r="P520" t="s">
        <v>865</v>
      </c>
      <c r="Q520" t="s">
        <v>13</v>
      </c>
      <c r="R520" t="s">
        <v>37</v>
      </c>
      <c r="S520" t="s">
        <v>5</v>
      </c>
      <c r="T520" s="4">
        <v>70</v>
      </c>
      <c r="U520" t="s">
        <v>10</v>
      </c>
      <c r="V520">
        <f t="shared" si="21"/>
        <v>0.35</v>
      </c>
      <c r="W520">
        <f>VLOOKUP(A520,Foglio1!D:N,10,FALSE)</f>
        <v>0.27</v>
      </c>
      <c r="X520" s="17">
        <f t="shared" si="22"/>
        <v>54</v>
      </c>
      <c r="Y520" s="18">
        <f>VLOOKUP(A520,Foglio1!D:L,7,FALSE)</f>
        <v>44958</v>
      </c>
    </row>
    <row r="521" spans="1:25" x14ac:dyDescent="0.25">
      <c r="A521" t="s">
        <v>259</v>
      </c>
      <c r="B521" t="s">
        <v>0</v>
      </c>
      <c r="C521" t="s">
        <v>14</v>
      </c>
      <c r="D521" t="s">
        <v>1</v>
      </c>
      <c r="E521" t="s">
        <v>2</v>
      </c>
      <c r="F521" t="s">
        <v>260</v>
      </c>
      <c r="G521" t="s">
        <v>5</v>
      </c>
      <c r="H521" s="2">
        <v>44837</v>
      </c>
      <c r="I521" t="s">
        <v>6</v>
      </c>
      <c r="J521" t="s">
        <v>6</v>
      </c>
      <c r="K521" s="3">
        <v>100</v>
      </c>
      <c r="L521" s="3">
        <v>100</v>
      </c>
      <c r="M521" t="s">
        <v>5</v>
      </c>
      <c r="N521" t="s">
        <v>5</v>
      </c>
      <c r="O521" t="s">
        <v>5</v>
      </c>
      <c r="P521" t="s">
        <v>866</v>
      </c>
      <c r="Q521" t="s">
        <v>13</v>
      </c>
      <c r="R521" t="s">
        <v>37</v>
      </c>
      <c r="S521" t="s">
        <v>5</v>
      </c>
      <c r="T521" s="4">
        <v>283.87</v>
      </c>
      <c r="U521" t="s">
        <v>10</v>
      </c>
      <c r="V521">
        <f t="shared" si="21"/>
        <v>2.8387000000000002</v>
      </c>
      <c r="W521">
        <f>VLOOKUP(A521,Foglio1!D:N,10,FALSE)</f>
        <v>4.2699999999999996</v>
      </c>
      <c r="X521" s="17">
        <f t="shared" si="22"/>
        <v>426.99999999999994</v>
      </c>
      <c r="Y521" s="18">
        <f>VLOOKUP(A521,Foglio1!D:L,7,FALSE)</f>
        <v>44958</v>
      </c>
    </row>
    <row r="522" spans="1:25" x14ac:dyDescent="0.25">
      <c r="A522" t="s">
        <v>262</v>
      </c>
      <c r="B522" t="s">
        <v>0</v>
      </c>
      <c r="C522" t="s">
        <v>14</v>
      </c>
      <c r="D522" t="s">
        <v>1</v>
      </c>
      <c r="E522" t="s">
        <v>2</v>
      </c>
      <c r="F522" t="s">
        <v>263</v>
      </c>
      <c r="G522" t="s">
        <v>5</v>
      </c>
      <c r="H522" s="2">
        <v>44837</v>
      </c>
      <c r="I522" t="s">
        <v>6</v>
      </c>
      <c r="J522" t="s">
        <v>6</v>
      </c>
      <c r="K522" s="3">
        <v>150</v>
      </c>
      <c r="L522" s="3">
        <v>150</v>
      </c>
      <c r="M522" t="s">
        <v>5</v>
      </c>
      <c r="N522" t="s">
        <v>5</v>
      </c>
      <c r="O522" t="s">
        <v>5</v>
      </c>
      <c r="P522" t="s">
        <v>867</v>
      </c>
      <c r="Q522" t="s">
        <v>13</v>
      </c>
      <c r="R522" t="s">
        <v>37</v>
      </c>
      <c r="S522" t="s">
        <v>5</v>
      </c>
      <c r="T522" s="4">
        <v>0</v>
      </c>
      <c r="U522" t="s">
        <v>10</v>
      </c>
      <c r="V522">
        <f t="shared" si="21"/>
        <v>0</v>
      </c>
      <c r="W522">
        <f>VLOOKUP(A522,Foglio1!D:N,10,FALSE)</f>
        <v>3.67</v>
      </c>
      <c r="X522" s="17">
        <f t="shared" si="22"/>
        <v>550.5</v>
      </c>
      <c r="Y522" s="18">
        <f>VLOOKUP(A522,Foglio1!D:L,7,FALSE)</f>
        <v>44958</v>
      </c>
    </row>
    <row r="523" spans="1:25" x14ac:dyDescent="0.25">
      <c r="A523" t="s">
        <v>262</v>
      </c>
      <c r="B523" t="s">
        <v>0</v>
      </c>
      <c r="C523" t="s">
        <v>14</v>
      </c>
      <c r="D523" t="s">
        <v>1</v>
      </c>
      <c r="E523" t="s">
        <v>2</v>
      </c>
      <c r="F523" t="s">
        <v>263</v>
      </c>
      <c r="G523" t="s">
        <v>5</v>
      </c>
      <c r="H523" s="2">
        <v>44837</v>
      </c>
      <c r="I523" t="s">
        <v>6</v>
      </c>
      <c r="J523" t="s">
        <v>6</v>
      </c>
      <c r="K523" s="3">
        <v>150</v>
      </c>
      <c r="L523" s="3">
        <v>150</v>
      </c>
      <c r="M523" t="s">
        <v>5</v>
      </c>
      <c r="N523" t="s">
        <v>5</v>
      </c>
      <c r="O523" t="s">
        <v>5</v>
      </c>
      <c r="P523" t="s">
        <v>868</v>
      </c>
      <c r="Q523" t="s">
        <v>13</v>
      </c>
      <c r="R523" t="s">
        <v>37</v>
      </c>
      <c r="S523" t="s">
        <v>5</v>
      </c>
      <c r="T523" s="4">
        <v>0</v>
      </c>
      <c r="U523" t="s">
        <v>10</v>
      </c>
      <c r="V523">
        <f t="shared" si="21"/>
        <v>0</v>
      </c>
      <c r="W523">
        <f>VLOOKUP(A523,Foglio1!D:N,10,FALSE)</f>
        <v>3.67</v>
      </c>
      <c r="X523" s="17">
        <f t="shared" si="22"/>
        <v>550.5</v>
      </c>
      <c r="Y523" s="18">
        <f>VLOOKUP(A523,Foglio1!D:L,7,FALSE)</f>
        <v>44958</v>
      </c>
    </row>
    <row r="524" spans="1:25" x14ac:dyDescent="0.25">
      <c r="A524" t="s">
        <v>869</v>
      </c>
      <c r="B524" t="s">
        <v>0</v>
      </c>
      <c r="C524" t="s">
        <v>0</v>
      </c>
      <c r="D524" t="s">
        <v>1</v>
      </c>
      <c r="E524" t="s">
        <v>2</v>
      </c>
      <c r="F524" t="s">
        <v>870</v>
      </c>
      <c r="G524" t="s">
        <v>5</v>
      </c>
      <c r="H524" s="2">
        <v>44833</v>
      </c>
      <c r="I524" t="s">
        <v>6</v>
      </c>
      <c r="J524" t="s">
        <v>6</v>
      </c>
      <c r="K524" s="3">
        <v>48</v>
      </c>
      <c r="L524" s="3">
        <v>48</v>
      </c>
      <c r="M524" t="s">
        <v>5</v>
      </c>
      <c r="N524" t="s">
        <v>5</v>
      </c>
      <c r="O524" t="s">
        <v>5</v>
      </c>
      <c r="P524" t="s">
        <v>871</v>
      </c>
      <c r="Q524" t="s">
        <v>13</v>
      </c>
      <c r="R524" t="s">
        <v>67</v>
      </c>
      <c r="S524" t="s">
        <v>5</v>
      </c>
      <c r="T524" s="4">
        <v>0</v>
      </c>
      <c r="U524" t="s">
        <v>10</v>
      </c>
      <c r="V524">
        <f t="shared" si="21"/>
        <v>0</v>
      </c>
      <c r="W524">
        <f>VLOOKUP(A524,Foglio1!D:N,10,FALSE)</f>
        <v>14.98</v>
      </c>
      <c r="X524" s="17">
        <f t="shared" si="22"/>
        <v>719.04</v>
      </c>
      <c r="Y524" s="18">
        <f>VLOOKUP(A524,Foglio1!D:L,7,FALSE)</f>
        <v>44743</v>
      </c>
    </row>
    <row r="525" spans="1:25" hidden="1" x14ac:dyDescent="0.25">
      <c r="A525" t="s">
        <v>754</v>
      </c>
      <c r="B525" t="s">
        <v>0</v>
      </c>
      <c r="C525" t="s">
        <v>0</v>
      </c>
      <c r="D525" t="s">
        <v>1</v>
      </c>
      <c r="E525" t="s">
        <v>2</v>
      </c>
      <c r="F525" t="s">
        <v>755</v>
      </c>
      <c r="G525" t="s">
        <v>5</v>
      </c>
      <c r="H525" s="2">
        <v>44831</v>
      </c>
      <c r="I525" t="s">
        <v>6</v>
      </c>
      <c r="J525" t="s">
        <v>6</v>
      </c>
      <c r="K525" s="3">
        <v>100</v>
      </c>
      <c r="L525" s="3">
        <v>100</v>
      </c>
      <c r="M525" t="s">
        <v>5</v>
      </c>
      <c r="N525" t="s">
        <v>5</v>
      </c>
      <c r="O525" t="s">
        <v>5</v>
      </c>
      <c r="P525" t="s">
        <v>872</v>
      </c>
      <c r="Q525" t="s">
        <v>13</v>
      </c>
      <c r="R525" t="s">
        <v>9</v>
      </c>
      <c r="S525" t="s">
        <v>5</v>
      </c>
      <c r="T525" s="4">
        <v>284</v>
      </c>
      <c r="U525" t="s">
        <v>10</v>
      </c>
      <c r="V525">
        <f t="shared" si="21"/>
        <v>2.84</v>
      </c>
      <c r="W525">
        <f>VLOOKUP(A525,Foglio1!D:N,10,FALSE)</f>
        <v>4.74</v>
      </c>
      <c r="X525" s="17">
        <f t="shared" si="22"/>
        <v>474</v>
      </c>
      <c r="Y525" s="18">
        <f>VLOOKUP(A525,Foglio1!D:L,7,FALSE)</f>
        <v>45292</v>
      </c>
    </row>
    <row r="526" spans="1:25" hidden="1" x14ac:dyDescent="0.25">
      <c r="A526" t="s">
        <v>739</v>
      </c>
      <c r="B526" t="s">
        <v>0</v>
      </c>
      <c r="C526" t="s">
        <v>14</v>
      </c>
      <c r="D526" t="s">
        <v>1</v>
      </c>
      <c r="E526" t="s">
        <v>2</v>
      </c>
      <c r="F526" t="s">
        <v>740</v>
      </c>
      <c r="G526" t="s">
        <v>5</v>
      </c>
      <c r="H526" s="2">
        <v>44831</v>
      </c>
      <c r="I526" t="s">
        <v>6</v>
      </c>
      <c r="J526" t="s">
        <v>6</v>
      </c>
      <c r="K526" s="3">
        <v>200</v>
      </c>
      <c r="L526" s="3">
        <v>200</v>
      </c>
      <c r="M526" t="s">
        <v>5</v>
      </c>
      <c r="N526" t="s">
        <v>5</v>
      </c>
      <c r="O526" t="s">
        <v>5</v>
      </c>
      <c r="P526" t="s">
        <v>873</v>
      </c>
      <c r="Q526" t="s">
        <v>13</v>
      </c>
      <c r="R526" t="s">
        <v>9</v>
      </c>
      <c r="S526" t="s">
        <v>5</v>
      </c>
      <c r="T526" s="4">
        <v>392</v>
      </c>
      <c r="U526" t="s">
        <v>10</v>
      </c>
      <c r="V526">
        <f t="shared" si="21"/>
        <v>1.96</v>
      </c>
      <c r="W526">
        <f>VLOOKUP(A526,Foglio1!D:N,10,FALSE)</f>
        <v>2.5499999999999998</v>
      </c>
      <c r="X526" s="17">
        <f t="shared" si="22"/>
        <v>509.99999999999994</v>
      </c>
      <c r="Y526" s="18">
        <f>VLOOKUP(A526,Foglio1!D:L,7,FALSE)</f>
        <v>45292</v>
      </c>
    </row>
    <row r="527" spans="1:25" hidden="1" x14ac:dyDescent="0.25">
      <c r="A527" t="s">
        <v>739</v>
      </c>
      <c r="B527" t="s">
        <v>0</v>
      </c>
      <c r="C527" t="s">
        <v>14</v>
      </c>
      <c r="D527" t="s">
        <v>1</v>
      </c>
      <c r="E527" t="s">
        <v>2</v>
      </c>
      <c r="F527" t="s">
        <v>740</v>
      </c>
      <c r="G527" t="s">
        <v>5</v>
      </c>
      <c r="H527" s="2">
        <v>44831</v>
      </c>
      <c r="I527" t="s">
        <v>6</v>
      </c>
      <c r="J527" t="s">
        <v>6</v>
      </c>
      <c r="K527" s="3">
        <v>200</v>
      </c>
      <c r="L527" s="3">
        <v>200</v>
      </c>
      <c r="M527" t="s">
        <v>5</v>
      </c>
      <c r="N527" t="s">
        <v>5</v>
      </c>
      <c r="O527" t="s">
        <v>5</v>
      </c>
      <c r="P527" t="s">
        <v>874</v>
      </c>
      <c r="Q527" t="s">
        <v>13</v>
      </c>
      <c r="R527" t="s">
        <v>9</v>
      </c>
      <c r="S527" t="s">
        <v>5</v>
      </c>
      <c r="T527" s="4">
        <v>392</v>
      </c>
      <c r="U527" t="s">
        <v>10</v>
      </c>
      <c r="V527">
        <f t="shared" si="21"/>
        <v>1.96</v>
      </c>
      <c r="W527">
        <f>VLOOKUP(A527,Foglio1!D:N,10,FALSE)</f>
        <v>2.5499999999999998</v>
      </c>
      <c r="X527" s="17">
        <f t="shared" si="22"/>
        <v>509.99999999999994</v>
      </c>
      <c r="Y527" s="18">
        <f>VLOOKUP(A527,Foglio1!D:L,7,FALSE)</f>
        <v>45292</v>
      </c>
    </row>
    <row r="528" spans="1:25" x14ac:dyDescent="0.25">
      <c r="A528" t="s">
        <v>486</v>
      </c>
      <c r="B528" t="s">
        <v>0</v>
      </c>
      <c r="C528" t="s">
        <v>0</v>
      </c>
      <c r="D528" t="s">
        <v>1</v>
      </c>
      <c r="E528" t="s">
        <v>2</v>
      </c>
      <c r="F528" t="s">
        <v>487</v>
      </c>
      <c r="G528" t="s">
        <v>5</v>
      </c>
      <c r="H528" s="2">
        <v>44831</v>
      </c>
      <c r="I528" t="s">
        <v>6</v>
      </c>
      <c r="J528" t="s">
        <v>6</v>
      </c>
      <c r="K528" s="3">
        <v>25</v>
      </c>
      <c r="L528" s="3">
        <v>25</v>
      </c>
      <c r="M528" t="s">
        <v>5</v>
      </c>
      <c r="N528" t="s">
        <v>5</v>
      </c>
      <c r="O528" t="s">
        <v>5</v>
      </c>
      <c r="P528" t="s">
        <v>875</v>
      </c>
      <c r="Q528" t="s">
        <v>223</v>
      </c>
      <c r="R528" t="s">
        <v>41</v>
      </c>
      <c r="S528" t="s">
        <v>5</v>
      </c>
      <c r="T528" s="4">
        <v>0</v>
      </c>
      <c r="U528" t="s">
        <v>10</v>
      </c>
      <c r="V528">
        <f t="shared" si="21"/>
        <v>0</v>
      </c>
      <c r="W528">
        <f>VLOOKUP(A528,Foglio1!D:N,10,FALSE)</f>
        <v>1</v>
      </c>
      <c r="X528" s="17">
        <f t="shared" si="22"/>
        <v>25</v>
      </c>
      <c r="Y528" s="18">
        <f>VLOOKUP(A528,Foglio1!D:L,7,FALSE)</f>
        <v>44774</v>
      </c>
    </row>
    <row r="529" spans="1:25" x14ac:dyDescent="0.25">
      <c r="A529" t="s">
        <v>486</v>
      </c>
      <c r="B529" t="s">
        <v>0</v>
      </c>
      <c r="C529" t="s">
        <v>0</v>
      </c>
      <c r="D529" t="s">
        <v>1</v>
      </c>
      <c r="E529" t="s">
        <v>2</v>
      </c>
      <c r="F529" t="s">
        <v>487</v>
      </c>
      <c r="G529" t="s">
        <v>5</v>
      </c>
      <c r="H529" s="2">
        <v>44831</v>
      </c>
      <c r="I529" t="s">
        <v>6</v>
      </c>
      <c r="J529" t="s">
        <v>6</v>
      </c>
      <c r="K529" s="3">
        <v>200</v>
      </c>
      <c r="L529" s="3">
        <v>200</v>
      </c>
      <c r="M529" t="s">
        <v>5</v>
      </c>
      <c r="N529" t="s">
        <v>5</v>
      </c>
      <c r="O529" t="s">
        <v>5</v>
      </c>
      <c r="P529" t="s">
        <v>875</v>
      </c>
      <c r="Q529" t="s">
        <v>192</v>
      </c>
      <c r="R529" t="s">
        <v>41</v>
      </c>
      <c r="S529" t="s">
        <v>5</v>
      </c>
      <c r="T529" s="4">
        <v>0</v>
      </c>
      <c r="U529" t="s">
        <v>10</v>
      </c>
      <c r="V529">
        <f t="shared" si="21"/>
        <v>0</v>
      </c>
      <c r="W529">
        <f>VLOOKUP(A529,Foglio1!D:N,10,FALSE)</f>
        <v>1</v>
      </c>
      <c r="X529" s="17">
        <f t="shared" si="22"/>
        <v>200</v>
      </c>
      <c r="Y529" s="18">
        <f>VLOOKUP(A529,Foglio1!D:L,7,FALSE)</f>
        <v>44774</v>
      </c>
    </row>
    <row r="530" spans="1:25" x14ac:dyDescent="0.25">
      <c r="A530" t="s">
        <v>38</v>
      </c>
      <c r="B530" t="s">
        <v>0</v>
      </c>
      <c r="C530" t="s">
        <v>0</v>
      </c>
      <c r="D530" t="s">
        <v>1</v>
      </c>
      <c r="E530" t="s">
        <v>2</v>
      </c>
      <c r="F530" t="s">
        <v>39</v>
      </c>
      <c r="G530" t="s">
        <v>5</v>
      </c>
      <c r="H530" s="2">
        <v>44831</v>
      </c>
      <c r="I530" t="s">
        <v>6</v>
      </c>
      <c r="J530" t="s">
        <v>6</v>
      </c>
      <c r="K530" s="3">
        <v>25</v>
      </c>
      <c r="L530" s="3">
        <v>25</v>
      </c>
      <c r="M530" t="s">
        <v>5</v>
      </c>
      <c r="N530" t="s">
        <v>5</v>
      </c>
      <c r="O530" t="s">
        <v>5</v>
      </c>
      <c r="P530" t="s">
        <v>876</v>
      </c>
      <c r="Q530" t="s">
        <v>13</v>
      </c>
      <c r="R530" t="s">
        <v>41</v>
      </c>
      <c r="S530" t="s">
        <v>5</v>
      </c>
      <c r="T530" s="4">
        <v>0</v>
      </c>
      <c r="U530" t="s">
        <v>10</v>
      </c>
      <c r="V530">
        <f t="shared" si="21"/>
        <v>0</v>
      </c>
      <c r="W530">
        <f>VLOOKUP(A530,Foglio1!D:N,10,FALSE)</f>
        <v>1.47</v>
      </c>
      <c r="X530" s="17">
        <f t="shared" si="22"/>
        <v>36.75</v>
      </c>
      <c r="Y530" s="18">
        <f>VLOOKUP(A530,Foglio1!D:L,7,FALSE)</f>
        <v>44682</v>
      </c>
    </row>
    <row r="531" spans="1:25" x14ac:dyDescent="0.25">
      <c r="A531" t="s">
        <v>488</v>
      </c>
      <c r="B531" t="s">
        <v>0</v>
      </c>
      <c r="C531" t="s">
        <v>0</v>
      </c>
      <c r="D531" t="s">
        <v>1</v>
      </c>
      <c r="E531" t="s">
        <v>2</v>
      </c>
      <c r="F531" t="s">
        <v>489</v>
      </c>
      <c r="G531" t="s">
        <v>5</v>
      </c>
      <c r="H531" s="2">
        <v>44831</v>
      </c>
      <c r="I531" t="s">
        <v>6</v>
      </c>
      <c r="J531" t="s">
        <v>6</v>
      </c>
      <c r="K531" s="3">
        <v>200</v>
      </c>
      <c r="L531" s="3">
        <v>200</v>
      </c>
      <c r="M531" t="s">
        <v>5</v>
      </c>
      <c r="N531" t="s">
        <v>5</v>
      </c>
      <c r="O531" t="s">
        <v>5</v>
      </c>
      <c r="P531" t="s">
        <v>875</v>
      </c>
      <c r="Q531" t="s">
        <v>153</v>
      </c>
      <c r="R531" t="s">
        <v>41</v>
      </c>
      <c r="S531" t="s">
        <v>5</v>
      </c>
      <c r="T531" s="4">
        <v>90</v>
      </c>
      <c r="U531" t="s">
        <v>10</v>
      </c>
      <c r="V531">
        <f t="shared" si="21"/>
        <v>0.45</v>
      </c>
      <c r="W531">
        <f>VLOOKUP(A531,Foglio1!D:N,10,FALSE)</f>
        <v>0.42</v>
      </c>
      <c r="X531" s="17">
        <f t="shared" si="22"/>
        <v>84</v>
      </c>
      <c r="Y531" s="18">
        <f>VLOOKUP(A531,Foglio1!D:L,7,FALSE)</f>
        <v>44682</v>
      </c>
    </row>
    <row r="532" spans="1:25" x14ac:dyDescent="0.25">
      <c r="A532" t="s">
        <v>491</v>
      </c>
      <c r="B532" t="s">
        <v>0</v>
      </c>
      <c r="C532" t="s">
        <v>0</v>
      </c>
      <c r="D532" t="s">
        <v>1</v>
      </c>
      <c r="E532" t="s">
        <v>2</v>
      </c>
      <c r="F532" t="s">
        <v>492</v>
      </c>
      <c r="G532" t="s">
        <v>5</v>
      </c>
      <c r="H532" s="2">
        <v>44831</v>
      </c>
      <c r="I532" t="s">
        <v>6</v>
      </c>
      <c r="J532" t="s">
        <v>6</v>
      </c>
      <c r="K532" s="3">
        <v>661</v>
      </c>
      <c r="L532" s="3">
        <v>661</v>
      </c>
      <c r="M532" t="s">
        <v>5</v>
      </c>
      <c r="N532" t="s">
        <v>5</v>
      </c>
      <c r="O532" t="s">
        <v>5</v>
      </c>
      <c r="P532" t="s">
        <v>875</v>
      </c>
      <c r="Q532" t="s">
        <v>142</v>
      </c>
      <c r="R532" t="s">
        <v>41</v>
      </c>
      <c r="S532" t="s">
        <v>5</v>
      </c>
      <c r="T532" s="4">
        <v>0</v>
      </c>
      <c r="U532" t="s">
        <v>10</v>
      </c>
      <c r="V532">
        <f t="shared" si="21"/>
        <v>0</v>
      </c>
      <c r="W532">
        <f>VLOOKUP(A532,Foglio1!D:N,10,FALSE)</f>
        <v>0.48</v>
      </c>
      <c r="X532" s="17">
        <f t="shared" si="22"/>
        <v>317.27999999999997</v>
      </c>
      <c r="Y532" s="18">
        <f>VLOOKUP(A532,Foglio1!D:L,7,FALSE)</f>
        <v>44682</v>
      </c>
    </row>
    <row r="533" spans="1:25" x14ac:dyDescent="0.25">
      <c r="A533" t="s">
        <v>491</v>
      </c>
      <c r="B533" t="s">
        <v>0</v>
      </c>
      <c r="C533" t="s">
        <v>0</v>
      </c>
      <c r="D533" t="s">
        <v>1</v>
      </c>
      <c r="E533" t="s">
        <v>2</v>
      </c>
      <c r="F533" t="s">
        <v>492</v>
      </c>
      <c r="G533" t="s">
        <v>5</v>
      </c>
      <c r="H533" s="2">
        <v>44831</v>
      </c>
      <c r="I533" t="s">
        <v>6</v>
      </c>
      <c r="J533" t="s">
        <v>6</v>
      </c>
      <c r="K533" s="3">
        <v>300</v>
      </c>
      <c r="L533" s="3">
        <v>300</v>
      </c>
      <c r="M533" t="s">
        <v>5</v>
      </c>
      <c r="N533" t="s">
        <v>5</v>
      </c>
      <c r="O533" t="s">
        <v>5</v>
      </c>
      <c r="P533" t="s">
        <v>875</v>
      </c>
      <c r="Q533" t="s">
        <v>193</v>
      </c>
      <c r="R533" t="s">
        <v>41</v>
      </c>
      <c r="S533" t="s">
        <v>5</v>
      </c>
      <c r="T533" s="4">
        <v>0</v>
      </c>
      <c r="U533" t="s">
        <v>10</v>
      </c>
      <c r="V533">
        <f t="shared" si="21"/>
        <v>0</v>
      </c>
      <c r="W533">
        <f>VLOOKUP(A533,Foglio1!D:N,10,FALSE)</f>
        <v>0.48</v>
      </c>
      <c r="X533" s="17">
        <f t="shared" si="22"/>
        <v>144</v>
      </c>
      <c r="Y533" s="18">
        <f>VLOOKUP(A533,Foglio1!D:L,7,FALSE)</f>
        <v>44682</v>
      </c>
    </row>
    <row r="534" spans="1:25" x14ac:dyDescent="0.25">
      <c r="A534" t="s">
        <v>491</v>
      </c>
      <c r="B534" t="s">
        <v>0</v>
      </c>
      <c r="C534" t="s">
        <v>0</v>
      </c>
      <c r="D534" t="s">
        <v>1</v>
      </c>
      <c r="E534" t="s">
        <v>2</v>
      </c>
      <c r="F534" t="s">
        <v>492</v>
      </c>
      <c r="G534" t="s">
        <v>5</v>
      </c>
      <c r="H534" s="2">
        <v>44831</v>
      </c>
      <c r="I534" t="s">
        <v>6</v>
      </c>
      <c r="J534" t="s">
        <v>6</v>
      </c>
      <c r="K534" s="3">
        <v>64</v>
      </c>
      <c r="L534" s="3">
        <v>64</v>
      </c>
      <c r="M534" t="s">
        <v>5</v>
      </c>
      <c r="N534" t="s">
        <v>5</v>
      </c>
      <c r="O534" t="s">
        <v>5</v>
      </c>
      <c r="P534" t="s">
        <v>875</v>
      </c>
      <c r="Q534" t="s">
        <v>20</v>
      </c>
      <c r="R534" t="s">
        <v>41</v>
      </c>
      <c r="S534" t="s">
        <v>5</v>
      </c>
      <c r="T534" s="4">
        <v>0</v>
      </c>
      <c r="U534" t="s">
        <v>10</v>
      </c>
      <c r="V534">
        <f t="shared" si="21"/>
        <v>0</v>
      </c>
      <c r="W534">
        <f>VLOOKUP(A534,Foglio1!D:N,10,FALSE)</f>
        <v>0.48</v>
      </c>
      <c r="X534" s="17">
        <f t="shared" si="22"/>
        <v>30.72</v>
      </c>
      <c r="Y534" s="18">
        <f>VLOOKUP(A534,Foglio1!D:L,7,FALSE)</f>
        <v>44682</v>
      </c>
    </row>
    <row r="535" spans="1:25" x14ac:dyDescent="0.25">
      <c r="A535" t="s">
        <v>494</v>
      </c>
      <c r="B535" t="s">
        <v>0</v>
      </c>
      <c r="C535" t="s">
        <v>0</v>
      </c>
      <c r="D535" t="s">
        <v>1</v>
      </c>
      <c r="E535" t="s">
        <v>2</v>
      </c>
      <c r="F535" t="s">
        <v>495</v>
      </c>
      <c r="G535" t="s">
        <v>5</v>
      </c>
      <c r="H535" s="2">
        <v>44831</v>
      </c>
      <c r="I535" t="s">
        <v>6</v>
      </c>
      <c r="J535" t="s">
        <v>6</v>
      </c>
      <c r="K535" s="3">
        <v>40</v>
      </c>
      <c r="L535" s="3">
        <v>40</v>
      </c>
      <c r="M535" t="s">
        <v>5</v>
      </c>
      <c r="N535" t="s">
        <v>5</v>
      </c>
      <c r="O535" t="s">
        <v>5</v>
      </c>
      <c r="P535" t="s">
        <v>875</v>
      </c>
      <c r="Q535" t="s">
        <v>157</v>
      </c>
      <c r="R535" t="s">
        <v>41</v>
      </c>
      <c r="S535" t="s">
        <v>5</v>
      </c>
      <c r="T535" s="4">
        <v>0</v>
      </c>
      <c r="U535" t="s">
        <v>10</v>
      </c>
      <c r="V535">
        <f t="shared" si="21"/>
        <v>0</v>
      </c>
      <c r="W535">
        <f>VLOOKUP(A535,Foglio1!D:N,10,FALSE)</f>
        <v>0.96</v>
      </c>
      <c r="X535" s="17">
        <f t="shared" si="22"/>
        <v>38.4</v>
      </c>
      <c r="Y535" s="18">
        <f>VLOOKUP(A535,Foglio1!D:L,7,FALSE)</f>
        <v>45383</v>
      </c>
    </row>
    <row r="536" spans="1:25" x14ac:dyDescent="0.25">
      <c r="A536" t="s">
        <v>496</v>
      </c>
      <c r="B536" t="s">
        <v>0</v>
      </c>
      <c r="C536" t="s">
        <v>0</v>
      </c>
      <c r="D536" t="s">
        <v>1</v>
      </c>
      <c r="E536" t="s">
        <v>2</v>
      </c>
      <c r="F536" t="s">
        <v>497</v>
      </c>
      <c r="G536" t="s">
        <v>5</v>
      </c>
      <c r="H536" s="2">
        <v>44831</v>
      </c>
      <c r="I536" t="s">
        <v>6</v>
      </c>
      <c r="J536" t="s">
        <v>6</v>
      </c>
      <c r="K536" s="3">
        <v>50</v>
      </c>
      <c r="L536" s="3">
        <v>50</v>
      </c>
      <c r="M536" t="s">
        <v>5</v>
      </c>
      <c r="N536" t="s">
        <v>5</v>
      </c>
      <c r="O536" t="s">
        <v>5</v>
      </c>
      <c r="P536" t="s">
        <v>875</v>
      </c>
      <c r="Q536" t="s">
        <v>152</v>
      </c>
      <c r="R536" t="s">
        <v>41</v>
      </c>
      <c r="S536" t="s">
        <v>5</v>
      </c>
      <c r="T536" s="4">
        <v>0</v>
      </c>
      <c r="U536" t="s">
        <v>10</v>
      </c>
      <c r="V536">
        <f t="shared" si="21"/>
        <v>0</v>
      </c>
      <c r="W536">
        <f>VLOOKUP(A536,Foglio1!D:N,10,FALSE)</f>
        <v>0.78</v>
      </c>
      <c r="X536" s="17">
        <f t="shared" si="22"/>
        <v>39</v>
      </c>
      <c r="Y536" s="18">
        <f>VLOOKUP(A536,Foglio1!D:L,7,FALSE)</f>
        <v>44682</v>
      </c>
    </row>
    <row r="537" spans="1:25" x14ac:dyDescent="0.25">
      <c r="A537" t="s">
        <v>496</v>
      </c>
      <c r="B537" t="s">
        <v>0</v>
      </c>
      <c r="C537" t="s">
        <v>0</v>
      </c>
      <c r="D537" t="s">
        <v>1</v>
      </c>
      <c r="E537" t="s">
        <v>2</v>
      </c>
      <c r="F537" t="s">
        <v>497</v>
      </c>
      <c r="G537" t="s">
        <v>5</v>
      </c>
      <c r="H537" s="2">
        <v>44831</v>
      </c>
      <c r="I537" t="s">
        <v>6</v>
      </c>
      <c r="J537" t="s">
        <v>6</v>
      </c>
      <c r="K537" s="3">
        <v>80</v>
      </c>
      <c r="L537" s="3">
        <v>80</v>
      </c>
      <c r="M537" t="s">
        <v>5</v>
      </c>
      <c r="N537" t="s">
        <v>5</v>
      </c>
      <c r="O537" t="s">
        <v>5</v>
      </c>
      <c r="P537" t="s">
        <v>875</v>
      </c>
      <c r="Q537" t="s">
        <v>198</v>
      </c>
      <c r="R537" t="s">
        <v>41</v>
      </c>
      <c r="S537" t="s">
        <v>5</v>
      </c>
      <c r="T537" s="4">
        <v>0</v>
      </c>
      <c r="U537" t="s">
        <v>10</v>
      </c>
      <c r="V537">
        <f t="shared" si="21"/>
        <v>0</v>
      </c>
      <c r="W537">
        <f>VLOOKUP(A537,Foglio1!D:N,10,FALSE)</f>
        <v>0.78</v>
      </c>
      <c r="X537" s="17">
        <f t="shared" si="22"/>
        <v>62.400000000000006</v>
      </c>
      <c r="Y537" s="18">
        <f>VLOOKUP(A537,Foglio1!D:L,7,FALSE)</f>
        <v>44682</v>
      </c>
    </row>
    <row r="538" spans="1:25" x14ac:dyDescent="0.25">
      <c r="A538" t="s">
        <v>187</v>
      </c>
      <c r="B538" t="s">
        <v>0</v>
      </c>
      <c r="C538" t="s">
        <v>0</v>
      </c>
      <c r="D538" t="s">
        <v>1</v>
      </c>
      <c r="E538" t="s">
        <v>2</v>
      </c>
      <c r="F538" t="s">
        <v>188</v>
      </c>
      <c r="G538" t="s">
        <v>5</v>
      </c>
      <c r="H538" s="2">
        <v>44831</v>
      </c>
      <c r="I538" t="s">
        <v>6</v>
      </c>
      <c r="J538" t="s">
        <v>6</v>
      </c>
      <c r="K538" s="3">
        <v>100</v>
      </c>
      <c r="L538" s="3">
        <v>100</v>
      </c>
      <c r="M538" t="s">
        <v>5</v>
      </c>
      <c r="N538" t="s">
        <v>5</v>
      </c>
      <c r="O538" t="s">
        <v>5</v>
      </c>
      <c r="P538" t="s">
        <v>875</v>
      </c>
      <c r="Q538" t="s">
        <v>151</v>
      </c>
      <c r="R538" t="s">
        <v>41</v>
      </c>
      <c r="S538" t="s">
        <v>5</v>
      </c>
      <c r="T538" s="4">
        <v>0</v>
      </c>
      <c r="U538" t="s">
        <v>10</v>
      </c>
      <c r="V538">
        <f t="shared" si="21"/>
        <v>0</v>
      </c>
      <c r="W538">
        <f>VLOOKUP(A538,Foglio1!D:N,10,FALSE)</f>
        <v>2.4700000000000002</v>
      </c>
      <c r="X538" s="17">
        <f t="shared" si="22"/>
        <v>247.00000000000003</v>
      </c>
      <c r="Y538" s="18">
        <f>VLOOKUP(A538,Foglio1!D:L,7,FALSE)</f>
        <v>45383</v>
      </c>
    </row>
    <row r="539" spans="1:25" x14ac:dyDescent="0.25">
      <c r="A539" t="s">
        <v>187</v>
      </c>
      <c r="B539" t="s">
        <v>0</v>
      </c>
      <c r="C539" t="s">
        <v>0</v>
      </c>
      <c r="D539" t="s">
        <v>1</v>
      </c>
      <c r="E539" t="s">
        <v>2</v>
      </c>
      <c r="F539" t="s">
        <v>188</v>
      </c>
      <c r="G539" t="s">
        <v>5</v>
      </c>
      <c r="H539" s="2">
        <v>44831</v>
      </c>
      <c r="I539" t="s">
        <v>6</v>
      </c>
      <c r="J539" t="s">
        <v>6</v>
      </c>
      <c r="K539" s="3">
        <v>20</v>
      </c>
      <c r="L539" s="3">
        <v>20</v>
      </c>
      <c r="M539" t="s">
        <v>5</v>
      </c>
      <c r="N539" t="s">
        <v>5</v>
      </c>
      <c r="O539" t="s">
        <v>5</v>
      </c>
      <c r="P539" t="s">
        <v>875</v>
      </c>
      <c r="Q539" t="s">
        <v>13</v>
      </c>
      <c r="R539" t="s">
        <v>41</v>
      </c>
      <c r="S539" t="s">
        <v>5</v>
      </c>
      <c r="T539" s="4">
        <v>0</v>
      </c>
      <c r="U539" t="s">
        <v>10</v>
      </c>
      <c r="V539">
        <f t="shared" si="21"/>
        <v>0</v>
      </c>
      <c r="W539">
        <f>VLOOKUP(A539,Foglio1!D:N,10,FALSE)</f>
        <v>2.4700000000000002</v>
      </c>
      <c r="X539" s="17">
        <f t="shared" si="22"/>
        <v>49.400000000000006</v>
      </c>
      <c r="Y539" s="18">
        <f>VLOOKUP(A539,Foglio1!D:L,7,FALSE)</f>
        <v>45383</v>
      </c>
    </row>
    <row r="540" spans="1:25" x14ac:dyDescent="0.25">
      <c r="A540" t="s">
        <v>877</v>
      </c>
      <c r="B540" t="s">
        <v>0</v>
      </c>
      <c r="C540" t="s">
        <v>0</v>
      </c>
      <c r="D540" t="s">
        <v>1</v>
      </c>
      <c r="E540" t="s">
        <v>2</v>
      </c>
      <c r="F540" t="s">
        <v>878</v>
      </c>
      <c r="G540" t="s">
        <v>5</v>
      </c>
      <c r="H540" s="2">
        <v>44831</v>
      </c>
      <c r="I540" t="s">
        <v>6</v>
      </c>
      <c r="J540" t="s">
        <v>6</v>
      </c>
      <c r="K540" s="3">
        <v>200</v>
      </c>
      <c r="L540" s="3">
        <v>200</v>
      </c>
      <c r="M540" t="s">
        <v>5</v>
      </c>
      <c r="N540" t="s">
        <v>5</v>
      </c>
      <c r="O540" t="s">
        <v>5</v>
      </c>
      <c r="P540" t="s">
        <v>875</v>
      </c>
      <c r="Q540" t="s">
        <v>145</v>
      </c>
      <c r="R540" t="s">
        <v>41</v>
      </c>
      <c r="S540" t="s">
        <v>5</v>
      </c>
      <c r="T540" s="4">
        <v>494</v>
      </c>
      <c r="U540" t="s">
        <v>10</v>
      </c>
      <c r="V540">
        <f t="shared" si="21"/>
        <v>2.4700000000000002</v>
      </c>
      <c r="W540">
        <f>VLOOKUP(A540,Foglio1!D:N,10,FALSE)</f>
        <v>1.37</v>
      </c>
      <c r="X540" s="17">
        <f t="shared" si="22"/>
        <v>274</v>
      </c>
      <c r="Y540" s="18">
        <f>VLOOKUP(A540,Foglio1!D:L,7,FALSE)</f>
        <v>44682</v>
      </c>
    </row>
    <row r="541" spans="1:25" x14ac:dyDescent="0.25">
      <c r="A541" t="s">
        <v>877</v>
      </c>
      <c r="B541" t="s">
        <v>0</v>
      </c>
      <c r="C541" t="s">
        <v>0</v>
      </c>
      <c r="D541" t="s">
        <v>1</v>
      </c>
      <c r="E541" t="s">
        <v>2</v>
      </c>
      <c r="F541" t="s">
        <v>878</v>
      </c>
      <c r="G541" t="s">
        <v>5</v>
      </c>
      <c r="H541" s="2">
        <v>44831</v>
      </c>
      <c r="I541" t="s">
        <v>6</v>
      </c>
      <c r="J541" t="s">
        <v>6</v>
      </c>
      <c r="K541" s="3">
        <v>100</v>
      </c>
      <c r="L541" s="3">
        <v>100</v>
      </c>
      <c r="M541" t="s">
        <v>5</v>
      </c>
      <c r="N541" t="s">
        <v>5</v>
      </c>
      <c r="O541" t="s">
        <v>5</v>
      </c>
      <c r="P541" t="s">
        <v>875</v>
      </c>
      <c r="Q541" t="s">
        <v>206</v>
      </c>
      <c r="R541" t="s">
        <v>41</v>
      </c>
      <c r="S541" t="s">
        <v>5</v>
      </c>
      <c r="T541" s="4">
        <v>247</v>
      </c>
      <c r="U541" t="s">
        <v>10</v>
      </c>
      <c r="V541">
        <f t="shared" si="21"/>
        <v>2.4700000000000002</v>
      </c>
      <c r="W541">
        <f>VLOOKUP(A541,Foglio1!D:N,10,FALSE)</f>
        <v>1.37</v>
      </c>
      <c r="X541" s="17">
        <f t="shared" si="22"/>
        <v>137</v>
      </c>
      <c r="Y541" s="18">
        <f>VLOOKUP(A541,Foglio1!D:L,7,FALSE)</f>
        <v>44682</v>
      </c>
    </row>
    <row r="542" spans="1:25" x14ac:dyDescent="0.25">
      <c r="A542" t="s">
        <v>877</v>
      </c>
      <c r="B542" t="s">
        <v>0</v>
      </c>
      <c r="C542" t="s">
        <v>0</v>
      </c>
      <c r="D542" t="s">
        <v>1</v>
      </c>
      <c r="E542" t="s">
        <v>2</v>
      </c>
      <c r="F542" t="s">
        <v>878</v>
      </c>
      <c r="G542" t="s">
        <v>5</v>
      </c>
      <c r="H542" s="2">
        <v>44831</v>
      </c>
      <c r="I542" t="s">
        <v>6</v>
      </c>
      <c r="J542" t="s">
        <v>6</v>
      </c>
      <c r="K542" s="3">
        <v>100</v>
      </c>
      <c r="L542" s="3">
        <v>100</v>
      </c>
      <c r="M542" t="s">
        <v>5</v>
      </c>
      <c r="N542" t="s">
        <v>5</v>
      </c>
      <c r="O542" t="s">
        <v>5</v>
      </c>
      <c r="P542" t="s">
        <v>875</v>
      </c>
      <c r="Q542" t="s">
        <v>184</v>
      </c>
      <c r="R542" t="s">
        <v>41</v>
      </c>
      <c r="S542" t="s">
        <v>5</v>
      </c>
      <c r="T542" s="4">
        <v>247</v>
      </c>
      <c r="U542" t="s">
        <v>10</v>
      </c>
      <c r="V542">
        <f t="shared" si="21"/>
        <v>2.4700000000000002</v>
      </c>
      <c r="W542">
        <f>VLOOKUP(A542,Foglio1!D:N,10,FALSE)</f>
        <v>1.37</v>
      </c>
      <c r="X542" s="17">
        <f t="shared" si="22"/>
        <v>137</v>
      </c>
      <c r="Y542" s="18">
        <f>VLOOKUP(A542,Foglio1!D:L,7,FALSE)</f>
        <v>44682</v>
      </c>
    </row>
    <row r="543" spans="1:25" x14ac:dyDescent="0.25">
      <c r="A543" t="s">
        <v>877</v>
      </c>
      <c r="B543" t="s">
        <v>0</v>
      </c>
      <c r="C543" t="s">
        <v>0</v>
      </c>
      <c r="D543" t="s">
        <v>1</v>
      </c>
      <c r="E543" t="s">
        <v>2</v>
      </c>
      <c r="F543" t="s">
        <v>878</v>
      </c>
      <c r="G543" t="s">
        <v>5</v>
      </c>
      <c r="H543" s="2">
        <v>44831</v>
      </c>
      <c r="I543" t="s">
        <v>6</v>
      </c>
      <c r="J543" t="s">
        <v>6</v>
      </c>
      <c r="K543" s="3">
        <v>100</v>
      </c>
      <c r="L543" s="3">
        <v>100</v>
      </c>
      <c r="M543" t="s">
        <v>5</v>
      </c>
      <c r="N543" t="s">
        <v>5</v>
      </c>
      <c r="O543" t="s">
        <v>5</v>
      </c>
      <c r="P543" t="s">
        <v>875</v>
      </c>
      <c r="Q543" t="s">
        <v>94</v>
      </c>
      <c r="R543" t="s">
        <v>41</v>
      </c>
      <c r="S543" t="s">
        <v>5</v>
      </c>
      <c r="T543" s="4">
        <v>247</v>
      </c>
      <c r="U543" t="s">
        <v>10</v>
      </c>
      <c r="V543">
        <f t="shared" si="21"/>
        <v>2.4700000000000002</v>
      </c>
      <c r="W543">
        <f>VLOOKUP(A543,Foglio1!D:N,10,FALSE)</f>
        <v>1.37</v>
      </c>
      <c r="X543" s="17">
        <f t="shared" si="22"/>
        <v>137</v>
      </c>
      <c r="Y543" s="18">
        <f>VLOOKUP(A543,Foglio1!D:L,7,FALSE)</f>
        <v>44682</v>
      </c>
    </row>
    <row r="544" spans="1:25" x14ac:dyDescent="0.25">
      <c r="A544" t="s">
        <v>844</v>
      </c>
      <c r="B544" t="s">
        <v>0</v>
      </c>
      <c r="C544" t="s">
        <v>0</v>
      </c>
      <c r="D544" t="s">
        <v>1</v>
      </c>
      <c r="E544" t="s">
        <v>2</v>
      </c>
      <c r="F544" t="s">
        <v>845</v>
      </c>
      <c r="G544" t="s">
        <v>5</v>
      </c>
      <c r="H544" s="2">
        <v>44831</v>
      </c>
      <c r="I544" t="s">
        <v>6</v>
      </c>
      <c r="J544" t="s">
        <v>6</v>
      </c>
      <c r="K544" s="3">
        <v>50</v>
      </c>
      <c r="L544" s="3">
        <v>50</v>
      </c>
      <c r="M544" t="s">
        <v>5</v>
      </c>
      <c r="N544" t="s">
        <v>5</v>
      </c>
      <c r="O544" t="s">
        <v>5</v>
      </c>
      <c r="P544" t="s">
        <v>875</v>
      </c>
      <c r="Q544" t="s">
        <v>79</v>
      </c>
      <c r="R544" t="s">
        <v>41</v>
      </c>
      <c r="S544" t="s">
        <v>5</v>
      </c>
      <c r="T544" s="4">
        <v>0</v>
      </c>
      <c r="U544" t="s">
        <v>10</v>
      </c>
      <c r="V544">
        <f t="shared" ref="V544:V582" si="23">T544/K544</f>
        <v>0</v>
      </c>
      <c r="W544">
        <f>VLOOKUP(A544,Foglio1!D:N,10,FALSE)</f>
        <v>1.26</v>
      </c>
      <c r="X544" s="17">
        <f t="shared" si="22"/>
        <v>63</v>
      </c>
      <c r="Y544" s="18">
        <f>VLOOKUP(A544,Foglio1!D:L,7,FALSE)</f>
        <v>44682</v>
      </c>
    </row>
    <row r="545" spans="1:25" x14ac:dyDescent="0.25">
      <c r="A545" t="s">
        <v>196</v>
      </c>
      <c r="B545" t="s">
        <v>0</v>
      </c>
      <c r="C545" t="s">
        <v>14</v>
      </c>
      <c r="D545" t="s">
        <v>1</v>
      </c>
      <c r="E545" t="s">
        <v>2</v>
      </c>
      <c r="F545" t="s">
        <v>197</v>
      </c>
      <c r="G545" t="s">
        <v>5</v>
      </c>
      <c r="H545" s="2">
        <v>44831</v>
      </c>
      <c r="I545" t="s">
        <v>6</v>
      </c>
      <c r="J545" t="s">
        <v>6</v>
      </c>
      <c r="K545" s="3">
        <v>57</v>
      </c>
      <c r="L545" s="3">
        <v>57</v>
      </c>
      <c r="M545" t="s">
        <v>5</v>
      </c>
      <c r="N545" t="s">
        <v>5</v>
      </c>
      <c r="O545" t="s">
        <v>5</v>
      </c>
      <c r="P545" t="s">
        <v>879</v>
      </c>
      <c r="Q545" t="s">
        <v>8</v>
      </c>
      <c r="R545" t="s">
        <v>9</v>
      </c>
      <c r="S545" t="s">
        <v>5</v>
      </c>
      <c r="T545" s="4">
        <v>484.5</v>
      </c>
      <c r="U545" t="s">
        <v>10</v>
      </c>
      <c r="V545">
        <f t="shared" si="23"/>
        <v>8.5</v>
      </c>
      <c r="W545">
        <f>VLOOKUP(A545,Foglio1!D:N,10,FALSE)</f>
        <v>7.63</v>
      </c>
      <c r="X545" s="17">
        <f t="shared" si="22"/>
        <v>434.90999999999997</v>
      </c>
      <c r="Y545" s="18">
        <f>VLOOKUP(A545,Foglio1!D:L,7,FALSE)</f>
        <v>45413</v>
      </c>
    </row>
    <row r="546" spans="1:25" x14ac:dyDescent="0.25">
      <c r="A546" t="s">
        <v>196</v>
      </c>
      <c r="B546" t="s">
        <v>0</v>
      </c>
      <c r="C546" t="s">
        <v>14</v>
      </c>
      <c r="D546" t="s">
        <v>1</v>
      </c>
      <c r="E546" t="s">
        <v>2</v>
      </c>
      <c r="F546" t="s">
        <v>197</v>
      </c>
      <c r="G546" t="s">
        <v>5</v>
      </c>
      <c r="H546" s="2">
        <v>44831</v>
      </c>
      <c r="I546" t="s">
        <v>6</v>
      </c>
      <c r="J546" t="s">
        <v>6</v>
      </c>
      <c r="K546" s="3">
        <v>33</v>
      </c>
      <c r="L546" s="3">
        <v>33</v>
      </c>
      <c r="M546" t="s">
        <v>5</v>
      </c>
      <c r="N546" t="s">
        <v>5</v>
      </c>
      <c r="O546" t="s">
        <v>5</v>
      </c>
      <c r="P546" t="s">
        <v>880</v>
      </c>
      <c r="Q546" t="s">
        <v>8</v>
      </c>
      <c r="R546" t="s">
        <v>9</v>
      </c>
      <c r="S546" t="s">
        <v>5</v>
      </c>
      <c r="T546" s="4">
        <v>280.5</v>
      </c>
      <c r="U546" t="s">
        <v>10</v>
      </c>
      <c r="V546">
        <f t="shared" si="23"/>
        <v>8.5</v>
      </c>
      <c r="W546">
        <f>VLOOKUP(A546,Foglio1!D:N,10,FALSE)</f>
        <v>7.63</v>
      </c>
      <c r="X546" s="17">
        <f t="shared" si="22"/>
        <v>251.79</v>
      </c>
      <c r="Y546" s="18">
        <f>VLOOKUP(A546,Foglio1!D:L,7,FALSE)</f>
        <v>45413</v>
      </c>
    </row>
    <row r="547" spans="1:25" x14ac:dyDescent="0.25">
      <c r="A547" t="s">
        <v>881</v>
      </c>
      <c r="B547" t="s">
        <v>0</v>
      </c>
      <c r="C547" t="s">
        <v>0</v>
      </c>
      <c r="D547" t="s">
        <v>1</v>
      </c>
      <c r="E547" t="s">
        <v>2</v>
      </c>
      <c r="F547" t="s">
        <v>882</v>
      </c>
      <c r="G547" t="s">
        <v>5</v>
      </c>
      <c r="H547" s="2">
        <v>44831</v>
      </c>
      <c r="I547" t="s">
        <v>6</v>
      </c>
      <c r="J547" t="s">
        <v>6</v>
      </c>
      <c r="K547" s="3">
        <v>24</v>
      </c>
      <c r="L547" s="3">
        <v>24</v>
      </c>
      <c r="M547" t="s">
        <v>5</v>
      </c>
      <c r="N547" t="s">
        <v>5</v>
      </c>
      <c r="O547" t="s">
        <v>5</v>
      </c>
      <c r="P547" t="s">
        <v>879</v>
      </c>
      <c r="Q547" t="s">
        <v>13</v>
      </c>
      <c r="R547" t="s">
        <v>9</v>
      </c>
      <c r="S547" t="s">
        <v>5</v>
      </c>
      <c r="T547" s="4">
        <v>69.84</v>
      </c>
      <c r="U547" t="s">
        <v>10</v>
      </c>
      <c r="V547">
        <f t="shared" si="23"/>
        <v>2.91</v>
      </c>
      <c r="W547">
        <f>VLOOKUP(A547,Foglio1!D:N,10,FALSE)</f>
        <v>3.9</v>
      </c>
      <c r="X547" s="17">
        <f t="shared" si="22"/>
        <v>93.6</v>
      </c>
      <c r="Y547" s="18">
        <f>VLOOKUP(A547,Foglio1!D:L,7,FALSE)</f>
        <v>45292</v>
      </c>
    </row>
    <row r="548" spans="1:25" x14ac:dyDescent="0.25">
      <c r="A548" t="s">
        <v>881</v>
      </c>
      <c r="B548" t="s">
        <v>0</v>
      </c>
      <c r="C548" t="s">
        <v>0</v>
      </c>
      <c r="D548" t="s">
        <v>1</v>
      </c>
      <c r="E548" t="s">
        <v>2</v>
      </c>
      <c r="F548" t="s">
        <v>882</v>
      </c>
      <c r="G548" t="s">
        <v>5</v>
      </c>
      <c r="H548" s="2">
        <v>44831</v>
      </c>
      <c r="I548" t="s">
        <v>6</v>
      </c>
      <c r="J548" t="s">
        <v>6</v>
      </c>
      <c r="K548" s="3">
        <v>210</v>
      </c>
      <c r="L548" s="3">
        <v>210</v>
      </c>
      <c r="M548" t="s">
        <v>5</v>
      </c>
      <c r="N548" t="s">
        <v>5</v>
      </c>
      <c r="O548" t="s">
        <v>5</v>
      </c>
      <c r="P548" t="s">
        <v>880</v>
      </c>
      <c r="Q548" t="s">
        <v>13</v>
      </c>
      <c r="R548" t="s">
        <v>9</v>
      </c>
      <c r="S548" t="s">
        <v>5</v>
      </c>
      <c r="T548" s="4">
        <v>611.1</v>
      </c>
      <c r="U548" t="s">
        <v>10</v>
      </c>
      <c r="V548">
        <f t="shared" si="23"/>
        <v>2.91</v>
      </c>
      <c r="W548">
        <f>VLOOKUP(A548,Foglio1!D:N,10,FALSE)</f>
        <v>3.9</v>
      </c>
      <c r="X548" s="17">
        <f t="shared" si="22"/>
        <v>819</v>
      </c>
      <c r="Y548" s="18">
        <f>VLOOKUP(A548,Foglio1!D:L,7,FALSE)</f>
        <v>45292</v>
      </c>
    </row>
    <row r="549" spans="1:25" x14ac:dyDescent="0.25">
      <c r="A549" t="s">
        <v>881</v>
      </c>
      <c r="B549" t="s">
        <v>0</v>
      </c>
      <c r="C549" t="s">
        <v>0</v>
      </c>
      <c r="D549" t="s">
        <v>1</v>
      </c>
      <c r="E549" t="s">
        <v>2</v>
      </c>
      <c r="F549" t="s">
        <v>882</v>
      </c>
      <c r="G549" t="s">
        <v>5</v>
      </c>
      <c r="H549" s="2">
        <v>44831</v>
      </c>
      <c r="I549" t="s">
        <v>6</v>
      </c>
      <c r="J549" t="s">
        <v>6</v>
      </c>
      <c r="K549" s="3">
        <v>165</v>
      </c>
      <c r="L549" s="3">
        <v>165</v>
      </c>
      <c r="M549" t="s">
        <v>5</v>
      </c>
      <c r="N549" t="s">
        <v>5</v>
      </c>
      <c r="O549" t="s">
        <v>5</v>
      </c>
      <c r="P549" t="s">
        <v>883</v>
      </c>
      <c r="Q549" t="s">
        <v>13</v>
      </c>
      <c r="R549" t="s">
        <v>9</v>
      </c>
      <c r="S549" t="s">
        <v>5</v>
      </c>
      <c r="T549" s="4">
        <v>480.15</v>
      </c>
      <c r="U549" t="s">
        <v>10</v>
      </c>
      <c r="V549">
        <f t="shared" si="23"/>
        <v>2.9099999999999997</v>
      </c>
      <c r="W549">
        <f>VLOOKUP(A549,Foglio1!D:N,10,FALSE)</f>
        <v>3.9</v>
      </c>
      <c r="X549" s="17">
        <f t="shared" si="22"/>
        <v>643.5</v>
      </c>
      <c r="Y549" s="18">
        <f>VLOOKUP(A549,Foglio1!D:L,7,FALSE)</f>
        <v>45292</v>
      </c>
    </row>
    <row r="550" spans="1:25" x14ac:dyDescent="0.25">
      <c r="A550" t="s">
        <v>163</v>
      </c>
      <c r="B550" t="s">
        <v>0</v>
      </c>
      <c r="C550" t="s">
        <v>14</v>
      </c>
      <c r="D550" t="s">
        <v>1</v>
      </c>
      <c r="E550" t="s">
        <v>2</v>
      </c>
      <c r="F550" t="s">
        <v>164</v>
      </c>
      <c r="G550" t="s">
        <v>5</v>
      </c>
      <c r="H550" s="2">
        <v>44830</v>
      </c>
      <c r="I550" t="s">
        <v>6</v>
      </c>
      <c r="J550" t="s">
        <v>6</v>
      </c>
      <c r="K550" s="3">
        <v>50</v>
      </c>
      <c r="L550" s="3">
        <v>50</v>
      </c>
      <c r="M550" t="s">
        <v>5</v>
      </c>
      <c r="N550" t="s">
        <v>5</v>
      </c>
      <c r="O550" t="s">
        <v>5</v>
      </c>
      <c r="P550" t="s">
        <v>884</v>
      </c>
      <c r="Q550" t="s">
        <v>13</v>
      </c>
      <c r="R550" t="s">
        <v>37</v>
      </c>
      <c r="S550" t="s">
        <v>5</v>
      </c>
      <c r="T550" s="4">
        <v>53.5</v>
      </c>
      <c r="U550" t="s">
        <v>10</v>
      </c>
      <c r="V550">
        <f t="shared" si="23"/>
        <v>1.07</v>
      </c>
      <c r="W550">
        <f>VLOOKUP(A550,Foglio1!D:N,10,FALSE)</f>
        <v>1.39</v>
      </c>
      <c r="X550" s="17">
        <f t="shared" si="22"/>
        <v>69.5</v>
      </c>
      <c r="Y550" s="18">
        <f>VLOOKUP(A550,Foglio1!D:L,7,FALSE)</f>
        <v>44958</v>
      </c>
    </row>
    <row r="551" spans="1:25" x14ac:dyDescent="0.25">
      <c r="A551" t="s">
        <v>885</v>
      </c>
      <c r="B551" t="s">
        <v>0</v>
      </c>
      <c r="C551" t="s">
        <v>14</v>
      </c>
      <c r="D551" t="s">
        <v>1</v>
      </c>
      <c r="E551" t="s">
        <v>2</v>
      </c>
      <c r="F551" t="s">
        <v>886</v>
      </c>
      <c r="G551" t="s">
        <v>5</v>
      </c>
      <c r="H551" s="2">
        <v>44830</v>
      </c>
      <c r="I551" t="s">
        <v>6</v>
      </c>
      <c r="J551" t="s">
        <v>6</v>
      </c>
      <c r="K551" s="3">
        <v>100</v>
      </c>
      <c r="L551" s="3">
        <v>100</v>
      </c>
      <c r="M551" t="s">
        <v>5</v>
      </c>
      <c r="N551" t="s">
        <v>5</v>
      </c>
      <c r="O551" t="s">
        <v>5</v>
      </c>
      <c r="P551" t="s">
        <v>887</v>
      </c>
      <c r="Q551" t="s">
        <v>13</v>
      </c>
      <c r="R551" t="s">
        <v>37</v>
      </c>
      <c r="S551" t="s">
        <v>5</v>
      </c>
      <c r="T551" s="4">
        <v>145</v>
      </c>
      <c r="U551" t="s">
        <v>10</v>
      </c>
      <c r="V551">
        <f t="shared" si="23"/>
        <v>1.45</v>
      </c>
      <c r="W551">
        <f>VLOOKUP(A551,Foglio1!D:N,10,FALSE)</f>
        <v>1.47</v>
      </c>
      <c r="X551" s="17">
        <f t="shared" si="22"/>
        <v>147</v>
      </c>
      <c r="Y551" s="18">
        <f>VLOOKUP(A551,Foglio1!D:L,7,FALSE)</f>
        <v>44958</v>
      </c>
    </row>
    <row r="552" spans="1:25" x14ac:dyDescent="0.25">
      <c r="A552" t="s">
        <v>691</v>
      </c>
      <c r="B552" t="s">
        <v>0</v>
      </c>
      <c r="C552" t="s">
        <v>14</v>
      </c>
      <c r="D552" t="s">
        <v>1</v>
      </c>
      <c r="E552" t="s">
        <v>2</v>
      </c>
      <c r="F552" t="s">
        <v>692</v>
      </c>
      <c r="G552" t="s">
        <v>5</v>
      </c>
      <c r="H552" s="2">
        <v>44830</v>
      </c>
      <c r="I552" t="s">
        <v>6</v>
      </c>
      <c r="J552" t="s">
        <v>6</v>
      </c>
      <c r="K552" s="3">
        <v>100</v>
      </c>
      <c r="L552" s="3">
        <v>100</v>
      </c>
      <c r="M552" t="s">
        <v>5</v>
      </c>
      <c r="N552" t="s">
        <v>5</v>
      </c>
      <c r="O552" t="s">
        <v>5</v>
      </c>
      <c r="P552" t="s">
        <v>888</v>
      </c>
      <c r="Q552" t="s">
        <v>13</v>
      </c>
      <c r="R552" t="s">
        <v>37</v>
      </c>
      <c r="S552" t="s">
        <v>5</v>
      </c>
      <c r="T552" s="4">
        <v>49</v>
      </c>
      <c r="U552" t="s">
        <v>10</v>
      </c>
      <c r="V552">
        <f t="shared" si="23"/>
        <v>0.49</v>
      </c>
      <c r="W552">
        <f>VLOOKUP(A552,Foglio1!D:N,10,FALSE)</f>
        <v>0.47</v>
      </c>
      <c r="X552" s="17">
        <f t="shared" si="22"/>
        <v>47</v>
      </c>
      <c r="Y552" s="18">
        <f>VLOOKUP(A552,Foglio1!D:L,7,FALSE)</f>
        <v>44958</v>
      </c>
    </row>
    <row r="553" spans="1:25" x14ac:dyDescent="0.25">
      <c r="A553" t="s">
        <v>38</v>
      </c>
      <c r="B553" t="s">
        <v>0</v>
      </c>
      <c r="C553" t="s">
        <v>0</v>
      </c>
      <c r="D553" t="s">
        <v>1</v>
      </c>
      <c r="E553" t="s">
        <v>2</v>
      </c>
      <c r="F553" t="s">
        <v>39</v>
      </c>
      <c r="G553" t="s">
        <v>5</v>
      </c>
      <c r="H553" s="2">
        <v>44830</v>
      </c>
      <c r="I553" t="s">
        <v>6</v>
      </c>
      <c r="J553" t="s">
        <v>6</v>
      </c>
      <c r="K553" s="3">
        <v>25</v>
      </c>
      <c r="L553" s="3">
        <v>25</v>
      </c>
      <c r="M553" t="s">
        <v>5</v>
      </c>
      <c r="N553" t="s">
        <v>5</v>
      </c>
      <c r="O553" t="s">
        <v>5</v>
      </c>
      <c r="P553" t="s">
        <v>889</v>
      </c>
      <c r="Q553" t="s">
        <v>13</v>
      </c>
      <c r="R553" t="s">
        <v>41</v>
      </c>
      <c r="S553" t="s">
        <v>5</v>
      </c>
      <c r="T553" s="4">
        <v>0</v>
      </c>
      <c r="U553" t="s">
        <v>10</v>
      </c>
      <c r="V553">
        <f t="shared" si="23"/>
        <v>0</v>
      </c>
      <c r="W553">
        <f>VLOOKUP(A553,Foglio1!D:N,10,FALSE)</f>
        <v>1.47</v>
      </c>
      <c r="X553" s="17">
        <f t="shared" si="22"/>
        <v>36.75</v>
      </c>
      <c r="Y553" s="18">
        <f>VLOOKUP(A553,Foglio1!D:L,7,FALSE)</f>
        <v>44682</v>
      </c>
    </row>
    <row r="554" spans="1:25" x14ac:dyDescent="0.25">
      <c r="A554" t="s">
        <v>881</v>
      </c>
      <c r="B554" t="s">
        <v>0</v>
      </c>
      <c r="C554" t="s">
        <v>0</v>
      </c>
      <c r="D554" t="s">
        <v>1</v>
      </c>
      <c r="E554" t="s">
        <v>2</v>
      </c>
      <c r="F554" t="s">
        <v>882</v>
      </c>
      <c r="G554" t="s">
        <v>5</v>
      </c>
      <c r="H554" s="2">
        <v>44830</v>
      </c>
      <c r="I554" t="s">
        <v>6</v>
      </c>
      <c r="J554" t="s">
        <v>6</v>
      </c>
      <c r="K554" s="3">
        <v>101</v>
      </c>
      <c r="L554" s="3">
        <v>101</v>
      </c>
      <c r="M554" t="s">
        <v>5</v>
      </c>
      <c r="N554" t="s">
        <v>5</v>
      </c>
      <c r="O554" t="s">
        <v>5</v>
      </c>
      <c r="P554" t="s">
        <v>892</v>
      </c>
      <c r="Q554" t="s">
        <v>8</v>
      </c>
      <c r="R554" t="s">
        <v>9</v>
      </c>
      <c r="S554" t="s">
        <v>5</v>
      </c>
      <c r="T554" s="4">
        <v>293.91000000000003</v>
      </c>
      <c r="U554" t="s">
        <v>10</v>
      </c>
      <c r="V554">
        <f t="shared" si="23"/>
        <v>2.91</v>
      </c>
      <c r="W554">
        <f>VLOOKUP(A554,Foglio1!D:N,10,FALSE)</f>
        <v>3.9</v>
      </c>
      <c r="X554" s="17">
        <f t="shared" si="22"/>
        <v>393.9</v>
      </c>
      <c r="Y554" s="18">
        <f>VLOOKUP(A554,Foglio1!D:L,7,FALSE)</f>
        <v>45292</v>
      </c>
    </row>
    <row r="555" spans="1:25" x14ac:dyDescent="0.25">
      <c r="A555" t="s">
        <v>881</v>
      </c>
      <c r="B555" t="s">
        <v>0</v>
      </c>
      <c r="C555" t="s">
        <v>0</v>
      </c>
      <c r="D555" t="s">
        <v>1</v>
      </c>
      <c r="E555" t="s">
        <v>2</v>
      </c>
      <c r="F555" t="s">
        <v>882</v>
      </c>
      <c r="G555" t="s">
        <v>5</v>
      </c>
      <c r="H555" s="2">
        <v>44830</v>
      </c>
      <c r="I555" t="s">
        <v>6</v>
      </c>
      <c r="J555" t="s">
        <v>6</v>
      </c>
      <c r="K555" s="3">
        <v>29</v>
      </c>
      <c r="L555" s="3">
        <v>29</v>
      </c>
      <c r="M555" t="s">
        <v>5</v>
      </c>
      <c r="N555" t="s">
        <v>5</v>
      </c>
      <c r="O555" t="s">
        <v>5</v>
      </c>
      <c r="P555" t="s">
        <v>892</v>
      </c>
      <c r="Q555" t="s">
        <v>13</v>
      </c>
      <c r="R555" t="s">
        <v>9</v>
      </c>
      <c r="S555" t="s">
        <v>5</v>
      </c>
      <c r="T555" s="4">
        <v>84.39</v>
      </c>
      <c r="U555" t="s">
        <v>10</v>
      </c>
      <c r="V555">
        <f t="shared" si="23"/>
        <v>2.91</v>
      </c>
      <c r="W555">
        <f>VLOOKUP(A555,Foglio1!D:N,10,FALSE)</f>
        <v>3.9</v>
      </c>
      <c r="X555" s="17">
        <f t="shared" si="22"/>
        <v>113.1</v>
      </c>
      <c r="Y555" s="18">
        <f>VLOOKUP(A555,Foglio1!D:L,7,FALSE)</f>
        <v>45292</v>
      </c>
    </row>
    <row r="556" spans="1:25" x14ac:dyDescent="0.25">
      <c r="A556" t="s">
        <v>364</v>
      </c>
      <c r="B556" t="s">
        <v>0</v>
      </c>
      <c r="C556" t="s">
        <v>14</v>
      </c>
      <c r="D556" t="s">
        <v>1</v>
      </c>
      <c r="E556" t="s">
        <v>2</v>
      </c>
      <c r="F556" t="s">
        <v>365</v>
      </c>
      <c r="G556" t="s">
        <v>5</v>
      </c>
      <c r="H556" s="2">
        <v>44830</v>
      </c>
      <c r="I556" t="s">
        <v>6</v>
      </c>
      <c r="J556" t="s">
        <v>6</v>
      </c>
      <c r="K556" s="3">
        <v>300</v>
      </c>
      <c r="L556" s="3">
        <v>300</v>
      </c>
      <c r="M556" t="s">
        <v>5</v>
      </c>
      <c r="N556" t="s">
        <v>5</v>
      </c>
      <c r="O556" t="s">
        <v>5</v>
      </c>
      <c r="P556" t="s">
        <v>893</v>
      </c>
      <c r="Q556" t="s">
        <v>13</v>
      </c>
      <c r="R556" t="s">
        <v>37</v>
      </c>
      <c r="S556" t="s">
        <v>5</v>
      </c>
      <c r="T556" s="4">
        <v>228</v>
      </c>
      <c r="U556" t="s">
        <v>10</v>
      </c>
      <c r="V556">
        <f t="shared" si="23"/>
        <v>0.76</v>
      </c>
      <c r="W556">
        <f>VLOOKUP(A556,Foglio1!D:N,10,FALSE)</f>
        <v>0.55000000000000004</v>
      </c>
      <c r="X556" s="17">
        <f t="shared" si="22"/>
        <v>165</v>
      </c>
      <c r="Y556" s="18">
        <f>VLOOKUP(A556,Foglio1!D:L,7,FALSE)</f>
        <v>45047</v>
      </c>
    </row>
    <row r="557" spans="1:25" x14ac:dyDescent="0.25">
      <c r="A557" t="s">
        <v>367</v>
      </c>
      <c r="B557" t="s">
        <v>0</v>
      </c>
      <c r="C557" t="s">
        <v>14</v>
      </c>
      <c r="D557" t="s">
        <v>1</v>
      </c>
      <c r="E557" t="s">
        <v>2</v>
      </c>
      <c r="F557" t="s">
        <v>368</v>
      </c>
      <c r="G557" t="s">
        <v>5</v>
      </c>
      <c r="H557" s="2">
        <v>44830</v>
      </c>
      <c r="I557" t="s">
        <v>6</v>
      </c>
      <c r="J557" t="s">
        <v>6</v>
      </c>
      <c r="K557" s="3">
        <v>3000</v>
      </c>
      <c r="L557" s="3">
        <v>3000</v>
      </c>
      <c r="M557" t="s">
        <v>5</v>
      </c>
      <c r="N557" t="s">
        <v>5</v>
      </c>
      <c r="O557" t="s">
        <v>5</v>
      </c>
      <c r="P557" t="s">
        <v>894</v>
      </c>
      <c r="Q557" t="s">
        <v>13</v>
      </c>
      <c r="R557" t="s">
        <v>37</v>
      </c>
      <c r="S557" t="s">
        <v>5</v>
      </c>
      <c r="T557" s="4">
        <v>1026</v>
      </c>
      <c r="U557" t="s">
        <v>10</v>
      </c>
      <c r="V557">
        <f t="shared" si="23"/>
        <v>0.34200000000000003</v>
      </c>
      <c r="W557">
        <f>VLOOKUP(A557,Foglio1!D:N,10,FALSE)</f>
        <v>0.45</v>
      </c>
      <c r="X557" s="17">
        <f t="shared" si="22"/>
        <v>1350</v>
      </c>
      <c r="Y557" s="18">
        <f>VLOOKUP(A557,Foglio1!D:L,7,FALSE)</f>
        <v>45352</v>
      </c>
    </row>
    <row r="558" spans="1:25" x14ac:dyDescent="0.25">
      <c r="A558" t="s">
        <v>370</v>
      </c>
      <c r="B558" t="s">
        <v>0</v>
      </c>
      <c r="C558" t="s">
        <v>14</v>
      </c>
      <c r="D558" t="s">
        <v>1</v>
      </c>
      <c r="E558" t="s">
        <v>2</v>
      </c>
      <c r="F558" t="s">
        <v>371</v>
      </c>
      <c r="G558" t="s">
        <v>5</v>
      </c>
      <c r="H558" s="2">
        <v>44830</v>
      </c>
      <c r="I558" t="s">
        <v>6</v>
      </c>
      <c r="J558" t="s">
        <v>6</v>
      </c>
      <c r="K558" s="3">
        <v>1200</v>
      </c>
      <c r="L558" s="3">
        <v>1200</v>
      </c>
      <c r="M558" t="s">
        <v>5</v>
      </c>
      <c r="N558" t="s">
        <v>5</v>
      </c>
      <c r="O558" t="s">
        <v>5</v>
      </c>
      <c r="P558" t="s">
        <v>895</v>
      </c>
      <c r="Q558" t="s">
        <v>13</v>
      </c>
      <c r="R558" t="s">
        <v>37</v>
      </c>
      <c r="S558" t="s">
        <v>5</v>
      </c>
      <c r="T558" s="4">
        <v>612</v>
      </c>
      <c r="U558" t="s">
        <v>10</v>
      </c>
      <c r="V558">
        <f t="shared" si="23"/>
        <v>0.51</v>
      </c>
      <c r="W558">
        <f>VLOOKUP(A558,Foglio1!D:N,10,FALSE)</f>
        <v>0.67</v>
      </c>
      <c r="X558" s="17">
        <f t="shared" si="22"/>
        <v>804</v>
      </c>
      <c r="Y558" s="18">
        <f>VLOOKUP(A558,Foglio1!D:L,7,FALSE)</f>
        <v>44958</v>
      </c>
    </row>
    <row r="559" spans="1:25" x14ac:dyDescent="0.25">
      <c r="A559" t="s">
        <v>233</v>
      </c>
      <c r="B559" t="s">
        <v>0</v>
      </c>
      <c r="C559" t="s">
        <v>14</v>
      </c>
      <c r="D559" t="s">
        <v>1</v>
      </c>
      <c r="E559" t="s">
        <v>2</v>
      </c>
      <c r="F559" t="s">
        <v>234</v>
      </c>
      <c r="G559" t="s">
        <v>5</v>
      </c>
      <c r="H559" s="2">
        <v>44830</v>
      </c>
      <c r="I559" t="s">
        <v>6</v>
      </c>
      <c r="J559" t="s">
        <v>6</v>
      </c>
      <c r="K559" s="3">
        <v>1500</v>
      </c>
      <c r="L559" s="3">
        <v>1500</v>
      </c>
      <c r="M559" t="s">
        <v>5</v>
      </c>
      <c r="N559" t="s">
        <v>5</v>
      </c>
      <c r="O559" t="s">
        <v>5</v>
      </c>
      <c r="P559" t="s">
        <v>896</v>
      </c>
      <c r="Q559" t="s">
        <v>13</v>
      </c>
      <c r="R559" t="s">
        <v>37</v>
      </c>
      <c r="S559" t="s">
        <v>5</v>
      </c>
      <c r="T559" s="4">
        <v>526.5</v>
      </c>
      <c r="U559" t="s">
        <v>10</v>
      </c>
      <c r="V559">
        <f t="shared" si="23"/>
        <v>0.35099999999999998</v>
      </c>
      <c r="W559">
        <f>VLOOKUP(A559,Foglio1!D:N,10,FALSE)</f>
        <v>0.46</v>
      </c>
      <c r="X559" s="17">
        <f t="shared" si="22"/>
        <v>690</v>
      </c>
      <c r="Y559" s="18">
        <f>VLOOKUP(A559,Foglio1!D:L,7,FALSE)</f>
        <v>45352</v>
      </c>
    </row>
    <row r="560" spans="1:25" x14ac:dyDescent="0.25">
      <c r="A560" t="s">
        <v>773</v>
      </c>
      <c r="B560" t="s">
        <v>0</v>
      </c>
      <c r="C560" t="s">
        <v>14</v>
      </c>
      <c r="D560" t="s">
        <v>1</v>
      </c>
      <c r="E560" t="s">
        <v>2</v>
      </c>
      <c r="F560" t="s">
        <v>774</v>
      </c>
      <c r="G560" t="s">
        <v>5</v>
      </c>
      <c r="H560" s="2">
        <v>44830</v>
      </c>
      <c r="I560" t="s">
        <v>6</v>
      </c>
      <c r="J560" t="s">
        <v>6</v>
      </c>
      <c r="K560" s="3">
        <v>100</v>
      </c>
      <c r="L560" s="3">
        <v>100</v>
      </c>
      <c r="M560" t="s">
        <v>5</v>
      </c>
      <c r="N560" t="s">
        <v>5</v>
      </c>
      <c r="O560" t="s">
        <v>5</v>
      </c>
      <c r="P560" t="s">
        <v>897</v>
      </c>
      <c r="Q560" t="s">
        <v>13</v>
      </c>
      <c r="R560" t="s">
        <v>37</v>
      </c>
      <c r="S560" t="s">
        <v>5</v>
      </c>
      <c r="T560" s="4">
        <v>32.4</v>
      </c>
      <c r="U560" t="s">
        <v>10</v>
      </c>
      <c r="V560">
        <f t="shared" si="23"/>
        <v>0.32400000000000001</v>
      </c>
      <c r="W560">
        <f>VLOOKUP(A560,Foglio1!D:N,10,FALSE)</f>
        <v>0.42</v>
      </c>
      <c r="X560" s="17">
        <f t="shared" si="22"/>
        <v>42</v>
      </c>
      <c r="Y560" s="18">
        <f>VLOOKUP(A560,Foglio1!D:L,7,FALSE)</f>
        <v>45292</v>
      </c>
    </row>
    <row r="561" spans="1:25" x14ac:dyDescent="0.25">
      <c r="A561" t="s">
        <v>240</v>
      </c>
      <c r="B561" t="s">
        <v>0</v>
      </c>
      <c r="C561" t="s">
        <v>14</v>
      </c>
      <c r="D561" t="s">
        <v>1</v>
      </c>
      <c r="E561" t="s">
        <v>2</v>
      </c>
      <c r="F561" t="s">
        <v>241</v>
      </c>
      <c r="G561" t="s">
        <v>5</v>
      </c>
      <c r="H561" s="2">
        <v>44830</v>
      </c>
      <c r="I561" t="s">
        <v>6</v>
      </c>
      <c r="J561" t="s">
        <v>6</v>
      </c>
      <c r="K561" s="3">
        <v>200</v>
      </c>
      <c r="L561" s="3">
        <v>200</v>
      </c>
      <c r="M561" t="s">
        <v>5</v>
      </c>
      <c r="N561" t="s">
        <v>5</v>
      </c>
      <c r="O561" t="s">
        <v>5</v>
      </c>
      <c r="P561" t="s">
        <v>898</v>
      </c>
      <c r="Q561" t="s">
        <v>13</v>
      </c>
      <c r="R561" t="s">
        <v>37</v>
      </c>
      <c r="S561" t="s">
        <v>5</v>
      </c>
      <c r="T561" s="4">
        <v>367.9</v>
      </c>
      <c r="U561" t="s">
        <v>10</v>
      </c>
      <c r="V561">
        <f t="shared" si="23"/>
        <v>1.8394999999999999</v>
      </c>
      <c r="W561">
        <f>VLOOKUP(A561,Foglio1!D:N,10,FALSE)</f>
        <v>1.19</v>
      </c>
      <c r="X561" s="17">
        <f t="shared" si="22"/>
        <v>238</v>
      </c>
      <c r="Y561" s="18">
        <f>VLOOKUP(A561,Foglio1!D:L,7,FALSE)</f>
        <v>44958</v>
      </c>
    </row>
    <row r="562" spans="1:25" x14ac:dyDescent="0.25">
      <c r="A562" t="s">
        <v>901</v>
      </c>
      <c r="B562" t="s">
        <v>0</v>
      </c>
      <c r="C562" t="s">
        <v>0</v>
      </c>
      <c r="D562" t="s">
        <v>1</v>
      </c>
      <c r="E562" t="s">
        <v>2</v>
      </c>
      <c r="F562" t="s">
        <v>902</v>
      </c>
      <c r="G562" t="s">
        <v>5</v>
      </c>
      <c r="H562" s="2">
        <v>44830</v>
      </c>
      <c r="I562" t="s">
        <v>6</v>
      </c>
      <c r="J562" t="s">
        <v>6</v>
      </c>
      <c r="K562" s="3">
        <v>25</v>
      </c>
      <c r="L562" s="3">
        <v>25</v>
      </c>
      <c r="M562" t="s">
        <v>5</v>
      </c>
      <c r="N562" t="s">
        <v>5</v>
      </c>
      <c r="O562" t="s">
        <v>5</v>
      </c>
      <c r="P562" t="s">
        <v>903</v>
      </c>
      <c r="Q562" t="s">
        <v>13</v>
      </c>
      <c r="R562" t="s">
        <v>37</v>
      </c>
      <c r="S562" t="s">
        <v>5</v>
      </c>
      <c r="T562" s="4">
        <v>28.75</v>
      </c>
      <c r="U562" t="s">
        <v>10</v>
      </c>
      <c r="V562">
        <f t="shared" si="23"/>
        <v>1.1499999999999999</v>
      </c>
      <c r="W562">
        <f>VLOOKUP(A562,Foglio1!D:N,10,FALSE)</f>
        <v>1.1499999999999999</v>
      </c>
      <c r="X562" s="17">
        <f t="shared" si="22"/>
        <v>28.749999999999996</v>
      </c>
      <c r="Y562" s="18">
        <f>VLOOKUP(A562,Foglio1!D:L,7,FALSE)</f>
        <v>44958</v>
      </c>
    </row>
    <row r="563" spans="1:25" x14ac:dyDescent="0.25">
      <c r="A563" t="s">
        <v>76</v>
      </c>
      <c r="B563" t="s">
        <v>0</v>
      </c>
      <c r="C563" t="s">
        <v>33</v>
      </c>
      <c r="D563" t="s">
        <v>1</v>
      </c>
      <c r="E563" t="s">
        <v>2</v>
      </c>
      <c r="F563" t="s">
        <v>77</v>
      </c>
      <c r="G563" t="s">
        <v>5</v>
      </c>
      <c r="H563" s="2">
        <v>44827</v>
      </c>
      <c r="I563" t="s">
        <v>6</v>
      </c>
      <c r="J563" t="s">
        <v>6</v>
      </c>
      <c r="K563" s="3">
        <v>500</v>
      </c>
      <c r="L563" s="3">
        <v>500</v>
      </c>
      <c r="M563" t="s">
        <v>5</v>
      </c>
      <c r="N563" t="s">
        <v>5</v>
      </c>
      <c r="O563" t="s">
        <v>5</v>
      </c>
      <c r="P563" t="s">
        <v>904</v>
      </c>
      <c r="Q563" t="s">
        <v>13</v>
      </c>
      <c r="R563" t="s">
        <v>905</v>
      </c>
      <c r="S563" t="s">
        <v>5</v>
      </c>
      <c r="T563" s="4">
        <v>265</v>
      </c>
      <c r="U563" t="s">
        <v>10</v>
      </c>
      <c r="V563">
        <f t="shared" si="23"/>
        <v>0.53</v>
      </c>
      <c r="W563">
        <f>VLOOKUP(A563,Foglio1!D:N,10,FALSE)</f>
        <v>1</v>
      </c>
      <c r="X563" s="17">
        <f t="shared" si="22"/>
        <v>500</v>
      </c>
      <c r="Y563" s="18">
        <f>VLOOKUP(A563,Foglio1!D:L,7,FALSE)</f>
        <v>44896</v>
      </c>
    </row>
    <row r="564" spans="1:25" x14ac:dyDescent="0.25">
      <c r="A564" t="s">
        <v>523</v>
      </c>
      <c r="B564" t="s">
        <v>0</v>
      </c>
      <c r="C564" t="s">
        <v>33</v>
      </c>
      <c r="D564" t="s">
        <v>1</v>
      </c>
      <c r="E564" t="s">
        <v>2</v>
      </c>
      <c r="F564" t="s">
        <v>524</v>
      </c>
      <c r="G564" t="s">
        <v>5</v>
      </c>
      <c r="H564" s="2">
        <v>44827</v>
      </c>
      <c r="I564" t="s">
        <v>6</v>
      </c>
      <c r="J564" t="s">
        <v>6</v>
      </c>
      <c r="K564" s="3">
        <v>1080</v>
      </c>
      <c r="L564" s="3">
        <v>1080</v>
      </c>
      <c r="M564" t="s">
        <v>5</v>
      </c>
      <c r="N564" t="s">
        <v>5</v>
      </c>
      <c r="O564" t="s">
        <v>5</v>
      </c>
      <c r="P564" t="s">
        <v>906</v>
      </c>
      <c r="Q564" t="s">
        <v>13</v>
      </c>
      <c r="R564" t="s">
        <v>80</v>
      </c>
      <c r="S564" t="s">
        <v>5</v>
      </c>
      <c r="T564" s="4">
        <v>799.2</v>
      </c>
      <c r="U564" t="s">
        <v>10</v>
      </c>
      <c r="V564">
        <f t="shared" si="23"/>
        <v>0.74</v>
      </c>
      <c r="W564">
        <f>VLOOKUP(A564,Foglio1!D:N,10,FALSE)</f>
        <v>1</v>
      </c>
      <c r="X564" s="17">
        <f t="shared" si="22"/>
        <v>1080</v>
      </c>
      <c r="Y564" s="18">
        <f>VLOOKUP(A564,Foglio1!D:L,7,FALSE)</f>
        <v>44896</v>
      </c>
    </row>
    <row r="565" spans="1:25" x14ac:dyDescent="0.25">
      <c r="A565" t="s">
        <v>743</v>
      </c>
      <c r="B565" t="s">
        <v>0</v>
      </c>
      <c r="C565" t="s">
        <v>0</v>
      </c>
      <c r="D565" t="s">
        <v>1</v>
      </c>
      <c r="E565" t="s">
        <v>2</v>
      </c>
      <c r="F565" t="s">
        <v>744</v>
      </c>
      <c r="G565" t="s">
        <v>5</v>
      </c>
      <c r="H565" s="2">
        <v>44827</v>
      </c>
      <c r="I565" t="s">
        <v>6</v>
      </c>
      <c r="J565" t="s">
        <v>6</v>
      </c>
      <c r="K565" s="3">
        <v>300</v>
      </c>
      <c r="L565" s="3">
        <v>300</v>
      </c>
      <c r="M565" t="s">
        <v>5</v>
      </c>
      <c r="N565" t="s">
        <v>5</v>
      </c>
      <c r="O565" t="s">
        <v>5</v>
      </c>
      <c r="P565" t="s">
        <v>907</v>
      </c>
      <c r="Q565" t="s">
        <v>13</v>
      </c>
      <c r="R565" t="s">
        <v>639</v>
      </c>
      <c r="S565" t="s">
        <v>5</v>
      </c>
      <c r="T565" s="4">
        <v>898.32</v>
      </c>
      <c r="U565" t="s">
        <v>10</v>
      </c>
      <c r="V565">
        <f t="shared" si="23"/>
        <v>2.9944000000000002</v>
      </c>
      <c r="W565">
        <f>VLOOKUP(A565,Foglio1!D:N,10,FALSE)</f>
        <v>3.12</v>
      </c>
      <c r="X565" s="17">
        <f t="shared" si="22"/>
        <v>936</v>
      </c>
      <c r="Y565" s="18">
        <f>VLOOKUP(A565,Foglio1!D:L,7,FALSE)</f>
        <v>44820</v>
      </c>
    </row>
    <row r="566" spans="1:25" x14ac:dyDescent="0.25">
      <c r="A566" t="s">
        <v>523</v>
      </c>
      <c r="B566" t="s">
        <v>0</v>
      </c>
      <c r="C566" t="s">
        <v>33</v>
      </c>
      <c r="D566" t="s">
        <v>1</v>
      </c>
      <c r="E566" t="s">
        <v>2</v>
      </c>
      <c r="F566" t="s">
        <v>524</v>
      </c>
      <c r="G566" t="s">
        <v>5</v>
      </c>
      <c r="H566" s="2">
        <v>44826</v>
      </c>
      <c r="I566" t="s">
        <v>6</v>
      </c>
      <c r="J566" t="s">
        <v>6</v>
      </c>
      <c r="K566" s="3">
        <v>1100</v>
      </c>
      <c r="L566" s="3">
        <v>1100</v>
      </c>
      <c r="M566" t="s">
        <v>5</v>
      </c>
      <c r="N566" t="s">
        <v>5</v>
      </c>
      <c r="O566" t="s">
        <v>5</v>
      </c>
      <c r="P566" t="s">
        <v>908</v>
      </c>
      <c r="Q566" t="s">
        <v>13</v>
      </c>
      <c r="R566" t="s">
        <v>80</v>
      </c>
      <c r="S566" t="s">
        <v>5</v>
      </c>
      <c r="T566" s="4">
        <v>814</v>
      </c>
      <c r="U566" t="s">
        <v>10</v>
      </c>
      <c r="V566">
        <f t="shared" si="23"/>
        <v>0.74</v>
      </c>
      <c r="W566">
        <f>VLOOKUP(A566,Foglio1!D:N,10,FALSE)</f>
        <v>1</v>
      </c>
      <c r="X566" s="17">
        <f t="shared" si="22"/>
        <v>1100</v>
      </c>
      <c r="Y566" s="18">
        <f>VLOOKUP(A566,Foglio1!D:L,7,FALSE)</f>
        <v>44896</v>
      </c>
    </row>
    <row r="567" spans="1:25" hidden="1" x14ac:dyDescent="0.25">
      <c r="A567" t="s">
        <v>175</v>
      </c>
      <c r="B567" t="s">
        <v>0</v>
      </c>
      <c r="C567" t="s">
        <v>14</v>
      </c>
      <c r="D567" t="s">
        <v>1</v>
      </c>
      <c r="E567" t="s">
        <v>2</v>
      </c>
      <c r="F567" t="s">
        <v>176</v>
      </c>
      <c r="G567" t="s">
        <v>5</v>
      </c>
      <c r="H567" s="2">
        <v>44825</v>
      </c>
      <c r="I567" t="s">
        <v>6</v>
      </c>
      <c r="J567" t="s">
        <v>6</v>
      </c>
      <c r="K567" s="3">
        <v>600</v>
      </c>
      <c r="L567" s="3">
        <v>600</v>
      </c>
      <c r="M567" t="s">
        <v>5</v>
      </c>
      <c r="N567" t="s">
        <v>5</v>
      </c>
      <c r="O567" t="s">
        <v>5</v>
      </c>
      <c r="P567" t="s">
        <v>909</v>
      </c>
      <c r="Q567" t="s">
        <v>13</v>
      </c>
      <c r="R567" t="s">
        <v>9</v>
      </c>
      <c r="S567" t="s">
        <v>5</v>
      </c>
      <c r="T567" s="4">
        <v>78</v>
      </c>
      <c r="U567" t="s">
        <v>10</v>
      </c>
      <c r="V567">
        <f t="shared" si="23"/>
        <v>0.13</v>
      </c>
      <c r="W567">
        <f>VLOOKUP(A567,Foglio1!D:N,10,FALSE)</f>
        <v>0.17</v>
      </c>
      <c r="X567" s="17">
        <f t="shared" si="22"/>
        <v>102.00000000000001</v>
      </c>
      <c r="Y567" s="18">
        <f>VLOOKUP(A567,Foglio1!D:L,7,FALSE)</f>
        <v>45292</v>
      </c>
    </row>
    <row r="568" spans="1:25" hidden="1" x14ac:dyDescent="0.25">
      <c r="A568" t="s">
        <v>175</v>
      </c>
      <c r="B568" t="s">
        <v>0</v>
      </c>
      <c r="C568" t="s">
        <v>14</v>
      </c>
      <c r="D568" t="s">
        <v>1</v>
      </c>
      <c r="E568" t="s">
        <v>2</v>
      </c>
      <c r="F568" t="s">
        <v>176</v>
      </c>
      <c r="G568" t="s">
        <v>5</v>
      </c>
      <c r="H568" s="2">
        <v>44824</v>
      </c>
      <c r="I568" t="s">
        <v>6</v>
      </c>
      <c r="J568" t="s">
        <v>6</v>
      </c>
      <c r="K568" s="3">
        <v>600</v>
      </c>
      <c r="L568" s="3">
        <v>600</v>
      </c>
      <c r="M568" t="s">
        <v>5</v>
      </c>
      <c r="N568" t="s">
        <v>5</v>
      </c>
      <c r="O568" t="s">
        <v>5</v>
      </c>
      <c r="P568" t="s">
        <v>910</v>
      </c>
      <c r="Q568" t="s">
        <v>13</v>
      </c>
      <c r="R568" t="s">
        <v>9</v>
      </c>
      <c r="S568" t="s">
        <v>5</v>
      </c>
      <c r="T568" s="4">
        <v>78</v>
      </c>
      <c r="U568" t="s">
        <v>10</v>
      </c>
      <c r="V568">
        <f t="shared" si="23"/>
        <v>0.13</v>
      </c>
      <c r="W568">
        <f>VLOOKUP(A568,Foglio1!D:N,10,FALSE)</f>
        <v>0.17</v>
      </c>
      <c r="X568" s="17">
        <f t="shared" si="22"/>
        <v>102.00000000000001</v>
      </c>
      <c r="Y568" s="18">
        <f>VLOOKUP(A568,Foglio1!D:L,7,FALSE)</f>
        <v>45292</v>
      </c>
    </row>
    <row r="569" spans="1:25" x14ac:dyDescent="0.25">
      <c r="A569" t="s">
        <v>691</v>
      </c>
      <c r="B569" t="s">
        <v>0</v>
      </c>
      <c r="C569" t="s">
        <v>0</v>
      </c>
      <c r="D569" t="s">
        <v>1</v>
      </c>
      <c r="E569" t="s">
        <v>2</v>
      </c>
      <c r="F569" t="s">
        <v>692</v>
      </c>
      <c r="G569" t="s">
        <v>5</v>
      </c>
      <c r="H569" s="2">
        <v>44824</v>
      </c>
      <c r="I569" t="s">
        <v>6</v>
      </c>
      <c r="J569" t="s">
        <v>6</v>
      </c>
      <c r="K569" s="3">
        <v>200</v>
      </c>
      <c r="L569" s="3">
        <v>200</v>
      </c>
      <c r="M569" t="s">
        <v>5</v>
      </c>
      <c r="N569" t="s">
        <v>5</v>
      </c>
      <c r="O569" t="s">
        <v>5</v>
      </c>
      <c r="P569" t="s">
        <v>911</v>
      </c>
      <c r="Q569" t="s">
        <v>13</v>
      </c>
      <c r="R569" t="s">
        <v>37</v>
      </c>
      <c r="S569" t="s">
        <v>5</v>
      </c>
      <c r="T569" s="4">
        <v>98</v>
      </c>
      <c r="U569" t="s">
        <v>10</v>
      </c>
      <c r="V569">
        <f t="shared" si="23"/>
        <v>0.49</v>
      </c>
      <c r="W569">
        <f>VLOOKUP(A569,Foglio1!D:N,10,FALSE)</f>
        <v>0.47</v>
      </c>
      <c r="X569" s="17">
        <f t="shared" si="22"/>
        <v>94</v>
      </c>
      <c r="Y569" s="18">
        <f>VLOOKUP(A569,Foglio1!D:L,7,FALSE)</f>
        <v>44958</v>
      </c>
    </row>
    <row r="570" spans="1:25" x14ac:dyDescent="0.25">
      <c r="A570" t="s">
        <v>345</v>
      </c>
      <c r="B570" t="s">
        <v>0</v>
      </c>
      <c r="C570" t="s">
        <v>14</v>
      </c>
      <c r="D570" t="s">
        <v>1</v>
      </c>
      <c r="E570" t="s">
        <v>2</v>
      </c>
      <c r="F570" t="s">
        <v>346</v>
      </c>
      <c r="G570" t="s">
        <v>5</v>
      </c>
      <c r="H570" s="2">
        <v>44824</v>
      </c>
      <c r="I570" t="s">
        <v>6</v>
      </c>
      <c r="J570" t="s">
        <v>6</v>
      </c>
      <c r="K570" s="3">
        <v>20</v>
      </c>
      <c r="L570" s="3">
        <v>20</v>
      </c>
      <c r="M570" t="s">
        <v>5</v>
      </c>
      <c r="N570" t="s">
        <v>5</v>
      </c>
      <c r="O570" t="s">
        <v>5</v>
      </c>
      <c r="P570" t="s">
        <v>912</v>
      </c>
      <c r="Q570" t="s">
        <v>13</v>
      </c>
      <c r="R570" t="s">
        <v>37</v>
      </c>
      <c r="S570" t="s">
        <v>5</v>
      </c>
      <c r="T570" s="4">
        <v>162</v>
      </c>
      <c r="U570" t="s">
        <v>10</v>
      </c>
      <c r="V570">
        <f t="shared" si="23"/>
        <v>8.1</v>
      </c>
      <c r="W570">
        <f>VLOOKUP(A570,Foglio1!D:N,10,FALSE)</f>
        <v>3.91</v>
      </c>
      <c r="X570" s="17">
        <f t="shared" si="22"/>
        <v>78.2</v>
      </c>
      <c r="Y570" s="18">
        <f>VLOOKUP(A570,Foglio1!D:L,7,FALSE)</f>
        <v>44958</v>
      </c>
    </row>
    <row r="571" spans="1:25" x14ac:dyDescent="0.25">
      <c r="A571" t="s">
        <v>550</v>
      </c>
      <c r="B571" t="s">
        <v>0</v>
      </c>
      <c r="C571" t="s">
        <v>0</v>
      </c>
      <c r="D571" t="s">
        <v>1</v>
      </c>
      <c r="E571" t="s">
        <v>2</v>
      </c>
      <c r="F571" t="s">
        <v>551</v>
      </c>
      <c r="G571" t="s">
        <v>5</v>
      </c>
      <c r="H571" s="2">
        <v>44824</v>
      </c>
      <c r="I571" t="s">
        <v>6</v>
      </c>
      <c r="J571" t="s">
        <v>6</v>
      </c>
      <c r="K571" s="3">
        <v>39</v>
      </c>
      <c r="L571" s="3">
        <v>39</v>
      </c>
      <c r="M571" t="s">
        <v>5</v>
      </c>
      <c r="N571" t="s">
        <v>5</v>
      </c>
      <c r="O571" t="s">
        <v>5</v>
      </c>
      <c r="P571" t="s">
        <v>913</v>
      </c>
      <c r="Q571" t="s">
        <v>13</v>
      </c>
      <c r="R571" t="s">
        <v>9</v>
      </c>
      <c r="S571" t="s">
        <v>5</v>
      </c>
      <c r="T571" s="4">
        <v>854.1</v>
      </c>
      <c r="U571" t="s">
        <v>10</v>
      </c>
      <c r="V571">
        <f t="shared" si="23"/>
        <v>21.900000000000002</v>
      </c>
      <c r="W571">
        <f>VLOOKUP(A571,Foglio1!D:N,10,FALSE)</f>
        <v>9.59</v>
      </c>
      <c r="X571" s="17">
        <f t="shared" si="22"/>
        <v>374.01</v>
      </c>
      <c r="Y571" s="18">
        <f>VLOOKUP(A571,Foglio1!D:L,7,FALSE)</f>
        <v>45292</v>
      </c>
    </row>
    <row r="572" spans="1:25" x14ac:dyDescent="0.25">
      <c r="A572" t="s">
        <v>550</v>
      </c>
      <c r="B572" t="s">
        <v>0</v>
      </c>
      <c r="C572" t="s">
        <v>0</v>
      </c>
      <c r="D572" t="s">
        <v>1</v>
      </c>
      <c r="E572" t="s">
        <v>2</v>
      </c>
      <c r="F572" t="s">
        <v>551</v>
      </c>
      <c r="G572" t="s">
        <v>5</v>
      </c>
      <c r="H572" s="2">
        <v>44824</v>
      </c>
      <c r="I572" t="s">
        <v>6</v>
      </c>
      <c r="J572" t="s">
        <v>6</v>
      </c>
      <c r="K572" s="3">
        <v>1</v>
      </c>
      <c r="L572" s="3">
        <v>1</v>
      </c>
      <c r="M572" t="s">
        <v>5</v>
      </c>
      <c r="N572" t="s">
        <v>5</v>
      </c>
      <c r="O572" t="s">
        <v>5</v>
      </c>
      <c r="P572" t="s">
        <v>910</v>
      </c>
      <c r="Q572" t="s">
        <v>20</v>
      </c>
      <c r="R572" t="s">
        <v>9</v>
      </c>
      <c r="S572" t="s">
        <v>5</v>
      </c>
      <c r="T572" s="4">
        <v>21.9</v>
      </c>
      <c r="U572" t="s">
        <v>10</v>
      </c>
      <c r="V572">
        <f t="shared" si="23"/>
        <v>21.9</v>
      </c>
      <c r="W572">
        <f>VLOOKUP(A572,Foglio1!D:N,10,FALSE)</f>
        <v>9.59</v>
      </c>
      <c r="X572" s="17">
        <f t="shared" si="22"/>
        <v>9.59</v>
      </c>
      <c r="Y572" s="18">
        <f>VLOOKUP(A572,Foglio1!D:L,7,FALSE)</f>
        <v>45292</v>
      </c>
    </row>
    <row r="573" spans="1:25" x14ac:dyDescent="0.25">
      <c r="A573" t="s">
        <v>374</v>
      </c>
      <c r="B573" t="s">
        <v>0</v>
      </c>
      <c r="C573" t="s">
        <v>14</v>
      </c>
      <c r="D573" t="s">
        <v>1</v>
      </c>
      <c r="E573" t="s">
        <v>2</v>
      </c>
      <c r="F573" t="s">
        <v>375</v>
      </c>
      <c r="G573" t="s">
        <v>5</v>
      </c>
      <c r="H573" s="2">
        <v>44824</v>
      </c>
      <c r="I573" t="s">
        <v>6</v>
      </c>
      <c r="J573" t="s">
        <v>6</v>
      </c>
      <c r="K573" s="3">
        <v>1350</v>
      </c>
      <c r="L573" s="3">
        <v>1350</v>
      </c>
      <c r="M573" t="s">
        <v>5</v>
      </c>
      <c r="N573" t="s">
        <v>5</v>
      </c>
      <c r="O573" t="s">
        <v>5</v>
      </c>
      <c r="P573" t="s">
        <v>914</v>
      </c>
      <c r="Q573" t="s">
        <v>13</v>
      </c>
      <c r="R573" t="s">
        <v>37</v>
      </c>
      <c r="S573" t="s">
        <v>5</v>
      </c>
      <c r="T573" s="4">
        <v>1426.01</v>
      </c>
      <c r="U573" t="s">
        <v>10</v>
      </c>
      <c r="V573">
        <f t="shared" si="23"/>
        <v>1.0563037037037037</v>
      </c>
      <c r="W573">
        <f>VLOOKUP(A573,Foglio1!D:N,10,FALSE)</f>
        <v>0.64</v>
      </c>
      <c r="X573" s="17">
        <f t="shared" si="22"/>
        <v>864</v>
      </c>
      <c r="Y573" s="18">
        <f>VLOOKUP(A573,Foglio1!D:L,7,FALSE)</f>
        <v>45292</v>
      </c>
    </row>
    <row r="574" spans="1:25" x14ac:dyDescent="0.25">
      <c r="A574" t="s">
        <v>109</v>
      </c>
      <c r="B574" t="s">
        <v>0</v>
      </c>
      <c r="C574" t="s">
        <v>14</v>
      </c>
      <c r="D574" t="s">
        <v>1</v>
      </c>
      <c r="E574" t="s">
        <v>2</v>
      </c>
      <c r="F574" t="s">
        <v>110</v>
      </c>
      <c r="G574" t="s">
        <v>5</v>
      </c>
      <c r="H574" s="2">
        <v>44824</v>
      </c>
      <c r="I574" t="s">
        <v>6</v>
      </c>
      <c r="J574" t="s">
        <v>6</v>
      </c>
      <c r="K574" s="3">
        <v>500</v>
      </c>
      <c r="L574" s="3">
        <v>500</v>
      </c>
      <c r="M574" t="s">
        <v>5</v>
      </c>
      <c r="N574" t="s">
        <v>5</v>
      </c>
      <c r="O574" t="s">
        <v>5</v>
      </c>
      <c r="P574" t="s">
        <v>915</v>
      </c>
      <c r="Q574" t="s">
        <v>13</v>
      </c>
      <c r="R574" t="s">
        <v>37</v>
      </c>
      <c r="S574" t="s">
        <v>5</v>
      </c>
      <c r="T574" s="4">
        <v>310</v>
      </c>
      <c r="U574" t="s">
        <v>10</v>
      </c>
      <c r="V574">
        <f t="shared" si="23"/>
        <v>0.62</v>
      </c>
      <c r="W574">
        <f>VLOOKUP(A574,Foglio1!D:N,10,FALSE)</f>
        <v>0.64</v>
      </c>
      <c r="X574" s="17">
        <f t="shared" si="22"/>
        <v>320</v>
      </c>
      <c r="Y574" s="18">
        <f>VLOOKUP(A574,Foglio1!D:L,7,FALSE)</f>
        <v>44958</v>
      </c>
    </row>
    <row r="575" spans="1:25" x14ac:dyDescent="0.25">
      <c r="A575" t="s">
        <v>916</v>
      </c>
      <c r="B575" t="s">
        <v>0</v>
      </c>
      <c r="C575" t="s">
        <v>14</v>
      </c>
      <c r="D575" t="s">
        <v>1</v>
      </c>
      <c r="E575" t="s">
        <v>2</v>
      </c>
      <c r="F575" t="s">
        <v>917</v>
      </c>
      <c r="G575" t="s">
        <v>5</v>
      </c>
      <c r="H575" s="2">
        <v>44824</v>
      </c>
      <c r="I575" t="s">
        <v>6</v>
      </c>
      <c r="J575" t="s">
        <v>6</v>
      </c>
      <c r="K575" s="3">
        <v>60</v>
      </c>
      <c r="L575" s="3">
        <v>60</v>
      </c>
      <c r="M575" t="s">
        <v>5</v>
      </c>
      <c r="N575" t="s">
        <v>5</v>
      </c>
      <c r="O575" t="s">
        <v>5</v>
      </c>
      <c r="P575" t="s">
        <v>918</v>
      </c>
      <c r="Q575" t="s">
        <v>13</v>
      </c>
      <c r="R575" t="s">
        <v>37</v>
      </c>
      <c r="S575" t="s">
        <v>5</v>
      </c>
      <c r="T575" s="4">
        <v>163.19999999999999</v>
      </c>
      <c r="U575" t="s">
        <v>10</v>
      </c>
      <c r="V575">
        <f t="shared" si="23"/>
        <v>2.7199999999999998</v>
      </c>
      <c r="W575">
        <f>VLOOKUP(A575,Foglio1!D:N,10,FALSE)</f>
        <v>2.29</v>
      </c>
      <c r="X575" s="17">
        <f t="shared" si="22"/>
        <v>137.4</v>
      </c>
      <c r="Y575" s="18">
        <f>VLOOKUP(A575,Foglio1!D:L,7,FALSE)</f>
        <v>45292</v>
      </c>
    </row>
    <row r="576" spans="1:25" x14ac:dyDescent="0.25">
      <c r="A576" t="s">
        <v>916</v>
      </c>
      <c r="B576" t="s">
        <v>0</v>
      </c>
      <c r="C576" t="s">
        <v>14</v>
      </c>
      <c r="D576" t="s">
        <v>1</v>
      </c>
      <c r="E576" t="s">
        <v>2</v>
      </c>
      <c r="F576" t="s">
        <v>917</v>
      </c>
      <c r="G576" t="s">
        <v>5</v>
      </c>
      <c r="H576" s="2">
        <v>44824</v>
      </c>
      <c r="I576" t="s">
        <v>6</v>
      </c>
      <c r="J576" t="s">
        <v>6</v>
      </c>
      <c r="K576" s="3">
        <v>60</v>
      </c>
      <c r="L576" s="3">
        <v>60</v>
      </c>
      <c r="M576" t="s">
        <v>5</v>
      </c>
      <c r="N576" t="s">
        <v>5</v>
      </c>
      <c r="O576" t="s">
        <v>5</v>
      </c>
      <c r="P576" t="s">
        <v>919</v>
      </c>
      <c r="Q576" t="s">
        <v>13</v>
      </c>
      <c r="R576" t="s">
        <v>37</v>
      </c>
      <c r="S576" t="s">
        <v>5</v>
      </c>
      <c r="T576" s="4">
        <v>163.19999999999999</v>
      </c>
      <c r="U576" t="s">
        <v>10</v>
      </c>
      <c r="V576">
        <f t="shared" si="23"/>
        <v>2.7199999999999998</v>
      </c>
      <c r="W576">
        <f>VLOOKUP(A576,Foglio1!D:N,10,FALSE)</f>
        <v>2.29</v>
      </c>
      <c r="X576" s="17">
        <f t="shared" si="22"/>
        <v>137.4</v>
      </c>
      <c r="Y576" s="18">
        <f>VLOOKUP(A576,Foglio1!D:L,7,FALSE)</f>
        <v>45292</v>
      </c>
    </row>
    <row r="577" spans="1:25" x14ac:dyDescent="0.25">
      <c r="A577" t="s">
        <v>589</v>
      </c>
      <c r="B577" t="s">
        <v>0</v>
      </c>
      <c r="C577" t="s">
        <v>0</v>
      </c>
      <c r="D577" t="s">
        <v>1</v>
      </c>
      <c r="E577" t="s">
        <v>2</v>
      </c>
      <c r="F577" t="s">
        <v>590</v>
      </c>
      <c r="G577" t="s">
        <v>5</v>
      </c>
      <c r="H577" s="2">
        <v>44824</v>
      </c>
      <c r="I577" t="s">
        <v>6</v>
      </c>
      <c r="J577" t="s">
        <v>6</v>
      </c>
      <c r="K577" s="3">
        <v>50</v>
      </c>
      <c r="L577" s="3">
        <v>50</v>
      </c>
      <c r="M577" t="s">
        <v>5</v>
      </c>
      <c r="N577" t="s">
        <v>5</v>
      </c>
      <c r="O577" t="s">
        <v>5</v>
      </c>
      <c r="P577" t="s">
        <v>920</v>
      </c>
      <c r="Q577" t="s">
        <v>13</v>
      </c>
      <c r="R577" t="s">
        <v>37</v>
      </c>
      <c r="S577" t="s">
        <v>5</v>
      </c>
      <c r="T577" s="4">
        <v>67</v>
      </c>
      <c r="U577" t="s">
        <v>10</v>
      </c>
      <c r="V577">
        <f t="shared" si="23"/>
        <v>1.34</v>
      </c>
      <c r="W577">
        <f>VLOOKUP(A577,Foglio1!D:N,10,FALSE)</f>
        <v>0.59</v>
      </c>
      <c r="X577" s="17">
        <f t="shared" si="22"/>
        <v>29.5</v>
      </c>
      <c r="Y577" s="18">
        <f>VLOOKUP(A577,Foglio1!D:L,7,FALSE)</f>
        <v>45200</v>
      </c>
    </row>
    <row r="578" spans="1:25" x14ac:dyDescent="0.25">
      <c r="A578" t="s">
        <v>249</v>
      </c>
      <c r="B578" t="s">
        <v>0</v>
      </c>
      <c r="C578" t="s">
        <v>14</v>
      </c>
      <c r="D578" t="s">
        <v>1</v>
      </c>
      <c r="E578" t="s">
        <v>2</v>
      </c>
      <c r="F578" t="s">
        <v>250</v>
      </c>
      <c r="G578" t="s">
        <v>5</v>
      </c>
      <c r="H578" s="2">
        <v>44824</v>
      </c>
      <c r="I578" t="s">
        <v>6</v>
      </c>
      <c r="J578" t="s">
        <v>6</v>
      </c>
      <c r="K578" s="3">
        <v>60</v>
      </c>
      <c r="L578" s="3">
        <v>60</v>
      </c>
      <c r="M578" t="s">
        <v>5</v>
      </c>
      <c r="N578" t="s">
        <v>5</v>
      </c>
      <c r="O578" t="s">
        <v>5</v>
      </c>
      <c r="P578" t="s">
        <v>921</v>
      </c>
      <c r="Q578" t="s">
        <v>13</v>
      </c>
      <c r="R578" t="s">
        <v>37</v>
      </c>
      <c r="S578" t="s">
        <v>5</v>
      </c>
      <c r="T578" s="4">
        <v>0</v>
      </c>
      <c r="U578" t="s">
        <v>10</v>
      </c>
      <c r="V578">
        <f t="shared" si="23"/>
        <v>0</v>
      </c>
      <c r="W578">
        <f>VLOOKUP(A578,Foglio1!D:N,10,FALSE)</f>
        <v>5.3</v>
      </c>
      <c r="X578" s="17">
        <f t="shared" si="22"/>
        <v>318</v>
      </c>
      <c r="Y578" s="18">
        <f>VLOOKUP(A578,Foglio1!D:L,7,FALSE)</f>
        <v>44958</v>
      </c>
    </row>
    <row r="579" spans="1:25" x14ac:dyDescent="0.25">
      <c r="A579" t="s">
        <v>394</v>
      </c>
      <c r="B579" t="s">
        <v>0</v>
      </c>
      <c r="C579" t="s">
        <v>14</v>
      </c>
      <c r="D579" t="s">
        <v>1</v>
      </c>
      <c r="E579" t="s">
        <v>2</v>
      </c>
      <c r="F579" t="s">
        <v>395</v>
      </c>
      <c r="G579" t="s">
        <v>5</v>
      </c>
      <c r="H579" s="2">
        <v>44824</v>
      </c>
      <c r="I579" t="s">
        <v>6</v>
      </c>
      <c r="J579" t="s">
        <v>6</v>
      </c>
      <c r="K579" s="3">
        <v>60</v>
      </c>
      <c r="L579" s="3">
        <v>60</v>
      </c>
      <c r="M579" t="s">
        <v>5</v>
      </c>
      <c r="N579" t="s">
        <v>5</v>
      </c>
      <c r="O579" t="s">
        <v>5</v>
      </c>
      <c r="P579" t="s">
        <v>922</v>
      </c>
      <c r="Q579" t="s">
        <v>13</v>
      </c>
      <c r="R579" t="s">
        <v>37</v>
      </c>
      <c r="S579" t="s">
        <v>5</v>
      </c>
      <c r="T579" s="4">
        <v>1639.8</v>
      </c>
      <c r="U579" t="s">
        <v>10</v>
      </c>
      <c r="V579">
        <f t="shared" si="23"/>
        <v>27.33</v>
      </c>
      <c r="W579">
        <f>VLOOKUP(A579,Foglio1!D:N,10,FALSE)</f>
        <v>7.16</v>
      </c>
      <c r="X579" s="17">
        <f t="shared" ref="X579:X642" si="24" xml:space="preserve"> W579*K579</f>
        <v>429.6</v>
      </c>
      <c r="Y579" s="18">
        <f>VLOOKUP(A579,Foglio1!D:L,7,FALSE)</f>
        <v>44958</v>
      </c>
    </row>
    <row r="580" spans="1:25" x14ac:dyDescent="0.25">
      <c r="A580" t="s">
        <v>394</v>
      </c>
      <c r="B580" t="s">
        <v>0</v>
      </c>
      <c r="C580" t="s">
        <v>14</v>
      </c>
      <c r="D580" t="s">
        <v>1</v>
      </c>
      <c r="E580" t="s">
        <v>2</v>
      </c>
      <c r="F580" t="s">
        <v>395</v>
      </c>
      <c r="G580" t="s">
        <v>5</v>
      </c>
      <c r="H580" s="2">
        <v>44824</v>
      </c>
      <c r="I580" t="s">
        <v>6</v>
      </c>
      <c r="J580" t="s">
        <v>6</v>
      </c>
      <c r="K580" s="3">
        <v>60</v>
      </c>
      <c r="L580" s="3">
        <v>60</v>
      </c>
      <c r="M580" t="s">
        <v>5</v>
      </c>
      <c r="N580" t="s">
        <v>5</v>
      </c>
      <c r="O580" t="s">
        <v>5</v>
      </c>
      <c r="P580" t="s">
        <v>923</v>
      </c>
      <c r="Q580" t="s">
        <v>13</v>
      </c>
      <c r="R580" t="s">
        <v>37</v>
      </c>
      <c r="S580" t="s">
        <v>5</v>
      </c>
      <c r="T580" s="4">
        <v>1639.8</v>
      </c>
      <c r="U580" t="s">
        <v>10</v>
      </c>
      <c r="V580">
        <f t="shared" si="23"/>
        <v>27.33</v>
      </c>
      <c r="W580">
        <f>VLOOKUP(A580,Foglio1!D:N,10,FALSE)</f>
        <v>7.16</v>
      </c>
      <c r="X580" s="17">
        <f t="shared" si="24"/>
        <v>429.6</v>
      </c>
      <c r="Y580" s="18">
        <f>VLOOKUP(A580,Foglio1!D:L,7,FALSE)</f>
        <v>44958</v>
      </c>
    </row>
    <row r="581" spans="1:25" x14ac:dyDescent="0.25">
      <c r="A581" t="s">
        <v>781</v>
      </c>
      <c r="B581" t="s">
        <v>0</v>
      </c>
      <c r="C581" t="s">
        <v>14</v>
      </c>
      <c r="D581" t="s">
        <v>1</v>
      </c>
      <c r="E581" t="s">
        <v>2</v>
      </c>
      <c r="F581" t="s">
        <v>782</v>
      </c>
      <c r="G581" t="s">
        <v>5</v>
      </c>
      <c r="H581" s="2">
        <v>44824</v>
      </c>
      <c r="I581" t="s">
        <v>6</v>
      </c>
      <c r="J581" t="s">
        <v>6</v>
      </c>
      <c r="K581" s="3">
        <v>30</v>
      </c>
      <c r="L581" s="3">
        <v>30</v>
      </c>
      <c r="M581" t="s">
        <v>5</v>
      </c>
      <c r="N581" t="s">
        <v>5</v>
      </c>
      <c r="O581" t="s">
        <v>5</v>
      </c>
      <c r="P581" t="s">
        <v>924</v>
      </c>
      <c r="Q581" t="s">
        <v>13</v>
      </c>
      <c r="R581" t="s">
        <v>37</v>
      </c>
      <c r="S581" t="s">
        <v>5</v>
      </c>
      <c r="T581" s="4">
        <v>301.32</v>
      </c>
      <c r="U581" t="s">
        <v>10</v>
      </c>
      <c r="V581">
        <f t="shared" si="23"/>
        <v>10.044</v>
      </c>
      <c r="W581">
        <f>VLOOKUP(A581,Foglio1!D:N,10,FALSE)</f>
        <v>6.83</v>
      </c>
      <c r="X581" s="17">
        <f t="shared" si="24"/>
        <v>204.9</v>
      </c>
      <c r="Y581" s="18">
        <f>VLOOKUP(A581,Foglio1!D:L,7,FALSE)</f>
        <v>45292</v>
      </c>
    </row>
    <row r="582" spans="1:25" x14ac:dyDescent="0.25">
      <c r="A582" t="s">
        <v>133</v>
      </c>
      <c r="B582" t="s">
        <v>0</v>
      </c>
      <c r="C582" t="s">
        <v>14</v>
      </c>
      <c r="D582" t="s">
        <v>1</v>
      </c>
      <c r="E582" t="s">
        <v>2</v>
      </c>
      <c r="F582" t="s">
        <v>134</v>
      </c>
      <c r="G582" t="s">
        <v>5</v>
      </c>
      <c r="H582" s="2">
        <v>44824</v>
      </c>
      <c r="I582" t="s">
        <v>6</v>
      </c>
      <c r="J582" t="s">
        <v>6</v>
      </c>
      <c r="K582" s="3">
        <v>120</v>
      </c>
      <c r="L582" s="3">
        <v>120</v>
      </c>
      <c r="M582" t="s">
        <v>5</v>
      </c>
      <c r="N582" t="s">
        <v>5</v>
      </c>
      <c r="O582" t="s">
        <v>5</v>
      </c>
      <c r="P582" t="s">
        <v>925</v>
      </c>
      <c r="Q582" t="s">
        <v>13</v>
      </c>
      <c r="R582" t="s">
        <v>37</v>
      </c>
      <c r="S582" t="s">
        <v>5</v>
      </c>
      <c r="T582" s="4">
        <v>115.75</v>
      </c>
      <c r="U582" t="s">
        <v>10</v>
      </c>
      <c r="V582">
        <f t="shared" si="23"/>
        <v>0.96458333333333335</v>
      </c>
      <c r="W582">
        <f>VLOOKUP(A582,Foglio1!D:N,10,FALSE)</f>
        <v>0.45</v>
      </c>
      <c r="X582" s="17">
        <f t="shared" si="24"/>
        <v>54</v>
      </c>
      <c r="Y582" s="18">
        <f>VLOOKUP(A582,Foglio1!D:L,7,FALSE)</f>
        <v>44958</v>
      </c>
    </row>
    <row r="583" spans="1:25" x14ac:dyDescent="0.25">
      <c r="A583" t="s">
        <v>133</v>
      </c>
      <c r="B583" t="s">
        <v>0</v>
      </c>
      <c r="C583" t="s">
        <v>14</v>
      </c>
      <c r="D583" t="s">
        <v>1</v>
      </c>
      <c r="E583" t="s">
        <v>2</v>
      </c>
      <c r="F583" t="s">
        <v>134</v>
      </c>
      <c r="G583" t="s">
        <v>5</v>
      </c>
      <c r="H583" s="2">
        <v>44824</v>
      </c>
      <c r="I583" t="s">
        <v>6</v>
      </c>
      <c r="J583" t="s">
        <v>6</v>
      </c>
      <c r="K583" s="3">
        <v>120</v>
      </c>
      <c r="L583" s="3">
        <v>120</v>
      </c>
      <c r="M583" t="s">
        <v>5</v>
      </c>
      <c r="N583" t="s">
        <v>5</v>
      </c>
      <c r="O583" t="s">
        <v>5</v>
      </c>
      <c r="P583" t="s">
        <v>926</v>
      </c>
      <c r="Q583" t="s">
        <v>13</v>
      </c>
      <c r="R583" t="s">
        <v>37</v>
      </c>
      <c r="S583" t="s">
        <v>5</v>
      </c>
      <c r="T583" s="4">
        <v>115.75</v>
      </c>
      <c r="U583" t="s">
        <v>10</v>
      </c>
      <c r="V583">
        <f t="shared" ref="V583:V626" si="25">T583/K583</f>
        <v>0.96458333333333335</v>
      </c>
      <c r="W583">
        <f>VLOOKUP(A583,Foglio1!D:N,10,FALSE)</f>
        <v>0.45</v>
      </c>
      <c r="X583" s="17">
        <f t="shared" si="24"/>
        <v>54</v>
      </c>
      <c r="Y583" s="18">
        <f>VLOOKUP(A583,Foglio1!D:L,7,FALSE)</f>
        <v>44958</v>
      </c>
    </row>
    <row r="584" spans="1:25" x14ac:dyDescent="0.25">
      <c r="A584" t="s">
        <v>927</v>
      </c>
      <c r="B584" t="s">
        <v>0</v>
      </c>
      <c r="C584" t="s">
        <v>0</v>
      </c>
      <c r="D584" t="s">
        <v>1</v>
      </c>
      <c r="E584" t="s">
        <v>2</v>
      </c>
      <c r="F584" t="s">
        <v>928</v>
      </c>
      <c r="G584" t="s">
        <v>5</v>
      </c>
      <c r="H584" s="2">
        <v>44824</v>
      </c>
      <c r="I584" t="s">
        <v>6</v>
      </c>
      <c r="J584" t="s">
        <v>6</v>
      </c>
      <c r="K584" s="3">
        <v>50</v>
      </c>
      <c r="L584" s="3">
        <v>50</v>
      </c>
      <c r="M584" t="s">
        <v>5</v>
      </c>
      <c r="N584" t="s">
        <v>5</v>
      </c>
      <c r="O584" t="s">
        <v>5</v>
      </c>
      <c r="P584" t="s">
        <v>910</v>
      </c>
      <c r="Q584" t="s">
        <v>94</v>
      </c>
      <c r="R584" t="s">
        <v>9</v>
      </c>
      <c r="S584" t="s">
        <v>5</v>
      </c>
      <c r="T584" s="4">
        <v>18</v>
      </c>
      <c r="U584" t="s">
        <v>10</v>
      </c>
      <c r="V584">
        <f t="shared" si="25"/>
        <v>0.36</v>
      </c>
      <c r="W584">
        <f>VLOOKUP(A584,Foglio1!D:N,10,FALSE)</f>
        <v>0.75</v>
      </c>
      <c r="X584" s="17">
        <f t="shared" si="24"/>
        <v>37.5</v>
      </c>
      <c r="Y584" s="18">
        <f>VLOOKUP(A584,Foglio1!D:L,7,FALSE)</f>
        <v>45292</v>
      </c>
    </row>
    <row r="585" spans="1:25" x14ac:dyDescent="0.25">
      <c r="A585" t="s">
        <v>256</v>
      </c>
      <c r="B585" t="s">
        <v>0</v>
      </c>
      <c r="C585" t="s">
        <v>14</v>
      </c>
      <c r="D585" t="s">
        <v>1</v>
      </c>
      <c r="E585" t="s">
        <v>2</v>
      </c>
      <c r="F585" t="s">
        <v>257</v>
      </c>
      <c r="G585" t="s">
        <v>5</v>
      </c>
      <c r="H585" s="2">
        <v>44824</v>
      </c>
      <c r="I585" t="s">
        <v>6</v>
      </c>
      <c r="J585" t="s">
        <v>6</v>
      </c>
      <c r="K585" s="3">
        <v>100</v>
      </c>
      <c r="L585" s="3">
        <v>100</v>
      </c>
      <c r="M585" t="s">
        <v>5</v>
      </c>
      <c r="N585" t="s">
        <v>5</v>
      </c>
      <c r="O585" t="s">
        <v>5</v>
      </c>
      <c r="P585" t="s">
        <v>929</v>
      </c>
      <c r="Q585" t="s">
        <v>13</v>
      </c>
      <c r="R585" t="s">
        <v>37</v>
      </c>
      <c r="S585" t="s">
        <v>5</v>
      </c>
      <c r="T585" s="4">
        <v>265.01</v>
      </c>
      <c r="U585" t="s">
        <v>10</v>
      </c>
      <c r="V585">
        <f t="shared" si="25"/>
        <v>2.6501000000000001</v>
      </c>
      <c r="W585">
        <f>VLOOKUP(A585,Foglio1!D:N,10,FALSE)</f>
        <v>3.61</v>
      </c>
      <c r="X585" s="17">
        <f t="shared" si="24"/>
        <v>361</v>
      </c>
      <c r="Y585" s="18">
        <f>VLOOKUP(A585,Foglio1!D:L,7,FALSE)</f>
        <v>44958</v>
      </c>
    </row>
    <row r="586" spans="1:25" x14ac:dyDescent="0.25">
      <c r="A586" t="s">
        <v>930</v>
      </c>
      <c r="B586" t="s">
        <v>0</v>
      </c>
      <c r="C586" t="s">
        <v>14</v>
      </c>
      <c r="D586" t="s">
        <v>1</v>
      </c>
      <c r="E586" t="s">
        <v>2</v>
      </c>
      <c r="F586" t="s">
        <v>931</v>
      </c>
      <c r="G586" t="s">
        <v>5</v>
      </c>
      <c r="H586" s="2">
        <v>44823</v>
      </c>
      <c r="I586" t="s">
        <v>6</v>
      </c>
      <c r="J586" t="s">
        <v>6</v>
      </c>
      <c r="K586" s="3">
        <v>2500</v>
      </c>
      <c r="L586" s="3">
        <v>2500</v>
      </c>
      <c r="M586" t="s">
        <v>5</v>
      </c>
      <c r="N586" t="s">
        <v>5</v>
      </c>
      <c r="O586" t="s">
        <v>5</v>
      </c>
      <c r="P586" t="s">
        <v>932</v>
      </c>
      <c r="Q586" t="s">
        <v>13</v>
      </c>
      <c r="R586" t="s">
        <v>59</v>
      </c>
      <c r="S586" t="s">
        <v>5</v>
      </c>
      <c r="T586" s="4">
        <v>100</v>
      </c>
      <c r="U586" t="s">
        <v>10</v>
      </c>
      <c r="V586">
        <f t="shared" si="25"/>
        <v>0.04</v>
      </c>
      <c r="W586">
        <f>VLOOKUP(A586,Foglio1!D:N,10,FALSE)</f>
        <v>0.01</v>
      </c>
      <c r="X586" s="17">
        <f t="shared" si="24"/>
        <v>25</v>
      </c>
      <c r="Y586" s="18">
        <f>VLOOKUP(A586,Foglio1!D:L,7,FALSE)</f>
        <v>44501</v>
      </c>
    </row>
    <row r="587" spans="1:25" x14ac:dyDescent="0.25">
      <c r="A587" t="s">
        <v>869</v>
      </c>
      <c r="B587" t="s">
        <v>0</v>
      </c>
      <c r="C587" t="s">
        <v>0</v>
      </c>
      <c r="D587" t="s">
        <v>1</v>
      </c>
      <c r="E587" t="s">
        <v>2</v>
      </c>
      <c r="F587" t="s">
        <v>870</v>
      </c>
      <c r="G587" t="s">
        <v>5</v>
      </c>
      <c r="H587" s="2">
        <v>44823</v>
      </c>
      <c r="I587" t="s">
        <v>6</v>
      </c>
      <c r="J587" t="s">
        <v>6</v>
      </c>
      <c r="K587" s="3">
        <v>2</v>
      </c>
      <c r="L587" s="3">
        <v>2</v>
      </c>
      <c r="M587" t="s">
        <v>5</v>
      </c>
      <c r="N587" t="s">
        <v>5</v>
      </c>
      <c r="O587" t="s">
        <v>5</v>
      </c>
      <c r="P587" t="s">
        <v>933</v>
      </c>
      <c r="Q587" t="s">
        <v>157</v>
      </c>
      <c r="R587" t="s">
        <v>67</v>
      </c>
      <c r="S587" t="s">
        <v>5</v>
      </c>
      <c r="T587" s="4">
        <v>0</v>
      </c>
      <c r="U587" t="s">
        <v>10</v>
      </c>
      <c r="V587">
        <f t="shared" si="25"/>
        <v>0</v>
      </c>
      <c r="W587">
        <f>VLOOKUP(A587,Foglio1!D:N,10,FALSE)</f>
        <v>14.98</v>
      </c>
      <c r="X587" s="17">
        <f t="shared" si="24"/>
        <v>29.96</v>
      </c>
      <c r="Y587" s="18">
        <f>VLOOKUP(A587,Foglio1!D:L,7,FALSE)</f>
        <v>44743</v>
      </c>
    </row>
    <row r="588" spans="1:25" hidden="1" x14ac:dyDescent="0.25">
      <c r="A588" t="s">
        <v>68</v>
      </c>
      <c r="B588" t="s">
        <v>0</v>
      </c>
      <c r="C588" t="s">
        <v>0</v>
      </c>
      <c r="D588" t="s">
        <v>1</v>
      </c>
      <c r="E588" t="s">
        <v>2</v>
      </c>
      <c r="F588" t="s">
        <v>69</v>
      </c>
      <c r="G588" t="s">
        <v>5</v>
      </c>
      <c r="H588" s="2">
        <v>44823</v>
      </c>
      <c r="I588" t="s">
        <v>6</v>
      </c>
      <c r="J588" t="s">
        <v>6</v>
      </c>
      <c r="K588" s="3">
        <v>100</v>
      </c>
      <c r="L588" s="3">
        <v>100</v>
      </c>
      <c r="M588" t="s">
        <v>5</v>
      </c>
      <c r="N588" t="s">
        <v>5</v>
      </c>
      <c r="O588" t="s">
        <v>5</v>
      </c>
      <c r="P588" t="s">
        <v>933</v>
      </c>
      <c r="Q588" t="s">
        <v>13</v>
      </c>
      <c r="R588" t="s">
        <v>67</v>
      </c>
      <c r="S588" t="s">
        <v>5</v>
      </c>
      <c r="T588" s="4">
        <v>58</v>
      </c>
      <c r="U588" t="s">
        <v>10</v>
      </c>
      <c r="V588">
        <f t="shared" si="25"/>
        <v>0.57999999999999996</v>
      </c>
      <c r="W588">
        <f>VLOOKUP(A588,Foglio1!D:N,10,FALSE)</f>
        <v>0.61</v>
      </c>
      <c r="X588" s="17">
        <f t="shared" si="24"/>
        <v>61</v>
      </c>
      <c r="Y588" s="18">
        <f>VLOOKUP(A588,Foglio1!D:L,7,FALSE)</f>
        <v>45231</v>
      </c>
    </row>
    <row r="589" spans="1:25" hidden="1" x14ac:dyDescent="0.25">
      <c r="A589" t="s">
        <v>290</v>
      </c>
      <c r="B589" t="s">
        <v>0</v>
      </c>
      <c r="C589" t="s">
        <v>44</v>
      </c>
      <c r="D589" t="s">
        <v>1</v>
      </c>
      <c r="E589" t="s">
        <v>2</v>
      </c>
      <c r="F589" t="s">
        <v>291</v>
      </c>
      <c r="G589" t="s">
        <v>5</v>
      </c>
      <c r="H589" s="2">
        <v>44823</v>
      </c>
      <c r="I589" t="s">
        <v>6</v>
      </c>
      <c r="J589" t="s">
        <v>6</v>
      </c>
      <c r="K589" s="3">
        <v>210</v>
      </c>
      <c r="L589" s="3">
        <v>210</v>
      </c>
      <c r="M589" t="s">
        <v>5</v>
      </c>
      <c r="N589" t="s">
        <v>5</v>
      </c>
      <c r="O589" t="s">
        <v>5</v>
      </c>
      <c r="P589" t="s">
        <v>934</v>
      </c>
      <c r="Q589" t="s">
        <v>13</v>
      </c>
      <c r="R589" t="s">
        <v>9</v>
      </c>
      <c r="S589" t="s">
        <v>5</v>
      </c>
      <c r="T589" s="4">
        <v>105</v>
      </c>
      <c r="U589" t="s">
        <v>10</v>
      </c>
      <c r="V589">
        <f t="shared" si="25"/>
        <v>0.5</v>
      </c>
      <c r="W589">
        <f>VLOOKUP(A589,Foglio1!D:N,10,FALSE)</f>
        <v>0.65</v>
      </c>
      <c r="X589" s="17">
        <f t="shared" si="24"/>
        <v>136.5</v>
      </c>
      <c r="Y589" s="18">
        <f>VLOOKUP(A589,Foglio1!D:L,7,FALSE)</f>
        <v>45292</v>
      </c>
    </row>
    <row r="590" spans="1:25" x14ac:dyDescent="0.25">
      <c r="A590" t="s">
        <v>544</v>
      </c>
      <c r="B590" t="s">
        <v>0</v>
      </c>
      <c r="C590" t="s">
        <v>14</v>
      </c>
      <c r="D590" t="s">
        <v>1</v>
      </c>
      <c r="E590" t="s">
        <v>2</v>
      </c>
      <c r="F590" t="s">
        <v>545</v>
      </c>
      <c r="G590" t="s">
        <v>5</v>
      </c>
      <c r="H590" s="2">
        <v>44823</v>
      </c>
      <c r="I590" t="s">
        <v>6</v>
      </c>
      <c r="J590" t="s">
        <v>6</v>
      </c>
      <c r="K590" s="3">
        <v>25</v>
      </c>
      <c r="L590" s="3">
        <v>25</v>
      </c>
      <c r="M590" t="s">
        <v>5</v>
      </c>
      <c r="N590" t="s">
        <v>5</v>
      </c>
      <c r="O590" t="s">
        <v>5</v>
      </c>
      <c r="P590" t="s">
        <v>935</v>
      </c>
      <c r="Q590" t="s">
        <v>13</v>
      </c>
      <c r="R590" t="s">
        <v>9</v>
      </c>
      <c r="S590" t="s">
        <v>5</v>
      </c>
      <c r="T590" s="4">
        <v>0</v>
      </c>
      <c r="U590" t="s">
        <v>10</v>
      </c>
      <c r="V590">
        <f t="shared" si="25"/>
        <v>0</v>
      </c>
      <c r="W590">
        <f>VLOOKUP(A590,Foglio1!D:N,10,FALSE)</f>
        <v>6.98</v>
      </c>
      <c r="X590" s="17">
        <f t="shared" si="24"/>
        <v>174.5</v>
      </c>
      <c r="Y590" s="18">
        <f>VLOOKUP(A590,Foglio1!D:L,7,FALSE)</f>
        <v>45047</v>
      </c>
    </row>
    <row r="591" spans="1:25" x14ac:dyDescent="0.25">
      <c r="A591" t="s">
        <v>544</v>
      </c>
      <c r="B591" t="s">
        <v>0</v>
      </c>
      <c r="C591" t="s">
        <v>14</v>
      </c>
      <c r="D591" t="s">
        <v>1</v>
      </c>
      <c r="E591" t="s">
        <v>2</v>
      </c>
      <c r="F591" t="s">
        <v>545</v>
      </c>
      <c r="G591" t="s">
        <v>5</v>
      </c>
      <c r="H591" s="2">
        <v>44823</v>
      </c>
      <c r="I591" t="s">
        <v>6</v>
      </c>
      <c r="J591" t="s">
        <v>6</v>
      </c>
      <c r="K591" s="3">
        <v>25</v>
      </c>
      <c r="L591" s="3">
        <v>25</v>
      </c>
      <c r="M591" t="s">
        <v>5</v>
      </c>
      <c r="N591" t="s">
        <v>5</v>
      </c>
      <c r="O591" t="s">
        <v>5</v>
      </c>
      <c r="P591" t="s">
        <v>936</v>
      </c>
      <c r="Q591" t="s">
        <v>13</v>
      </c>
      <c r="R591" t="s">
        <v>9</v>
      </c>
      <c r="S591" t="s">
        <v>5</v>
      </c>
      <c r="T591" s="4">
        <v>0</v>
      </c>
      <c r="U591" t="s">
        <v>10</v>
      </c>
      <c r="V591">
        <f t="shared" si="25"/>
        <v>0</v>
      </c>
      <c r="W591">
        <f>VLOOKUP(A591,Foglio1!D:N,10,FALSE)</f>
        <v>6.98</v>
      </c>
      <c r="X591" s="17">
        <f t="shared" si="24"/>
        <v>174.5</v>
      </c>
      <c r="Y591" s="18">
        <f>VLOOKUP(A591,Foglio1!D:L,7,FALSE)</f>
        <v>45047</v>
      </c>
    </row>
    <row r="592" spans="1:25" x14ac:dyDescent="0.25">
      <c r="A592" t="s">
        <v>937</v>
      </c>
      <c r="B592" t="s">
        <v>0</v>
      </c>
      <c r="C592" t="s">
        <v>0</v>
      </c>
      <c r="D592" t="s">
        <v>1</v>
      </c>
      <c r="E592" t="s">
        <v>2</v>
      </c>
      <c r="F592" t="s">
        <v>938</v>
      </c>
      <c r="G592" t="s">
        <v>5</v>
      </c>
      <c r="H592" s="2">
        <v>44823</v>
      </c>
      <c r="I592" t="s">
        <v>6</v>
      </c>
      <c r="J592" t="s">
        <v>6</v>
      </c>
      <c r="K592" s="3">
        <v>5</v>
      </c>
      <c r="L592" s="3">
        <v>5</v>
      </c>
      <c r="M592" t="s">
        <v>5</v>
      </c>
      <c r="N592" t="s">
        <v>5</v>
      </c>
      <c r="O592" t="s">
        <v>5</v>
      </c>
      <c r="P592" t="s">
        <v>939</v>
      </c>
      <c r="Q592" t="s">
        <v>8</v>
      </c>
      <c r="R592" t="s">
        <v>639</v>
      </c>
      <c r="S592" t="s">
        <v>5</v>
      </c>
      <c r="T592" s="4">
        <v>25</v>
      </c>
      <c r="U592" t="s">
        <v>10</v>
      </c>
      <c r="V592">
        <f t="shared" si="25"/>
        <v>5</v>
      </c>
      <c r="W592">
        <f>VLOOKUP(A592,Foglio1!D:N,10,FALSE)</f>
        <v>4.51</v>
      </c>
      <c r="X592" s="17">
        <f t="shared" si="24"/>
        <v>22.549999999999997</v>
      </c>
      <c r="Y592" s="18">
        <f>VLOOKUP(A592,Foglio1!D:L,7,FALSE)</f>
        <v>44770</v>
      </c>
    </row>
    <row r="593" spans="1:25" x14ac:dyDescent="0.25">
      <c r="A593" t="s">
        <v>940</v>
      </c>
      <c r="B593" t="s">
        <v>0</v>
      </c>
      <c r="C593" t="s">
        <v>44</v>
      </c>
      <c r="D593" t="s">
        <v>1</v>
      </c>
      <c r="E593" t="s">
        <v>2</v>
      </c>
      <c r="F593" t="s">
        <v>941</v>
      </c>
      <c r="G593" t="s">
        <v>5</v>
      </c>
      <c r="H593" s="2">
        <v>44823</v>
      </c>
      <c r="I593" t="s">
        <v>6</v>
      </c>
      <c r="J593" t="s">
        <v>6</v>
      </c>
      <c r="K593" s="3">
        <v>50</v>
      </c>
      <c r="L593" s="3">
        <v>50</v>
      </c>
      <c r="M593" t="s">
        <v>5</v>
      </c>
      <c r="N593" t="s">
        <v>5</v>
      </c>
      <c r="O593" t="s">
        <v>5</v>
      </c>
      <c r="P593" t="s">
        <v>934</v>
      </c>
      <c r="Q593" t="s">
        <v>8</v>
      </c>
      <c r="R593" t="s">
        <v>9</v>
      </c>
      <c r="S593" t="s">
        <v>5</v>
      </c>
      <c r="T593" s="4">
        <v>147</v>
      </c>
      <c r="U593" t="s">
        <v>10</v>
      </c>
      <c r="V593">
        <f t="shared" si="25"/>
        <v>2.94</v>
      </c>
      <c r="W593">
        <f>VLOOKUP(A593,Foglio1!D:N,10,FALSE)</f>
        <v>2.91</v>
      </c>
      <c r="X593" s="17">
        <f t="shared" si="24"/>
        <v>145.5</v>
      </c>
      <c r="Y593" s="18">
        <f>VLOOKUP(A593,Foglio1!D:L,7,FALSE)</f>
        <v>45511</v>
      </c>
    </row>
    <row r="594" spans="1:25" x14ac:dyDescent="0.25">
      <c r="A594" t="s">
        <v>146</v>
      </c>
      <c r="B594" t="s">
        <v>0</v>
      </c>
      <c r="C594" t="s">
        <v>0</v>
      </c>
      <c r="D594" t="s">
        <v>1</v>
      </c>
      <c r="E594" t="s">
        <v>2</v>
      </c>
      <c r="F594" t="s">
        <v>147</v>
      </c>
      <c r="G594" t="s">
        <v>5</v>
      </c>
      <c r="H594" s="2">
        <v>44823</v>
      </c>
      <c r="I594" t="s">
        <v>6</v>
      </c>
      <c r="J594" t="s">
        <v>6</v>
      </c>
      <c r="K594" s="3">
        <v>40</v>
      </c>
      <c r="L594" s="3">
        <v>40</v>
      </c>
      <c r="M594" t="s">
        <v>5</v>
      </c>
      <c r="N594" t="s">
        <v>5</v>
      </c>
      <c r="O594" t="s">
        <v>5</v>
      </c>
      <c r="P594" t="s">
        <v>933</v>
      </c>
      <c r="Q594" t="s">
        <v>184</v>
      </c>
      <c r="R594" t="s">
        <v>67</v>
      </c>
      <c r="S594" t="s">
        <v>5</v>
      </c>
      <c r="T594" s="4">
        <v>0</v>
      </c>
      <c r="U594" t="s">
        <v>10</v>
      </c>
      <c r="V594">
        <f t="shared" si="25"/>
        <v>0</v>
      </c>
      <c r="W594">
        <f>VLOOKUP(A594,Foglio1!D:N,10,FALSE)</f>
        <v>3.88</v>
      </c>
      <c r="X594" s="17">
        <f t="shared" si="24"/>
        <v>155.19999999999999</v>
      </c>
      <c r="Y594" s="18">
        <f>VLOOKUP(A594,Foglio1!D:L,7,FALSE)</f>
        <v>45323</v>
      </c>
    </row>
    <row r="595" spans="1:25" x14ac:dyDescent="0.25">
      <c r="A595" t="s">
        <v>942</v>
      </c>
      <c r="B595" t="s">
        <v>0</v>
      </c>
      <c r="C595" t="s">
        <v>0</v>
      </c>
      <c r="D595" t="s">
        <v>1</v>
      </c>
      <c r="E595" t="s">
        <v>2</v>
      </c>
      <c r="F595" t="s">
        <v>943</v>
      </c>
      <c r="G595" t="s">
        <v>5</v>
      </c>
      <c r="H595" s="2">
        <v>44823</v>
      </c>
      <c r="I595" t="s">
        <v>6</v>
      </c>
      <c r="J595" t="s">
        <v>6</v>
      </c>
      <c r="K595" s="3">
        <v>10</v>
      </c>
      <c r="L595" s="3">
        <v>10</v>
      </c>
      <c r="M595" t="s">
        <v>5</v>
      </c>
      <c r="N595" t="s">
        <v>5</v>
      </c>
      <c r="O595" t="s">
        <v>5</v>
      </c>
      <c r="P595" t="s">
        <v>933</v>
      </c>
      <c r="Q595" t="s">
        <v>193</v>
      </c>
      <c r="R595" t="s">
        <v>67</v>
      </c>
      <c r="S595" t="s">
        <v>5</v>
      </c>
      <c r="T595" s="4">
        <v>32.5</v>
      </c>
      <c r="U595" t="s">
        <v>10</v>
      </c>
      <c r="V595">
        <f t="shared" si="25"/>
        <v>3.25</v>
      </c>
      <c r="W595">
        <f>VLOOKUP(A595,Foglio1!D:N,10,FALSE)</f>
        <v>4.6100000000000003</v>
      </c>
      <c r="X595" s="17">
        <f t="shared" si="24"/>
        <v>46.1</v>
      </c>
      <c r="Y595" s="18">
        <f>VLOOKUP(A595,Foglio1!D:L,7,FALSE)</f>
        <v>44958</v>
      </c>
    </row>
    <row r="596" spans="1:25" x14ac:dyDescent="0.25">
      <c r="A596" t="s">
        <v>944</v>
      </c>
      <c r="B596" t="s">
        <v>0</v>
      </c>
      <c r="C596" t="s">
        <v>0</v>
      </c>
      <c r="D596" t="s">
        <v>1</v>
      </c>
      <c r="E596" t="s">
        <v>2</v>
      </c>
      <c r="F596" t="s">
        <v>945</v>
      </c>
      <c r="G596" t="s">
        <v>5</v>
      </c>
      <c r="H596" s="2">
        <v>44823</v>
      </c>
      <c r="I596" t="s">
        <v>6</v>
      </c>
      <c r="J596" t="s">
        <v>6</v>
      </c>
      <c r="K596" s="3">
        <v>10</v>
      </c>
      <c r="L596" s="3">
        <v>10</v>
      </c>
      <c r="M596" t="s">
        <v>5</v>
      </c>
      <c r="N596" t="s">
        <v>5</v>
      </c>
      <c r="O596" t="s">
        <v>5</v>
      </c>
      <c r="P596" t="s">
        <v>933</v>
      </c>
      <c r="Q596" t="s">
        <v>153</v>
      </c>
      <c r="R596" t="s">
        <v>67</v>
      </c>
      <c r="S596" t="s">
        <v>5</v>
      </c>
      <c r="T596" s="4">
        <v>105</v>
      </c>
      <c r="U596" t="s">
        <v>10</v>
      </c>
      <c r="V596">
        <f t="shared" si="25"/>
        <v>10.5</v>
      </c>
      <c r="W596">
        <f>VLOOKUP(A596,Foglio1!D:N,10,FALSE)</f>
        <v>12.6</v>
      </c>
      <c r="X596" s="17">
        <f t="shared" si="24"/>
        <v>126</v>
      </c>
      <c r="Y596" s="18">
        <f>VLOOKUP(A596,Foglio1!D:L,7,FALSE)</f>
        <v>44774</v>
      </c>
    </row>
    <row r="597" spans="1:25" x14ac:dyDescent="0.25">
      <c r="A597" t="s">
        <v>467</v>
      </c>
      <c r="B597" t="s">
        <v>0</v>
      </c>
      <c r="C597" t="s">
        <v>0</v>
      </c>
      <c r="D597" t="s">
        <v>1</v>
      </c>
      <c r="E597" t="s">
        <v>2</v>
      </c>
      <c r="F597" t="s">
        <v>468</v>
      </c>
      <c r="G597" t="s">
        <v>5</v>
      </c>
      <c r="H597" s="2">
        <v>44823</v>
      </c>
      <c r="I597" t="s">
        <v>6</v>
      </c>
      <c r="J597" t="s">
        <v>6</v>
      </c>
      <c r="K597" s="3">
        <v>60</v>
      </c>
      <c r="L597" s="3">
        <v>60</v>
      </c>
      <c r="M597" t="s">
        <v>5</v>
      </c>
      <c r="N597" t="s">
        <v>5</v>
      </c>
      <c r="O597" t="s">
        <v>5</v>
      </c>
      <c r="P597" t="s">
        <v>933</v>
      </c>
      <c r="Q597" t="s">
        <v>206</v>
      </c>
      <c r="R597" t="s">
        <v>67</v>
      </c>
      <c r="S597" t="s">
        <v>5</v>
      </c>
      <c r="T597" s="4">
        <v>0</v>
      </c>
      <c r="U597" t="s">
        <v>10</v>
      </c>
      <c r="V597">
        <f t="shared" si="25"/>
        <v>0</v>
      </c>
      <c r="W597">
        <f>VLOOKUP(A597,Foglio1!D:N,10,FALSE)</f>
        <v>1.33</v>
      </c>
      <c r="X597" s="17">
        <f t="shared" si="24"/>
        <v>79.800000000000011</v>
      </c>
      <c r="Y597" s="18">
        <f>VLOOKUP(A597,Foglio1!D:L,7,FALSE)</f>
        <v>44927</v>
      </c>
    </row>
    <row r="598" spans="1:25" hidden="1" x14ac:dyDescent="0.25">
      <c r="A598" t="s">
        <v>946</v>
      </c>
      <c r="B598" t="s">
        <v>0</v>
      </c>
      <c r="C598" t="s">
        <v>0</v>
      </c>
      <c r="D598" t="s">
        <v>1</v>
      </c>
      <c r="E598" t="s">
        <v>2</v>
      </c>
      <c r="F598" t="s">
        <v>947</v>
      </c>
      <c r="G598" t="s">
        <v>5</v>
      </c>
      <c r="H598" s="2">
        <v>44820</v>
      </c>
      <c r="I598" t="s">
        <v>6</v>
      </c>
      <c r="J598" t="s">
        <v>6</v>
      </c>
      <c r="K598" s="3">
        <v>200</v>
      </c>
      <c r="L598" s="3">
        <v>200</v>
      </c>
      <c r="M598" t="s">
        <v>5</v>
      </c>
      <c r="N598" t="s">
        <v>5</v>
      </c>
      <c r="O598" t="s">
        <v>5</v>
      </c>
      <c r="P598" t="s">
        <v>948</v>
      </c>
      <c r="Q598" t="s">
        <v>94</v>
      </c>
      <c r="R598" t="s">
        <v>9</v>
      </c>
      <c r="S598" t="s">
        <v>5</v>
      </c>
      <c r="T598" s="4">
        <v>32</v>
      </c>
      <c r="U598" t="s">
        <v>10</v>
      </c>
      <c r="V598">
        <f t="shared" si="25"/>
        <v>0.16</v>
      </c>
      <c r="W598">
        <f>VLOOKUP(A598,Foglio1!D:N,10,FALSE)</f>
        <v>0.22</v>
      </c>
      <c r="X598" s="17">
        <f t="shared" si="24"/>
        <v>44</v>
      </c>
      <c r="Y598" s="18">
        <f>VLOOKUP(A598,Foglio1!D:L,7,FALSE)</f>
        <v>45292</v>
      </c>
    </row>
    <row r="599" spans="1:25" x14ac:dyDescent="0.25">
      <c r="A599" t="s">
        <v>949</v>
      </c>
      <c r="B599" t="s">
        <v>0</v>
      </c>
      <c r="C599" t="s">
        <v>14</v>
      </c>
      <c r="D599" t="s">
        <v>1</v>
      </c>
      <c r="E599" t="s">
        <v>2</v>
      </c>
      <c r="F599" t="s">
        <v>950</v>
      </c>
      <c r="G599" t="s">
        <v>5</v>
      </c>
      <c r="H599" s="2">
        <v>44820</v>
      </c>
      <c r="I599" t="s">
        <v>6</v>
      </c>
      <c r="J599" t="s">
        <v>6</v>
      </c>
      <c r="K599" s="3">
        <v>195</v>
      </c>
      <c r="L599" s="3">
        <v>195</v>
      </c>
      <c r="M599" t="s">
        <v>5</v>
      </c>
      <c r="N599" t="s">
        <v>5</v>
      </c>
      <c r="O599" t="s">
        <v>5</v>
      </c>
      <c r="P599" t="s">
        <v>948</v>
      </c>
      <c r="Q599" t="s">
        <v>13</v>
      </c>
      <c r="R599" t="s">
        <v>9</v>
      </c>
      <c r="S599" t="s">
        <v>5</v>
      </c>
      <c r="T599" s="4">
        <v>232.05</v>
      </c>
      <c r="U599" t="s">
        <v>10</v>
      </c>
      <c r="V599">
        <f t="shared" si="25"/>
        <v>1.1900000000000002</v>
      </c>
      <c r="W599">
        <f>VLOOKUP(A599,Foglio1!D:N,10,FALSE)</f>
        <v>1.17</v>
      </c>
      <c r="X599" s="17">
        <f t="shared" si="24"/>
        <v>228.14999999999998</v>
      </c>
      <c r="Y599" s="18">
        <f>VLOOKUP(A599,Foglio1!D:L,7,FALSE)</f>
        <v>45292</v>
      </c>
    </row>
    <row r="600" spans="1:25" x14ac:dyDescent="0.25">
      <c r="A600" t="s">
        <v>949</v>
      </c>
      <c r="B600" t="s">
        <v>0</v>
      </c>
      <c r="C600" t="s">
        <v>14</v>
      </c>
      <c r="D600" t="s">
        <v>1</v>
      </c>
      <c r="E600" t="s">
        <v>2</v>
      </c>
      <c r="F600" t="s">
        <v>950</v>
      </c>
      <c r="G600" t="s">
        <v>5</v>
      </c>
      <c r="H600" s="2">
        <v>44820</v>
      </c>
      <c r="I600" t="s">
        <v>6</v>
      </c>
      <c r="J600" t="s">
        <v>6</v>
      </c>
      <c r="K600" s="3">
        <v>135</v>
      </c>
      <c r="L600" s="3">
        <v>135</v>
      </c>
      <c r="M600" t="s">
        <v>5</v>
      </c>
      <c r="N600" t="s">
        <v>5</v>
      </c>
      <c r="O600" t="s">
        <v>5</v>
      </c>
      <c r="P600" t="s">
        <v>951</v>
      </c>
      <c r="Q600" t="s">
        <v>13</v>
      </c>
      <c r="R600" t="s">
        <v>9</v>
      </c>
      <c r="S600" t="s">
        <v>5</v>
      </c>
      <c r="T600" s="4">
        <v>160.65</v>
      </c>
      <c r="U600" t="s">
        <v>10</v>
      </c>
      <c r="V600">
        <f t="shared" si="25"/>
        <v>1.19</v>
      </c>
      <c r="W600">
        <f>VLOOKUP(A600,Foglio1!D:N,10,FALSE)</f>
        <v>1.17</v>
      </c>
      <c r="X600" s="17">
        <f t="shared" si="24"/>
        <v>157.94999999999999</v>
      </c>
      <c r="Y600" s="18">
        <f>VLOOKUP(A600,Foglio1!D:L,7,FALSE)</f>
        <v>45292</v>
      </c>
    </row>
    <row r="601" spans="1:25" hidden="1" x14ac:dyDescent="0.25">
      <c r="A601" t="s">
        <v>533</v>
      </c>
      <c r="B601" t="s">
        <v>0</v>
      </c>
      <c r="C601" t="s">
        <v>33</v>
      </c>
      <c r="D601" t="s">
        <v>1</v>
      </c>
      <c r="E601" t="s">
        <v>2</v>
      </c>
      <c r="F601" t="s">
        <v>534</v>
      </c>
      <c r="G601" t="s">
        <v>5</v>
      </c>
      <c r="H601" s="2">
        <v>44818</v>
      </c>
      <c r="I601" t="s">
        <v>6</v>
      </c>
      <c r="J601" t="s">
        <v>6</v>
      </c>
      <c r="K601" s="3">
        <v>60</v>
      </c>
      <c r="L601" s="3">
        <v>60</v>
      </c>
      <c r="M601" t="s">
        <v>5</v>
      </c>
      <c r="N601" t="s">
        <v>5</v>
      </c>
      <c r="O601" t="s">
        <v>5</v>
      </c>
      <c r="P601" t="s">
        <v>952</v>
      </c>
      <c r="Q601" t="s">
        <v>206</v>
      </c>
      <c r="R601" t="s">
        <v>9</v>
      </c>
      <c r="S601" t="s">
        <v>5</v>
      </c>
      <c r="T601" s="4">
        <v>87</v>
      </c>
      <c r="U601" t="s">
        <v>10</v>
      </c>
      <c r="V601">
        <f t="shared" si="25"/>
        <v>1.45</v>
      </c>
      <c r="W601">
        <f>VLOOKUP(A601,Foglio1!D:N,10,FALSE)</f>
        <v>1.89</v>
      </c>
      <c r="X601" s="17">
        <f t="shared" si="24"/>
        <v>113.39999999999999</v>
      </c>
      <c r="Y601" s="18">
        <f>VLOOKUP(A601,Foglio1!D:L,7,FALSE)</f>
        <v>45292</v>
      </c>
    </row>
    <row r="602" spans="1:25" hidden="1" x14ac:dyDescent="0.25">
      <c r="A602" t="s">
        <v>533</v>
      </c>
      <c r="B602" t="s">
        <v>0</v>
      </c>
      <c r="C602" t="s">
        <v>33</v>
      </c>
      <c r="D602" t="s">
        <v>1</v>
      </c>
      <c r="E602" t="s">
        <v>2</v>
      </c>
      <c r="F602" t="s">
        <v>534</v>
      </c>
      <c r="G602" t="s">
        <v>5</v>
      </c>
      <c r="H602" s="2">
        <v>44818</v>
      </c>
      <c r="I602" t="s">
        <v>6</v>
      </c>
      <c r="J602" t="s">
        <v>6</v>
      </c>
      <c r="K602" s="3">
        <v>60</v>
      </c>
      <c r="L602" s="3">
        <v>60</v>
      </c>
      <c r="M602" t="s">
        <v>5</v>
      </c>
      <c r="N602" t="s">
        <v>5</v>
      </c>
      <c r="O602" t="s">
        <v>5</v>
      </c>
      <c r="P602" t="s">
        <v>952</v>
      </c>
      <c r="Q602" t="s">
        <v>184</v>
      </c>
      <c r="R602" t="s">
        <v>9</v>
      </c>
      <c r="S602" t="s">
        <v>5</v>
      </c>
      <c r="T602" s="4">
        <v>87</v>
      </c>
      <c r="U602" t="s">
        <v>10</v>
      </c>
      <c r="V602">
        <f t="shared" si="25"/>
        <v>1.45</v>
      </c>
      <c r="W602">
        <f>VLOOKUP(A602,Foglio1!D:N,10,FALSE)</f>
        <v>1.89</v>
      </c>
      <c r="X602" s="17">
        <f t="shared" si="24"/>
        <v>113.39999999999999</v>
      </c>
      <c r="Y602" s="18">
        <f>VLOOKUP(A602,Foglio1!D:L,7,FALSE)</f>
        <v>45292</v>
      </c>
    </row>
    <row r="603" spans="1:25" hidden="1" x14ac:dyDescent="0.25">
      <c r="A603" t="s">
        <v>837</v>
      </c>
      <c r="B603" t="s">
        <v>0</v>
      </c>
      <c r="C603" t="s">
        <v>44</v>
      </c>
      <c r="D603" t="s">
        <v>1</v>
      </c>
      <c r="E603" t="s">
        <v>2</v>
      </c>
      <c r="F603" t="s">
        <v>838</v>
      </c>
      <c r="G603" t="s">
        <v>5</v>
      </c>
      <c r="H603" s="2">
        <v>44818</v>
      </c>
      <c r="I603" t="s">
        <v>6</v>
      </c>
      <c r="J603" t="s">
        <v>6</v>
      </c>
      <c r="K603" s="3">
        <v>400</v>
      </c>
      <c r="L603" s="3">
        <v>400</v>
      </c>
      <c r="M603" t="s">
        <v>5</v>
      </c>
      <c r="N603" t="s">
        <v>5</v>
      </c>
      <c r="O603" t="s">
        <v>5</v>
      </c>
      <c r="P603" t="s">
        <v>952</v>
      </c>
      <c r="Q603" t="s">
        <v>13</v>
      </c>
      <c r="R603" t="s">
        <v>9</v>
      </c>
      <c r="S603" t="s">
        <v>5</v>
      </c>
      <c r="T603" s="4">
        <v>716</v>
      </c>
      <c r="U603" t="s">
        <v>10</v>
      </c>
      <c r="V603">
        <f t="shared" si="25"/>
        <v>1.79</v>
      </c>
      <c r="W603">
        <f>VLOOKUP(A603,Foglio1!D:N,10,FALSE)</f>
        <v>2.3199999999999998</v>
      </c>
      <c r="X603" s="17">
        <f t="shared" si="24"/>
        <v>927.99999999999989</v>
      </c>
      <c r="Y603" s="18">
        <f>VLOOKUP(A603,Foglio1!D:L,7,FALSE)</f>
        <v>45292</v>
      </c>
    </row>
    <row r="604" spans="1:25" x14ac:dyDescent="0.25">
      <c r="A604" t="s">
        <v>412</v>
      </c>
      <c r="B604" t="s">
        <v>0</v>
      </c>
      <c r="C604" t="s">
        <v>0</v>
      </c>
      <c r="D604" t="s">
        <v>1</v>
      </c>
      <c r="E604" t="s">
        <v>2</v>
      </c>
      <c r="F604" t="s">
        <v>413</v>
      </c>
      <c r="G604" t="s">
        <v>5</v>
      </c>
      <c r="H604" s="2">
        <v>44818</v>
      </c>
      <c r="I604" t="s">
        <v>6</v>
      </c>
      <c r="J604" t="s">
        <v>6</v>
      </c>
      <c r="K604" s="3">
        <v>100</v>
      </c>
      <c r="L604" s="3">
        <v>100</v>
      </c>
      <c r="M604" t="s">
        <v>5</v>
      </c>
      <c r="N604" t="s">
        <v>5</v>
      </c>
      <c r="O604" t="s">
        <v>5</v>
      </c>
      <c r="P604" t="s">
        <v>953</v>
      </c>
      <c r="Q604" t="s">
        <v>206</v>
      </c>
      <c r="R604" t="s">
        <v>41</v>
      </c>
      <c r="S604" t="s">
        <v>5</v>
      </c>
      <c r="T604" s="4">
        <v>0</v>
      </c>
      <c r="U604" t="s">
        <v>10</v>
      </c>
      <c r="V604">
        <f t="shared" si="25"/>
        <v>0</v>
      </c>
      <c r="W604">
        <f>VLOOKUP(A604,Foglio1!D:N,10,FALSE)</f>
        <v>0.7</v>
      </c>
      <c r="X604" s="17">
        <f t="shared" si="24"/>
        <v>70</v>
      </c>
      <c r="Y604" s="18">
        <f>VLOOKUP(A604,Foglio1!D:L,7,FALSE)</f>
        <v>44682</v>
      </c>
    </row>
    <row r="605" spans="1:25" x14ac:dyDescent="0.25">
      <c r="A605" t="s">
        <v>421</v>
      </c>
      <c r="B605" t="s">
        <v>0</v>
      </c>
      <c r="C605" t="s">
        <v>0</v>
      </c>
      <c r="D605" t="s">
        <v>1</v>
      </c>
      <c r="E605" t="s">
        <v>2</v>
      </c>
      <c r="F605" t="s">
        <v>422</v>
      </c>
      <c r="G605" t="s">
        <v>5</v>
      </c>
      <c r="H605" s="2">
        <v>44818</v>
      </c>
      <c r="I605" t="s">
        <v>6</v>
      </c>
      <c r="J605" t="s">
        <v>6</v>
      </c>
      <c r="K605" s="3">
        <v>500</v>
      </c>
      <c r="L605" s="3">
        <v>500</v>
      </c>
      <c r="M605" t="s">
        <v>5</v>
      </c>
      <c r="N605" t="s">
        <v>5</v>
      </c>
      <c r="O605" t="s">
        <v>5</v>
      </c>
      <c r="P605" t="s">
        <v>953</v>
      </c>
      <c r="Q605" t="s">
        <v>198</v>
      </c>
      <c r="R605" t="s">
        <v>41</v>
      </c>
      <c r="S605" t="s">
        <v>5</v>
      </c>
      <c r="T605" s="4">
        <v>0</v>
      </c>
      <c r="U605" t="s">
        <v>10</v>
      </c>
      <c r="V605">
        <f t="shared" si="25"/>
        <v>0</v>
      </c>
      <c r="W605">
        <f>VLOOKUP(A605,Foglio1!D:N,10,FALSE)</f>
        <v>0.84</v>
      </c>
      <c r="X605" s="17">
        <f t="shared" si="24"/>
        <v>420</v>
      </c>
      <c r="Y605" s="18">
        <f>VLOOKUP(A605,Foglio1!D:L,7,FALSE)</f>
        <v>44682</v>
      </c>
    </row>
    <row r="606" spans="1:25" x14ac:dyDescent="0.25">
      <c r="A606" t="s">
        <v>673</v>
      </c>
      <c r="B606" t="s">
        <v>0</v>
      </c>
      <c r="C606" t="s">
        <v>0</v>
      </c>
      <c r="D606" t="s">
        <v>1</v>
      </c>
      <c r="E606" t="s">
        <v>2</v>
      </c>
      <c r="F606" t="s">
        <v>674</v>
      </c>
      <c r="G606" t="s">
        <v>5</v>
      </c>
      <c r="H606" s="2">
        <v>44818</v>
      </c>
      <c r="I606" t="s">
        <v>6</v>
      </c>
      <c r="J606" t="s">
        <v>6</v>
      </c>
      <c r="K606" s="3">
        <v>100</v>
      </c>
      <c r="L606" s="3">
        <v>100</v>
      </c>
      <c r="M606" t="s">
        <v>5</v>
      </c>
      <c r="N606" t="s">
        <v>5</v>
      </c>
      <c r="O606" t="s">
        <v>5</v>
      </c>
      <c r="P606" t="s">
        <v>954</v>
      </c>
      <c r="Q606" t="s">
        <v>20</v>
      </c>
      <c r="R606" t="s">
        <v>41</v>
      </c>
      <c r="S606" t="s">
        <v>5</v>
      </c>
      <c r="T606" s="4">
        <v>0</v>
      </c>
      <c r="U606" t="s">
        <v>10</v>
      </c>
      <c r="V606">
        <f t="shared" si="25"/>
        <v>0</v>
      </c>
      <c r="W606">
        <f>VLOOKUP(A606,Foglio1!D:N,10,FALSE)</f>
        <v>1.1299999999999999</v>
      </c>
      <c r="X606" s="17">
        <f t="shared" si="24"/>
        <v>112.99999999999999</v>
      </c>
      <c r="Y606" s="18">
        <f>VLOOKUP(A606,Foglio1!D:L,7,FALSE)</f>
        <v>45383</v>
      </c>
    </row>
    <row r="607" spans="1:25" hidden="1" x14ac:dyDescent="0.25">
      <c r="A607" t="s">
        <v>329</v>
      </c>
      <c r="B607" t="s">
        <v>0</v>
      </c>
      <c r="C607" t="s">
        <v>33</v>
      </c>
      <c r="D607" t="s">
        <v>1</v>
      </c>
      <c r="E607" t="s">
        <v>2</v>
      </c>
      <c r="F607" t="s">
        <v>330</v>
      </c>
      <c r="G607" t="s">
        <v>5</v>
      </c>
      <c r="H607" s="2">
        <v>44818</v>
      </c>
      <c r="I607" t="s">
        <v>6</v>
      </c>
      <c r="J607" t="s">
        <v>6</v>
      </c>
      <c r="K607" s="3">
        <v>240</v>
      </c>
      <c r="L607" s="3">
        <v>240</v>
      </c>
      <c r="M607" t="s">
        <v>5</v>
      </c>
      <c r="N607" t="s">
        <v>5</v>
      </c>
      <c r="O607" t="s">
        <v>5</v>
      </c>
      <c r="P607" t="s">
        <v>952</v>
      </c>
      <c r="Q607" t="s">
        <v>94</v>
      </c>
      <c r="R607" t="s">
        <v>9</v>
      </c>
      <c r="S607" t="s">
        <v>5</v>
      </c>
      <c r="T607" s="4">
        <v>81.599999999999994</v>
      </c>
      <c r="U607" t="s">
        <v>10</v>
      </c>
      <c r="V607">
        <f t="shared" si="25"/>
        <v>0.33999999999999997</v>
      </c>
      <c r="W607">
        <f>VLOOKUP(A607,Foglio1!D:N,10,FALSE)</f>
        <v>0.45</v>
      </c>
      <c r="X607" s="17">
        <f t="shared" si="24"/>
        <v>108</v>
      </c>
      <c r="Y607" s="18">
        <f>VLOOKUP(A607,Foglio1!D:L,7,FALSE)</f>
        <v>45292</v>
      </c>
    </row>
    <row r="608" spans="1:25" hidden="1" x14ac:dyDescent="0.25">
      <c r="A608" t="s">
        <v>329</v>
      </c>
      <c r="B608" t="s">
        <v>0</v>
      </c>
      <c r="C608" t="s">
        <v>33</v>
      </c>
      <c r="D608" t="s">
        <v>1</v>
      </c>
      <c r="E608" t="s">
        <v>2</v>
      </c>
      <c r="F608" t="s">
        <v>330</v>
      </c>
      <c r="G608" t="s">
        <v>5</v>
      </c>
      <c r="H608" s="2">
        <v>44818</v>
      </c>
      <c r="I608" t="s">
        <v>6</v>
      </c>
      <c r="J608" t="s">
        <v>6</v>
      </c>
      <c r="K608" s="3">
        <v>240</v>
      </c>
      <c r="L608" s="3">
        <v>240</v>
      </c>
      <c r="M608" t="s">
        <v>5</v>
      </c>
      <c r="N608" t="s">
        <v>5</v>
      </c>
      <c r="O608" t="s">
        <v>5</v>
      </c>
      <c r="P608" t="s">
        <v>952</v>
      </c>
      <c r="Q608" t="s">
        <v>79</v>
      </c>
      <c r="R608" t="s">
        <v>9</v>
      </c>
      <c r="S608" t="s">
        <v>5</v>
      </c>
      <c r="T608" s="4">
        <v>81.599999999999994</v>
      </c>
      <c r="U608" t="s">
        <v>10</v>
      </c>
      <c r="V608">
        <f t="shared" si="25"/>
        <v>0.33999999999999997</v>
      </c>
      <c r="W608">
        <f>VLOOKUP(A608,Foglio1!D:N,10,FALSE)</f>
        <v>0.45</v>
      </c>
      <c r="X608" s="17">
        <f t="shared" si="24"/>
        <v>108</v>
      </c>
      <c r="Y608" s="18">
        <f>VLOOKUP(A608,Foglio1!D:L,7,FALSE)</f>
        <v>45292</v>
      </c>
    </row>
    <row r="609" spans="1:25" hidden="1" x14ac:dyDescent="0.25">
      <c r="A609" t="s">
        <v>329</v>
      </c>
      <c r="B609" t="s">
        <v>0</v>
      </c>
      <c r="C609" t="s">
        <v>33</v>
      </c>
      <c r="D609" t="s">
        <v>1</v>
      </c>
      <c r="E609" t="s">
        <v>2</v>
      </c>
      <c r="F609" t="s">
        <v>330</v>
      </c>
      <c r="G609" t="s">
        <v>5</v>
      </c>
      <c r="H609" s="2">
        <v>44818</v>
      </c>
      <c r="I609" t="s">
        <v>6</v>
      </c>
      <c r="J609" t="s">
        <v>6</v>
      </c>
      <c r="K609" s="3">
        <v>240</v>
      </c>
      <c r="L609" s="3">
        <v>240</v>
      </c>
      <c r="M609" t="s">
        <v>5</v>
      </c>
      <c r="N609" t="s">
        <v>5</v>
      </c>
      <c r="O609" t="s">
        <v>5</v>
      </c>
      <c r="P609" t="s">
        <v>952</v>
      </c>
      <c r="Q609" t="s">
        <v>20</v>
      </c>
      <c r="R609" t="s">
        <v>9</v>
      </c>
      <c r="S609" t="s">
        <v>5</v>
      </c>
      <c r="T609" s="4">
        <v>81.599999999999994</v>
      </c>
      <c r="U609" t="s">
        <v>10</v>
      </c>
      <c r="V609">
        <f t="shared" si="25"/>
        <v>0.33999999999999997</v>
      </c>
      <c r="W609">
        <f>VLOOKUP(A609,Foglio1!D:N,10,FALSE)</f>
        <v>0.45</v>
      </c>
      <c r="X609" s="17">
        <f t="shared" si="24"/>
        <v>108</v>
      </c>
      <c r="Y609" s="18">
        <f>VLOOKUP(A609,Foglio1!D:L,7,FALSE)</f>
        <v>45292</v>
      </c>
    </row>
    <row r="610" spans="1:25" hidden="1" x14ac:dyDescent="0.25">
      <c r="A610" t="s">
        <v>329</v>
      </c>
      <c r="B610" t="s">
        <v>0</v>
      </c>
      <c r="C610" t="s">
        <v>33</v>
      </c>
      <c r="D610" t="s">
        <v>1</v>
      </c>
      <c r="E610" t="s">
        <v>2</v>
      </c>
      <c r="F610" t="s">
        <v>330</v>
      </c>
      <c r="G610" t="s">
        <v>5</v>
      </c>
      <c r="H610" s="2">
        <v>44818</v>
      </c>
      <c r="I610" t="s">
        <v>6</v>
      </c>
      <c r="J610" t="s">
        <v>6</v>
      </c>
      <c r="K610" s="3">
        <v>240</v>
      </c>
      <c r="L610" s="3">
        <v>240</v>
      </c>
      <c r="M610" t="s">
        <v>5</v>
      </c>
      <c r="N610" t="s">
        <v>5</v>
      </c>
      <c r="O610" t="s">
        <v>5</v>
      </c>
      <c r="P610" t="s">
        <v>952</v>
      </c>
      <c r="Q610" t="s">
        <v>8</v>
      </c>
      <c r="R610" t="s">
        <v>9</v>
      </c>
      <c r="S610" t="s">
        <v>5</v>
      </c>
      <c r="T610" s="4">
        <v>81.599999999999994</v>
      </c>
      <c r="U610" t="s">
        <v>10</v>
      </c>
      <c r="V610">
        <f t="shared" si="25"/>
        <v>0.33999999999999997</v>
      </c>
      <c r="W610">
        <f>VLOOKUP(A610,Foglio1!D:N,10,FALSE)</f>
        <v>0.45</v>
      </c>
      <c r="X610" s="17">
        <f t="shared" si="24"/>
        <v>108</v>
      </c>
      <c r="Y610" s="18">
        <f>VLOOKUP(A610,Foglio1!D:L,7,FALSE)</f>
        <v>45292</v>
      </c>
    </row>
    <row r="611" spans="1:25" hidden="1" x14ac:dyDescent="0.25">
      <c r="A611" t="s">
        <v>52</v>
      </c>
      <c r="B611" t="s">
        <v>0</v>
      </c>
      <c r="C611" t="s">
        <v>14</v>
      </c>
      <c r="D611" t="s">
        <v>1</v>
      </c>
      <c r="E611" t="s">
        <v>2</v>
      </c>
      <c r="F611" t="s">
        <v>53</v>
      </c>
      <c r="G611" t="s">
        <v>5</v>
      </c>
      <c r="H611" s="2">
        <v>44817</v>
      </c>
      <c r="I611" t="s">
        <v>6</v>
      </c>
      <c r="J611" t="s">
        <v>6</v>
      </c>
      <c r="K611" s="3">
        <v>1000</v>
      </c>
      <c r="L611" s="3">
        <v>1000</v>
      </c>
      <c r="M611" t="s">
        <v>5</v>
      </c>
      <c r="N611" t="s">
        <v>5</v>
      </c>
      <c r="O611" t="s">
        <v>5</v>
      </c>
      <c r="P611" t="s">
        <v>955</v>
      </c>
      <c r="Q611" t="s">
        <v>8</v>
      </c>
      <c r="R611" t="s">
        <v>9</v>
      </c>
      <c r="S611" t="s">
        <v>5</v>
      </c>
      <c r="T611" s="4">
        <v>830</v>
      </c>
      <c r="U611" t="s">
        <v>10</v>
      </c>
      <c r="V611">
        <f t="shared" si="25"/>
        <v>0.83</v>
      </c>
      <c r="W611">
        <f>VLOOKUP(A611,Foglio1!D:N,10,FALSE)</f>
        <v>1.08</v>
      </c>
      <c r="X611" s="17">
        <f t="shared" si="24"/>
        <v>1080</v>
      </c>
      <c r="Y611" s="18">
        <f>VLOOKUP(A611,Foglio1!D:L,7,FALSE)</f>
        <v>45292</v>
      </c>
    </row>
    <row r="612" spans="1:25" hidden="1" x14ac:dyDescent="0.25">
      <c r="A612" t="s">
        <v>322</v>
      </c>
      <c r="B612" t="s">
        <v>0</v>
      </c>
      <c r="C612" t="s">
        <v>14</v>
      </c>
      <c r="D612" t="s">
        <v>1</v>
      </c>
      <c r="E612" t="s">
        <v>2</v>
      </c>
      <c r="F612" t="s">
        <v>323</v>
      </c>
      <c r="G612" t="s">
        <v>5</v>
      </c>
      <c r="H612" s="2">
        <v>44817</v>
      </c>
      <c r="I612" t="s">
        <v>6</v>
      </c>
      <c r="J612" t="s">
        <v>6</v>
      </c>
      <c r="K612" s="3">
        <v>2000</v>
      </c>
      <c r="L612" s="3">
        <v>2000</v>
      </c>
      <c r="M612" t="s">
        <v>5</v>
      </c>
      <c r="N612" t="s">
        <v>5</v>
      </c>
      <c r="O612" t="s">
        <v>5</v>
      </c>
      <c r="P612" t="s">
        <v>955</v>
      </c>
      <c r="Q612" t="s">
        <v>193</v>
      </c>
      <c r="R612" t="s">
        <v>9</v>
      </c>
      <c r="S612" t="s">
        <v>5</v>
      </c>
      <c r="T612" s="4">
        <v>260</v>
      </c>
      <c r="U612" t="s">
        <v>10</v>
      </c>
      <c r="V612">
        <f t="shared" si="25"/>
        <v>0.13</v>
      </c>
      <c r="W612">
        <f>VLOOKUP(A612,Foglio1!D:N,10,FALSE)</f>
        <v>0.17</v>
      </c>
      <c r="X612" s="17">
        <f t="shared" si="24"/>
        <v>340</v>
      </c>
      <c r="Y612" s="18">
        <f>VLOOKUP(A612,Foglio1!D:L,7,FALSE)</f>
        <v>45292</v>
      </c>
    </row>
    <row r="613" spans="1:25" x14ac:dyDescent="0.25">
      <c r="A613" t="s">
        <v>640</v>
      </c>
      <c r="B613" t="s">
        <v>0</v>
      </c>
      <c r="C613" t="s">
        <v>0</v>
      </c>
      <c r="D613" t="s">
        <v>1</v>
      </c>
      <c r="E613" t="s">
        <v>2</v>
      </c>
      <c r="F613" t="s">
        <v>641</v>
      </c>
      <c r="G613" t="s">
        <v>5</v>
      </c>
      <c r="H613" s="2">
        <v>44817</v>
      </c>
      <c r="I613" t="s">
        <v>6</v>
      </c>
      <c r="J613" t="s">
        <v>6</v>
      </c>
      <c r="K613" s="3">
        <v>120</v>
      </c>
      <c r="L613" s="3">
        <v>120</v>
      </c>
      <c r="M613" t="s">
        <v>5</v>
      </c>
      <c r="N613" t="s">
        <v>5</v>
      </c>
      <c r="O613" t="s">
        <v>5</v>
      </c>
      <c r="P613" t="s">
        <v>955</v>
      </c>
      <c r="Q613" t="s">
        <v>206</v>
      </c>
      <c r="R613" t="s">
        <v>9</v>
      </c>
      <c r="S613" t="s">
        <v>5</v>
      </c>
      <c r="T613" s="4">
        <v>0</v>
      </c>
      <c r="U613" t="s">
        <v>10</v>
      </c>
      <c r="V613">
        <f t="shared" si="25"/>
        <v>0</v>
      </c>
      <c r="W613">
        <f>VLOOKUP(A613,Foglio1!D:N,10,FALSE)</f>
        <v>0.9</v>
      </c>
      <c r="X613" s="17">
        <f t="shared" si="24"/>
        <v>108</v>
      </c>
      <c r="Y613" s="18">
        <f>VLOOKUP(A613,Foglio1!D:L,7,FALSE)</f>
        <v>45467</v>
      </c>
    </row>
    <row r="614" spans="1:25" x14ac:dyDescent="0.25">
      <c r="A614" t="s">
        <v>177</v>
      </c>
      <c r="B614" t="s">
        <v>0</v>
      </c>
      <c r="C614" t="s">
        <v>0</v>
      </c>
      <c r="D614" t="s">
        <v>1</v>
      </c>
      <c r="E614" t="s">
        <v>2</v>
      </c>
      <c r="F614" t="s">
        <v>178</v>
      </c>
      <c r="G614" t="s">
        <v>5</v>
      </c>
      <c r="H614" s="2">
        <v>44817</v>
      </c>
      <c r="I614" t="s">
        <v>6</v>
      </c>
      <c r="J614" t="s">
        <v>6</v>
      </c>
      <c r="K614" s="3">
        <v>150</v>
      </c>
      <c r="L614" s="3">
        <v>150</v>
      </c>
      <c r="M614" t="s">
        <v>5</v>
      </c>
      <c r="N614" t="s">
        <v>5</v>
      </c>
      <c r="O614" t="s">
        <v>5</v>
      </c>
      <c r="P614" t="s">
        <v>956</v>
      </c>
      <c r="Q614" t="s">
        <v>20</v>
      </c>
      <c r="R614" t="s">
        <v>37</v>
      </c>
      <c r="S614" t="s">
        <v>5</v>
      </c>
      <c r="T614" s="4">
        <v>0</v>
      </c>
      <c r="U614" t="s">
        <v>10</v>
      </c>
      <c r="V614">
        <f t="shared" si="25"/>
        <v>0</v>
      </c>
      <c r="W614">
        <f>VLOOKUP(A614,Foglio1!D:N,10,FALSE)</f>
        <v>0.89</v>
      </c>
      <c r="X614" s="17">
        <f t="shared" si="24"/>
        <v>133.5</v>
      </c>
      <c r="Y614" s="18">
        <f>VLOOKUP(A614,Foglio1!D:L,7,FALSE)</f>
        <v>45292</v>
      </c>
    </row>
    <row r="615" spans="1:25" x14ac:dyDescent="0.25">
      <c r="A615" t="s">
        <v>559</v>
      </c>
      <c r="B615" t="s">
        <v>0</v>
      </c>
      <c r="C615" t="s">
        <v>0</v>
      </c>
      <c r="D615" t="s">
        <v>1</v>
      </c>
      <c r="E615" t="s">
        <v>2</v>
      </c>
      <c r="F615" t="s">
        <v>560</v>
      </c>
      <c r="G615" t="s">
        <v>5</v>
      </c>
      <c r="H615" s="2">
        <v>44817</v>
      </c>
      <c r="I615" t="s">
        <v>6</v>
      </c>
      <c r="J615" t="s">
        <v>6</v>
      </c>
      <c r="K615" s="3">
        <v>300</v>
      </c>
      <c r="L615" s="3">
        <v>300</v>
      </c>
      <c r="M615" t="s">
        <v>5</v>
      </c>
      <c r="N615" t="s">
        <v>5</v>
      </c>
      <c r="O615" t="s">
        <v>5</v>
      </c>
      <c r="P615" t="s">
        <v>956</v>
      </c>
      <c r="Q615" t="s">
        <v>8</v>
      </c>
      <c r="R615" t="s">
        <v>37</v>
      </c>
      <c r="S615" t="s">
        <v>5</v>
      </c>
      <c r="T615" s="4">
        <v>171</v>
      </c>
      <c r="U615" t="s">
        <v>10</v>
      </c>
      <c r="V615">
        <f t="shared" si="25"/>
        <v>0.56999999999999995</v>
      </c>
      <c r="W615">
        <f>VLOOKUP(A615,Foglio1!D:N,10,FALSE)</f>
        <v>0.55000000000000004</v>
      </c>
      <c r="X615" s="17">
        <f t="shared" si="24"/>
        <v>165</v>
      </c>
      <c r="Y615" s="18">
        <f>VLOOKUP(A615,Foglio1!D:L,7,FALSE)</f>
        <v>44958</v>
      </c>
    </row>
    <row r="616" spans="1:25" x14ac:dyDescent="0.25">
      <c r="A616" t="s">
        <v>957</v>
      </c>
      <c r="B616" t="s">
        <v>0</v>
      </c>
      <c r="C616" t="s">
        <v>14</v>
      </c>
      <c r="D616" t="s">
        <v>1</v>
      </c>
      <c r="E616" t="s">
        <v>2</v>
      </c>
      <c r="F616" t="s">
        <v>958</v>
      </c>
      <c r="G616" t="s">
        <v>5</v>
      </c>
      <c r="H616" s="2">
        <v>44817</v>
      </c>
      <c r="I616" t="s">
        <v>6</v>
      </c>
      <c r="J616" t="s">
        <v>6</v>
      </c>
      <c r="K616" s="3">
        <v>50</v>
      </c>
      <c r="L616" s="3">
        <v>50</v>
      </c>
      <c r="M616" t="s">
        <v>5</v>
      </c>
      <c r="N616" t="s">
        <v>5</v>
      </c>
      <c r="O616" t="s">
        <v>5</v>
      </c>
      <c r="P616" t="s">
        <v>959</v>
      </c>
      <c r="Q616" t="s">
        <v>13</v>
      </c>
      <c r="R616" t="s">
        <v>37</v>
      </c>
      <c r="S616" t="s">
        <v>5</v>
      </c>
      <c r="T616" s="4">
        <v>103</v>
      </c>
      <c r="U616" t="s">
        <v>10</v>
      </c>
      <c r="V616">
        <f t="shared" si="25"/>
        <v>2.06</v>
      </c>
      <c r="W616">
        <f>VLOOKUP(A616,Foglio1!D:N,10,FALSE)</f>
        <v>0.99</v>
      </c>
      <c r="X616" s="17">
        <f t="shared" si="24"/>
        <v>49.5</v>
      </c>
      <c r="Y616" s="18">
        <f>VLOOKUP(A616,Foglio1!D:L,7,FALSE)</f>
        <v>44958</v>
      </c>
    </row>
    <row r="617" spans="1:25" hidden="1" x14ac:dyDescent="0.25">
      <c r="A617" t="s">
        <v>190</v>
      </c>
      <c r="B617" t="s">
        <v>0</v>
      </c>
      <c r="C617" t="s">
        <v>14</v>
      </c>
      <c r="D617" t="s">
        <v>1</v>
      </c>
      <c r="E617" t="s">
        <v>2</v>
      </c>
      <c r="F617" t="s">
        <v>191</v>
      </c>
      <c r="G617" t="s">
        <v>5</v>
      </c>
      <c r="H617" s="2">
        <v>44817</v>
      </c>
      <c r="I617" t="s">
        <v>6</v>
      </c>
      <c r="J617" t="s">
        <v>6</v>
      </c>
      <c r="K617" s="3">
        <v>500</v>
      </c>
      <c r="L617" s="3">
        <v>500</v>
      </c>
      <c r="M617" t="s">
        <v>5</v>
      </c>
      <c r="N617" t="s">
        <v>5</v>
      </c>
      <c r="O617" t="s">
        <v>5</v>
      </c>
      <c r="P617" t="s">
        <v>955</v>
      </c>
      <c r="Q617" t="s">
        <v>79</v>
      </c>
      <c r="R617" t="s">
        <v>9</v>
      </c>
      <c r="S617" t="s">
        <v>5</v>
      </c>
      <c r="T617" s="4">
        <v>75</v>
      </c>
      <c r="U617" t="s">
        <v>10</v>
      </c>
      <c r="V617">
        <f t="shared" si="25"/>
        <v>0.15</v>
      </c>
      <c r="W617">
        <f>VLOOKUP(A617,Foglio1!D:N,10,FALSE)</f>
        <v>0.21</v>
      </c>
      <c r="X617" s="17">
        <f t="shared" si="24"/>
        <v>105</v>
      </c>
      <c r="Y617" s="18">
        <f>VLOOKUP(A617,Foglio1!D:L,7,FALSE)</f>
        <v>45292</v>
      </c>
    </row>
    <row r="618" spans="1:25" hidden="1" x14ac:dyDescent="0.25">
      <c r="A618" t="s">
        <v>329</v>
      </c>
      <c r="B618" t="s">
        <v>0</v>
      </c>
      <c r="C618" t="s">
        <v>14</v>
      </c>
      <c r="D618" t="s">
        <v>1</v>
      </c>
      <c r="E618" t="s">
        <v>2</v>
      </c>
      <c r="F618" t="s">
        <v>330</v>
      </c>
      <c r="G618" t="s">
        <v>5</v>
      </c>
      <c r="H618" s="2">
        <v>44817</v>
      </c>
      <c r="I618" t="s">
        <v>6</v>
      </c>
      <c r="J618" t="s">
        <v>6</v>
      </c>
      <c r="K618" s="3">
        <v>1200</v>
      </c>
      <c r="L618" s="3">
        <v>1200</v>
      </c>
      <c r="M618" t="s">
        <v>5</v>
      </c>
      <c r="N618" t="s">
        <v>5</v>
      </c>
      <c r="O618" t="s">
        <v>5</v>
      </c>
      <c r="P618" t="s">
        <v>955</v>
      </c>
      <c r="Q618" t="s">
        <v>94</v>
      </c>
      <c r="R618" t="s">
        <v>9</v>
      </c>
      <c r="S618" t="s">
        <v>5</v>
      </c>
      <c r="T618" s="4">
        <v>408</v>
      </c>
      <c r="U618" t="s">
        <v>10</v>
      </c>
      <c r="V618">
        <f t="shared" si="25"/>
        <v>0.34</v>
      </c>
      <c r="W618">
        <f>VLOOKUP(A618,Foglio1!D:N,10,FALSE)</f>
        <v>0.45</v>
      </c>
      <c r="X618" s="17">
        <f t="shared" si="24"/>
        <v>540</v>
      </c>
      <c r="Y618" s="18">
        <f>VLOOKUP(A618,Foglio1!D:L,7,FALSE)</f>
        <v>45292</v>
      </c>
    </row>
    <row r="619" spans="1:25" x14ac:dyDescent="0.25">
      <c r="A619" t="s">
        <v>648</v>
      </c>
      <c r="B619" t="s">
        <v>0</v>
      </c>
      <c r="C619" t="s">
        <v>0</v>
      </c>
      <c r="D619" t="s">
        <v>1</v>
      </c>
      <c r="E619" t="s">
        <v>2</v>
      </c>
      <c r="F619" t="s">
        <v>649</v>
      </c>
      <c r="G619" t="s">
        <v>5</v>
      </c>
      <c r="H619" s="2">
        <v>44817</v>
      </c>
      <c r="I619" t="s">
        <v>6</v>
      </c>
      <c r="J619" t="s">
        <v>6</v>
      </c>
      <c r="K619" s="3">
        <v>300</v>
      </c>
      <c r="L619" s="3">
        <v>300</v>
      </c>
      <c r="M619" t="s">
        <v>5</v>
      </c>
      <c r="N619" t="s">
        <v>5</v>
      </c>
      <c r="O619" t="s">
        <v>5</v>
      </c>
      <c r="P619" t="s">
        <v>955</v>
      </c>
      <c r="Q619" t="s">
        <v>192</v>
      </c>
      <c r="R619" t="s">
        <v>9</v>
      </c>
      <c r="S619" t="s">
        <v>5</v>
      </c>
      <c r="T619" s="4">
        <v>930</v>
      </c>
      <c r="U619" t="s">
        <v>10</v>
      </c>
      <c r="V619">
        <f t="shared" si="25"/>
        <v>3.1</v>
      </c>
      <c r="W619">
        <f>VLOOKUP(A619,Foglio1!D:N,10,FALSE)</f>
        <v>3.99</v>
      </c>
      <c r="X619" s="17">
        <f t="shared" si="24"/>
        <v>1197</v>
      </c>
      <c r="Y619" s="18">
        <f>VLOOKUP(A619,Foglio1!D:L,7,FALSE)</f>
        <v>45292</v>
      </c>
    </row>
    <row r="620" spans="1:25" x14ac:dyDescent="0.25">
      <c r="A620" t="s">
        <v>204</v>
      </c>
      <c r="B620" t="s">
        <v>0</v>
      </c>
      <c r="C620" t="s">
        <v>0</v>
      </c>
      <c r="D620" t="s">
        <v>1</v>
      </c>
      <c r="E620" t="s">
        <v>2</v>
      </c>
      <c r="F620" t="s">
        <v>205</v>
      </c>
      <c r="G620" t="s">
        <v>5</v>
      </c>
      <c r="H620" s="2">
        <v>44817</v>
      </c>
      <c r="I620" t="s">
        <v>6</v>
      </c>
      <c r="J620" t="s">
        <v>6</v>
      </c>
      <c r="K620" s="3">
        <v>400</v>
      </c>
      <c r="L620" s="3">
        <v>400</v>
      </c>
      <c r="M620" t="s">
        <v>5</v>
      </c>
      <c r="N620" t="s">
        <v>5</v>
      </c>
      <c r="O620" t="s">
        <v>5</v>
      </c>
      <c r="P620" t="s">
        <v>955</v>
      </c>
      <c r="Q620" t="s">
        <v>184</v>
      </c>
      <c r="R620" t="s">
        <v>9</v>
      </c>
      <c r="S620" t="s">
        <v>5</v>
      </c>
      <c r="T620" s="4">
        <v>484</v>
      </c>
      <c r="U620" t="s">
        <v>10</v>
      </c>
      <c r="V620">
        <f t="shared" si="25"/>
        <v>1.21</v>
      </c>
      <c r="W620">
        <f>VLOOKUP(A620,Foglio1!D:N,10,FALSE)</f>
        <v>1.61</v>
      </c>
      <c r="X620" s="17">
        <f t="shared" si="24"/>
        <v>644</v>
      </c>
      <c r="Y620" s="18">
        <f>VLOOKUP(A620,Foglio1!D:L,7,FALSE)</f>
        <v>45292</v>
      </c>
    </row>
    <row r="621" spans="1:25" x14ac:dyDescent="0.25">
      <c r="A621" t="s">
        <v>881</v>
      </c>
      <c r="B621" t="s">
        <v>0</v>
      </c>
      <c r="C621" t="s">
        <v>0</v>
      </c>
      <c r="D621" t="s">
        <v>1</v>
      </c>
      <c r="E621" t="s">
        <v>2</v>
      </c>
      <c r="F621" t="s">
        <v>882</v>
      </c>
      <c r="G621" t="s">
        <v>5</v>
      </c>
      <c r="H621" s="2">
        <v>44817</v>
      </c>
      <c r="I621" t="s">
        <v>6</v>
      </c>
      <c r="J621" t="s">
        <v>6</v>
      </c>
      <c r="K621" s="3">
        <v>70</v>
      </c>
      <c r="L621" s="3">
        <v>70</v>
      </c>
      <c r="M621" t="s">
        <v>5</v>
      </c>
      <c r="N621" t="s">
        <v>5</v>
      </c>
      <c r="O621" t="s">
        <v>5</v>
      </c>
      <c r="P621" t="s">
        <v>955</v>
      </c>
      <c r="Q621" t="s">
        <v>157</v>
      </c>
      <c r="R621" t="s">
        <v>9</v>
      </c>
      <c r="S621" t="s">
        <v>5</v>
      </c>
      <c r="T621" s="4">
        <v>203.7</v>
      </c>
      <c r="U621" t="s">
        <v>10</v>
      </c>
      <c r="V621">
        <f t="shared" si="25"/>
        <v>2.9099999999999997</v>
      </c>
      <c r="W621">
        <f>VLOOKUP(A621,Foglio1!D:N,10,FALSE)</f>
        <v>3.9</v>
      </c>
      <c r="X621" s="17">
        <f t="shared" si="24"/>
        <v>273</v>
      </c>
      <c r="Y621" s="18">
        <f>VLOOKUP(A621,Foglio1!D:L,7,FALSE)</f>
        <v>45292</v>
      </c>
    </row>
    <row r="622" spans="1:25" x14ac:dyDescent="0.25">
      <c r="A622" t="s">
        <v>763</v>
      </c>
      <c r="B622" t="s">
        <v>0</v>
      </c>
      <c r="C622" t="s">
        <v>0</v>
      </c>
      <c r="D622" t="s">
        <v>1</v>
      </c>
      <c r="E622" t="s">
        <v>2</v>
      </c>
      <c r="F622" t="s">
        <v>764</v>
      </c>
      <c r="G622" t="s">
        <v>5</v>
      </c>
      <c r="H622" s="2">
        <v>44817</v>
      </c>
      <c r="I622" t="s">
        <v>6</v>
      </c>
      <c r="J622" t="s">
        <v>6</v>
      </c>
      <c r="K622" s="3">
        <v>50</v>
      </c>
      <c r="L622" s="3">
        <v>50</v>
      </c>
      <c r="M622" t="s">
        <v>5</v>
      </c>
      <c r="N622" t="s">
        <v>5</v>
      </c>
      <c r="O622" t="s">
        <v>5</v>
      </c>
      <c r="P622" t="s">
        <v>956</v>
      </c>
      <c r="Q622" t="s">
        <v>13</v>
      </c>
      <c r="R622" t="s">
        <v>37</v>
      </c>
      <c r="S622" t="s">
        <v>5</v>
      </c>
      <c r="T622" s="4">
        <v>379</v>
      </c>
      <c r="U622" t="s">
        <v>10</v>
      </c>
      <c r="V622">
        <f t="shared" si="25"/>
        <v>7.58</v>
      </c>
      <c r="W622">
        <f>VLOOKUP(A622,Foglio1!D:N,10,FALSE)</f>
        <v>5.71</v>
      </c>
      <c r="X622" s="17">
        <f t="shared" si="24"/>
        <v>285.5</v>
      </c>
      <c r="Y622" s="18">
        <f>VLOOKUP(A622,Foglio1!D:L,7,FALSE)</f>
        <v>44958</v>
      </c>
    </row>
    <row r="623" spans="1:25" x14ac:dyDescent="0.25">
      <c r="A623" t="s">
        <v>358</v>
      </c>
      <c r="B623" t="s">
        <v>0</v>
      </c>
      <c r="C623" t="s">
        <v>14</v>
      </c>
      <c r="D623" t="s">
        <v>1</v>
      </c>
      <c r="E623" t="s">
        <v>2</v>
      </c>
      <c r="F623" t="s">
        <v>359</v>
      </c>
      <c r="G623" t="s">
        <v>5</v>
      </c>
      <c r="H623" s="2">
        <v>44817</v>
      </c>
      <c r="I623" t="s">
        <v>6</v>
      </c>
      <c r="J623" t="s">
        <v>6</v>
      </c>
      <c r="K623" s="3">
        <v>150</v>
      </c>
      <c r="L623" s="3">
        <v>150</v>
      </c>
      <c r="M623" t="s">
        <v>5</v>
      </c>
      <c r="N623" t="s">
        <v>5</v>
      </c>
      <c r="O623" t="s">
        <v>5</v>
      </c>
      <c r="P623" t="s">
        <v>960</v>
      </c>
      <c r="Q623" t="s">
        <v>13</v>
      </c>
      <c r="R623" t="s">
        <v>37</v>
      </c>
      <c r="S623" t="s">
        <v>5</v>
      </c>
      <c r="T623" s="4">
        <v>57</v>
      </c>
      <c r="U623" t="s">
        <v>10</v>
      </c>
      <c r="V623">
        <f t="shared" si="25"/>
        <v>0.38</v>
      </c>
      <c r="W623">
        <f>VLOOKUP(A623,Foglio1!D:N,10,FALSE)</f>
        <v>0.39</v>
      </c>
      <c r="X623" s="17">
        <f t="shared" si="24"/>
        <v>58.5</v>
      </c>
      <c r="Y623" s="18">
        <f>VLOOKUP(A623,Foglio1!D:L,7,FALSE)</f>
        <v>45047</v>
      </c>
    </row>
    <row r="624" spans="1:25" x14ac:dyDescent="0.25">
      <c r="A624" t="s">
        <v>575</v>
      </c>
      <c r="B624" t="s">
        <v>0</v>
      </c>
      <c r="C624" t="s">
        <v>0</v>
      </c>
      <c r="D624" t="s">
        <v>1</v>
      </c>
      <c r="E624" t="s">
        <v>2</v>
      </c>
      <c r="F624" t="s">
        <v>576</v>
      </c>
      <c r="G624" t="s">
        <v>5</v>
      </c>
      <c r="H624" s="2">
        <v>44817</v>
      </c>
      <c r="I624" t="s">
        <v>6</v>
      </c>
      <c r="J624" t="s">
        <v>6</v>
      </c>
      <c r="K624" s="3">
        <v>1250</v>
      </c>
      <c r="L624" s="3">
        <v>1250</v>
      </c>
      <c r="M624" t="s">
        <v>5</v>
      </c>
      <c r="N624" t="s">
        <v>5</v>
      </c>
      <c r="O624" t="s">
        <v>5</v>
      </c>
      <c r="P624" t="s">
        <v>961</v>
      </c>
      <c r="Q624" t="s">
        <v>13</v>
      </c>
      <c r="R624" t="s">
        <v>37</v>
      </c>
      <c r="S624" t="s">
        <v>5</v>
      </c>
      <c r="T624" s="4">
        <v>650</v>
      </c>
      <c r="U624" t="s">
        <v>10</v>
      </c>
      <c r="V624">
        <f t="shared" si="25"/>
        <v>0.52</v>
      </c>
      <c r="W624">
        <f>VLOOKUP(A624,Foglio1!D:N,10,FALSE)</f>
        <v>0.54</v>
      </c>
      <c r="X624" s="17">
        <f t="shared" si="24"/>
        <v>675</v>
      </c>
      <c r="Y624" s="18">
        <f>VLOOKUP(A624,Foglio1!D:L,7,FALSE)</f>
        <v>45352</v>
      </c>
    </row>
    <row r="625" spans="1:25" x14ac:dyDescent="0.25">
      <c r="A625" t="s">
        <v>962</v>
      </c>
      <c r="B625" t="s">
        <v>0</v>
      </c>
      <c r="C625" t="s">
        <v>14</v>
      </c>
      <c r="D625" t="s">
        <v>1</v>
      </c>
      <c r="E625" t="s">
        <v>2</v>
      </c>
      <c r="F625" t="s">
        <v>963</v>
      </c>
      <c r="G625" t="s">
        <v>5</v>
      </c>
      <c r="H625" s="2">
        <v>44817</v>
      </c>
      <c r="I625" t="s">
        <v>6</v>
      </c>
      <c r="J625" t="s">
        <v>6</v>
      </c>
      <c r="K625" s="3">
        <v>100</v>
      </c>
      <c r="L625" s="3">
        <v>100</v>
      </c>
      <c r="M625" t="s">
        <v>5</v>
      </c>
      <c r="N625" t="s">
        <v>5</v>
      </c>
      <c r="O625" t="s">
        <v>5</v>
      </c>
      <c r="P625" t="s">
        <v>964</v>
      </c>
      <c r="Q625" t="s">
        <v>13</v>
      </c>
      <c r="R625" t="s">
        <v>37</v>
      </c>
      <c r="S625" t="s">
        <v>5</v>
      </c>
      <c r="T625" s="4">
        <v>263</v>
      </c>
      <c r="U625" t="s">
        <v>10</v>
      </c>
      <c r="V625">
        <f t="shared" si="25"/>
        <v>2.63</v>
      </c>
      <c r="W625">
        <f>VLOOKUP(A625,Foglio1!D:N,10,FALSE)</f>
        <v>1.39</v>
      </c>
      <c r="X625" s="17">
        <f t="shared" si="24"/>
        <v>139</v>
      </c>
      <c r="Y625" s="18">
        <f>VLOOKUP(A625,Foglio1!D:L,7,FALSE)</f>
        <v>45352</v>
      </c>
    </row>
    <row r="626" spans="1:25" x14ac:dyDescent="0.25">
      <c r="A626" t="s">
        <v>965</v>
      </c>
      <c r="B626" t="s">
        <v>0</v>
      </c>
      <c r="C626" t="s">
        <v>0</v>
      </c>
      <c r="D626" t="s">
        <v>1</v>
      </c>
      <c r="E626" t="s">
        <v>2</v>
      </c>
      <c r="F626" t="s">
        <v>966</v>
      </c>
      <c r="G626" t="s">
        <v>5</v>
      </c>
      <c r="H626" s="2">
        <v>44817</v>
      </c>
      <c r="I626" t="s">
        <v>6</v>
      </c>
      <c r="J626" t="s">
        <v>6</v>
      </c>
      <c r="K626" s="3">
        <v>80</v>
      </c>
      <c r="L626" s="3">
        <v>80</v>
      </c>
      <c r="M626" t="s">
        <v>5</v>
      </c>
      <c r="N626" t="s">
        <v>5</v>
      </c>
      <c r="O626" t="s">
        <v>5</v>
      </c>
      <c r="P626" t="s">
        <v>967</v>
      </c>
      <c r="Q626" t="s">
        <v>8</v>
      </c>
      <c r="R626" t="s">
        <v>37</v>
      </c>
      <c r="S626" t="s">
        <v>5</v>
      </c>
      <c r="T626" s="4">
        <v>104</v>
      </c>
      <c r="U626" t="s">
        <v>10</v>
      </c>
      <c r="V626">
        <f t="shared" si="25"/>
        <v>1.3</v>
      </c>
      <c r="W626">
        <f>VLOOKUP(A626,Foglio1!D:N,10,FALSE)</f>
        <v>1.43</v>
      </c>
      <c r="X626" s="17">
        <f t="shared" si="24"/>
        <v>114.39999999999999</v>
      </c>
      <c r="Y626" s="18">
        <f>VLOOKUP(A626,Foglio1!D:L,7,FALSE)</f>
        <v>44958</v>
      </c>
    </row>
    <row r="627" spans="1:25" x14ac:dyDescent="0.25">
      <c r="A627" t="s">
        <v>901</v>
      </c>
      <c r="B627" t="s">
        <v>0</v>
      </c>
      <c r="C627" t="s">
        <v>0</v>
      </c>
      <c r="D627" t="s">
        <v>1</v>
      </c>
      <c r="E627" t="s">
        <v>2</v>
      </c>
      <c r="F627" t="s">
        <v>902</v>
      </c>
      <c r="G627" t="s">
        <v>5</v>
      </c>
      <c r="H627" s="2">
        <v>44817</v>
      </c>
      <c r="I627" t="s">
        <v>6</v>
      </c>
      <c r="J627" t="s">
        <v>6</v>
      </c>
      <c r="K627" s="3">
        <v>100</v>
      </c>
      <c r="L627" s="3">
        <v>100</v>
      </c>
      <c r="M627" t="s">
        <v>5</v>
      </c>
      <c r="N627" t="s">
        <v>5</v>
      </c>
      <c r="O627" t="s">
        <v>5</v>
      </c>
      <c r="P627" t="s">
        <v>968</v>
      </c>
      <c r="Q627" t="s">
        <v>13</v>
      </c>
      <c r="R627" t="s">
        <v>37</v>
      </c>
      <c r="S627" t="s">
        <v>5</v>
      </c>
      <c r="T627" s="4">
        <v>115</v>
      </c>
      <c r="U627" t="s">
        <v>10</v>
      </c>
      <c r="V627">
        <f t="shared" ref="V627:V680" si="26">T627/K627</f>
        <v>1.1499999999999999</v>
      </c>
      <c r="W627">
        <f>VLOOKUP(A627,Foglio1!D:N,10,FALSE)</f>
        <v>1.1499999999999999</v>
      </c>
      <c r="X627" s="17">
        <f t="shared" si="24"/>
        <v>114.99999999999999</v>
      </c>
      <c r="Y627" s="18">
        <f>VLOOKUP(A627,Foglio1!D:L,7,FALSE)</f>
        <v>44958</v>
      </c>
    </row>
    <row r="628" spans="1:25" x14ac:dyDescent="0.25">
      <c r="A628" t="s">
        <v>807</v>
      </c>
      <c r="B628" t="s">
        <v>0</v>
      </c>
      <c r="C628" t="s">
        <v>0</v>
      </c>
      <c r="D628" t="s">
        <v>1</v>
      </c>
      <c r="E628" t="s">
        <v>2</v>
      </c>
      <c r="F628" t="s">
        <v>808</v>
      </c>
      <c r="G628" t="s">
        <v>5</v>
      </c>
      <c r="H628" s="2">
        <v>44817</v>
      </c>
      <c r="I628" t="s">
        <v>6</v>
      </c>
      <c r="J628" t="s">
        <v>6</v>
      </c>
      <c r="K628" s="3">
        <v>80</v>
      </c>
      <c r="L628" s="3">
        <v>80</v>
      </c>
      <c r="M628" t="s">
        <v>5</v>
      </c>
      <c r="N628" t="s">
        <v>5</v>
      </c>
      <c r="O628" t="s">
        <v>5</v>
      </c>
      <c r="P628" t="s">
        <v>969</v>
      </c>
      <c r="Q628" t="s">
        <v>13</v>
      </c>
      <c r="R628" t="s">
        <v>37</v>
      </c>
      <c r="S628" t="s">
        <v>5</v>
      </c>
      <c r="T628" s="4">
        <v>106.4</v>
      </c>
      <c r="U628" t="s">
        <v>10</v>
      </c>
      <c r="V628">
        <f t="shared" si="26"/>
        <v>1.33</v>
      </c>
      <c r="W628">
        <f>VLOOKUP(A628,Foglio1!D:N,10,FALSE)</f>
        <v>1.36</v>
      </c>
      <c r="X628" s="17">
        <f t="shared" si="24"/>
        <v>108.80000000000001</v>
      </c>
      <c r="Y628" s="18">
        <f>VLOOKUP(A628,Foglio1!D:L,7,FALSE)</f>
        <v>44958</v>
      </c>
    </row>
    <row r="629" spans="1:25" x14ac:dyDescent="0.25">
      <c r="A629" t="s">
        <v>970</v>
      </c>
      <c r="B629" t="s">
        <v>0</v>
      </c>
      <c r="C629" t="s">
        <v>0</v>
      </c>
      <c r="D629" t="s">
        <v>1</v>
      </c>
      <c r="E629" t="s">
        <v>2</v>
      </c>
      <c r="F629" t="s">
        <v>971</v>
      </c>
      <c r="G629" t="s">
        <v>5</v>
      </c>
      <c r="H629" s="2">
        <v>44817</v>
      </c>
      <c r="I629" t="s">
        <v>6</v>
      </c>
      <c r="J629" t="s">
        <v>6</v>
      </c>
      <c r="K629" s="3">
        <v>150</v>
      </c>
      <c r="L629" s="3">
        <v>150</v>
      </c>
      <c r="M629" t="s">
        <v>5</v>
      </c>
      <c r="N629" t="s">
        <v>5</v>
      </c>
      <c r="O629" t="s">
        <v>5</v>
      </c>
      <c r="P629" t="s">
        <v>972</v>
      </c>
      <c r="Q629" t="s">
        <v>13</v>
      </c>
      <c r="R629" t="s">
        <v>37</v>
      </c>
      <c r="S629" t="s">
        <v>5</v>
      </c>
      <c r="T629" s="4">
        <v>4192.5</v>
      </c>
      <c r="U629" t="s">
        <v>10</v>
      </c>
      <c r="V629">
        <f t="shared" si="26"/>
        <v>27.95</v>
      </c>
      <c r="W629">
        <f>VLOOKUP(A629,Foglio1!D:N,10,FALSE)</f>
        <v>1.07</v>
      </c>
      <c r="X629" s="17">
        <f t="shared" si="24"/>
        <v>160.5</v>
      </c>
      <c r="Y629" s="18">
        <f>VLOOKUP(A629,Foglio1!D:L,7,FALSE)</f>
        <v>44958</v>
      </c>
    </row>
    <row r="630" spans="1:25" x14ac:dyDescent="0.25">
      <c r="A630" t="s">
        <v>973</v>
      </c>
      <c r="B630" t="s">
        <v>0</v>
      </c>
      <c r="C630" t="s">
        <v>0</v>
      </c>
      <c r="D630" t="s">
        <v>1</v>
      </c>
      <c r="E630" t="s">
        <v>2</v>
      </c>
      <c r="F630" t="s">
        <v>974</v>
      </c>
      <c r="G630" t="s">
        <v>5</v>
      </c>
      <c r="H630" s="2">
        <v>44817</v>
      </c>
      <c r="I630" t="s">
        <v>6</v>
      </c>
      <c r="J630" t="s">
        <v>6</v>
      </c>
      <c r="K630" s="3">
        <v>50</v>
      </c>
      <c r="L630" s="3">
        <v>50</v>
      </c>
      <c r="M630" t="s">
        <v>5</v>
      </c>
      <c r="N630" t="s">
        <v>5</v>
      </c>
      <c r="O630" t="s">
        <v>5</v>
      </c>
      <c r="P630" t="s">
        <v>967</v>
      </c>
      <c r="Q630" t="s">
        <v>94</v>
      </c>
      <c r="R630" t="s">
        <v>37</v>
      </c>
      <c r="S630" t="s">
        <v>5</v>
      </c>
      <c r="T630" s="4">
        <v>0</v>
      </c>
      <c r="U630" t="s">
        <v>10</v>
      </c>
      <c r="V630">
        <f t="shared" si="26"/>
        <v>0</v>
      </c>
      <c r="W630">
        <f>VLOOKUP(A630,Foglio1!D:N,10,FALSE)</f>
        <v>0.81</v>
      </c>
      <c r="X630" s="17">
        <f t="shared" si="24"/>
        <v>40.5</v>
      </c>
      <c r="Y630" s="18">
        <f>VLOOKUP(A630,Foglio1!D:L,7,FALSE)</f>
        <v>45292</v>
      </c>
    </row>
    <row r="631" spans="1:25" x14ac:dyDescent="0.25">
      <c r="A631" t="s">
        <v>975</v>
      </c>
      <c r="B631" t="s">
        <v>0</v>
      </c>
      <c r="C631" t="s">
        <v>14</v>
      </c>
      <c r="D631" t="s">
        <v>1</v>
      </c>
      <c r="E631" t="s">
        <v>2</v>
      </c>
      <c r="F631" t="s">
        <v>976</v>
      </c>
      <c r="G631" t="s">
        <v>5</v>
      </c>
      <c r="H631" s="2">
        <v>44817</v>
      </c>
      <c r="I631" t="s">
        <v>6</v>
      </c>
      <c r="J631" t="s">
        <v>6</v>
      </c>
      <c r="K631" s="3">
        <v>50</v>
      </c>
      <c r="L631" s="3">
        <v>50</v>
      </c>
      <c r="M631" t="s">
        <v>5</v>
      </c>
      <c r="N631" t="s">
        <v>5</v>
      </c>
      <c r="O631" t="s">
        <v>5</v>
      </c>
      <c r="P631" t="s">
        <v>977</v>
      </c>
      <c r="Q631" t="s">
        <v>13</v>
      </c>
      <c r="R631" t="s">
        <v>37</v>
      </c>
      <c r="S631" t="s">
        <v>5</v>
      </c>
      <c r="T631" s="4">
        <v>282</v>
      </c>
      <c r="U631" t="s">
        <v>10</v>
      </c>
      <c r="V631">
        <f t="shared" si="26"/>
        <v>5.64</v>
      </c>
      <c r="W631">
        <f>VLOOKUP(A631,Foglio1!D:N,10,FALSE)</f>
        <v>2.5299999999999998</v>
      </c>
      <c r="X631" s="17">
        <f t="shared" si="24"/>
        <v>126.49999999999999</v>
      </c>
      <c r="Y631" s="18">
        <f>VLOOKUP(A631,Foglio1!D:L,7,FALSE)</f>
        <v>44958</v>
      </c>
    </row>
    <row r="632" spans="1:25" x14ac:dyDescent="0.25">
      <c r="A632" t="s">
        <v>978</v>
      </c>
      <c r="B632" t="s">
        <v>0</v>
      </c>
      <c r="C632" t="s">
        <v>0</v>
      </c>
      <c r="D632" t="s">
        <v>1</v>
      </c>
      <c r="E632" t="s">
        <v>2</v>
      </c>
      <c r="F632" t="s">
        <v>979</v>
      </c>
      <c r="G632" t="s">
        <v>5</v>
      </c>
      <c r="H632" s="2">
        <v>44817</v>
      </c>
      <c r="I632" t="s">
        <v>6</v>
      </c>
      <c r="J632" t="s">
        <v>6</v>
      </c>
      <c r="K632" s="3">
        <v>50</v>
      </c>
      <c r="L632" s="3">
        <v>50</v>
      </c>
      <c r="M632" t="s">
        <v>5</v>
      </c>
      <c r="N632" t="s">
        <v>5</v>
      </c>
      <c r="O632" t="s">
        <v>5</v>
      </c>
      <c r="P632" t="s">
        <v>967</v>
      </c>
      <c r="Q632" t="s">
        <v>184</v>
      </c>
      <c r="R632" t="s">
        <v>37</v>
      </c>
      <c r="S632" t="s">
        <v>5</v>
      </c>
      <c r="T632" s="4">
        <v>0</v>
      </c>
      <c r="U632" t="s">
        <v>10</v>
      </c>
      <c r="V632">
        <f t="shared" si="26"/>
        <v>0</v>
      </c>
      <c r="W632">
        <f>VLOOKUP(A632,Foglio1!D:N,10,FALSE)</f>
        <v>1.36</v>
      </c>
      <c r="X632" s="17">
        <f t="shared" si="24"/>
        <v>68</v>
      </c>
      <c r="Y632" s="18">
        <f>VLOOKUP(A632,Foglio1!D:L,7,FALSE)</f>
        <v>44958</v>
      </c>
    </row>
    <row r="633" spans="1:25" x14ac:dyDescent="0.25">
      <c r="A633" t="s">
        <v>594</v>
      </c>
      <c r="B633" t="s">
        <v>0</v>
      </c>
      <c r="C633" t="s">
        <v>14</v>
      </c>
      <c r="D633" t="s">
        <v>1</v>
      </c>
      <c r="E633" t="s">
        <v>2</v>
      </c>
      <c r="F633" t="s">
        <v>595</v>
      </c>
      <c r="G633" t="s">
        <v>5</v>
      </c>
      <c r="H633" s="2">
        <v>44817</v>
      </c>
      <c r="I633" t="s">
        <v>6</v>
      </c>
      <c r="J633" t="s">
        <v>6</v>
      </c>
      <c r="K633" s="3">
        <v>10</v>
      </c>
      <c r="L633" s="3">
        <v>10</v>
      </c>
      <c r="M633" t="s">
        <v>5</v>
      </c>
      <c r="N633" t="s">
        <v>5</v>
      </c>
      <c r="O633" t="s">
        <v>5</v>
      </c>
      <c r="P633" t="s">
        <v>980</v>
      </c>
      <c r="Q633" t="s">
        <v>13</v>
      </c>
      <c r="R633" t="s">
        <v>37</v>
      </c>
      <c r="S633" t="s">
        <v>5</v>
      </c>
      <c r="T633" s="4">
        <v>0</v>
      </c>
      <c r="U633" t="s">
        <v>10</v>
      </c>
      <c r="V633">
        <f t="shared" si="26"/>
        <v>0</v>
      </c>
      <c r="W633">
        <f>VLOOKUP(A633,Foglio1!D:N,10,FALSE)</f>
        <v>6.15</v>
      </c>
      <c r="X633" s="17">
        <f t="shared" si="24"/>
        <v>61.5</v>
      </c>
      <c r="Y633" s="18">
        <f>VLOOKUP(A633,Foglio1!D:L,7,FALSE)</f>
        <v>45231</v>
      </c>
    </row>
    <row r="634" spans="1:25" x14ac:dyDescent="0.25">
      <c r="A634" t="s">
        <v>259</v>
      </c>
      <c r="B634" t="s">
        <v>0</v>
      </c>
      <c r="C634" t="s">
        <v>14</v>
      </c>
      <c r="D634" t="s">
        <v>1</v>
      </c>
      <c r="E634" t="s">
        <v>2</v>
      </c>
      <c r="F634" t="s">
        <v>260</v>
      </c>
      <c r="G634" t="s">
        <v>5</v>
      </c>
      <c r="H634" s="2">
        <v>44817</v>
      </c>
      <c r="I634" t="s">
        <v>6</v>
      </c>
      <c r="J634" t="s">
        <v>6</v>
      </c>
      <c r="K634" s="3">
        <v>100</v>
      </c>
      <c r="L634" s="3">
        <v>100</v>
      </c>
      <c r="M634" t="s">
        <v>5</v>
      </c>
      <c r="N634" t="s">
        <v>5</v>
      </c>
      <c r="O634" t="s">
        <v>5</v>
      </c>
      <c r="P634" t="s">
        <v>981</v>
      </c>
      <c r="Q634" t="s">
        <v>13</v>
      </c>
      <c r="R634" t="s">
        <v>37</v>
      </c>
      <c r="S634" t="s">
        <v>5</v>
      </c>
      <c r="T634" s="4">
        <v>283.87</v>
      </c>
      <c r="U634" t="s">
        <v>10</v>
      </c>
      <c r="V634">
        <f t="shared" si="26"/>
        <v>2.8387000000000002</v>
      </c>
      <c r="W634">
        <f>VLOOKUP(A634,Foglio1!D:N,10,FALSE)</f>
        <v>4.2699999999999996</v>
      </c>
      <c r="X634" s="17">
        <f t="shared" si="24"/>
        <v>426.99999999999994</v>
      </c>
      <c r="Y634" s="18">
        <f>VLOOKUP(A634,Foglio1!D:L,7,FALSE)</f>
        <v>44958</v>
      </c>
    </row>
    <row r="635" spans="1:25" x14ac:dyDescent="0.25">
      <c r="A635" t="s">
        <v>317</v>
      </c>
      <c r="B635" t="s">
        <v>0</v>
      </c>
      <c r="C635" t="s">
        <v>14</v>
      </c>
      <c r="D635" t="s">
        <v>1</v>
      </c>
      <c r="E635" t="s">
        <v>2</v>
      </c>
      <c r="F635" t="s">
        <v>318</v>
      </c>
      <c r="G635" t="s">
        <v>5</v>
      </c>
      <c r="H635" s="2">
        <v>44817</v>
      </c>
      <c r="I635" t="s">
        <v>6</v>
      </c>
      <c r="J635" t="s">
        <v>6</v>
      </c>
      <c r="K635" s="3">
        <v>500</v>
      </c>
      <c r="L635" s="3">
        <v>500</v>
      </c>
      <c r="M635" t="s">
        <v>5</v>
      </c>
      <c r="N635" t="s">
        <v>5</v>
      </c>
      <c r="O635" t="s">
        <v>5</v>
      </c>
      <c r="P635" t="s">
        <v>982</v>
      </c>
      <c r="Q635" t="s">
        <v>20</v>
      </c>
      <c r="R635" t="s">
        <v>37</v>
      </c>
      <c r="S635" t="s">
        <v>5</v>
      </c>
      <c r="T635" s="4">
        <v>2331</v>
      </c>
      <c r="U635" t="s">
        <v>10</v>
      </c>
      <c r="V635">
        <f t="shared" si="26"/>
        <v>4.6619999999999999</v>
      </c>
      <c r="W635">
        <f>VLOOKUP(A635,Foglio1!D:N,10,FALSE)</f>
        <v>5.67</v>
      </c>
      <c r="X635" s="17">
        <f t="shared" si="24"/>
        <v>2835</v>
      </c>
      <c r="Y635" s="18">
        <f>VLOOKUP(A635,Foglio1!D:L,7,FALSE)</f>
        <v>45511</v>
      </c>
    </row>
    <row r="636" spans="1:25" x14ac:dyDescent="0.25">
      <c r="A636" t="s">
        <v>743</v>
      </c>
      <c r="B636" t="s">
        <v>0</v>
      </c>
      <c r="C636" t="s">
        <v>0</v>
      </c>
      <c r="D636" t="s">
        <v>1</v>
      </c>
      <c r="E636" t="s">
        <v>2</v>
      </c>
      <c r="F636" t="s">
        <v>744</v>
      </c>
      <c r="G636" t="s">
        <v>5</v>
      </c>
      <c r="H636" s="2">
        <v>44817</v>
      </c>
      <c r="I636" t="s">
        <v>6</v>
      </c>
      <c r="J636" t="s">
        <v>6</v>
      </c>
      <c r="K636" s="3">
        <v>25</v>
      </c>
      <c r="L636" s="3">
        <v>25</v>
      </c>
      <c r="M636" t="s">
        <v>5</v>
      </c>
      <c r="N636" t="s">
        <v>5</v>
      </c>
      <c r="O636" t="s">
        <v>5</v>
      </c>
      <c r="P636" t="s">
        <v>982</v>
      </c>
      <c r="Q636" t="s">
        <v>13</v>
      </c>
      <c r="R636" t="s">
        <v>37</v>
      </c>
      <c r="S636" t="s">
        <v>5</v>
      </c>
      <c r="T636" s="4">
        <v>74.86</v>
      </c>
      <c r="U636" t="s">
        <v>10</v>
      </c>
      <c r="V636">
        <f t="shared" si="26"/>
        <v>2.9944000000000002</v>
      </c>
      <c r="W636">
        <f>VLOOKUP(A636,Foglio1!D:N,10,FALSE)</f>
        <v>3.12</v>
      </c>
      <c r="X636" s="17">
        <f t="shared" si="24"/>
        <v>78</v>
      </c>
      <c r="Y636" s="18">
        <f>VLOOKUP(A636,Foglio1!D:L,7,FALSE)</f>
        <v>44820</v>
      </c>
    </row>
    <row r="637" spans="1:25" x14ac:dyDescent="0.25">
      <c r="A637" t="s">
        <v>743</v>
      </c>
      <c r="B637" t="s">
        <v>0</v>
      </c>
      <c r="C637" t="s">
        <v>0</v>
      </c>
      <c r="D637" t="s">
        <v>1</v>
      </c>
      <c r="E637" t="s">
        <v>2</v>
      </c>
      <c r="F637" t="s">
        <v>744</v>
      </c>
      <c r="G637" t="s">
        <v>5</v>
      </c>
      <c r="H637" s="2">
        <v>44817</v>
      </c>
      <c r="I637" t="s">
        <v>6</v>
      </c>
      <c r="J637" t="s">
        <v>6</v>
      </c>
      <c r="K637" s="3">
        <v>275</v>
      </c>
      <c r="L637" s="3">
        <v>275</v>
      </c>
      <c r="M637" t="s">
        <v>5</v>
      </c>
      <c r="N637" t="s">
        <v>5</v>
      </c>
      <c r="O637" t="s">
        <v>5</v>
      </c>
      <c r="P637" t="s">
        <v>983</v>
      </c>
      <c r="Q637" t="s">
        <v>13</v>
      </c>
      <c r="R637" t="s">
        <v>37</v>
      </c>
      <c r="S637" t="s">
        <v>5</v>
      </c>
      <c r="T637" s="4">
        <v>823.46</v>
      </c>
      <c r="U637" t="s">
        <v>10</v>
      </c>
      <c r="V637">
        <f t="shared" si="26"/>
        <v>2.9944000000000002</v>
      </c>
      <c r="W637">
        <f>VLOOKUP(A637,Foglio1!D:N,10,FALSE)</f>
        <v>3.12</v>
      </c>
      <c r="X637" s="17">
        <f t="shared" si="24"/>
        <v>858</v>
      </c>
      <c r="Y637" s="18">
        <f>VLOOKUP(A637,Foglio1!D:L,7,FALSE)</f>
        <v>44820</v>
      </c>
    </row>
    <row r="638" spans="1:25" x14ac:dyDescent="0.25">
      <c r="A638" t="s">
        <v>262</v>
      </c>
      <c r="B638" t="s">
        <v>0</v>
      </c>
      <c r="C638" t="s">
        <v>0</v>
      </c>
      <c r="D638" t="s">
        <v>1</v>
      </c>
      <c r="E638" t="s">
        <v>2</v>
      </c>
      <c r="F638" t="s">
        <v>263</v>
      </c>
      <c r="G638" t="s">
        <v>5</v>
      </c>
      <c r="H638" s="2">
        <v>44817</v>
      </c>
      <c r="I638" t="s">
        <v>6</v>
      </c>
      <c r="J638" t="s">
        <v>6</v>
      </c>
      <c r="K638" s="3">
        <v>125</v>
      </c>
      <c r="L638" s="3">
        <v>125</v>
      </c>
      <c r="M638" t="s">
        <v>5</v>
      </c>
      <c r="N638" t="s">
        <v>5</v>
      </c>
      <c r="O638" t="s">
        <v>5</v>
      </c>
      <c r="P638" t="s">
        <v>967</v>
      </c>
      <c r="Q638" t="s">
        <v>79</v>
      </c>
      <c r="R638" t="s">
        <v>37</v>
      </c>
      <c r="S638" t="s">
        <v>5</v>
      </c>
      <c r="T638" s="4">
        <v>0</v>
      </c>
      <c r="U638" t="s">
        <v>10</v>
      </c>
      <c r="V638">
        <f t="shared" si="26"/>
        <v>0</v>
      </c>
      <c r="W638">
        <f>VLOOKUP(A638,Foglio1!D:N,10,FALSE)</f>
        <v>3.67</v>
      </c>
      <c r="X638" s="17">
        <f t="shared" si="24"/>
        <v>458.75</v>
      </c>
      <c r="Y638" s="18">
        <f>VLOOKUP(A638,Foglio1!D:L,7,FALSE)</f>
        <v>44958</v>
      </c>
    </row>
    <row r="639" spans="1:25" x14ac:dyDescent="0.25">
      <c r="A639" t="s">
        <v>262</v>
      </c>
      <c r="B639" t="s">
        <v>0</v>
      </c>
      <c r="C639" t="s">
        <v>0</v>
      </c>
      <c r="D639" t="s">
        <v>1</v>
      </c>
      <c r="E639" t="s">
        <v>2</v>
      </c>
      <c r="F639" t="s">
        <v>263</v>
      </c>
      <c r="G639" t="s">
        <v>5</v>
      </c>
      <c r="H639" s="2">
        <v>44817</v>
      </c>
      <c r="I639" t="s">
        <v>6</v>
      </c>
      <c r="J639" t="s">
        <v>6</v>
      </c>
      <c r="K639" s="3">
        <v>200</v>
      </c>
      <c r="L639" s="3">
        <v>200</v>
      </c>
      <c r="M639" t="s">
        <v>5</v>
      </c>
      <c r="N639" t="s">
        <v>5</v>
      </c>
      <c r="O639" t="s">
        <v>5</v>
      </c>
      <c r="P639" t="s">
        <v>982</v>
      </c>
      <c r="Q639" t="s">
        <v>8</v>
      </c>
      <c r="R639" t="s">
        <v>37</v>
      </c>
      <c r="S639" t="s">
        <v>5</v>
      </c>
      <c r="T639" s="4">
        <v>0</v>
      </c>
      <c r="U639" t="s">
        <v>10</v>
      </c>
      <c r="V639">
        <f t="shared" si="26"/>
        <v>0</v>
      </c>
      <c r="W639">
        <f>VLOOKUP(A639,Foglio1!D:N,10,FALSE)</f>
        <v>3.67</v>
      </c>
      <c r="X639" s="17">
        <f t="shared" si="24"/>
        <v>734</v>
      </c>
      <c r="Y639" s="18">
        <f>VLOOKUP(A639,Foglio1!D:L,7,FALSE)</f>
        <v>44958</v>
      </c>
    </row>
    <row r="640" spans="1:25" x14ac:dyDescent="0.25">
      <c r="A640" t="s">
        <v>984</v>
      </c>
      <c r="B640" t="s">
        <v>0</v>
      </c>
      <c r="C640" t="s">
        <v>0</v>
      </c>
      <c r="D640" t="s">
        <v>1</v>
      </c>
      <c r="E640" t="s">
        <v>2</v>
      </c>
      <c r="F640" t="s">
        <v>985</v>
      </c>
      <c r="G640" t="s">
        <v>5</v>
      </c>
      <c r="H640" s="2">
        <v>44817</v>
      </c>
      <c r="I640" t="s">
        <v>6</v>
      </c>
      <c r="J640" t="s">
        <v>6</v>
      </c>
      <c r="K640" s="3">
        <v>50</v>
      </c>
      <c r="L640" s="3">
        <v>50</v>
      </c>
      <c r="M640" t="s">
        <v>5</v>
      </c>
      <c r="N640" t="s">
        <v>5</v>
      </c>
      <c r="O640" t="s">
        <v>5</v>
      </c>
      <c r="P640" t="s">
        <v>967</v>
      </c>
      <c r="Q640" t="s">
        <v>13</v>
      </c>
      <c r="R640" t="s">
        <v>37</v>
      </c>
      <c r="S640" t="s">
        <v>5</v>
      </c>
      <c r="T640" s="4">
        <v>254.5</v>
      </c>
      <c r="U640" t="s">
        <v>10</v>
      </c>
      <c r="V640">
        <f t="shared" si="26"/>
        <v>5.09</v>
      </c>
      <c r="W640">
        <f>VLOOKUP(A640,Foglio1!D:N,10,FALSE)</f>
        <v>2.76</v>
      </c>
      <c r="X640" s="17">
        <f t="shared" si="24"/>
        <v>138</v>
      </c>
      <c r="Y640" s="18">
        <f>VLOOKUP(A640,Foglio1!D:L,7,FALSE)</f>
        <v>44958</v>
      </c>
    </row>
    <row r="641" spans="1:25" x14ac:dyDescent="0.25">
      <c r="A641" t="s">
        <v>986</v>
      </c>
      <c r="B641" t="s">
        <v>0</v>
      </c>
      <c r="C641" t="s">
        <v>0</v>
      </c>
      <c r="D641" t="s">
        <v>1</v>
      </c>
      <c r="E641" t="s">
        <v>2</v>
      </c>
      <c r="F641" t="s">
        <v>987</v>
      </c>
      <c r="G641" t="s">
        <v>5</v>
      </c>
      <c r="H641" s="2">
        <v>44817</v>
      </c>
      <c r="I641" t="s">
        <v>6</v>
      </c>
      <c r="J641" t="s">
        <v>6</v>
      </c>
      <c r="K641" s="3">
        <v>10</v>
      </c>
      <c r="L641" s="3">
        <v>10</v>
      </c>
      <c r="M641" t="s">
        <v>5</v>
      </c>
      <c r="N641" t="s">
        <v>5</v>
      </c>
      <c r="O641" t="s">
        <v>5</v>
      </c>
      <c r="P641" t="s">
        <v>967</v>
      </c>
      <c r="Q641" t="s">
        <v>20</v>
      </c>
      <c r="R641" t="s">
        <v>37</v>
      </c>
      <c r="S641" t="s">
        <v>5</v>
      </c>
      <c r="T641" s="4">
        <v>226.4</v>
      </c>
      <c r="U641" t="s">
        <v>10</v>
      </c>
      <c r="V641">
        <f t="shared" si="26"/>
        <v>22.64</v>
      </c>
      <c r="W641">
        <f>VLOOKUP(A641,Foglio1!D:N,10,FALSE)</f>
        <v>10.69</v>
      </c>
      <c r="X641" s="17">
        <f t="shared" si="24"/>
        <v>106.89999999999999</v>
      </c>
      <c r="Y641" s="18">
        <f>VLOOKUP(A641,Foglio1!D:L,7,FALSE)</f>
        <v>44958</v>
      </c>
    </row>
    <row r="642" spans="1:25" hidden="1" x14ac:dyDescent="0.25">
      <c r="A642" t="s">
        <v>61</v>
      </c>
      <c r="B642" t="s">
        <v>0</v>
      </c>
      <c r="C642" t="s">
        <v>33</v>
      </c>
      <c r="D642" t="s">
        <v>1</v>
      </c>
      <c r="E642" t="s">
        <v>2</v>
      </c>
      <c r="F642" t="s">
        <v>62</v>
      </c>
      <c r="G642" t="s">
        <v>5</v>
      </c>
      <c r="H642" s="2">
        <v>44816</v>
      </c>
      <c r="I642" t="s">
        <v>6</v>
      </c>
      <c r="J642" t="s">
        <v>6</v>
      </c>
      <c r="K642" s="3">
        <v>1295</v>
      </c>
      <c r="L642" s="3">
        <v>1295</v>
      </c>
      <c r="M642" t="s">
        <v>5</v>
      </c>
      <c r="N642" t="s">
        <v>5</v>
      </c>
      <c r="O642" t="s">
        <v>5</v>
      </c>
      <c r="P642" t="s">
        <v>988</v>
      </c>
      <c r="Q642" t="s">
        <v>13</v>
      </c>
      <c r="R642" t="s">
        <v>9</v>
      </c>
      <c r="S642" t="s">
        <v>5</v>
      </c>
      <c r="T642" s="4">
        <v>1463.35</v>
      </c>
      <c r="U642" t="s">
        <v>10</v>
      </c>
      <c r="V642">
        <f t="shared" si="26"/>
        <v>1.1299999999999999</v>
      </c>
      <c r="W642">
        <f>VLOOKUP(A642,Foglio1!D:N,10,FALSE)</f>
        <v>1.47</v>
      </c>
      <c r="X642" s="17">
        <f t="shared" si="24"/>
        <v>1903.6499999999999</v>
      </c>
      <c r="Y642" s="18">
        <f>VLOOKUP(A642,Foglio1!D:L,7,FALSE)</f>
        <v>45292</v>
      </c>
    </row>
    <row r="643" spans="1:25" hidden="1" x14ac:dyDescent="0.25">
      <c r="A643" t="s">
        <v>61</v>
      </c>
      <c r="B643" t="s">
        <v>0</v>
      </c>
      <c r="C643" t="s">
        <v>33</v>
      </c>
      <c r="D643" t="s">
        <v>1</v>
      </c>
      <c r="E643" t="s">
        <v>2</v>
      </c>
      <c r="F643" t="s">
        <v>62</v>
      </c>
      <c r="G643" t="s">
        <v>5</v>
      </c>
      <c r="H643" s="2">
        <v>44816</v>
      </c>
      <c r="I643" t="s">
        <v>6</v>
      </c>
      <c r="J643" t="s">
        <v>6</v>
      </c>
      <c r="K643" s="3">
        <v>2705</v>
      </c>
      <c r="L643" s="3">
        <v>2705</v>
      </c>
      <c r="M643" t="s">
        <v>5</v>
      </c>
      <c r="N643" t="s">
        <v>5</v>
      </c>
      <c r="O643" t="s">
        <v>5</v>
      </c>
      <c r="P643" t="s">
        <v>989</v>
      </c>
      <c r="Q643" t="s">
        <v>13</v>
      </c>
      <c r="R643" t="s">
        <v>9</v>
      </c>
      <c r="S643" t="s">
        <v>5</v>
      </c>
      <c r="T643" s="4">
        <v>3056.65</v>
      </c>
      <c r="U643" t="s">
        <v>10</v>
      </c>
      <c r="V643">
        <f t="shared" si="26"/>
        <v>1.1300000000000001</v>
      </c>
      <c r="W643">
        <f>VLOOKUP(A643,Foglio1!D:N,10,FALSE)</f>
        <v>1.47</v>
      </c>
      <c r="X643" s="17">
        <f t="shared" ref="X643:X706" si="27" xml:space="preserve"> W643*K643</f>
        <v>3976.35</v>
      </c>
      <c r="Y643" s="18">
        <f>VLOOKUP(A643,Foglio1!D:L,7,FALSE)</f>
        <v>45292</v>
      </c>
    </row>
    <row r="644" spans="1:25" hidden="1" x14ac:dyDescent="0.25">
      <c r="A644" t="s">
        <v>268</v>
      </c>
      <c r="B644" t="s">
        <v>0</v>
      </c>
      <c r="C644" t="s">
        <v>44</v>
      </c>
      <c r="D644" t="s">
        <v>1</v>
      </c>
      <c r="E644" t="s">
        <v>2</v>
      </c>
      <c r="F644" t="s">
        <v>269</v>
      </c>
      <c r="G644" t="s">
        <v>5</v>
      </c>
      <c r="H644" s="2">
        <v>44816</v>
      </c>
      <c r="I644" t="s">
        <v>6</v>
      </c>
      <c r="J644" t="s">
        <v>6</v>
      </c>
      <c r="K644" s="3">
        <v>1300</v>
      </c>
      <c r="L644" s="3">
        <v>1300</v>
      </c>
      <c r="M644" t="s">
        <v>5</v>
      </c>
      <c r="N644" t="s">
        <v>5</v>
      </c>
      <c r="O644" t="s">
        <v>5</v>
      </c>
      <c r="P644" t="s">
        <v>989</v>
      </c>
      <c r="Q644" t="s">
        <v>8</v>
      </c>
      <c r="R644" t="s">
        <v>9</v>
      </c>
      <c r="S644" t="s">
        <v>5</v>
      </c>
      <c r="T644" s="4">
        <v>1092</v>
      </c>
      <c r="U644" t="s">
        <v>10</v>
      </c>
      <c r="V644">
        <f t="shared" si="26"/>
        <v>0.84</v>
      </c>
      <c r="W644">
        <f>VLOOKUP(A644,Foglio1!D:N,10,FALSE)</f>
        <v>1.0900000000000001</v>
      </c>
      <c r="X644" s="17">
        <f t="shared" si="27"/>
        <v>1417</v>
      </c>
      <c r="Y644" s="18">
        <f>VLOOKUP(A644,Foglio1!D:L,7,FALSE)</f>
        <v>45292</v>
      </c>
    </row>
    <row r="645" spans="1:25" hidden="1" x14ac:dyDescent="0.25">
      <c r="A645" t="s">
        <v>148</v>
      </c>
      <c r="B645" t="s">
        <v>0</v>
      </c>
      <c r="C645" t="s">
        <v>44</v>
      </c>
      <c r="D645" t="s">
        <v>1</v>
      </c>
      <c r="E645" t="s">
        <v>2</v>
      </c>
      <c r="F645" t="s">
        <v>149</v>
      </c>
      <c r="G645" t="s">
        <v>5</v>
      </c>
      <c r="H645" s="2">
        <v>44816</v>
      </c>
      <c r="I645" t="s">
        <v>6</v>
      </c>
      <c r="J645" t="s">
        <v>6</v>
      </c>
      <c r="K645" s="3">
        <v>806</v>
      </c>
      <c r="L645" s="3">
        <v>806</v>
      </c>
      <c r="M645" t="s">
        <v>5</v>
      </c>
      <c r="N645" t="s">
        <v>5</v>
      </c>
      <c r="O645" t="s">
        <v>5</v>
      </c>
      <c r="P645" t="s">
        <v>989</v>
      </c>
      <c r="Q645" t="s">
        <v>94</v>
      </c>
      <c r="R645" t="s">
        <v>9</v>
      </c>
      <c r="S645" t="s">
        <v>5</v>
      </c>
      <c r="T645" s="4">
        <v>3715.66</v>
      </c>
      <c r="U645" t="s">
        <v>10</v>
      </c>
      <c r="V645">
        <f t="shared" si="26"/>
        <v>4.6099999999999994</v>
      </c>
      <c r="W645">
        <f>VLOOKUP(A645,Foglio1!D:N,10,FALSE)</f>
        <v>6</v>
      </c>
      <c r="X645" s="17">
        <f t="shared" si="27"/>
        <v>4836</v>
      </c>
      <c r="Y645" s="18">
        <f>VLOOKUP(A645,Foglio1!D:L,7,FALSE)</f>
        <v>45292</v>
      </c>
    </row>
    <row r="646" spans="1:25" hidden="1" x14ac:dyDescent="0.25">
      <c r="A646" t="s">
        <v>148</v>
      </c>
      <c r="B646" t="s">
        <v>0</v>
      </c>
      <c r="C646" t="s">
        <v>44</v>
      </c>
      <c r="D646" t="s">
        <v>1</v>
      </c>
      <c r="E646" t="s">
        <v>2</v>
      </c>
      <c r="F646" t="s">
        <v>149</v>
      </c>
      <c r="G646" t="s">
        <v>5</v>
      </c>
      <c r="H646" s="2">
        <v>44816</v>
      </c>
      <c r="I646" t="s">
        <v>6</v>
      </c>
      <c r="J646" t="s">
        <v>6</v>
      </c>
      <c r="K646" s="3">
        <v>194</v>
      </c>
      <c r="L646" s="3">
        <v>194</v>
      </c>
      <c r="M646" t="s">
        <v>5</v>
      </c>
      <c r="N646" t="s">
        <v>5</v>
      </c>
      <c r="O646" t="s">
        <v>5</v>
      </c>
      <c r="P646" t="s">
        <v>988</v>
      </c>
      <c r="Q646" t="s">
        <v>206</v>
      </c>
      <c r="R646" t="s">
        <v>9</v>
      </c>
      <c r="S646" t="s">
        <v>5</v>
      </c>
      <c r="T646" s="4">
        <v>894.34</v>
      </c>
      <c r="U646" t="s">
        <v>10</v>
      </c>
      <c r="V646">
        <f t="shared" si="26"/>
        <v>4.6100000000000003</v>
      </c>
      <c r="W646">
        <f>VLOOKUP(A646,Foglio1!D:N,10,FALSE)</f>
        <v>6</v>
      </c>
      <c r="X646" s="17">
        <f t="shared" si="27"/>
        <v>1164</v>
      </c>
      <c r="Y646" s="18">
        <f>VLOOKUP(A646,Foglio1!D:L,7,FALSE)</f>
        <v>45292</v>
      </c>
    </row>
    <row r="647" spans="1:25" hidden="1" x14ac:dyDescent="0.25">
      <c r="A647" t="s">
        <v>322</v>
      </c>
      <c r="B647" t="s">
        <v>0</v>
      </c>
      <c r="C647" t="s">
        <v>44</v>
      </c>
      <c r="D647" t="s">
        <v>1</v>
      </c>
      <c r="E647" t="s">
        <v>2</v>
      </c>
      <c r="F647" t="s">
        <v>323</v>
      </c>
      <c r="G647" t="s">
        <v>5</v>
      </c>
      <c r="H647" s="2">
        <v>44816</v>
      </c>
      <c r="I647" t="s">
        <v>6</v>
      </c>
      <c r="J647" t="s">
        <v>6</v>
      </c>
      <c r="K647" s="3">
        <v>1200</v>
      </c>
      <c r="L647" s="3">
        <v>1200</v>
      </c>
      <c r="M647" t="s">
        <v>5</v>
      </c>
      <c r="N647" t="s">
        <v>5</v>
      </c>
      <c r="O647" t="s">
        <v>5</v>
      </c>
      <c r="P647" t="s">
        <v>989</v>
      </c>
      <c r="Q647" t="s">
        <v>20</v>
      </c>
      <c r="R647" t="s">
        <v>9</v>
      </c>
      <c r="S647" t="s">
        <v>5</v>
      </c>
      <c r="T647" s="4">
        <v>156</v>
      </c>
      <c r="U647" t="s">
        <v>10</v>
      </c>
      <c r="V647">
        <f t="shared" si="26"/>
        <v>0.13</v>
      </c>
      <c r="W647">
        <f>VLOOKUP(A647,Foglio1!D:N,10,FALSE)</f>
        <v>0.17</v>
      </c>
      <c r="X647" s="17">
        <f t="shared" si="27"/>
        <v>204.00000000000003</v>
      </c>
      <c r="Y647" s="18">
        <f>VLOOKUP(A647,Foglio1!D:L,7,FALSE)</f>
        <v>45292</v>
      </c>
    </row>
    <row r="648" spans="1:25" hidden="1" x14ac:dyDescent="0.25">
      <c r="A648" t="s">
        <v>172</v>
      </c>
      <c r="B648" t="s">
        <v>0</v>
      </c>
      <c r="C648" t="s">
        <v>33</v>
      </c>
      <c r="D648" t="s">
        <v>1</v>
      </c>
      <c r="E648" t="s">
        <v>2</v>
      </c>
      <c r="F648" t="s">
        <v>173</v>
      </c>
      <c r="G648" t="s">
        <v>5</v>
      </c>
      <c r="H648" s="2">
        <v>44816</v>
      </c>
      <c r="I648" t="s">
        <v>6</v>
      </c>
      <c r="J648" t="s">
        <v>6</v>
      </c>
      <c r="K648" s="3">
        <v>771</v>
      </c>
      <c r="L648" s="3">
        <v>771</v>
      </c>
      <c r="M648" t="s">
        <v>5</v>
      </c>
      <c r="N648" t="s">
        <v>5</v>
      </c>
      <c r="O648" t="s">
        <v>5</v>
      </c>
      <c r="P648" t="s">
        <v>988</v>
      </c>
      <c r="Q648" t="s">
        <v>79</v>
      </c>
      <c r="R648" t="s">
        <v>9</v>
      </c>
      <c r="S648" t="s">
        <v>5</v>
      </c>
      <c r="T648" s="4">
        <v>84.81</v>
      </c>
      <c r="U648" t="s">
        <v>10</v>
      </c>
      <c r="V648">
        <f t="shared" si="26"/>
        <v>0.11</v>
      </c>
      <c r="W648">
        <f>VLOOKUP(A648,Foglio1!D:N,10,FALSE)</f>
        <v>0.13</v>
      </c>
      <c r="X648" s="17">
        <f t="shared" si="27"/>
        <v>100.23</v>
      </c>
      <c r="Y648" s="18">
        <f>VLOOKUP(A648,Foglio1!D:L,7,FALSE)</f>
        <v>45292</v>
      </c>
    </row>
    <row r="649" spans="1:25" hidden="1" x14ac:dyDescent="0.25">
      <c r="A649" t="s">
        <v>172</v>
      </c>
      <c r="B649" t="s">
        <v>0</v>
      </c>
      <c r="C649" t="s">
        <v>33</v>
      </c>
      <c r="D649" t="s">
        <v>1</v>
      </c>
      <c r="E649" t="s">
        <v>2</v>
      </c>
      <c r="F649" t="s">
        <v>173</v>
      </c>
      <c r="G649" t="s">
        <v>5</v>
      </c>
      <c r="H649" s="2">
        <v>44816</v>
      </c>
      <c r="I649" t="s">
        <v>6</v>
      </c>
      <c r="J649" t="s">
        <v>6</v>
      </c>
      <c r="K649" s="3">
        <v>1229</v>
      </c>
      <c r="L649" s="3">
        <v>1229</v>
      </c>
      <c r="M649" t="s">
        <v>5</v>
      </c>
      <c r="N649" t="s">
        <v>5</v>
      </c>
      <c r="O649" t="s">
        <v>5</v>
      </c>
      <c r="P649" t="s">
        <v>989</v>
      </c>
      <c r="Q649" t="s">
        <v>79</v>
      </c>
      <c r="R649" t="s">
        <v>9</v>
      </c>
      <c r="S649" t="s">
        <v>5</v>
      </c>
      <c r="T649" s="4">
        <v>135.19</v>
      </c>
      <c r="U649" t="s">
        <v>10</v>
      </c>
      <c r="V649">
        <f t="shared" si="26"/>
        <v>0.11</v>
      </c>
      <c r="W649">
        <f>VLOOKUP(A649,Foglio1!D:N,10,FALSE)</f>
        <v>0.13</v>
      </c>
      <c r="X649" s="17">
        <f t="shared" si="27"/>
        <v>159.77000000000001</v>
      </c>
      <c r="Y649" s="18">
        <f>VLOOKUP(A649,Foglio1!D:L,7,FALSE)</f>
        <v>45292</v>
      </c>
    </row>
    <row r="650" spans="1:25" hidden="1" x14ac:dyDescent="0.25">
      <c r="A650" t="s">
        <v>45</v>
      </c>
      <c r="B650" t="s">
        <v>0</v>
      </c>
      <c r="C650" t="s">
        <v>44</v>
      </c>
      <c r="D650" t="s">
        <v>1</v>
      </c>
      <c r="E650" t="s">
        <v>2</v>
      </c>
      <c r="F650" t="s">
        <v>46</v>
      </c>
      <c r="G650" t="s">
        <v>5</v>
      </c>
      <c r="H650" s="2">
        <v>44816</v>
      </c>
      <c r="I650" t="s">
        <v>6</v>
      </c>
      <c r="J650" t="s">
        <v>6</v>
      </c>
      <c r="K650" s="3">
        <v>1800</v>
      </c>
      <c r="L650" s="3">
        <v>1800</v>
      </c>
      <c r="M650" t="s">
        <v>5</v>
      </c>
      <c r="N650" t="s">
        <v>5</v>
      </c>
      <c r="O650" t="s">
        <v>5</v>
      </c>
      <c r="P650" t="s">
        <v>988</v>
      </c>
      <c r="Q650" t="s">
        <v>94</v>
      </c>
      <c r="R650" t="s">
        <v>9</v>
      </c>
      <c r="S650" t="s">
        <v>5</v>
      </c>
      <c r="T650" s="4">
        <v>432</v>
      </c>
      <c r="U650" t="s">
        <v>10</v>
      </c>
      <c r="V650">
        <f t="shared" si="26"/>
        <v>0.24</v>
      </c>
      <c r="W650">
        <f>VLOOKUP(A650,Foglio1!D:N,10,FALSE)</f>
        <v>0.32</v>
      </c>
      <c r="X650" s="17">
        <f t="shared" si="27"/>
        <v>576</v>
      </c>
      <c r="Y650" s="18">
        <f>VLOOKUP(A650,Foglio1!D:L,7,FALSE)</f>
        <v>45292</v>
      </c>
    </row>
    <row r="651" spans="1:25" hidden="1" x14ac:dyDescent="0.25">
      <c r="A651" t="s">
        <v>290</v>
      </c>
      <c r="B651" t="s">
        <v>0</v>
      </c>
      <c r="C651" t="s">
        <v>44</v>
      </c>
      <c r="D651" t="s">
        <v>1</v>
      </c>
      <c r="E651" t="s">
        <v>2</v>
      </c>
      <c r="F651" t="s">
        <v>291</v>
      </c>
      <c r="G651" t="s">
        <v>5</v>
      </c>
      <c r="H651" s="2">
        <v>44816</v>
      </c>
      <c r="I651" t="s">
        <v>6</v>
      </c>
      <c r="J651" t="s">
        <v>6</v>
      </c>
      <c r="K651" s="3">
        <v>90</v>
      </c>
      <c r="L651" s="3">
        <v>90</v>
      </c>
      <c r="M651" t="s">
        <v>5</v>
      </c>
      <c r="N651" t="s">
        <v>5</v>
      </c>
      <c r="O651" t="s">
        <v>5</v>
      </c>
      <c r="P651" t="s">
        <v>988</v>
      </c>
      <c r="Q651" t="s">
        <v>184</v>
      </c>
      <c r="R651" t="s">
        <v>9</v>
      </c>
      <c r="S651" t="s">
        <v>5</v>
      </c>
      <c r="T651" s="4">
        <v>45</v>
      </c>
      <c r="U651" t="s">
        <v>10</v>
      </c>
      <c r="V651">
        <f t="shared" si="26"/>
        <v>0.5</v>
      </c>
      <c r="W651">
        <f>VLOOKUP(A651,Foglio1!D:N,10,FALSE)</f>
        <v>0.65</v>
      </c>
      <c r="X651" s="17">
        <f t="shared" si="27"/>
        <v>58.5</v>
      </c>
      <c r="Y651" s="18">
        <f>VLOOKUP(A651,Foglio1!D:L,7,FALSE)</f>
        <v>45292</v>
      </c>
    </row>
    <row r="652" spans="1:25" hidden="1" x14ac:dyDescent="0.25">
      <c r="A652" t="s">
        <v>614</v>
      </c>
      <c r="B652" t="s">
        <v>0</v>
      </c>
      <c r="C652" t="s">
        <v>44</v>
      </c>
      <c r="D652" t="s">
        <v>1</v>
      </c>
      <c r="E652" t="s">
        <v>2</v>
      </c>
      <c r="F652" t="s">
        <v>615</v>
      </c>
      <c r="G652" t="s">
        <v>5</v>
      </c>
      <c r="H652" s="2">
        <v>44816</v>
      </c>
      <c r="I652" t="s">
        <v>6</v>
      </c>
      <c r="J652" t="s">
        <v>6</v>
      </c>
      <c r="K652" s="3">
        <v>200</v>
      </c>
      <c r="L652" s="3">
        <v>200</v>
      </c>
      <c r="M652" t="s">
        <v>5</v>
      </c>
      <c r="N652" t="s">
        <v>5</v>
      </c>
      <c r="O652" t="s">
        <v>5</v>
      </c>
      <c r="P652" t="s">
        <v>988</v>
      </c>
      <c r="Q652" t="s">
        <v>8</v>
      </c>
      <c r="R652" t="s">
        <v>9</v>
      </c>
      <c r="S652" t="s">
        <v>5</v>
      </c>
      <c r="T652" s="4">
        <v>106</v>
      </c>
      <c r="U652" t="s">
        <v>10</v>
      </c>
      <c r="V652">
        <f t="shared" si="26"/>
        <v>0.53</v>
      </c>
      <c r="W652">
        <f>VLOOKUP(A652,Foglio1!D:N,10,FALSE)</f>
        <v>0.69</v>
      </c>
      <c r="X652" s="17">
        <f t="shared" si="27"/>
        <v>138</v>
      </c>
      <c r="Y652" s="18">
        <f>VLOOKUP(A652,Foglio1!D:L,7,FALSE)</f>
        <v>45292</v>
      </c>
    </row>
    <row r="653" spans="1:25" hidden="1" x14ac:dyDescent="0.25">
      <c r="A653" t="s">
        <v>305</v>
      </c>
      <c r="B653" t="s">
        <v>0</v>
      </c>
      <c r="C653" t="s">
        <v>14</v>
      </c>
      <c r="D653" t="s">
        <v>1</v>
      </c>
      <c r="E653" t="s">
        <v>2</v>
      </c>
      <c r="F653" t="s">
        <v>306</v>
      </c>
      <c r="G653" t="s">
        <v>5</v>
      </c>
      <c r="H653" s="2">
        <v>44816</v>
      </c>
      <c r="I653" t="s">
        <v>6</v>
      </c>
      <c r="J653" t="s">
        <v>6</v>
      </c>
      <c r="K653" s="3">
        <v>600</v>
      </c>
      <c r="L653" s="3">
        <v>600</v>
      </c>
      <c r="M653" t="s">
        <v>5</v>
      </c>
      <c r="N653" t="s">
        <v>5</v>
      </c>
      <c r="O653" t="s">
        <v>5</v>
      </c>
      <c r="P653" t="s">
        <v>988</v>
      </c>
      <c r="Q653" t="s">
        <v>20</v>
      </c>
      <c r="R653" t="s">
        <v>9</v>
      </c>
      <c r="S653" t="s">
        <v>5</v>
      </c>
      <c r="T653" s="4">
        <v>204</v>
      </c>
      <c r="U653" t="s">
        <v>10</v>
      </c>
      <c r="V653">
        <f t="shared" si="26"/>
        <v>0.34</v>
      </c>
      <c r="W653">
        <f>VLOOKUP(A653,Foglio1!D:N,10,FALSE)</f>
        <v>0.45</v>
      </c>
      <c r="X653" s="17">
        <f t="shared" si="27"/>
        <v>270</v>
      </c>
      <c r="Y653" s="18">
        <f>VLOOKUP(A653,Foglio1!D:L,7,FALSE)</f>
        <v>45292</v>
      </c>
    </row>
    <row r="654" spans="1:25" x14ac:dyDescent="0.25">
      <c r="A654" t="s">
        <v>990</v>
      </c>
      <c r="B654" t="s">
        <v>0</v>
      </c>
      <c r="C654" t="s">
        <v>14</v>
      </c>
      <c r="D654" t="s">
        <v>1</v>
      </c>
      <c r="E654" t="s">
        <v>2</v>
      </c>
      <c r="F654" t="s">
        <v>991</v>
      </c>
      <c r="G654" t="s">
        <v>5</v>
      </c>
      <c r="H654" s="2">
        <v>44816</v>
      </c>
      <c r="I654" t="s">
        <v>6</v>
      </c>
      <c r="J654" t="s">
        <v>6</v>
      </c>
      <c r="K654" s="3">
        <v>640</v>
      </c>
      <c r="L654" s="3">
        <v>640</v>
      </c>
      <c r="M654" t="s">
        <v>5</v>
      </c>
      <c r="N654" t="s">
        <v>5</v>
      </c>
      <c r="O654" t="s">
        <v>5</v>
      </c>
      <c r="P654" t="s">
        <v>992</v>
      </c>
      <c r="Q654" t="s">
        <v>145</v>
      </c>
      <c r="R654" t="s">
        <v>406</v>
      </c>
      <c r="S654" t="s">
        <v>5</v>
      </c>
      <c r="T654" s="4">
        <v>0</v>
      </c>
      <c r="U654" t="s">
        <v>10</v>
      </c>
      <c r="V654">
        <f t="shared" si="26"/>
        <v>0</v>
      </c>
      <c r="W654">
        <f>VLOOKUP(A654,Foglio1!D:N,10,FALSE)</f>
        <v>0.24</v>
      </c>
      <c r="X654" s="17">
        <f t="shared" si="27"/>
        <v>153.6</v>
      </c>
      <c r="Y654" s="18">
        <f>VLOOKUP(A654,Foglio1!D:L,7,FALSE)</f>
        <v>45499</v>
      </c>
    </row>
    <row r="655" spans="1:25" x14ac:dyDescent="0.25">
      <c r="A655" t="s">
        <v>486</v>
      </c>
      <c r="B655" t="s">
        <v>0</v>
      </c>
      <c r="C655" t="s">
        <v>0</v>
      </c>
      <c r="D655" t="s">
        <v>1</v>
      </c>
      <c r="E655" t="s">
        <v>2</v>
      </c>
      <c r="F655" t="s">
        <v>487</v>
      </c>
      <c r="G655" t="s">
        <v>5</v>
      </c>
      <c r="H655" s="2">
        <v>44813</v>
      </c>
      <c r="I655" t="s">
        <v>6</v>
      </c>
      <c r="J655" t="s">
        <v>6</v>
      </c>
      <c r="K655" s="3">
        <v>55</v>
      </c>
      <c r="L655" s="3">
        <v>55</v>
      </c>
      <c r="M655" t="s">
        <v>5</v>
      </c>
      <c r="N655" t="s">
        <v>5</v>
      </c>
      <c r="O655" t="s">
        <v>5</v>
      </c>
      <c r="P655" t="s">
        <v>993</v>
      </c>
      <c r="Q655" t="s">
        <v>13</v>
      </c>
      <c r="R655" t="s">
        <v>639</v>
      </c>
      <c r="S655" t="s">
        <v>5</v>
      </c>
      <c r="T655" s="4">
        <v>0</v>
      </c>
      <c r="U655" t="s">
        <v>10</v>
      </c>
      <c r="V655">
        <f t="shared" si="26"/>
        <v>0</v>
      </c>
      <c r="W655">
        <f>VLOOKUP(A655,Foglio1!D:N,10,FALSE)</f>
        <v>1</v>
      </c>
      <c r="X655" s="17">
        <f t="shared" si="27"/>
        <v>55</v>
      </c>
      <c r="Y655" s="18">
        <f>VLOOKUP(A655,Foglio1!D:L,7,FALSE)</f>
        <v>44774</v>
      </c>
    </row>
    <row r="656" spans="1:25" hidden="1" x14ac:dyDescent="0.25">
      <c r="A656" t="s">
        <v>61</v>
      </c>
      <c r="B656" t="s">
        <v>0</v>
      </c>
      <c r="C656" t="s">
        <v>14</v>
      </c>
      <c r="D656" t="s">
        <v>1</v>
      </c>
      <c r="E656" t="s">
        <v>2</v>
      </c>
      <c r="F656" t="s">
        <v>62</v>
      </c>
      <c r="G656" t="s">
        <v>5</v>
      </c>
      <c r="H656" s="2">
        <v>44812</v>
      </c>
      <c r="I656" t="s">
        <v>6</v>
      </c>
      <c r="J656" t="s">
        <v>6</v>
      </c>
      <c r="K656" s="3">
        <v>100</v>
      </c>
      <c r="L656" s="3">
        <v>100</v>
      </c>
      <c r="M656" t="s">
        <v>5</v>
      </c>
      <c r="N656" t="s">
        <v>5</v>
      </c>
      <c r="O656" t="s">
        <v>5</v>
      </c>
      <c r="P656" t="s">
        <v>994</v>
      </c>
      <c r="Q656" t="s">
        <v>192</v>
      </c>
      <c r="R656" t="s">
        <v>9</v>
      </c>
      <c r="S656" t="s">
        <v>5</v>
      </c>
      <c r="T656" s="4">
        <v>113</v>
      </c>
      <c r="U656" t="s">
        <v>10</v>
      </c>
      <c r="V656">
        <f t="shared" si="26"/>
        <v>1.1299999999999999</v>
      </c>
      <c r="W656">
        <f>VLOOKUP(A656,Foglio1!D:N,10,FALSE)</f>
        <v>1.47</v>
      </c>
      <c r="X656" s="17">
        <f t="shared" si="27"/>
        <v>147</v>
      </c>
      <c r="Y656" s="18">
        <f>VLOOKUP(A656,Foglio1!D:L,7,FALSE)</f>
        <v>45292</v>
      </c>
    </row>
    <row r="657" spans="1:25" hidden="1" x14ac:dyDescent="0.25">
      <c r="A657" t="s">
        <v>736</v>
      </c>
      <c r="B657" t="s">
        <v>0</v>
      </c>
      <c r="C657" t="s">
        <v>14</v>
      </c>
      <c r="D657" t="s">
        <v>1</v>
      </c>
      <c r="E657" t="s">
        <v>2</v>
      </c>
      <c r="F657" t="s">
        <v>737</v>
      </c>
      <c r="G657" t="s">
        <v>5</v>
      </c>
      <c r="H657" s="2">
        <v>44812</v>
      </c>
      <c r="I657" t="s">
        <v>6</v>
      </c>
      <c r="J657" t="s">
        <v>6</v>
      </c>
      <c r="K657" s="3">
        <v>200</v>
      </c>
      <c r="L657" s="3">
        <v>200</v>
      </c>
      <c r="M657" t="s">
        <v>5</v>
      </c>
      <c r="N657" t="s">
        <v>5</v>
      </c>
      <c r="O657" t="s">
        <v>5</v>
      </c>
      <c r="P657" t="s">
        <v>995</v>
      </c>
      <c r="Q657" t="s">
        <v>490</v>
      </c>
      <c r="R657" t="s">
        <v>9</v>
      </c>
      <c r="S657" t="s">
        <v>5</v>
      </c>
      <c r="T657" s="4">
        <v>216</v>
      </c>
      <c r="U657" t="s">
        <v>10</v>
      </c>
      <c r="V657">
        <f t="shared" si="26"/>
        <v>1.08</v>
      </c>
      <c r="W657">
        <f>VLOOKUP(A657,Foglio1!D:N,10,FALSE)</f>
        <v>1.05</v>
      </c>
      <c r="X657" s="17">
        <f t="shared" si="27"/>
        <v>210</v>
      </c>
      <c r="Y657" s="18">
        <f>VLOOKUP(A657,Foglio1!D:L,7,FALSE)</f>
        <v>45292</v>
      </c>
    </row>
    <row r="658" spans="1:25" hidden="1" x14ac:dyDescent="0.25">
      <c r="A658" t="s">
        <v>268</v>
      </c>
      <c r="B658" t="s">
        <v>0</v>
      </c>
      <c r="C658" t="s">
        <v>14</v>
      </c>
      <c r="D658" t="s">
        <v>1</v>
      </c>
      <c r="E658" t="s">
        <v>2</v>
      </c>
      <c r="F658" t="s">
        <v>269</v>
      </c>
      <c r="G658" t="s">
        <v>5</v>
      </c>
      <c r="H658" s="2">
        <v>44812</v>
      </c>
      <c r="I658" t="s">
        <v>6</v>
      </c>
      <c r="J658" t="s">
        <v>6</v>
      </c>
      <c r="K658" s="3">
        <v>550</v>
      </c>
      <c r="L658" s="3">
        <v>550</v>
      </c>
      <c r="M658" t="s">
        <v>5</v>
      </c>
      <c r="N658" t="s">
        <v>5</v>
      </c>
      <c r="O658" t="s">
        <v>5</v>
      </c>
      <c r="P658" t="s">
        <v>994</v>
      </c>
      <c r="Q658" t="s">
        <v>184</v>
      </c>
      <c r="R658" t="s">
        <v>9</v>
      </c>
      <c r="S658" t="s">
        <v>5</v>
      </c>
      <c r="T658" s="4">
        <v>462</v>
      </c>
      <c r="U658" t="s">
        <v>10</v>
      </c>
      <c r="V658">
        <f t="shared" si="26"/>
        <v>0.84</v>
      </c>
      <c r="W658">
        <f>VLOOKUP(A658,Foglio1!D:N,10,FALSE)</f>
        <v>1.0900000000000001</v>
      </c>
      <c r="X658" s="17">
        <f t="shared" si="27"/>
        <v>599.5</v>
      </c>
      <c r="Y658" s="18">
        <f>VLOOKUP(A658,Foglio1!D:L,7,FALSE)</f>
        <v>45292</v>
      </c>
    </row>
    <row r="659" spans="1:25" hidden="1" x14ac:dyDescent="0.25">
      <c r="A659" t="s">
        <v>271</v>
      </c>
      <c r="B659" t="s">
        <v>0</v>
      </c>
      <c r="C659" t="s">
        <v>14</v>
      </c>
      <c r="D659" t="s">
        <v>1</v>
      </c>
      <c r="E659" t="s">
        <v>2</v>
      </c>
      <c r="F659" t="s">
        <v>272</v>
      </c>
      <c r="G659" t="s">
        <v>5</v>
      </c>
      <c r="H659" s="2">
        <v>44812</v>
      </c>
      <c r="I659" t="s">
        <v>6</v>
      </c>
      <c r="J659" t="s">
        <v>6</v>
      </c>
      <c r="K659" s="3">
        <v>780</v>
      </c>
      <c r="L659" s="3">
        <v>780</v>
      </c>
      <c r="M659" t="s">
        <v>5</v>
      </c>
      <c r="N659" t="s">
        <v>5</v>
      </c>
      <c r="O659" t="s">
        <v>5</v>
      </c>
      <c r="P659" t="s">
        <v>996</v>
      </c>
      <c r="Q659" t="s">
        <v>13</v>
      </c>
      <c r="R659" t="s">
        <v>9</v>
      </c>
      <c r="S659" t="s">
        <v>5</v>
      </c>
      <c r="T659" s="4">
        <v>577.20000000000005</v>
      </c>
      <c r="U659" t="s">
        <v>10</v>
      </c>
      <c r="V659">
        <f t="shared" si="26"/>
        <v>0.7400000000000001</v>
      </c>
      <c r="W659">
        <f>VLOOKUP(A659,Foglio1!D:N,10,FALSE)</f>
        <v>0.96</v>
      </c>
      <c r="X659" s="17">
        <f t="shared" si="27"/>
        <v>748.8</v>
      </c>
      <c r="Y659" s="18">
        <f>VLOOKUP(A659,Foglio1!D:L,7,FALSE)</f>
        <v>45292</v>
      </c>
    </row>
    <row r="660" spans="1:25" hidden="1" x14ac:dyDescent="0.25">
      <c r="A660" t="s">
        <v>542</v>
      </c>
      <c r="B660" t="s">
        <v>0</v>
      </c>
      <c r="C660" t="s">
        <v>14</v>
      </c>
      <c r="D660" t="s">
        <v>1</v>
      </c>
      <c r="E660" t="s">
        <v>2</v>
      </c>
      <c r="F660" t="s">
        <v>543</v>
      </c>
      <c r="G660" t="s">
        <v>5</v>
      </c>
      <c r="H660" s="2">
        <v>44812</v>
      </c>
      <c r="I660" t="s">
        <v>6</v>
      </c>
      <c r="J660" t="s">
        <v>6</v>
      </c>
      <c r="K660" s="3">
        <v>810</v>
      </c>
      <c r="L660" s="3">
        <v>810</v>
      </c>
      <c r="M660" t="s">
        <v>5</v>
      </c>
      <c r="N660" t="s">
        <v>5</v>
      </c>
      <c r="O660" t="s">
        <v>5</v>
      </c>
      <c r="P660" t="s">
        <v>994</v>
      </c>
      <c r="Q660" t="s">
        <v>157</v>
      </c>
      <c r="R660" t="s">
        <v>9</v>
      </c>
      <c r="S660" t="s">
        <v>5</v>
      </c>
      <c r="T660" s="4">
        <v>907.2</v>
      </c>
      <c r="U660" t="s">
        <v>10</v>
      </c>
      <c r="V660">
        <f t="shared" si="26"/>
        <v>1.1200000000000001</v>
      </c>
      <c r="W660">
        <f>VLOOKUP(A660,Foglio1!D:N,10,FALSE)</f>
        <v>1.45</v>
      </c>
      <c r="X660" s="17">
        <f t="shared" si="27"/>
        <v>1174.5</v>
      </c>
      <c r="Y660" s="18">
        <f>VLOOKUP(A660,Foglio1!D:L,7,FALSE)</f>
        <v>45292</v>
      </c>
    </row>
    <row r="661" spans="1:25" hidden="1" x14ac:dyDescent="0.25">
      <c r="A661" t="s">
        <v>837</v>
      </c>
      <c r="B661" t="s">
        <v>0</v>
      </c>
      <c r="C661" t="s">
        <v>14</v>
      </c>
      <c r="D661" t="s">
        <v>1</v>
      </c>
      <c r="E661" t="s">
        <v>2</v>
      </c>
      <c r="F661" t="s">
        <v>838</v>
      </c>
      <c r="G661" t="s">
        <v>5</v>
      </c>
      <c r="H661" s="2">
        <v>44812</v>
      </c>
      <c r="I661" t="s">
        <v>6</v>
      </c>
      <c r="J661" t="s">
        <v>6</v>
      </c>
      <c r="K661" s="3">
        <v>1000</v>
      </c>
      <c r="L661" s="3">
        <v>1000</v>
      </c>
      <c r="M661" t="s">
        <v>5</v>
      </c>
      <c r="N661" t="s">
        <v>5</v>
      </c>
      <c r="O661" t="s">
        <v>5</v>
      </c>
      <c r="P661" t="s">
        <v>997</v>
      </c>
      <c r="Q661" t="s">
        <v>20</v>
      </c>
      <c r="R661" t="s">
        <v>9</v>
      </c>
      <c r="S661" t="s">
        <v>5</v>
      </c>
      <c r="T661" s="4">
        <v>1790</v>
      </c>
      <c r="U661" t="s">
        <v>10</v>
      </c>
      <c r="V661">
        <f t="shared" si="26"/>
        <v>1.79</v>
      </c>
      <c r="W661">
        <f>VLOOKUP(A661,Foglio1!D:N,10,FALSE)</f>
        <v>2.3199999999999998</v>
      </c>
      <c r="X661" s="17">
        <f t="shared" si="27"/>
        <v>2320</v>
      </c>
      <c r="Y661" s="18">
        <f>VLOOKUP(A661,Foglio1!D:L,7,FALSE)</f>
        <v>45292</v>
      </c>
    </row>
    <row r="662" spans="1:25" hidden="1" x14ac:dyDescent="0.25">
      <c r="A662" t="s">
        <v>739</v>
      </c>
      <c r="B662" t="s">
        <v>0</v>
      </c>
      <c r="C662" t="s">
        <v>14</v>
      </c>
      <c r="D662" t="s">
        <v>1</v>
      </c>
      <c r="E662" t="s">
        <v>2</v>
      </c>
      <c r="F662" t="s">
        <v>740</v>
      </c>
      <c r="G662" t="s">
        <v>5</v>
      </c>
      <c r="H662" s="2">
        <v>44812</v>
      </c>
      <c r="I662" t="s">
        <v>6</v>
      </c>
      <c r="J662" t="s">
        <v>6</v>
      </c>
      <c r="K662" s="3">
        <v>1000</v>
      </c>
      <c r="L662" s="3">
        <v>1000</v>
      </c>
      <c r="M662" t="s">
        <v>5</v>
      </c>
      <c r="N662" t="s">
        <v>5</v>
      </c>
      <c r="O662" t="s">
        <v>5</v>
      </c>
      <c r="P662" t="s">
        <v>994</v>
      </c>
      <c r="Q662" t="s">
        <v>206</v>
      </c>
      <c r="R662" t="s">
        <v>9</v>
      </c>
      <c r="S662" t="s">
        <v>5</v>
      </c>
      <c r="T662" s="4">
        <v>1960</v>
      </c>
      <c r="U662" t="s">
        <v>10</v>
      </c>
      <c r="V662">
        <f t="shared" si="26"/>
        <v>1.96</v>
      </c>
      <c r="W662">
        <f>VLOOKUP(A662,Foglio1!D:N,10,FALSE)</f>
        <v>2.5499999999999998</v>
      </c>
      <c r="X662" s="17">
        <f t="shared" si="27"/>
        <v>2550</v>
      </c>
      <c r="Y662" s="18">
        <f>VLOOKUP(A662,Foglio1!D:L,7,FALSE)</f>
        <v>45292</v>
      </c>
    </row>
    <row r="663" spans="1:25" hidden="1" x14ac:dyDescent="0.25">
      <c r="A663" t="s">
        <v>154</v>
      </c>
      <c r="B663" t="s">
        <v>0</v>
      </c>
      <c r="C663" t="s">
        <v>14</v>
      </c>
      <c r="D663" t="s">
        <v>1</v>
      </c>
      <c r="E663" t="s">
        <v>2</v>
      </c>
      <c r="F663" t="s">
        <v>155</v>
      </c>
      <c r="G663" t="s">
        <v>5</v>
      </c>
      <c r="H663" s="2">
        <v>44812</v>
      </c>
      <c r="I663" t="s">
        <v>6</v>
      </c>
      <c r="J663" t="s">
        <v>6</v>
      </c>
      <c r="K663" s="3">
        <v>2000</v>
      </c>
      <c r="L663" s="3">
        <v>2000</v>
      </c>
      <c r="M663" t="s">
        <v>5</v>
      </c>
      <c r="N663" t="s">
        <v>5</v>
      </c>
      <c r="O663" t="s">
        <v>5</v>
      </c>
      <c r="P663" t="s">
        <v>994</v>
      </c>
      <c r="Q663" t="s">
        <v>20</v>
      </c>
      <c r="R663" t="s">
        <v>9</v>
      </c>
      <c r="S663" t="s">
        <v>5</v>
      </c>
      <c r="T663" s="4">
        <v>320</v>
      </c>
      <c r="U663" t="s">
        <v>10</v>
      </c>
      <c r="V663">
        <f t="shared" si="26"/>
        <v>0.16</v>
      </c>
      <c r="W663">
        <f>VLOOKUP(A663,Foglio1!D:N,10,FALSE)</f>
        <v>0.22</v>
      </c>
      <c r="X663" s="17">
        <f t="shared" si="27"/>
        <v>440</v>
      </c>
      <c r="Y663" s="18">
        <f>VLOOKUP(A663,Foglio1!D:L,7,FALSE)</f>
        <v>45292</v>
      </c>
    </row>
    <row r="664" spans="1:25" hidden="1" x14ac:dyDescent="0.25">
      <c r="A664" t="s">
        <v>998</v>
      </c>
      <c r="B664" t="s">
        <v>0</v>
      </c>
      <c r="C664" t="s">
        <v>14</v>
      </c>
      <c r="D664" t="s">
        <v>1</v>
      </c>
      <c r="E664" t="s">
        <v>2</v>
      </c>
      <c r="F664" t="s">
        <v>999</v>
      </c>
      <c r="G664" t="s">
        <v>5</v>
      </c>
      <c r="H664" s="2">
        <v>44812</v>
      </c>
      <c r="I664" t="s">
        <v>6</v>
      </c>
      <c r="J664" t="s">
        <v>6</v>
      </c>
      <c r="K664" s="3">
        <v>150</v>
      </c>
      <c r="L664" s="3">
        <v>150</v>
      </c>
      <c r="M664" t="s">
        <v>5</v>
      </c>
      <c r="N664" t="s">
        <v>5</v>
      </c>
      <c r="O664" t="s">
        <v>5</v>
      </c>
      <c r="P664" t="s">
        <v>995</v>
      </c>
      <c r="Q664" t="s">
        <v>184</v>
      </c>
      <c r="R664" t="s">
        <v>9</v>
      </c>
      <c r="S664" t="s">
        <v>5</v>
      </c>
      <c r="T664" s="4">
        <v>51</v>
      </c>
      <c r="U664" t="s">
        <v>10</v>
      </c>
      <c r="V664">
        <f t="shared" si="26"/>
        <v>0.34</v>
      </c>
      <c r="W664">
        <f>VLOOKUP(A664,Foglio1!D:N,10,FALSE)</f>
        <v>0.44</v>
      </c>
      <c r="X664" s="17">
        <f t="shared" si="27"/>
        <v>66</v>
      </c>
      <c r="Y664" s="18">
        <f>VLOOKUP(A664,Foglio1!D:L,7,FALSE)</f>
        <v>45292</v>
      </c>
    </row>
    <row r="665" spans="1:25" hidden="1" x14ac:dyDescent="0.25">
      <c r="A665" t="s">
        <v>1000</v>
      </c>
      <c r="B665" t="s">
        <v>0</v>
      </c>
      <c r="C665" t="s">
        <v>14</v>
      </c>
      <c r="D665" t="s">
        <v>1</v>
      </c>
      <c r="E665" t="s">
        <v>2</v>
      </c>
      <c r="F665" t="s">
        <v>1001</v>
      </c>
      <c r="G665" t="s">
        <v>5</v>
      </c>
      <c r="H665" s="2">
        <v>44812</v>
      </c>
      <c r="I665" t="s">
        <v>6</v>
      </c>
      <c r="J665" t="s">
        <v>6</v>
      </c>
      <c r="K665" s="3">
        <v>6000</v>
      </c>
      <c r="L665" s="3">
        <v>6000</v>
      </c>
      <c r="M665" t="s">
        <v>5</v>
      </c>
      <c r="N665" t="s">
        <v>5</v>
      </c>
      <c r="O665" t="s">
        <v>5</v>
      </c>
      <c r="P665" t="s">
        <v>995</v>
      </c>
      <c r="Q665" t="s">
        <v>206</v>
      </c>
      <c r="R665" t="s">
        <v>9</v>
      </c>
      <c r="S665" t="s">
        <v>5</v>
      </c>
      <c r="T665" s="4">
        <v>540</v>
      </c>
      <c r="U665" t="s">
        <v>10</v>
      </c>
      <c r="V665">
        <f t="shared" si="26"/>
        <v>0.09</v>
      </c>
      <c r="W665">
        <f>VLOOKUP(A665,Foglio1!D:N,10,FALSE)</f>
        <v>0.11</v>
      </c>
      <c r="X665" s="17">
        <f t="shared" si="27"/>
        <v>660</v>
      </c>
      <c r="Y665" s="18">
        <f>VLOOKUP(A665,Foglio1!D:L,7,FALSE)</f>
        <v>45292</v>
      </c>
    </row>
    <row r="666" spans="1:25" hidden="1" x14ac:dyDescent="0.25">
      <c r="A666" t="s">
        <v>158</v>
      </c>
      <c r="B666" t="s">
        <v>0</v>
      </c>
      <c r="C666" t="s">
        <v>0</v>
      </c>
      <c r="D666" t="s">
        <v>1</v>
      </c>
      <c r="E666" t="s">
        <v>2</v>
      </c>
      <c r="F666" t="s">
        <v>159</v>
      </c>
      <c r="G666" t="s">
        <v>5</v>
      </c>
      <c r="H666" s="2">
        <v>44812</v>
      </c>
      <c r="I666" t="s">
        <v>6</v>
      </c>
      <c r="J666" t="s">
        <v>6</v>
      </c>
      <c r="K666" s="3">
        <v>200</v>
      </c>
      <c r="L666" s="3">
        <v>200</v>
      </c>
      <c r="M666" t="s">
        <v>5</v>
      </c>
      <c r="N666" t="s">
        <v>5</v>
      </c>
      <c r="O666" t="s">
        <v>5</v>
      </c>
      <c r="P666" t="s">
        <v>995</v>
      </c>
      <c r="Q666" t="s">
        <v>498</v>
      </c>
      <c r="R666" t="s">
        <v>9</v>
      </c>
      <c r="S666" t="s">
        <v>5</v>
      </c>
      <c r="T666" s="4">
        <v>0</v>
      </c>
      <c r="U666" t="s">
        <v>10</v>
      </c>
      <c r="V666">
        <f t="shared" si="26"/>
        <v>0</v>
      </c>
      <c r="W666">
        <f>VLOOKUP(A666,Foglio1!D:N,10,FALSE)</f>
        <v>1.03</v>
      </c>
      <c r="X666" s="17">
        <f t="shared" si="27"/>
        <v>206</v>
      </c>
      <c r="Y666" s="18">
        <f>VLOOKUP(A666,Foglio1!D:L,7,FALSE)</f>
        <v>44958</v>
      </c>
    </row>
    <row r="667" spans="1:25" hidden="1" x14ac:dyDescent="0.25">
      <c r="A667" t="s">
        <v>322</v>
      </c>
      <c r="B667" t="s">
        <v>0</v>
      </c>
      <c r="C667" t="s">
        <v>14</v>
      </c>
      <c r="D667" t="s">
        <v>1</v>
      </c>
      <c r="E667" t="s">
        <v>2</v>
      </c>
      <c r="F667" t="s">
        <v>323</v>
      </c>
      <c r="G667" t="s">
        <v>5</v>
      </c>
      <c r="H667" s="2">
        <v>44812</v>
      </c>
      <c r="I667" t="s">
        <v>6</v>
      </c>
      <c r="J667" t="s">
        <v>6</v>
      </c>
      <c r="K667" s="3">
        <v>2000</v>
      </c>
      <c r="L667" s="3">
        <v>2000</v>
      </c>
      <c r="M667" t="s">
        <v>5</v>
      </c>
      <c r="N667" t="s">
        <v>5</v>
      </c>
      <c r="O667" t="s">
        <v>5</v>
      </c>
      <c r="P667" t="s">
        <v>997</v>
      </c>
      <c r="Q667" t="s">
        <v>206</v>
      </c>
      <c r="R667" t="s">
        <v>9</v>
      </c>
      <c r="S667" t="s">
        <v>5</v>
      </c>
      <c r="T667" s="4">
        <v>260</v>
      </c>
      <c r="U667" t="s">
        <v>10</v>
      </c>
      <c r="V667">
        <f t="shared" si="26"/>
        <v>0.13</v>
      </c>
      <c r="W667">
        <f>VLOOKUP(A667,Foglio1!D:N,10,FALSE)</f>
        <v>0.17</v>
      </c>
      <c r="X667" s="17">
        <f t="shared" si="27"/>
        <v>340</v>
      </c>
      <c r="Y667" s="18">
        <f>VLOOKUP(A667,Foglio1!D:L,7,FALSE)</f>
        <v>45292</v>
      </c>
    </row>
    <row r="668" spans="1:25" hidden="1" x14ac:dyDescent="0.25">
      <c r="A668" t="s">
        <v>54</v>
      </c>
      <c r="B668" t="s">
        <v>0</v>
      </c>
      <c r="C668" t="s">
        <v>0</v>
      </c>
      <c r="D668" t="s">
        <v>1</v>
      </c>
      <c r="E668" t="s">
        <v>2</v>
      </c>
      <c r="F668" t="s">
        <v>55</v>
      </c>
      <c r="G668" t="s">
        <v>5</v>
      </c>
      <c r="H668" s="2">
        <v>44812</v>
      </c>
      <c r="I668" t="s">
        <v>6</v>
      </c>
      <c r="J668" t="s">
        <v>6</v>
      </c>
      <c r="K668" s="3">
        <v>3000</v>
      </c>
      <c r="L668" s="3">
        <v>3000</v>
      </c>
      <c r="M668" t="s">
        <v>5</v>
      </c>
      <c r="N668" t="s">
        <v>5</v>
      </c>
      <c r="O668" t="s">
        <v>5</v>
      </c>
      <c r="P668" t="s">
        <v>995</v>
      </c>
      <c r="Q668" t="s">
        <v>485</v>
      </c>
      <c r="R668" t="s">
        <v>9</v>
      </c>
      <c r="S668" t="s">
        <v>5</v>
      </c>
      <c r="T668" s="4">
        <v>390</v>
      </c>
      <c r="U668" t="s">
        <v>10</v>
      </c>
      <c r="V668">
        <f t="shared" si="26"/>
        <v>0.13</v>
      </c>
      <c r="W668">
        <f>VLOOKUP(A668,Foglio1!D:N,10,FALSE)</f>
        <v>0.17</v>
      </c>
      <c r="X668" s="17">
        <f t="shared" si="27"/>
        <v>510.00000000000006</v>
      </c>
      <c r="Y668" s="18">
        <f>VLOOKUP(A668,Foglio1!D:L,7,FALSE)</f>
        <v>45292</v>
      </c>
    </row>
    <row r="669" spans="1:25" hidden="1" x14ac:dyDescent="0.25">
      <c r="A669" t="s">
        <v>54</v>
      </c>
      <c r="B669" t="s">
        <v>0</v>
      </c>
      <c r="C669" t="s">
        <v>0</v>
      </c>
      <c r="D669" t="s">
        <v>1</v>
      </c>
      <c r="E669" t="s">
        <v>2</v>
      </c>
      <c r="F669" t="s">
        <v>55</v>
      </c>
      <c r="G669" t="s">
        <v>5</v>
      </c>
      <c r="H669" s="2">
        <v>44812</v>
      </c>
      <c r="I669" t="s">
        <v>6</v>
      </c>
      <c r="J669" t="s">
        <v>6</v>
      </c>
      <c r="K669" s="3">
        <v>2000</v>
      </c>
      <c r="L669" s="3">
        <v>2000</v>
      </c>
      <c r="M669" t="s">
        <v>5</v>
      </c>
      <c r="N669" t="s">
        <v>5</v>
      </c>
      <c r="O669" t="s">
        <v>5</v>
      </c>
      <c r="P669" t="s">
        <v>995</v>
      </c>
      <c r="Q669" t="s">
        <v>248</v>
      </c>
      <c r="R669" t="s">
        <v>9</v>
      </c>
      <c r="S669" t="s">
        <v>5</v>
      </c>
      <c r="T669" s="4">
        <v>260</v>
      </c>
      <c r="U669" t="s">
        <v>10</v>
      </c>
      <c r="V669">
        <f t="shared" si="26"/>
        <v>0.13</v>
      </c>
      <c r="W669">
        <f>VLOOKUP(A669,Foglio1!D:N,10,FALSE)</f>
        <v>0.17</v>
      </c>
      <c r="X669" s="17">
        <f t="shared" si="27"/>
        <v>340</v>
      </c>
      <c r="Y669" s="18">
        <f>VLOOKUP(A669,Foglio1!D:L,7,FALSE)</f>
        <v>45292</v>
      </c>
    </row>
    <row r="670" spans="1:25" hidden="1" x14ac:dyDescent="0.25">
      <c r="A670" t="s">
        <v>175</v>
      </c>
      <c r="B670" t="s">
        <v>0</v>
      </c>
      <c r="C670" t="s">
        <v>14</v>
      </c>
      <c r="D670" t="s">
        <v>1</v>
      </c>
      <c r="E670" t="s">
        <v>2</v>
      </c>
      <c r="F670" t="s">
        <v>176</v>
      </c>
      <c r="G670" t="s">
        <v>5</v>
      </c>
      <c r="H670" s="2">
        <v>44812</v>
      </c>
      <c r="I670" t="s">
        <v>6</v>
      </c>
      <c r="J670" t="s">
        <v>6</v>
      </c>
      <c r="K670" s="3">
        <v>2400</v>
      </c>
      <c r="L670" s="3">
        <v>2400</v>
      </c>
      <c r="M670" t="s">
        <v>5</v>
      </c>
      <c r="N670" t="s">
        <v>5</v>
      </c>
      <c r="O670" t="s">
        <v>5</v>
      </c>
      <c r="P670" t="s">
        <v>994</v>
      </c>
      <c r="Q670" t="s">
        <v>13</v>
      </c>
      <c r="R670" t="s">
        <v>9</v>
      </c>
      <c r="S670" t="s">
        <v>5</v>
      </c>
      <c r="T670" s="4">
        <v>312</v>
      </c>
      <c r="U670" t="s">
        <v>10</v>
      </c>
      <c r="V670">
        <f t="shared" si="26"/>
        <v>0.13</v>
      </c>
      <c r="W670">
        <f>VLOOKUP(A670,Foglio1!D:N,10,FALSE)</f>
        <v>0.17</v>
      </c>
      <c r="X670" s="17">
        <f t="shared" si="27"/>
        <v>408.00000000000006</v>
      </c>
      <c r="Y670" s="18">
        <f>VLOOKUP(A670,Foglio1!D:L,7,FALSE)</f>
        <v>45292</v>
      </c>
    </row>
    <row r="671" spans="1:25" hidden="1" x14ac:dyDescent="0.25">
      <c r="A671" t="s">
        <v>288</v>
      </c>
      <c r="B671" t="s">
        <v>0</v>
      </c>
      <c r="C671" t="s">
        <v>14</v>
      </c>
      <c r="D671" t="s">
        <v>1</v>
      </c>
      <c r="E671" t="s">
        <v>2</v>
      </c>
      <c r="F671" t="s">
        <v>289</v>
      </c>
      <c r="G671" t="s">
        <v>5</v>
      </c>
      <c r="H671" s="2">
        <v>44812</v>
      </c>
      <c r="I671" t="s">
        <v>6</v>
      </c>
      <c r="J671" t="s">
        <v>6</v>
      </c>
      <c r="K671" s="3">
        <v>2000</v>
      </c>
      <c r="L671" s="3">
        <v>2000</v>
      </c>
      <c r="M671" t="s">
        <v>5</v>
      </c>
      <c r="N671" t="s">
        <v>5</v>
      </c>
      <c r="O671" t="s">
        <v>5</v>
      </c>
      <c r="P671" t="s">
        <v>994</v>
      </c>
      <c r="Q671" t="s">
        <v>79</v>
      </c>
      <c r="R671" t="s">
        <v>9</v>
      </c>
      <c r="S671" t="s">
        <v>5</v>
      </c>
      <c r="T671" s="4">
        <v>240</v>
      </c>
      <c r="U671" t="s">
        <v>10</v>
      </c>
      <c r="V671">
        <f t="shared" si="26"/>
        <v>0.12</v>
      </c>
      <c r="W671">
        <f>VLOOKUP(A671,Foglio1!D:N,10,FALSE)</f>
        <v>0.16</v>
      </c>
      <c r="X671" s="17">
        <f t="shared" si="27"/>
        <v>320</v>
      </c>
      <c r="Y671" s="18">
        <f>VLOOKUP(A671,Foglio1!D:L,7,FALSE)</f>
        <v>45292</v>
      </c>
    </row>
    <row r="672" spans="1:25" hidden="1" x14ac:dyDescent="0.25">
      <c r="A672" t="s">
        <v>325</v>
      </c>
      <c r="B672" t="s">
        <v>0</v>
      </c>
      <c r="C672" t="s">
        <v>14</v>
      </c>
      <c r="D672" t="s">
        <v>1</v>
      </c>
      <c r="E672" t="s">
        <v>2</v>
      </c>
      <c r="F672" t="s">
        <v>326</v>
      </c>
      <c r="G672" t="s">
        <v>5</v>
      </c>
      <c r="H672" s="2">
        <v>44812</v>
      </c>
      <c r="I672" t="s">
        <v>6</v>
      </c>
      <c r="J672" t="s">
        <v>6</v>
      </c>
      <c r="K672" s="3">
        <v>1386</v>
      </c>
      <c r="L672" s="3">
        <v>1386</v>
      </c>
      <c r="M672" t="s">
        <v>5</v>
      </c>
      <c r="N672" t="s">
        <v>5</v>
      </c>
      <c r="O672" t="s">
        <v>5</v>
      </c>
      <c r="P672" t="s">
        <v>995</v>
      </c>
      <c r="Q672" t="s">
        <v>192</v>
      </c>
      <c r="R672" t="s">
        <v>9</v>
      </c>
      <c r="S672" t="s">
        <v>5</v>
      </c>
      <c r="T672" s="4">
        <v>221.76</v>
      </c>
      <c r="U672" t="s">
        <v>10</v>
      </c>
      <c r="V672">
        <f t="shared" si="26"/>
        <v>0.16</v>
      </c>
      <c r="W672">
        <f>VLOOKUP(A672,Foglio1!D:N,10,FALSE)</f>
        <v>0.22</v>
      </c>
      <c r="X672" s="17">
        <f t="shared" si="27"/>
        <v>304.92</v>
      </c>
      <c r="Y672" s="18">
        <f>VLOOKUP(A672,Foglio1!D:L,7,FALSE)</f>
        <v>45292</v>
      </c>
    </row>
    <row r="673" spans="1:25" hidden="1" x14ac:dyDescent="0.25">
      <c r="A673" t="s">
        <v>325</v>
      </c>
      <c r="B673" t="s">
        <v>0</v>
      </c>
      <c r="C673" t="s">
        <v>14</v>
      </c>
      <c r="D673" t="s">
        <v>1</v>
      </c>
      <c r="E673" t="s">
        <v>2</v>
      </c>
      <c r="F673" t="s">
        <v>326</v>
      </c>
      <c r="G673" t="s">
        <v>5</v>
      </c>
      <c r="H673" s="2">
        <v>44812</v>
      </c>
      <c r="I673" t="s">
        <v>6</v>
      </c>
      <c r="J673" t="s">
        <v>6</v>
      </c>
      <c r="K673" s="3">
        <v>1114</v>
      </c>
      <c r="L673" s="3">
        <v>1114</v>
      </c>
      <c r="M673" t="s">
        <v>5</v>
      </c>
      <c r="N673" t="s">
        <v>5</v>
      </c>
      <c r="O673" t="s">
        <v>5</v>
      </c>
      <c r="P673" t="s">
        <v>994</v>
      </c>
      <c r="Q673" t="s">
        <v>94</v>
      </c>
      <c r="R673" t="s">
        <v>9</v>
      </c>
      <c r="S673" t="s">
        <v>5</v>
      </c>
      <c r="T673" s="4">
        <v>178.24</v>
      </c>
      <c r="U673" t="s">
        <v>10</v>
      </c>
      <c r="V673">
        <f t="shared" si="26"/>
        <v>0.16</v>
      </c>
      <c r="W673">
        <f>VLOOKUP(A673,Foglio1!D:N,10,FALSE)</f>
        <v>0.22</v>
      </c>
      <c r="X673" s="17">
        <f t="shared" si="27"/>
        <v>245.08</v>
      </c>
      <c r="Y673" s="18">
        <f>VLOOKUP(A673,Foglio1!D:L,7,FALSE)</f>
        <v>45292</v>
      </c>
    </row>
    <row r="674" spans="1:25" hidden="1" x14ac:dyDescent="0.25">
      <c r="A674" t="s">
        <v>45</v>
      </c>
      <c r="B674" t="s">
        <v>0</v>
      </c>
      <c r="C674" t="s">
        <v>0</v>
      </c>
      <c r="D674" t="s">
        <v>1</v>
      </c>
      <c r="E674" t="s">
        <v>2</v>
      </c>
      <c r="F674" t="s">
        <v>46</v>
      </c>
      <c r="G674" t="s">
        <v>5</v>
      </c>
      <c r="H674" s="2">
        <v>44812</v>
      </c>
      <c r="I674" t="s">
        <v>6</v>
      </c>
      <c r="J674" t="s">
        <v>6</v>
      </c>
      <c r="K674" s="3">
        <v>2650</v>
      </c>
      <c r="L674" s="3">
        <v>2650</v>
      </c>
      <c r="M674" t="s">
        <v>5</v>
      </c>
      <c r="N674" t="s">
        <v>5</v>
      </c>
      <c r="O674" t="s">
        <v>5</v>
      </c>
      <c r="P674" t="s">
        <v>1002</v>
      </c>
      <c r="Q674" t="s">
        <v>152</v>
      </c>
      <c r="R674" t="s">
        <v>9</v>
      </c>
      <c r="S674" t="s">
        <v>5</v>
      </c>
      <c r="T674" s="4">
        <v>636</v>
      </c>
      <c r="U674" t="s">
        <v>10</v>
      </c>
      <c r="V674">
        <f t="shared" si="26"/>
        <v>0.24</v>
      </c>
      <c r="W674">
        <f>VLOOKUP(A674,Foglio1!D:N,10,FALSE)</f>
        <v>0.32</v>
      </c>
      <c r="X674" s="17">
        <f t="shared" si="27"/>
        <v>848</v>
      </c>
      <c r="Y674" s="18">
        <f>VLOOKUP(A674,Foglio1!D:L,7,FALSE)</f>
        <v>45292</v>
      </c>
    </row>
    <row r="675" spans="1:25" hidden="1" x14ac:dyDescent="0.25">
      <c r="A675" t="s">
        <v>45</v>
      </c>
      <c r="B675" t="s">
        <v>0</v>
      </c>
      <c r="C675" t="s">
        <v>0</v>
      </c>
      <c r="D675" t="s">
        <v>1</v>
      </c>
      <c r="E675" t="s">
        <v>2</v>
      </c>
      <c r="F675" t="s">
        <v>46</v>
      </c>
      <c r="G675" t="s">
        <v>5</v>
      </c>
      <c r="H675" s="2">
        <v>44812</v>
      </c>
      <c r="I675" t="s">
        <v>6</v>
      </c>
      <c r="J675" t="s">
        <v>6</v>
      </c>
      <c r="K675" s="3">
        <v>350</v>
      </c>
      <c r="L675" s="3">
        <v>350</v>
      </c>
      <c r="M675" t="s">
        <v>5</v>
      </c>
      <c r="N675" t="s">
        <v>5</v>
      </c>
      <c r="O675" t="s">
        <v>5</v>
      </c>
      <c r="P675" t="s">
        <v>994</v>
      </c>
      <c r="Q675" t="s">
        <v>193</v>
      </c>
      <c r="R675" t="s">
        <v>9</v>
      </c>
      <c r="S675" t="s">
        <v>5</v>
      </c>
      <c r="T675" s="4">
        <v>84</v>
      </c>
      <c r="U675" t="s">
        <v>10</v>
      </c>
      <c r="V675">
        <f t="shared" si="26"/>
        <v>0.24</v>
      </c>
      <c r="W675">
        <f>VLOOKUP(A675,Foglio1!D:N,10,FALSE)</f>
        <v>0.32</v>
      </c>
      <c r="X675" s="17">
        <f t="shared" si="27"/>
        <v>112</v>
      </c>
      <c r="Y675" s="18">
        <f>VLOOKUP(A675,Foglio1!D:L,7,FALSE)</f>
        <v>45292</v>
      </c>
    </row>
    <row r="676" spans="1:25" hidden="1" x14ac:dyDescent="0.25">
      <c r="A676" t="s">
        <v>290</v>
      </c>
      <c r="B676" t="s">
        <v>0</v>
      </c>
      <c r="C676" t="s">
        <v>0</v>
      </c>
      <c r="D676" t="s">
        <v>1</v>
      </c>
      <c r="E676" t="s">
        <v>2</v>
      </c>
      <c r="F676" t="s">
        <v>291</v>
      </c>
      <c r="G676" t="s">
        <v>5</v>
      </c>
      <c r="H676" s="2">
        <v>44812</v>
      </c>
      <c r="I676" t="s">
        <v>6</v>
      </c>
      <c r="J676" t="s">
        <v>6</v>
      </c>
      <c r="K676" s="3">
        <v>120</v>
      </c>
      <c r="L676" s="3">
        <v>120</v>
      </c>
      <c r="M676" t="s">
        <v>5</v>
      </c>
      <c r="N676" t="s">
        <v>5</v>
      </c>
      <c r="O676" t="s">
        <v>5</v>
      </c>
      <c r="P676" t="s">
        <v>1002</v>
      </c>
      <c r="Q676" t="s">
        <v>151</v>
      </c>
      <c r="R676" t="s">
        <v>9</v>
      </c>
      <c r="S676" t="s">
        <v>5</v>
      </c>
      <c r="T676" s="4">
        <v>60</v>
      </c>
      <c r="U676" t="s">
        <v>10</v>
      </c>
      <c r="V676">
        <f t="shared" si="26"/>
        <v>0.5</v>
      </c>
      <c r="W676">
        <f>VLOOKUP(A676,Foglio1!D:N,10,FALSE)</f>
        <v>0.65</v>
      </c>
      <c r="X676" s="17">
        <f t="shared" si="27"/>
        <v>78</v>
      </c>
      <c r="Y676" s="18">
        <f>VLOOKUP(A676,Foglio1!D:L,7,FALSE)</f>
        <v>45292</v>
      </c>
    </row>
    <row r="677" spans="1:25" hidden="1" x14ac:dyDescent="0.25">
      <c r="A677" t="s">
        <v>946</v>
      </c>
      <c r="B677" t="s">
        <v>0</v>
      </c>
      <c r="C677" t="s">
        <v>0</v>
      </c>
      <c r="D677" t="s">
        <v>1</v>
      </c>
      <c r="E677" t="s">
        <v>2</v>
      </c>
      <c r="F677" t="s">
        <v>947</v>
      </c>
      <c r="G677" t="s">
        <v>5</v>
      </c>
      <c r="H677" s="2">
        <v>44812</v>
      </c>
      <c r="I677" t="s">
        <v>6</v>
      </c>
      <c r="J677" t="s">
        <v>6</v>
      </c>
      <c r="K677" s="3">
        <v>200</v>
      </c>
      <c r="L677" s="3">
        <v>200</v>
      </c>
      <c r="M677" t="s">
        <v>5</v>
      </c>
      <c r="N677" t="s">
        <v>5</v>
      </c>
      <c r="O677" t="s">
        <v>5</v>
      </c>
      <c r="P677" t="s">
        <v>995</v>
      </c>
      <c r="Q677" t="s">
        <v>280</v>
      </c>
      <c r="R677" t="s">
        <v>9</v>
      </c>
      <c r="S677" t="s">
        <v>5</v>
      </c>
      <c r="T677" s="4">
        <v>32</v>
      </c>
      <c r="U677" t="s">
        <v>10</v>
      </c>
      <c r="V677">
        <f t="shared" si="26"/>
        <v>0.16</v>
      </c>
      <c r="W677">
        <f>VLOOKUP(A677,Foglio1!D:N,10,FALSE)</f>
        <v>0.22</v>
      </c>
      <c r="X677" s="17">
        <f t="shared" si="27"/>
        <v>44</v>
      </c>
      <c r="Y677" s="18">
        <f>VLOOKUP(A677,Foglio1!D:L,7,FALSE)</f>
        <v>45292</v>
      </c>
    </row>
    <row r="678" spans="1:25" hidden="1" x14ac:dyDescent="0.25">
      <c r="A678" t="s">
        <v>946</v>
      </c>
      <c r="B678" t="s">
        <v>0</v>
      </c>
      <c r="C678" t="s">
        <v>0</v>
      </c>
      <c r="D678" t="s">
        <v>1</v>
      </c>
      <c r="E678" t="s">
        <v>2</v>
      </c>
      <c r="F678" t="s">
        <v>947</v>
      </c>
      <c r="G678" t="s">
        <v>5</v>
      </c>
      <c r="H678" s="2">
        <v>44812</v>
      </c>
      <c r="I678" t="s">
        <v>6</v>
      </c>
      <c r="J678" t="s">
        <v>6</v>
      </c>
      <c r="K678" s="3">
        <v>100</v>
      </c>
      <c r="L678" s="3">
        <v>100</v>
      </c>
      <c r="M678" t="s">
        <v>5</v>
      </c>
      <c r="N678" t="s">
        <v>5</v>
      </c>
      <c r="O678" t="s">
        <v>5</v>
      </c>
      <c r="P678" t="s">
        <v>997</v>
      </c>
      <c r="Q678" t="s">
        <v>8</v>
      </c>
      <c r="R678" t="s">
        <v>9</v>
      </c>
      <c r="S678" t="s">
        <v>5</v>
      </c>
      <c r="T678" s="4">
        <v>16</v>
      </c>
      <c r="U678" t="s">
        <v>10</v>
      </c>
      <c r="V678">
        <f t="shared" si="26"/>
        <v>0.16</v>
      </c>
      <c r="W678">
        <f>VLOOKUP(A678,Foglio1!D:N,10,FALSE)</f>
        <v>0.22</v>
      </c>
      <c r="X678" s="17">
        <f t="shared" si="27"/>
        <v>22</v>
      </c>
      <c r="Y678" s="18">
        <f>VLOOKUP(A678,Foglio1!D:L,7,FALSE)</f>
        <v>45292</v>
      </c>
    </row>
    <row r="679" spans="1:25" hidden="1" x14ac:dyDescent="0.25">
      <c r="A679" t="s">
        <v>180</v>
      </c>
      <c r="B679" t="s">
        <v>0</v>
      </c>
      <c r="C679" t="s">
        <v>14</v>
      </c>
      <c r="D679" t="s">
        <v>1</v>
      </c>
      <c r="E679" t="s">
        <v>2</v>
      </c>
      <c r="F679" t="s">
        <v>181</v>
      </c>
      <c r="G679" t="s">
        <v>5</v>
      </c>
      <c r="H679" s="2">
        <v>44812</v>
      </c>
      <c r="I679" t="s">
        <v>6</v>
      </c>
      <c r="J679" t="s">
        <v>6</v>
      </c>
      <c r="K679" s="3">
        <v>1200</v>
      </c>
      <c r="L679" s="3">
        <v>1200</v>
      </c>
      <c r="M679" t="s">
        <v>5</v>
      </c>
      <c r="N679" t="s">
        <v>5</v>
      </c>
      <c r="O679" t="s">
        <v>5</v>
      </c>
      <c r="P679" t="s">
        <v>995</v>
      </c>
      <c r="Q679" t="s">
        <v>157</v>
      </c>
      <c r="R679" t="s">
        <v>9</v>
      </c>
      <c r="S679" t="s">
        <v>5</v>
      </c>
      <c r="T679" s="4">
        <v>180</v>
      </c>
      <c r="U679" t="s">
        <v>10</v>
      </c>
      <c r="V679">
        <f t="shared" si="26"/>
        <v>0.15</v>
      </c>
      <c r="W679">
        <f>VLOOKUP(A679,Foglio1!D:N,10,FALSE)</f>
        <v>0.21</v>
      </c>
      <c r="X679" s="17">
        <f t="shared" si="27"/>
        <v>252</v>
      </c>
      <c r="Y679" s="18">
        <f>VLOOKUP(A679,Foglio1!D:L,7,FALSE)</f>
        <v>45292</v>
      </c>
    </row>
    <row r="680" spans="1:25" hidden="1" x14ac:dyDescent="0.25">
      <c r="A680" t="s">
        <v>182</v>
      </c>
      <c r="B680" t="s">
        <v>0</v>
      </c>
      <c r="C680" t="s">
        <v>14</v>
      </c>
      <c r="D680" t="s">
        <v>1</v>
      </c>
      <c r="E680" t="s">
        <v>2</v>
      </c>
      <c r="F680" t="s">
        <v>183</v>
      </c>
      <c r="G680" t="s">
        <v>5</v>
      </c>
      <c r="H680" s="2">
        <v>44812</v>
      </c>
      <c r="I680" t="s">
        <v>6</v>
      </c>
      <c r="J680" t="s">
        <v>6</v>
      </c>
      <c r="K680" s="3">
        <v>650</v>
      </c>
      <c r="L680" s="3">
        <v>650</v>
      </c>
      <c r="M680" t="s">
        <v>5</v>
      </c>
      <c r="N680" t="s">
        <v>5</v>
      </c>
      <c r="O680" t="s">
        <v>5</v>
      </c>
      <c r="P680" t="s">
        <v>995</v>
      </c>
      <c r="Q680" t="s">
        <v>198</v>
      </c>
      <c r="R680" t="s">
        <v>9</v>
      </c>
      <c r="S680" t="s">
        <v>5</v>
      </c>
      <c r="T680" s="4">
        <v>175.5</v>
      </c>
      <c r="U680" t="s">
        <v>10</v>
      </c>
      <c r="V680">
        <f t="shared" si="26"/>
        <v>0.27</v>
      </c>
      <c r="W680">
        <f>VLOOKUP(A680,Foglio1!D:N,10,FALSE)</f>
        <v>0.35</v>
      </c>
      <c r="X680" s="17">
        <f t="shared" si="27"/>
        <v>227.49999999999997</v>
      </c>
      <c r="Y680" s="18">
        <f>VLOOKUP(A680,Foglio1!D:L,7,FALSE)</f>
        <v>45292</v>
      </c>
    </row>
    <row r="681" spans="1:25" hidden="1" x14ac:dyDescent="0.25">
      <c r="A681" t="s">
        <v>433</v>
      </c>
      <c r="B681" t="s">
        <v>0</v>
      </c>
      <c r="C681" t="s">
        <v>0</v>
      </c>
      <c r="D681" t="s">
        <v>1</v>
      </c>
      <c r="E681" t="s">
        <v>2</v>
      </c>
      <c r="F681" t="s">
        <v>434</v>
      </c>
      <c r="G681" t="s">
        <v>5</v>
      </c>
      <c r="H681" s="2">
        <v>44812</v>
      </c>
      <c r="I681" t="s">
        <v>6</v>
      </c>
      <c r="J681" t="s">
        <v>6</v>
      </c>
      <c r="K681" s="3">
        <v>150</v>
      </c>
      <c r="L681" s="3">
        <v>150</v>
      </c>
      <c r="M681" t="s">
        <v>5</v>
      </c>
      <c r="N681" t="s">
        <v>5</v>
      </c>
      <c r="O681" t="s">
        <v>5</v>
      </c>
      <c r="P681" t="s">
        <v>995</v>
      </c>
      <c r="Q681" t="s">
        <v>484</v>
      </c>
      <c r="R681" t="s">
        <v>9</v>
      </c>
      <c r="S681" t="s">
        <v>5</v>
      </c>
      <c r="T681" s="4">
        <v>54</v>
      </c>
      <c r="U681" t="s">
        <v>10</v>
      </c>
      <c r="V681">
        <f t="shared" ref="V681:V719" si="28">T681/K681</f>
        <v>0.36</v>
      </c>
      <c r="W681">
        <f>VLOOKUP(A681,Foglio1!D:N,10,FALSE)</f>
        <v>0.47</v>
      </c>
      <c r="X681" s="17">
        <f t="shared" si="27"/>
        <v>70.5</v>
      </c>
      <c r="Y681" s="18">
        <f>VLOOKUP(A681,Foglio1!D:L,7,FALSE)</f>
        <v>45292</v>
      </c>
    </row>
    <row r="682" spans="1:25" hidden="1" x14ac:dyDescent="0.25">
      <c r="A682" t="s">
        <v>1003</v>
      </c>
      <c r="B682" t="s">
        <v>0</v>
      </c>
      <c r="C682" t="s">
        <v>14</v>
      </c>
      <c r="D682" t="s">
        <v>1</v>
      </c>
      <c r="E682" t="s">
        <v>2</v>
      </c>
      <c r="F682" t="s">
        <v>1004</v>
      </c>
      <c r="G682" t="s">
        <v>5</v>
      </c>
      <c r="H682" s="2">
        <v>44812</v>
      </c>
      <c r="I682" t="s">
        <v>6</v>
      </c>
      <c r="J682" t="s">
        <v>6</v>
      </c>
      <c r="K682" s="3">
        <v>180</v>
      </c>
      <c r="L682" s="3">
        <v>180</v>
      </c>
      <c r="M682" t="s">
        <v>5</v>
      </c>
      <c r="N682" t="s">
        <v>5</v>
      </c>
      <c r="O682" t="s">
        <v>5</v>
      </c>
      <c r="P682" t="s">
        <v>995</v>
      </c>
      <c r="Q682" t="s">
        <v>145</v>
      </c>
      <c r="R682" t="s">
        <v>9</v>
      </c>
      <c r="S682" t="s">
        <v>5</v>
      </c>
      <c r="T682" s="4">
        <v>82.8</v>
      </c>
      <c r="U682" t="s">
        <v>10</v>
      </c>
      <c r="V682">
        <f t="shared" si="28"/>
        <v>0.45999999999999996</v>
      </c>
      <c r="W682">
        <f>VLOOKUP(A682,Foglio1!D:N,10,FALSE)</f>
        <v>0.6</v>
      </c>
      <c r="X682" s="17">
        <f t="shared" si="27"/>
        <v>108</v>
      </c>
      <c r="Y682" s="18">
        <f>VLOOKUP(A682,Foglio1!D:L,7,FALSE)</f>
        <v>45292</v>
      </c>
    </row>
    <row r="683" spans="1:25" hidden="1" x14ac:dyDescent="0.25">
      <c r="A683" t="s">
        <v>1003</v>
      </c>
      <c r="B683" t="s">
        <v>0</v>
      </c>
      <c r="C683" t="s">
        <v>14</v>
      </c>
      <c r="D683" t="s">
        <v>1</v>
      </c>
      <c r="E683" t="s">
        <v>2</v>
      </c>
      <c r="F683" t="s">
        <v>1004</v>
      </c>
      <c r="G683" t="s">
        <v>5</v>
      </c>
      <c r="H683" s="2">
        <v>44812</v>
      </c>
      <c r="I683" t="s">
        <v>6</v>
      </c>
      <c r="J683" t="s">
        <v>6</v>
      </c>
      <c r="K683" s="3">
        <v>240</v>
      </c>
      <c r="L683" s="3">
        <v>240</v>
      </c>
      <c r="M683" t="s">
        <v>5</v>
      </c>
      <c r="N683" t="s">
        <v>5</v>
      </c>
      <c r="O683" t="s">
        <v>5</v>
      </c>
      <c r="P683" t="s">
        <v>995</v>
      </c>
      <c r="Q683" t="s">
        <v>193</v>
      </c>
      <c r="R683" t="s">
        <v>9</v>
      </c>
      <c r="S683" t="s">
        <v>5</v>
      </c>
      <c r="T683" s="4">
        <v>110.4</v>
      </c>
      <c r="U683" t="s">
        <v>10</v>
      </c>
      <c r="V683">
        <f t="shared" si="28"/>
        <v>0.46</v>
      </c>
      <c r="W683">
        <f>VLOOKUP(A683,Foglio1!D:N,10,FALSE)</f>
        <v>0.6</v>
      </c>
      <c r="X683" s="17">
        <f t="shared" si="27"/>
        <v>144</v>
      </c>
      <c r="Y683" s="18">
        <f>VLOOKUP(A683,Foglio1!D:L,7,FALSE)</f>
        <v>45292</v>
      </c>
    </row>
    <row r="684" spans="1:25" hidden="1" x14ac:dyDescent="0.25">
      <c r="A684" t="s">
        <v>185</v>
      </c>
      <c r="B684" t="s">
        <v>0</v>
      </c>
      <c r="C684" t="s">
        <v>0</v>
      </c>
      <c r="D684" t="s">
        <v>1</v>
      </c>
      <c r="E684" t="s">
        <v>2</v>
      </c>
      <c r="F684" t="s">
        <v>186</v>
      </c>
      <c r="G684" t="s">
        <v>5</v>
      </c>
      <c r="H684" s="2">
        <v>44812</v>
      </c>
      <c r="I684" t="s">
        <v>6</v>
      </c>
      <c r="J684" t="s">
        <v>6</v>
      </c>
      <c r="K684" s="3">
        <v>50</v>
      </c>
      <c r="L684" s="3">
        <v>50</v>
      </c>
      <c r="M684" t="s">
        <v>5</v>
      </c>
      <c r="N684" t="s">
        <v>5</v>
      </c>
      <c r="O684" t="s">
        <v>5</v>
      </c>
      <c r="P684" t="s">
        <v>995</v>
      </c>
      <c r="Q684" t="s">
        <v>1005</v>
      </c>
      <c r="R684" t="s">
        <v>9</v>
      </c>
      <c r="S684" t="s">
        <v>5</v>
      </c>
      <c r="T684" s="4">
        <v>74.5</v>
      </c>
      <c r="U684" t="s">
        <v>10</v>
      </c>
      <c r="V684">
        <f t="shared" si="28"/>
        <v>1.49</v>
      </c>
      <c r="W684">
        <f>VLOOKUP(A684,Foglio1!D:N,10,FALSE)</f>
        <v>2.39</v>
      </c>
      <c r="X684" s="17">
        <f t="shared" si="27"/>
        <v>119.5</v>
      </c>
      <c r="Y684" s="18">
        <f>VLOOKUP(A684,Foglio1!D:L,7,FALSE)</f>
        <v>45292</v>
      </c>
    </row>
    <row r="685" spans="1:25" x14ac:dyDescent="0.25">
      <c r="A685" t="s">
        <v>676</v>
      </c>
      <c r="B685" t="s">
        <v>0</v>
      </c>
      <c r="C685" t="s">
        <v>0</v>
      </c>
      <c r="D685" t="s">
        <v>1</v>
      </c>
      <c r="E685" t="s">
        <v>2</v>
      </c>
      <c r="F685" t="s">
        <v>677</v>
      </c>
      <c r="G685" t="s">
        <v>5</v>
      </c>
      <c r="H685" s="2">
        <v>44812</v>
      </c>
      <c r="I685" t="s">
        <v>6</v>
      </c>
      <c r="J685" t="s">
        <v>6</v>
      </c>
      <c r="K685" s="3">
        <v>100</v>
      </c>
      <c r="L685" s="3">
        <v>100</v>
      </c>
      <c r="M685" t="s">
        <v>5</v>
      </c>
      <c r="N685" t="s">
        <v>5</v>
      </c>
      <c r="O685" t="s">
        <v>5</v>
      </c>
      <c r="P685" t="s">
        <v>1006</v>
      </c>
      <c r="Q685" t="s">
        <v>13</v>
      </c>
      <c r="R685" t="s">
        <v>9</v>
      </c>
      <c r="S685" t="s">
        <v>5</v>
      </c>
      <c r="T685" s="4">
        <v>3520</v>
      </c>
      <c r="U685" t="s">
        <v>10</v>
      </c>
      <c r="V685">
        <f t="shared" si="28"/>
        <v>35.200000000000003</v>
      </c>
      <c r="W685">
        <f>VLOOKUP(A685,Foglio1!D:N,10,FALSE)</f>
        <v>42.76</v>
      </c>
      <c r="X685" s="17">
        <f t="shared" si="27"/>
        <v>4276</v>
      </c>
      <c r="Y685" s="18">
        <f>VLOOKUP(A685,Foglio1!D:L,7,FALSE)</f>
        <v>45292</v>
      </c>
    </row>
    <row r="686" spans="1:25" x14ac:dyDescent="0.25">
      <c r="A686" t="s">
        <v>676</v>
      </c>
      <c r="B686" t="s">
        <v>0</v>
      </c>
      <c r="C686" t="s">
        <v>0</v>
      </c>
      <c r="D686" t="s">
        <v>1</v>
      </c>
      <c r="E686" t="s">
        <v>2</v>
      </c>
      <c r="F686" t="s">
        <v>677</v>
      </c>
      <c r="G686" t="s">
        <v>5</v>
      </c>
      <c r="H686" s="2">
        <v>44812</v>
      </c>
      <c r="I686" t="s">
        <v>6</v>
      </c>
      <c r="J686" t="s">
        <v>6</v>
      </c>
      <c r="K686" s="3">
        <v>5</v>
      </c>
      <c r="L686" s="3">
        <v>5</v>
      </c>
      <c r="M686" t="s">
        <v>5</v>
      </c>
      <c r="N686" t="s">
        <v>5</v>
      </c>
      <c r="O686" t="s">
        <v>5</v>
      </c>
      <c r="P686" t="s">
        <v>995</v>
      </c>
      <c r="Q686" t="s">
        <v>153</v>
      </c>
      <c r="R686" t="s">
        <v>9</v>
      </c>
      <c r="S686" t="s">
        <v>5</v>
      </c>
      <c r="T686" s="4">
        <v>176</v>
      </c>
      <c r="U686" t="s">
        <v>10</v>
      </c>
      <c r="V686">
        <f t="shared" si="28"/>
        <v>35.200000000000003</v>
      </c>
      <c r="W686">
        <f>VLOOKUP(A686,Foglio1!D:N,10,FALSE)</f>
        <v>42.76</v>
      </c>
      <c r="X686" s="17">
        <f t="shared" si="27"/>
        <v>213.79999999999998</v>
      </c>
      <c r="Y686" s="18">
        <f>VLOOKUP(A686,Foglio1!D:L,7,FALSE)</f>
        <v>45292</v>
      </c>
    </row>
    <row r="687" spans="1:25" x14ac:dyDescent="0.25">
      <c r="A687" t="s">
        <v>676</v>
      </c>
      <c r="B687" t="s">
        <v>0</v>
      </c>
      <c r="C687" t="s">
        <v>0</v>
      </c>
      <c r="D687" t="s">
        <v>1</v>
      </c>
      <c r="E687" t="s">
        <v>2</v>
      </c>
      <c r="F687" t="s">
        <v>677</v>
      </c>
      <c r="G687" t="s">
        <v>5</v>
      </c>
      <c r="H687" s="2">
        <v>44812</v>
      </c>
      <c r="I687" t="s">
        <v>6</v>
      </c>
      <c r="J687" t="s">
        <v>6</v>
      </c>
      <c r="K687" s="3">
        <v>50</v>
      </c>
      <c r="L687" s="3">
        <v>50</v>
      </c>
      <c r="M687" t="s">
        <v>5</v>
      </c>
      <c r="N687" t="s">
        <v>5</v>
      </c>
      <c r="O687" t="s">
        <v>5</v>
      </c>
      <c r="P687" t="s">
        <v>995</v>
      </c>
      <c r="Q687" t="s">
        <v>13</v>
      </c>
      <c r="R687" t="s">
        <v>9</v>
      </c>
      <c r="S687" t="s">
        <v>5</v>
      </c>
      <c r="T687" s="4">
        <v>1760</v>
      </c>
      <c r="U687" t="s">
        <v>10</v>
      </c>
      <c r="V687">
        <f t="shared" si="28"/>
        <v>35.200000000000003</v>
      </c>
      <c r="W687">
        <f>VLOOKUP(A687,Foglio1!D:N,10,FALSE)</f>
        <v>42.76</v>
      </c>
      <c r="X687" s="17">
        <f t="shared" si="27"/>
        <v>2138</v>
      </c>
      <c r="Y687" s="18">
        <f>VLOOKUP(A687,Foglio1!D:L,7,FALSE)</f>
        <v>45292</v>
      </c>
    </row>
    <row r="688" spans="1:25" hidden="1" x14ac:dyDescent="0.25">
      <c r="A688" t="s">
        <v>1007</v>
      </c>
      <c r="B688" t="s">
        <v>0</v>
      </c>
      <c r="C688" t="s">
        <v>14</v>
      </c>
      <c r="D688" t="s">
        <v>1</v>
      </c>
      <c r="E688" t="s">
        <v>2</v>
      </c>
      <c r="F688" t="s">
        <v>1008</v>
      </c>
      <c r="G688" t="s">
        <v>5</v>
      </c>
      <c r="H688" s="2">
        <v>44812</v>
      </c>
      <c r="I688" t="s">
        <v>6</v>
      </c>
      <c r="J688" t="s">
        <v>6</v>
      </c>
      <c r="K688" s="3">
        <v>800</v>
      </c>
      <c r="L688" s="3">
        <v>800</v>
      </c>
      <c r="M688" t="s">
        <v>5</v>
      </c>
      <c r="N688" t="s">
        <v>5</v>
      </c>
      <c r="O688" t="s">
        <v>5</v>
      </c>
      <c r="P688" t="s">
        <v>995</v>
      </c>
      <c r="Q688" t="s">
        <v>152</v>
      </c>
      <c r="R688" t="s">
        <v>9</v>
      </c>
      <c r="S688" t="s">
        <v>5</v>
      </c>
      <c r="T688" s="4">
        <v>128</v>
      </c>
      <c r="U688" t="s">
        <v>10</v>
      </c>
      <c r="V688">
        <f t="shared" si="28"/>
        <v>0.16</v>
      </c>
      <c r="W688">
        <f>VLOOKUP(A688,Foglio1!D:N,10,FALSE)</f>
        <v>0.22</v>
      </c>
      <c r="X688" s="17">
        <f t="shared" si="27"/>
        <v>176</v>
      </c>
      <c r="Y688" s="18">
        <f>VLOOKUP(A688,Foglio1!D:L,7,FALSE)</f>
        <v>45292</v>
      </c>
    </row>
    <row r="689" spans="1:25" hidden="1" x14ac:dyDescent="0.25">
      <c r="A689" t="s">
        <v>1009</v>
      </c>
      <c r="B689" t="s">
        <v>0</v>
      </c>
      <c r="C689" t="s">
        <v>14</v>
      </c>
      <c r="D689" t="s">
        <v>1</v>
      </c>
      <c r="E689" t="s">
        <v>2</v>
      </c>
      <c r="F689" t="s">
        <v>1010</v>
      </c>
      <c r="G689" t="s">
        <v>5</v>
      </c>
      <c r="H689" s="2">
        <v>44812</v>
      </c>
      <c r="I689" t="s">
        <v>6</v>
      </c>
      <c r="J689" t="s">
        <v>6</v>
      </c>
      <c r="K689" s="3">
        <v>150</v>
      </c>
      <c r="L689" s="3">
        <v>150</v>
      </c>
      <c r="M689" t="s">
        <v>5</v>
      </c>
      <c r="N689" t="s">
        <v>5</v>
      </c>
      <c r="O689" t="s">
        <v>5</v>
      </c>
      <c r="P689" t="s">
        <v>995</v>
      </c>
      <c r="Q689" t="s">
        <v>142</v>
      </c>
      <c r="R689" t="s">
        <v>9</v>
      </c>
      <c r="S689" t="s">
        <v>5</v>
      </c>
      <c r="T689" s="4">
        <v>46.5</v>
      </c>
      <c r="U689" t="s">
        <v>10</v>
      </c>
      <c r="V689">
        <f t="shared" si="28"/>
        <v>0.31</v>
      </c>
      <c r="W689">
        <f>VLOOKUP(A689,Foglio1!D:N,10,FALSE)</f>
        <v>0.61</v>
      </c>
      <c r="X689" s="17">
        <f t="shared" si="27"/>
        <v>91.5</v>
      </c>
      <c r="Y689" s="18">
        <f>VLOOKUP(A689,Foglio1!D:L,7,FALSE)</f>
        <v>45292</v>
      </c>
    </row>
    <row r="690" spans="1:25" hidden="1" x14ac:dyDescent="0.25">
      <c r="A690" t="s">
        <v>1009</v>
      </c>
      <c r="B690" t="s">
        <v>0</v>
      </c>
      <c r="C690" t="s">
        <v>14</v>
      </c>
      <c r="D690" t="s">
        <v>1</v>
      </c>
      <c r="E690" t="s">
        <v>2</v>
      </c>
      <c r="F690" t="s">
        <v>1010</v>
      </c>
      <c r="G690" t="s">
        <v>5</v>
      </c>
      <c r="H690" s="2">
        <v>44812</v>
      </c>
      <c r="I690" t="s">
        <v>6</v>
      </c>
      <c r="J690" t="s">
        <v>6</v>
      </c>
      <c r="K690" s="3">
        <v>250</v>
      </c>
      <c r="L690" s="3">
        <v>250</v>
      </c>
      <c r="M690" t="s">
        <v>5</v>
      </c>
      <c r="N690" t="s">
        <v>5</v>
      </c>
      <c r="O690" t="s">
        <v>5</v>
      </c>
      <c r="P690" t="s">
        <v>995</v>
      </c>
      <c r="Q690" t="s">
        <v>151</v>
      </c>
      <c r="R690" t="s">
        <v>9</v>
      </c>
      <c r="S690" t="s">
        <v>5</v>
      </c>
      <c r="T690" s="4">
        <v>77.5</v>
      </c>
      <c r="U690" t="s">
        <v>10</v>
      </c>
      <c r="V690">
        <f t="shared" si="28"/>
        <v>0.31</v>
      </c>
      <c r="W690">
        <f>VLOOKUP(A690,Foglio1!D:N,10,FALSE)</f>
        <v>0.61</v>
      </c>
      <c r="X690" s="17">
        <f t="shared" si="27"/>
        <v>152.5</v>
      </c>
      <c r="Y690" s="18">
        <f>VLOOKUP(A690,Foglio1!D:L,7,FALSE)</f>
        <v>45292</v>
      </c>
    </row>
    <row r="691" spans="1:25" hidden="1" x14ac:dyDescent="0.25">
      <c r="A691" t="s">
        <v>1011</v>
      </c>
      <c r="B691" t="s">
        <v>0</v>
      </c>
      <c r="C691" t="s">
        <v>0</v>
      </c>
      <c r="D691" t="s">
        <v>1</v>
      </c>
      <c r="E691" t="s">
        <v>2</v>
      </c>
      <c r="F691" t="s">
        <v>1012</v>
      </c>
      <c r="G691" t="s">
        <v>5</v>
      </c>
      <c r="H691" s="2">
        <v>44812</v>
      </c>
      <c r="I691" t="s">
        <v>6</v>
      </c>
      <c r="J691" t="s">
        <v>6</v>
      </c>
      <c r="K691" s="3">
        <v>50</v>
      </c>
      <c r="L691" s="3">
        <v>50</v>
      </c>
      <c r="M691" t="s">
        <v>5</v>
      </c>
      <c r="N691" t="s">
        <v>5</v>
      </c>
      <c r="O691" t="s">
        <v>5</v>
      </c>
      <c r="P691" t="s">
        <v>996</v>
      </c>
      <c r="Q691" t="s">
        <v>302</v>
      </c>
      <c r="R691" t="s">
        <v>9</v>
      </c>
      <c r="S691" t="s">
        <v>5</v>
      </c>
      <c r="T691" s="4">
        <v>17</v>
      </c>
      <c r="U691" t="s">
        <v>10</v>
      </c>
      <c r="V691">
        <f t="shared" si="28"/>
        <v>0.34</v>
      </c>
      <c r="W691">
        <f>VLOOKUP(A691,Foglio1!D:N,10,FALSE)</f>
        <v>5.61</v>
      </c>
      <c r="X691" s="17">
        <f t="shared" si="27"/>
        <v>280.5</v>
      </c>
      <c r="Y691" s="18">
        <f>VLOOKUP(A691,Foglio1!D:L,7,FALSE)</f>
        <v>45292</v>
      </c>
    </row>
    <row r="692" spans="1:25" hidden="1" x14ac:dyDescent="0.25">
      <c r="A692" t="s">
        <v>645</v>
      </c>
      <c r="B692" t="s">
        <v>0</v>
      </c>
      <c r="C692" t="s">
        <v>0</v>
      </c>
      <c r="D692" t="s">
        <v>1</v>
      </c>
      <c r="E692" t="s">
        <v>2</v>
      </c>
      <c r="F692" t="s">
        <v>646</v>
      </c>
      <c r="G692" t="s">
        <v>5</v>
      </c>
      <c r="H692" s="2">
        <v>44812</v>
      </c>
      <c r="I692" t="s">
        <v>6</v>
      </c>
      <c r="J692" t="s">
        <v>6</v>
      </c>
      <c r="K692" s="3">
        <v>300</v>
      </c>
      <c r="L692" s="3">
        <v>300</v>
      </c>
      <c r="M692" t="s">
        <v>5</v>
      </c>
      <c r="N692" t="s">
        <v>5</v>
      </c>
      <c r="O692" t="s">
        <v>5</v>
      </c>
      <c r="P692" t="s">
        <v>995</v>
      </c>
      <c r="Q692" t="s">
        <v>493</v>
      </c>
      <c r="R692" t="s">
        <v>9</v>
      </c>
      <c r="S692" t="s">
        <v>5</v>
      </c>
      <c r="T692" s="4">
        <v>57</v>
      </c>
      <c r="U692" t="s">
        <v>10</v>
      </c>
      <c r="V692">
        <f t="shared" si="28"/>
        <v>0.19</v>
      </c>
      <c r="W692">
        <f>VLOOKUP(A692,Foglio1!D:N,10,FALSE)</f>
        <v>0.26</v>
      </c>
      <c r="X692" s="17">
        <f t="shared" si="27"/>
        <v>78</v>
      </c>
      <c r="Y692" s="18">
        <f>VLOOKUP(A692,Foglio1!D:L,7,FALSE)</f>
        <v>45292</v>
      </c>
    </row>
    <row r="693" spans="1:25" x14ac:dyDescent="0.25">
      <c r="A693" t="s">
        <v>199</v>
      </c>
      <c r="B693" t="s">
        <v>0</v>
      </c>
      <c r="C693" t="s">
        <v>0</v>
      </c>
      <c r="D693" t="s">
        <v>1</v>
      </c>
      <c r="E693" t="s">
        <v>2</v>
      </c>
      <c r="F693" t="s">
        <v>200</v>
      </c>
      <c r="G693" t="s">
        <v>5</v>
      </c>
      <c r="H693" s="2">
        <v>44812</v>
      </c>
      <c r="I693" t="s">
        <v>6</v>
      </c>
      <c r="J693" t="s">
        <v>6</v>
      </c>
      <c r="K693" s="3">
        <v>90</v>
      </c>
      <c r="L693" s="3">
        <v>90</v>
      </c>
      <c r="M693" t="s">
        <v>5</v>
      </c>
      <c r="N693" t="s">
        <v>5</v>
      </c>
      <c r="O693" t="s">
        <v>5</v>
      </c>
      <c r="P693" t="s">
        <v>995</v>
      </c>
      <c r="Q693" t="s">
        <v>8</v>
      </c>
      <c r="R693" t="s">
        <v>9</v>
      </c>
      <c r="S693" t="s">
        <v>5</v>
      </c>
      <c r="T693" s="4">
        <v>510.3</v>
      </c>
      <c r="U693" t="s">
        <v>10</v>
      </c>
      <c r="V693">
        <f t="shared" si="28"/>
        <v>5.67</v>
      </c>
      <c r="W693">
        <f>VLOOKUP(A693,Foglio1!D:N,10,FALSE)</f>
        <v>7.2</v>
      </c>
      <c r="X693" s="17">
        <f t="shared" si="27"/>
        <v>648</v>
      </c>
      <c r="Y693" s="18">
        <f>VLOOKUP(A693,Foglio1!D:L,7,FALSE)</f>
        <v>45420</v>
      </c>
    </row>
    <row r="694" spans="1:25" x14ac:dyDescent="0.25">
      <c r="A694" t="s">
        <v>199</v>
      </c>
      <c r="B694" t="s">
        <v>0</v>
      </c>
      <c r="C694" t="s">
        <v>0</v>
      </c>
      <c r="D694" t="s">
        <v>1</v>
      </c>
      <c r="E694" t="s">
        <v>2</v>
      </c>
      <c r="F694" t="s">
        <v>200</v>
      </c>
      <c r="G694" t="s">
        <v>5</v>
      </c>
      <c r="H694" s="2">
        <v>44812</v>
      </c>
      <c r="I694" t="s">
        <v>6</v>
      </c>
      <c r="J694" t="s">
        <v>6</v>
      </c>
      <c r="K694" s="3">
        <v>110</v>
      </c>
      <c r="L694" s="3">
        <v>110</v>
      </c>
      <c r="M694" t="s">
        <v>5</v>
      </c>
      <c r="N694" t="s">
        <v>5</v>
      </c>
      <c r="O694" t="s">
        <v>5</v>
      </c>
      <c r="P694" t="s">
        <v>994</v>
      </c>
      <c r="Q694" t="s">
        <v>8</v>
      </c>
      <c r="R694" t="s">
        <v>9</v>
      </c>
      <c r="S694" t="s">
        <v>5</v>
      </c>
      <c r="T694" s="4">
        <v>623.70000000000005</v>
      </c>
      <c r="U694" t="s">
        <v>10</v>
      </c>
      <c r="V694">
        <f t="shared" si="28"/>
        <v>5.6700000000000008</v>
      </c>
      <c r="W694">
        <f>VLOOKUP(A694,Foglio1!D:N,10,FALSE)</f>
        <v>7.2</v>
      </c>
      <c r="X694" s="17">
        <f t="shared" si="27"/>
        <v>792</v>
      </c>
      <c r="Y694" s="18">
        <f>VLOOKUP(A694,Foglio1!D:L,7,FALSE)</f>
        <v>45420</v>
      </c>
    </row>
    <row r="695" spans="1:25" x14ac:dyDescent="0.25">
      <c r="A695" t="s">
        <v>687</v>
      </c>
      <c r="B695" t="s">
        <v>0</v>
      </c>
      <c r="C695" t="s">
        <v>14</v>
      </c>
      <c r="D695" t="s">
        <v>1</v>
      </c>
      <c r="E695" t="s">
        <v>2</v>
      </c>
      <c r="F695" t="s">
        <v>688</v>
      </c>
      <c r="G695" t="s">
        <v>5</v>
      </c>
      <c r="H695" s="2">
        <v>44812</v>
      </c>
      <c r="I695" t="s">
        <v>6</v>
      </c>
      <c r="J695" t="s">
        <v>6</v>
      </c>
      <c r="K695" s="3">
        <v>30</v>
      </c>
      <c r="L695" s="3">
        <v>30</v>
      </c>
      <c r="M695" t="s">
        <v>5</v>
      </c>
      <c r="N695" t="s">
        <v>5</v>
      </c>
      <c r="O695" t="s">
        <v>5</v>
      </c>
      <c r="P695" t="s">
        <v>995</v>
      </c>
      <c r="Q695" t="s">
        <v>302</v>
      </c>
      <c r="R695" t="s">
        <v>9</v>
      </c>
      <c r="S695" t="s">
        <v>5</v>
      </c>
      <c r="T695" s="4">
        <v>22.5</v>
      </c>
      <c r="U695" t="s">
        <v>10</v>
      </c>
      <c r="V695">
        <f t="shared" si="28"/>
        <v>0.75</v>
      </c>
      <c r="W695">
        <f>VLOOKUP(A695,Foglio1!D:N,10,FALSE)</f>
        <v>0.75</v>
      </c>
      <c r="X695" s="17">
        <f t="shared" si="27"/>
        <v>22.5</v>
      </c>
      <c r="Y695" s="18">
        <f>VLOOKUP(A695,Foglio1!D:L,7,FALSE)</f>
        <v>45464</v>
      </c>
    </row>
    <row r="696" spans="1:25" x14ac:dyDescent="0.25">
      <c r="A696" t="s">
        <v>1013</v>
      </c>
      <c r="B696" t="s">
        <v>0</v>
      </c>
      <c r="C696" t="s">
        <v>0</v>
      </c>
      <c r="D696" t="s">
        <v>1</v>
      </c>
      <c r="E696" t="s">
        <v>2</v>
      </c>
      <c r="F696" t="s">
        <v>1014</v>
      </c>
      <c r="G696" t="s">
        <v>5</v>
      </c>
      <c r="H696" s="2">
        <v>44812</v>
      </c>
      <c r="I696" t="s">
        <v>6</v>
      </c>
      <c r="J696" t="s">
        <v>6</v>
      </c>
      <c r="K696" s="3">
        <v>100</v>
      </c>
      <c r="L696" s="3">
        <v>100</v>
      </c>
      <c r="M696" t="s">
        <v>5</v>
      </c>
      <c r="N696" t="s">
        <v>5</v>
      </c>
      <c r="O696" t="s">
        <v>5</v>
      </c>
      <c r="P696" t="s">
        <v>995</v>
      </c>
      <c r="Q696" t="s">
        <v>20</v>
      </c>
      <c r="R696" t="s">
        <v>9</v>
      </c>
      <c r="S696" t="s">
        <v>5</v>
      </c>
      <c r="T696" s="4">
        <v>439</v>
      </c>
      <c r="U696" t="s">
        <v>10</v>
      </c>
      <c r="V696">
        <f t="shared" si="28"/>
        <v>4.3899999999999997</v>
      </c>
      <c r="W696">
        <f>VLOOKUP(A696,Foglio1!D:N,10,FALSE)</f>
        <v>2.73</v>
      </c>
      <c r="X696" s="17">
        <f t="shared" si="27"/>
        <v>273</v>
      </c>
      <c r="Y696" s="18">
        <f>VLOOKUP(A696,Foglio1!D:L,7,FALSE)</f>
        <v>45292</v>
      </c>
    </row>
    <row r="697" spans="1:25" x14ac:dyDescent="0.25">
      <c r="A697" t="s">
        <v>654</v>
      </c>
      <c r="B697" t="s">
        <v>0</v>
      </c>
      <c r="C697" t="s">
        <v>0</v>
      </c>
      <c r="D697" t="s">
        <v>1</v>
      </c>
      <c r="E697" t="s">
        <v>2</v>
      </c>
      <c r="F697" t="s">
        <v>655</v>
      </c>
      <c r="G697" t="s">
        <v>5</v>
      </c>
      <c r="H697" s="2">
        <v>44812</v>
      </c>
      <c r="I697" t="s">
        <v>6</v>
      </c>
      <c r="J697" t="s">
        <v>6</v>
      </c>
      <c r="K697" s="3">
        <v>20</v>
      </c>
      <c r="L697" s="3">
        <v>20</v>
      </c>
      <c r="M697" t="s">
        <v>5</v>
      </c>
      <c r="N697" t="s">
        <v>5</v>
      </c>
      <c r="O697" t="s">
        <v>5</v>
      </c>
      <c r="P697" t="s">
        <v>995</v>
      </c>
      <c r="Q697" t="s">
        <v>287</v>
      </c>
      <c r="R697" t="s">
        <v>9</v>
      </c>
      <c r="S697" t="s">
        <v>5</v>
      </c>
      <c r="T697" s="4">
        <v>19</v>
      </c>
      <c r="U697" t="s">
        <v>10</v>
      </c>
      <c r="V697">
        <f t="shared" si="28"/>
        <v>0.95</v>
      </c>
      <c r="W697">
        <v>0.95</v>
      </c>
      <c r="X697" s="17">
        <f t="shared" si="27"/>
        <v>19</v>
      </c>
      <c r="Y697" s="18" t="e">
        <f>VLOOKUP(A697,Foglio1!D:L,7,FALSE)</f>
        <v>#N/A</v>
      </c>
    </row>
    <row r="698" spans="1:25" x14ac:dyDescent="0.25">
      <c r="A698" t="s">
        <v>881</v>
      </c>
      <c r="B698" t="s">
        <v>0</v>
      </c>
      <c r="C698" t="s">
        <v>0</v>
      </c>
      <c r="D698" t="s">
        <v>1</v>
      </c>
      <c r="E698" t="s">
        <v>2</v>
      </c>
      <c r="F698" t="s">
        <v>882</v>
      </c>
      <c r="G698" t="s">
        <v>5</v>
      </c>
      <c r="H698" s="2">
        <v>44812</v>
      </c>
      <c r="I698" t="s">
        <v>6</v>
      </c>
      <c r="J698" t="s">
        <v>6</v>
      </c>
      <c r="K698" s="3">
        <v>201</v>
      </c>
      <c r="L698" s="3">
        <v>201</v>
      </c>
      <c r="M698" t="s">
        <v>5</v>
      </c>
      <c r="N698" t="s">
        <v>5</v>
      </c>
      <c r="O698" t="s">
        <v>5</v>
      </c>
      <c r="P698" t="s">
        <v>995</v>
      </c>
      <c r="Q698" t="s">
        <v>79</v>
      </c>
      <c r="R698" t="s">
        <v>9</v>
      </c>
      <c r="S698" t="s">
        <v>5</v>
      </c>
      <c r="T698" s="4">
        <v>584.91</v>
      </c>
      <c r="U698" t="s">
        <v>10</v>
      </c>
      <c r="V698">
        <f t="shared" si="28"/>
        <v>2.9099999999999997</v>
      </c>
      <c r="W698">
        <f>VLOOKUP(A698,Foglio1!D:N,10,FALSE)</f>
        <v>3.9</v>
      </c>
      <c r="X698" s="17">
        <f t="shared" si="27"/>
        <v>783.9</v>
      </c>
      <c r="Y698" s="18">
        <f>VLOOKUP(A698,Foglio1!D:L,7,FALSE)</f>
        <v>45292</v>
      </c>
    </row>
    <row r="699" spans="1:25" x14ac:dyDescent="0.25">
      <c r="A699" t="s">
        <v>546</v>
      </c>
      <c r="B699" t="s">
        <v>0</v>
      </c>
      <c r="C699" t="s">
        <v>0</v>
      </c>
      <c r="D699" t="s">
        <v>1</v>
      </c>
      <c r="E699" t="s">
        <v>2</v>
      </c>
      <c r="F699" t="s">
        <v>547</v>
      </c>
      <c r="G699" t="s">
        <v>5</v>
      </c>
      <c r="H699" s="2">
        <v>44812</v>
      </c>
      <c r="I699" t="s">
        <v>6</v>
      </c>
      <c r="J699" t="s">
        <v>6</v>
      </c>
      <c r="K699" s="3">
        <v>100</v>
      </c>
      <c r="L699" s="3">
        <v>100</v>
      </c>
      <c r="M699" t="s">
        <v>5</v>
      </c>
      <c r="N699" t="s">
        <v>5</v>
      </c>
      <c r="O699" t="s">
        <v>5</v>
      </c>
      <c r="P699" t="s">
        <v>995</v>
      </c>
      <c r="Q699" t="s">
        <v>94</v>
      </c>
      <c r="R699" t="s">
        <v>9</v>
      </c>
      <c r="S699" t="s">
        <v>5</v>
      </c>
      <c r="T699" s="4">
        <v>691</v>
      </c>
      <c r="U699" t="s">
        <v>10</v>
      </c>
      <c r="V699">
        <f t="shared" si="28"/>
        <v>6.91</v>
      </c>
      <c r="W699">
        <f>VLOOKUP(A699,Foglio1!D:N,10,FALSE)</f>
        <v>10.08</v>
      </c>
      <c r="X699" s="17">
        <f t="shared" si="27"/>
        <v>1008</v>
      </c>
      <c r="Y699" s="18">
        <f>VLOOKUP(A699,Foglio1!D:L,7,FALSE)</f>
        <v>45292</v>
      </c>
    </row>
    <row r="700" spans="1:25" x14ac:dyDescent="0.25">
      <c r="A700" t="s">
        <v>1015</v>
      </c>
      <c r="B700" t="s">
        <v>0</v>
      </c>
      <c r="C700" t="s">
        <v>0</v>
      </c>
      <c r="D700" t="s">
        <v>1</v>
      </c>
      <c r="E700" t="s">
        <v>2</v>
      </c>
      <c r="F700" t="s">
        <v>1016</v>
      </c>
      <c r="G700" t="s">
        <v>5</v>
      </c>
      <c r="H700" s="2">
        <v>44812</v>
      </c>
      <c r="I700" t="s">
        <v>6</v>
      </c>
      <c r="J700" t="s">
        <v>6</v>
      </c>
      <c r="K700" s="3">
        <v>5</v>
      </c>
      <c r="L700" s="3">
        <v>5</v>
      </c>
      <c r="M700" t="s">
        <v>5</v>
      </c>
      <c r="N700" t="s">
        <v>5</v>
      </c>
      <c r="O700" t="s">
        <v>5</v>
      </c>
      <c r="P700" t="s">
        <v>995</v>
      </c>
      <c r="Q700" t="s">
        <v>141</v>
      </c>
      <c r="R700" t="s">
        <v>9</v>
      </c>
      <c r="S700" t="s">
        <v>5</v>
      </c>
      <c r="T700" s="4">
        <v>85.4</v>
      </c>
      <c r="U700" t="s">
        <v>10</v>
      </c>
      <c r="V700">
        <f t="shared" si="28"/>
        <v>17.080000000000002</v>
      </c>
      <c r="W700">
        <f>VLOOKUP(A700,Foglio1!D:N,10,FALSE)</f>
        <v>25.27</v>
      </c>
      <c r="X700" s="17">
        <f t="shared" si="27"/>
        <v>126.35</v>
      </c>
      <c r="Y700" s="18">
        <f>VLOOKUP(A700,Foglio1!D:L,7,FALSE)</f>
        <v>45292</v>
      </c>
    </row>
    <row r="701" spans="1:25" hidden="1" x14ac:dyDescent="0.25">
      <c r="A701" t="s">
        <v>761</v>
      </c>
      <c r="B701" t="s">
        <v>0</v>
      </c>
      <c r="C701" t="s">
        <v>14</v>
      </c>
      <c r="D701" t="s">
        <v>1</v>
      </c>
      <c r="E701" t="s">
        <v>2</v>
      </c>
      <c r="F701" t="s">
        <v>762</v>
      </c>
      <c r="G701" t="s">
        <v>5</v>
      </c>
      <c r="H701" s="2">
        <v>44812</v>
      </c>
      <c r="I701" t="s">
        <v>6</v>
      </c>
      <c r="J701" t="s">
        <v>6</v>
      </c>
      <c r="K701" s="3">
        <v>150</v>
      </c>
      <c r="L701" s="3">
        <v>150</v>
      </c>
      <c r="M701" t="s">
        <v>5</v>
      </c>
      <c r="N701" t="s">
        <v>5</v>
      </c>
      <c r="O701" t="s">
        <v>5</v>
      </c>
      <c r="P701" t="s">
        <v>995</v>
      </c>
      <c r="Q701" t="s">
        <v>223</v>
      </c>
      <c r="R701" t="s">
        <v>9</v>
      </c>
      <c r="S701" t="s">
        <v>5</v>
      </c>
      <c r="T701" s="4">
        <v>42</v>
      </c>
      <c r="U701" t="s">
        <v>10</v>
      </c>
      <c r="V701">
        <f t="shared" si="28"/>
        <v>0.28000000000000003</v>
      </c>
      <c r="W701">
        <f>VLOOKUP(A701,Foglio1!D:N,10,FALSE)</f>
        <v>0.37</v>
      </c>
      <c r="X701" s="17">
        <f t="shared" si="27"/>
        <v>55.5</v>
      </c>
      <c r="Y701" s="18">
        <f>VLOOKUP(A701,Foglio1!D:L,7,FALSE)</f>
        <v>45292</v>
      </c>
    </row>
    <row r="702" spans="1:25" hidden="1" x14ac:dyDescent="0.25">
      <c r="A702" t="s">
        <v>209</v>
      </c>
      <c r="B702" t="s">
        <v>0</v>
      </c>
      <c r="C702" t="s">
        <v>14</v>
      </c>
      <c r="D702" t="s">
        <v>1</v>
      </c>
      <c r="E702" t="s">
        <v>2</v>
      </c>
      <c r="F702" t="s">
        <v>210</v>
      </c>
      <c r="G702" t="s">
        <v>5</v>
      </c>
      <c r="H702" s="2">
        <v>44812</v>
      </c>
      <c r="I702" t="s">
        <v>6</v>
      </c>
      <c r="J702" t="s">
        <v>6</v>
      </c>
      <c r="K702" s="3">
        <v>600</v>
      </c>
      <c r="L702" s="3">
        <v>600</v>
      </c>
      <c r="M702" t="s">
        <v>5</v>
      </c>
      <c r="N702" t="s">
        <v>5</v>
      </c>
      <c r="O702" t="s">
        <v>5</v>
      </c>
      <c r="P702" t="s">
        <v>997</v>
      </c>
      <c r="Q702" t="s">
        <v>79</v>
      </c>
      <c r="R702" t="s">
        <v>9</v>
      </c>
      <c r="S702" t="s">
        <v>5</v>
      </c>
      <c r="T702" s="4">
        <v>156</v>
      </c>
      <c r="U702" t="s">
        <v>10</v>
      </c>
      <c r="V702">
        <f t="shared" si="28"/>
        <v>0.26</v>
      </c>
      <c r="W702">
        <f>VLOOKUP(A702,Foglio1!D:N,10,FALSE)</f>
        <v>0.35</v>
      </c>
      <c r="X702" s="17">
        <f t="shared" si="27"/>
        <v>210</v>
      </c>
      <c r="Y702" s="18">
        <f>VLOOKUP(A702,Foglio1!D:L,7,FALSE)</f>
        <v>45292</v>
      </c>
    </row>
    <row r="703" spans="1:25" x14ac:dyDescent="0.25">
      <c r="A703" t="s">
        <v>334</v>
      </c>
      <c r="B703" t="s">
        <v>0</v>
      </c>
      <c r="C703" t="s">
        <v>0</v>
      </c>
      <c r="D703" t="s">
        <v>1</v>
      </c>
      <c r="E703" t="s">
        <v>2</v>
      </c>
      <c r="F703" t="s">
        <v>335</v>
      </c>
      <c r="G703" t="s">
        <v>5</v>
      </c>
      <c r="H703" s="2">
        <v>44812</v>
      </c>
      <c r="I703" t="s">
        <v>6</v>
      </c>
      <c r="J703" t="s">
        <v>6</v>
      </c>
      <c r="K703" s="3">
        <v>1000</v>
      </c>
      <c r="L703" s="3">
        <v>1000</v>
      </c>
      <c r="M703" t="s">
        <v>5</v>
      </c>
      <c r="N703" t="s">
        <v>5</v>
      </c>
      <c r="O703" t="s">
        <v>5</v>
      </c>
      <c r="P703" t="s">
        <v>997</v>
      </c>
      <c r="Q703" t="s">
        <v>13</v>
      </c>
      <c r="R703" t="s">
        <v>9</v>
      </c>
      <c r="S703" t="s">
        <v>5</v>
      </c>
      <c r="T703" s="4">
        <v>1010</v>
      </c>
      <c r="U703" t="s">
        <v>10</v>
      </c>
      <c r="V703">
        <f t="shared" si="28"/>
        <v>1.01</v>
      </c>
      <c r="W703">
        <f>VLOOKUP(A703,Foglio1!D:N,10,FALSE)</f>
        <v>0.78</v>
      </c>
      <c r="X703" s="17">
        <f t="shared" si="27"/>
        <v>780</v>
      </c>
      <c r="Y703" s="18">
        <f>VLOOKUP(A703,Foglio1!D:L,7,FALSE)</f>
        <v>45383</v>
      </c>
    </row>
    <row r="704" spans="1:25" x14ac:dyDescent="0.25">
      <c r="A704" t="s">
        <v>72</v>
      </c>
      <c r="B704" t="s">
        <v>0</v>
      </c>
      <c r="C704" t="s">
        <v>14</v>
      </c>
      <c r="D704" t="s">
        <v>1</v>
      </c>
      <c r="E704" t="s">
        <v>2</v>
      </c>
      <c r="F704" t="s">
        <v>73</v>
      </c>
      <c r="G704" t="s">
        <v>5</v>
      </c>
      <c r="H704" s="2">
        <v>44812</v>
      </c>
      <c r="I704" t="s">
        <v>6</v>
      </c>
      <c r="J704" t="s">
        <v>6</v>
      </c>
      <c r="K704" s="3">
        <v>275</v>
      </c>
      <c r="L704" s="3">
        <v>275</v>
      </c>
      <c r="M704" t="s">
        <v>5</v>
      </c>
      <c r="N704" t="s">
        <v>5</v>
      </c>
      <c r="O704" t="s">
        <v>5</v>
      </c>
      <c r="P704" t="s">
        <v>994</v>
      </c>
      <c r="Q704" t="s">
        <v>153</v>
      </c>
      <c r="R704" t="s">
        <v>9</v>
      </c>
      <c r="S704" t="s">
        <v>5</v>
      </c>
      <c r="T704" s="4">
        <v>646.25</v>
      </c>
      <c r="U704" t="s">
        <v>10</v>
      </c>
      <c r="V704">
        <f t="shared" si="28"/>
        <v>2.35</v>
      </c>
      <c r="W704">
        <f>VLOOKUP(A704,Foglio1!D:N,10,FALSE)</f>
        <v>1.52</v>
      </c>
      <c r="X704" s="17">
        <f t="shared" si="27"/>
        <v>418</v>
      </c>
      <c r="Y704" s="18">
        <f>VLOOKUP(A704,Foglio1!D:L,7,FALSE)</f>
        <v>45330</v>
      </c>
    </row>
    <row r="705" spans="1:25" x14ac:dyDescent="0.25">
      <c r="A705" t="s">
        <v>23</v>
      </c>
      <c r="B705" t="s">
        <v>0</v>
      </c>
      <c r="C705" t="s">
        <v>14</v>
      </c>
      <c r="D705" t="s">
        <v>1</v>
      </c>
      <c r="E705" t="s">
        <v>2</v>
      </c>
      <c r="F705" t="s">
        <v>24</v>
      </c>
      <c r="G705" t="s">
        <v>5</v>
      </c>
      <c r="H705" s="2">
        <v>44812</v>
      </c>
      <c r="I705" t="s">
        <v>6</v>
      </c>
      <c r="J705" t="s">
        <v>6</v>
      </c>
      <c r="K705" s="3">
        <v>400</v>
      </c>
      <c r="L705" s="3">
        <v>400</v>
      </c>
      <c r="M705" t="s">
        <v>5</v>
      </c>
      <c r="N705" t="s">
        <v>5</v>
      </c>
      <c r="O705" t="s">
        <v>5</v>
      </c>
      <c r="P705" t="s">
        <v>997</v>
      </c>
      <c r="Q705" t="s">
        <v>157</v>
      </c>
      <c r="R705" t="s">
        <v>9</v>
      </c>
      <c r="S705" t="s">
        <v>5</v>
      </c>
      <c r="T705" s="4">
        <v>653.88</v>
      </c>
      <c r="U705" t="s">
        <v>10</v>
      </c>
      <c r="V705">
        <f t="shared" si="28"/>
        <v>1.6347</v>
      </c>
      <c r="W705">
        <f>VLOOKUP(A705,Foglio1!D:N,10,FALSE)</f>
        <v>2.4500000000000002</v>
      </c>
      <c r="X705" s="17">
        <f t="shared" si="27"/>
        <v>980.00000000000011</v>
      </c>
      <c r="Y705" s="18">
        <f>VLOOKUP(A705,Foglio1!D:L,7,FALSE)</f>
        <v>45292</v>
      </c>
    </row>
    <row r="706" spans="1:25" x14ac:dyDescent="0.25">
      <c r="A706" t="s">
        <v>23</v>
      </c>
      <c r="B706" t="s">
        <v>0</v>
      </c>
      <c r="C706" t="s">
        <v>14</v>
      </c>
      <c r="D706" t="s">
        <v>1</v>
      </c>
      <c r="E706" t="s">
        <v>2</v>
      </c>
      <c r="F706" t="s">
        <v>24</v>
      </c>
      <c r="G706" t="s">
        <v>5</v>
      </c>
      <c r="H706" s="2">
        <v>44812</v>
      </c>
      <c r="I706" t="s">
        <v>6</v>
      </c>
      <c r="J706" t="s">
        <v>6</v>
      </c>
      <c r="K706" s="3">
        <v>400</v>
      </c>
      <c r="L706" s="3">
        <v>400</v>
      </c>
      <c r="M706" t="s">
        <v>5</v>
      </c>
      <c r="N706" t="s">
        <v>5</v>
      </c>
      <c r="O706" t="s">
        <v>5</v>
      </c>
      <c r="P706" t="s">
        <v>997</v>
      </c>
      <c r="Q706" t="s">
        <v>192</v>
      </c>
      <c r="R706" t="s">
        <v>9</v>
      </c>
      <c r="S706" t="s">
        <v>5</v>
      </c>
      <c r="T706" s="4">
        <v>653.88</v>
      </c>
      <c r="U706" t="s">
        <v>10</v>
      </c>
      <c r="V706">
        <f t="shared" si="28"/>
        <v>1.6347</v>
      </c>
      <c r="W706">
        <f>VLOOKUP(A706,Foglio1!D:N,10,FALSE)</f>
        <v>2.4500000000000002</v>
      </c>
      <c r="X706" s="17">
        <f t="shared" si="27"/>
        <v>980.00000000000011</v>
      </c>
      <c r="Y706" s="18">
        <f>VLOOKUP(A706,Foglio1!D:L,7,FALSE)</f>
        <v>45292</v>
      </c>
    </row>
    <row r="707" spans="1:25" x14ac:dyDescent="0.25">
      <c r="A707" t="s">
        <v>87</v>
      </c>
      <c r="B707" t="s">
        <v>0</v>
      </c>
      <c r="C707" t="s">
        <v>14</v>
      </c>
      <c r="D707" t="s">
        <v>1</v>
      </c>
      <c r="E707" t="s">
        <v>2</v>
      </c>
      <c r="F707" t="s">
        <v>88</v>
      </c>
      <c r="G707" t="s">
        <v>5</v>
      </c>
      <c r="H707" s="2">
        <v>44811</v>
      </c>
      <c r="I707" t="s">
        <v>6</v>
      </c>
      <c r="J707" t="s">
        <v>6</v>
      </c>
      <c r="K707" s="3">
        <v>4000</v>
      </c>
      <c r="L707" s="3">
        <v>4000</v>
      </c>
      <c r="M707" t="s">
        <v>5</v>
      </c>
      <c r="N707" t="s">
        <v>5</v>
      </c>
      <c r="O707" t="s">
        <v>5</v>
      </c>
      <c r="P707" t="s">
        <v>1017</v>
      </c>
      <c r="Q707" t="s">
        <v>79</v>
      </c>
      <c r="R707" t="s">
        <v>59</v>
      </c>
      <c r="S707" t="s">
        <v>5</v>
      </c>
      <c r="T707" s="4">
        <v>160</v>
      </c>
      <c r="U707" t="s">
        <v>10</v>
      </c>
      <c r="V707">
        <f t="shared" si="28"/>
        <v>0.04</v>
      </c>
      <c r="W707">
        <f>VLOOKUP(A707,Foglio1!D:N,10,FALSE)</f>
        <v>0.01</v>
      </c>
      <c r="X707" s="17">
        <f t="shared" ref="X707:X770" si="29" xml:space="preserve"> W707*K707</f>
        <v>40</v>
      </c>
      <c r="Y707" s="18">
        <f>VLOOKUP(A707,Foglio1!D:L,7,FALSE)</f>
        <v>44501</v>
      </c>
    </row>
    <row r="708" spans="1:25" hidden="1" x14ac:dyDescent="0.25">
      <c r="A708" t="s">
        <v>1018</v>
      </c>
      <c r="B708" t="s">
        <v>0</v>
      </c>
      <c r="C708" t="s">
        <v>33</v>
      </c>
      <c r="D708" t="s">
        <v>1</v>
      </c>
      <c r="E708" t="s">
        <v>2</v>
      </c>
      <c r="F708" t="s">
        <v>1019</v>
      </c>
      <c r="G708" t="s">
        <v>5</v>
      </c>
      <c r="H708" s="2">
        <v>44811</v>
      </c>
      <c r="I708" t="s">
        <v>6</v>
      </c>
      <c r="J708" t="s">
        <v>6</v>
      </c>
      <c r="K708" s="3">
        <v>40</v>
      </c>
      <c r="L708" s="3">
        <v>40</v>
      </c>
      <c r="M708" t="s">
        <v>5</v>
      </c>
      <c r="N708" t="s">
        <v>5</v>
      </c>
      <c r="O708" t="s">
        <v>5</v>
      </c>
      <c r="P708" t="s">
        <v>1020</v>
      </c>
      <c r="Q708" t="s">
        <v>13</v>
      </c>
      <c r="R708" t="s">
        <v>9</v>
      </c>
      <c r="S708" t="s">
        <v>5</v>
      </c>
      <c r="T708" s="4">
        <v>38.4</v>
      </c>
      <c r="U708" t="s">
        <v>10</v>
      </c>
      <c r="V708">
        <f t="shared" si="28"/>
        <v>0.96</v>
      </c>
      <c r="W708">
        <f>VLOOKUP(A708,Foglio1!D:N,10,FALSE)</f>
        <v>1.27</v>
      </c>
      <c r="X708" s="17">
        <f t="shared" si="29"/>
        <v>50.8</v>
      </c>
      <c r="Y708" s="18">
        <f>VLOOKUP(A708,Foglio1!D:L,7,FALSE)</f>
        <v>45292</v>
      </c>
    </row>
    <row r="709" spans="1:25" hidden="1" x14ac:dyDescent="0.25">
      <c r="A709" t="s">
        <v>1018</v>
      </c>
      <c r="B709" t="s">
        <v>0</v>
      </c>
      <c r="C709" t="s">
        <v>33</v>
      </c>
      <c r="D709" t="s">
        <v>1</v>
      </c>
      <c r="E709" t="s">
        <v>2</v>
      </c>
      <c r="F709" t="s">
        <v>1019</v>
      </c>
      <c r="G709" t="s">
        <v>5</v>
      </c>
      <c r="H709" s="2">
        <v>44811</v>
      </c>
      <c r="I709" t="s">
        <v>6</v>
      </c>
      <c r="J709" t="s">
        <v>6</v>
      </c>
      <c r="K709" s="3">
        <v>120</v>
      </c>
      <c r="L709" s="3">
        <v>120</v>
      </c>
      <c r="M709" t="s">
        <v>5</v>
      </c>
      <c r="N709" t="s">
        <v>5</v>
      </c>
      <c r="O709" t="s">
        <v>5</v>
      </c>
      <c r="P709" t="s">
        <v>1021</v>
      </c>
      <c r="Q709" t="s">
        <v>13</v>
      </c>
      <c r="R709" t="s">
        <v>9</v>
      </c>
      <c r="S709" t="s">
        <v>5</v>
      </c>
      <c r="T709" s="4">
        <v>115.2</v>
      </c>
      <c r="U709" t="s">
        <v>10</v>
      </c>
      <c r="V709">
        <f t="shared" si="28"/>
        <v>0.96000000000000008</v>
      </c>
      <c r="W709">
        <f>VLOOKUP(A709,Foglio1!D:N,10,FALSE)</f>
        <v>1.27</v>
      </c>
      <c r="X709" s="17">
        <f t="shared" si="29"/>
        <v>152.4</v>
      </c>
      <c r="Y709" s="18">
        <f>VLOOKUP(A709,Foglio1!D:L,7,FALSE)</f>
        <v>45292</v>
      </c>
    </row>
    <row r="710" spans="1:25" hidden="1" x14ac:dyDescent="0.25">
      <c r="A710" t="s">
        <v>1018</v>
      </c>
      <c r="B710" t="s">
        <v>0</v>
      </c>
      <c r="C710" t="s">
        <v>33</v>
      </c>
      <c r="D710" t="s">
        <v>1</v>
      </c>
      <c r="E710" t="s">
        <v>2</v>
      </c>
      <c r="F710" t="s">
        <v>1019</v>
      </c>
      <c r="G710" t="s">
        <v>5</v>
      </c>
      <c r="H710" s="2">
        <v>44811</v>
      </c>
      <c r="I710" t="s">
        <v>6</v>
      </c>
      <c r="J710" t="s">
        <v>6</v>
      </c>
      <c r="K710" s="3">
        <v>120</v>
      </c>
      <c r="L710" s="3">
        <v>120</v>
      </c>
      <c r="M710" t="s">
        <v>5</v>
      </c>
      <c r="N710" t="s">
        <v>5</v>
      </c>
      <c r="O710" t="s">
        <v>5</v>
      </c>
      <c r="P710" t="s">
        <v>1022</v>
      </c>
      <c r="Q710" t="s">
        <v>13</v>
      </c>
      <c r="R710" t="s">
        <v>9</v>
      </c>
      <c r="S710" t="s">
        <v>5</v>
      </c>
      <c r="T710" s="4">
        <v>115.2</v>
      </c>
      <c r="U710" t="s">
        <v>10</v>
      </c>
      <c r="V710">
        <f t="shared" si="28"/>
        <v>0.96000000000000008</v>
      </c>
      <c r="W710">
        <f>VLOOKUP(A710,Foglio1!D:N,10,FALSE)</f>
        <v>1.27</v>
      </c>
      <c r="X710" s="17">
        <f t="shared" si="29"/>
        <v>152.4</v>
      </c>
      <c r="Y710" s="18">
        <f>VLOOKUP(A710,Foglio1!D:L,7,FALSE)</f>
        <v>45292</v>
      </c>
    </row>
    <row r="711" spans="1:25" hidden="1" x14ac:dyDescent="0.25">
      <c r="A711" t="s">
        <v>1018</v>
      </c>
      <c r="B711" t="s">
        <v>0</v>
      </c>
      <c r="C711" t="s">
        <v>33</v>
      </c>
      <c r="D711" t="s">
        <v>1</v>
      </c>
      <c r="E711" t="s">
        <v>2</v>
      </c>
      <c r="F711" t="s">
        <v>1019</v>
      </c>
      <c r="G711" t="s">
        <v>5</v>
      </c>
      <c r="H711" s="2">
        <v>44811</v>
      </c>
      <c r="I711" t="s">
        <v>6</v>
      </c>
      <c r="J711" t="s">
        <v>6</v>
      </c>
      <c r="K711" s="3">
        <v>20</v>
      </c>
      <c r="L711" s="3">
        <v>20</v>
      </c>
      <c r="M711" t="s">
        <v>5</v>
      </c>
      <c r="N711" t="s">
        <v>5</v>
      </c>
      <c r="O711" t="s">
        <v>5</v>
      </c>
      <c r="P711" t="s">
        <v>1023</v>
      </c>
      <c r="Q711" t="s">
        <v>13</v>
      </c>
      <c r="R711" t="s">
        <v>9</v>
      </c>
      <c r="S711" t="s">
        <v>5</v>
      </c>
      <c r="T711" s="4">
        <v>19.2</v>
      </c>
      <c r="U711" t="s">
        <v>10</v>
      </c>
      <c r="V711">
        <f t="shared" si="28"/>
        <v>0.96</v>
      </c>
      <c r="W711">
        <f>VLOOKUP(A711,Foglio1!D:N,10,FALSE)</f>
        <v>1.27</v>
      </c>
      <c r="X711" s="17">
        <f t="shared" si="29"/>
        <v>25.4</v>
      </c>
      <c r="Y711" s="18">
        <f>VLOOKUP(A711,Foglio1!D:L,7,FALSE)</f>
        <v>45292</v>
      </c>
    </row>
    <row r="712" spans="1:25" hidden="1" x14ac:dyDescent="0.25">
      <c r="A712" t="s">
        <v>1018</v>
      </c>
      <c r="B712" t="s">
        <v>0</v>
      </c>
      <c r="C712" t="s">
        <v>33</v>
      </c>
      <c r="D712" t="s">
        <v>1</v>
      </c>
      <c r="E712" t="s">
        <v>2</v>
      </c>
      <c r="F712" t="s">
        <v>1019</v>
      </c>
      <c r="G712" t="s">
        <v>5</v>
      </c>
      <c r="H712" s="2">
        <v>44811</v>
      </c>
      <c r="I712" t="s">
        <v>6</v>
      </c>
      <c r="J712" t="s">
        <v>6</v>
      </c>
      <c r="K712" s="3">
        <v>160</v>
      </c>
      <c r="L712" s="3">
        <v>160</v>
      </c>
      <c r="M712" t="s">
        <v>5</v>
      </c>
      <c r="N712" t="s">
        <v>5</v>
      </c>
      <c r="O712" t="s">
        <v>5</v>
      </c>
      <c r="P712" t="s">
        <v>1023</v>
      </c>
      <c r="Q712" t="s">
        <v>8</v>
      </c>
      <c r="R712" t="s">
        <v>9</v>
      </c>
      <c r="S712" t="s">
        <v>5</v>
      </c>
      <c r="T712" s="4">
        <v>153.6</v>
      </c>
      <c r="U712" t="s">
        <v>10</v>
      </c>
      <c r="V712">
        <f t="shared" si="28"/>
        <v>0.96</v>
      </c>
      <c r="W712">
        <f>VLOOKUP(A712,Foglio1!D:N,10,FALSE)</f>
        <v>1.27</v>
      </c>
      <c r="X712" s="17">
        <f t="shared" si="29"/>
        <v>203.2</v>
      </c>
      <c r="Y712" s="18">
        <f>VLOOKUP(A712,Foglio1!D:L,7,FALSE)</f>
        <v>45292</v>
      </c>
    </row>
    <row r="713" spans="1:25" hidden="1" x14ac:dyDescent="0.25">
      <c r="A713" t="s">
        <v>1018</v>
      </c>
      <c r="B713" t="s">
        <v>0</v>
      </c>
      <c r="C713" t="s">
        <v>33</v>
      </c>
      <c r="D713" t="s">
        <v>1</v>
      </c>
      <c r="E713" t="s">
        <v>2</v>
      </c>
      <c r="F713" t="s">
        <v>1019</v>
      </c>
      <c r="G713" t="s">
        <v>5</v>
      </c>
      <c r="H713" s="2">
        <v>44811</v>
      </c>
      <c r="I713" t="s">
        <v>6</v>
      </c>
      <c r="J713" t="s">
        <v>6</v>
      </c>
      <c r="K713" s="3">
        <v>40</v>
      </c>
      <c r="L713" s="3">
        <v>40</v>
      </c>
      <c r="M713" t="s">
        <v>5</v>
      </c>
      <c r="N713" t="s">
        <v>5</v>
      </c>
      <c r="O713" t="s">
        <v>5</v>
      </c>
      <c r="P713" t="s">
        <v>1024</v>
      </c>
      <c r="Q713" t="s">
        <v>13</v>
      </c>
      <c r="R713" t="s">
        <v>9</v>
      </c>
      <c r="S713" t="s">
        <v>5</v>
      </c>
      <c r="T713" s="4">
        <v>38.4</v>
      </c>
      <c r="U713" t="s">
        <v>10</v>
      </c>
      <c r="V713">
        <f t="shared" si="28"/>
        <v>0.96</v>
      </c>
      <c r="W713">
        <f>VLOOKUP(A713,Foglio1!D:N,10,FALSE)</f>
        <v>1.27</v>
      </c>
      <c r="X713" s="17">
        <f t="shared" si="29"/>
        <v>50.8</v>
      </c>
      <c r="Y713" s="18">
        <f>VLOOKUP(A713,Foglio1!D:L,7,FALSE)</f>
        <v>45292</v>
      </c>
    </row>
    <row r="714" spans="1:25" hidden="1" x14ac:dyDescent="0.25">
      <c r="A714" t="s">
        <v>1018</v>
      </c>
      <c r="B714" t="s">
        <v>0</v>
      </c>
      <c r="C714" t="s">
        <v>33</v>
      </c>
      <c r="D714" t="s">
        <v>1</v>
      </c>
      <c r="E714" t="s">
        <v>2</v>
      </c>
      <c r="F714" t="s">
        <v>1019</v>
      </c>
      <c r="G714" t="s">
        <v>5</v>
      </c>
      <c r="H714" s="2">
        <v>44811</v>
      </c>
      <c r="I714" t="s">
        <v>6</v>
      </c>
      <c r="J714" t="s">
        <v>6</v>
      </c>
      <c r="K714" s="3">
        <v>140</v>
      </c>
      <c r="L714" s="3">
        <v>140</v>
      </c>
      <c r="M714" t="s">
        <v>5</v>
      </c>
      <c r="N714" t="s">
        <v>5</v>
      </c>
      <c r="O714" t="s">
        <v>5</v>
      </c>
      <c r="P714" t="s">
        <v>1024</v>
      </c>
      <c r="Q714" t="s">
        <v>8</v>
      </c>
      <c r="R714" t="s">
        <v>9</v>
      </c>
      <c r="S714" t="s">
        <v>5</v>
      </c>
      <c r="T714" s="4">
        <v>134.4</v>
      </c>
      <c r="U714" t="s">
        <v>10</v>
      </c>
      <c r="V714">
        <f t="shared" si="28"/>
        <v>0.96000000000000008</v>
      </c>
      <c r="W714">
        <f>VLOOKUP(A714,Foglio1!D:N,10,FALSE)</f>
        <v>1.27</v>
      </c>
      <c r="X714" s="17">
        <f t="shared" si="29"/>
        <v>177.8</v>
      </c>
      <c r="Y714" s="18">
        <f>VLOOKUP(A714,Foglio1!D:L,7,FALSE)</f>
        <v>45292</v>
      </c>
    </row>
    <row r="715" spans="1:25" x14ac:dyDescent="0.25">
      <c r="A715" t="s">
        <v>667</v>
      </c>
      <c r="B715" t="s">
        <v>0</v>
      </c>
      <c r="C715" t="s">
        <v>14</v>
      </c>
      <c r="D715" t="s">
        <v>1</v>
      </c>
      <c r="E715" t="s">
        <v>2</v>
      </c>
      <c r="F715" t="s">
        <v>668</v>
      </c>
      <c r="G715" t="s">
        <v>5</v>
      </c>
      <c r="H715" s="2">
        <v>44811</v>
      </c>
      <c r="I715" t="s">
        <v>6</v>
      </c>
      <c r="J715" t="s">
        <v>6</v>
      </c>
      <c r="K715" s="3">
        <v>100</v>
      </c>
      <c r="L715" s="3">
        <v>100</v>
      </c>
      <c r="M715" t="s">
        <v>5</v>
      </c>
      <c r="N715" t="s">
        <v>5</v>
      </c>
      <c r="O715" t="s">
        <v>5</v>
      </c>
      <c r="P715" t="s">
        <v>1027</v>
      </c>
      <c r="Q715" t="s">
        <v>8</v>
      </c>
      <c r="R715" t="s">
        <v>344</v>
      </c>
      <c r="S715" t="s">
        <v>5</v>
      </c>
      <c r="T715" s="4">
        <v>197.7</v>
      </c>
      <c r="U715" t="s">
        <v>10</v>
      </c>
      <c r="V715">
        <f t="shared" si="28"/>
        <v>1.9769999999999999</v>
      </c>
      <c r="W715">
        <v>1.9770000000000001</v>
      </c>
      <c r="X715" s="17">
        <f t="shared" si="29"/>
        <v>197.70000000000002</v>
      </c>
      <c r="Y715" s="18" t="e">
        <f>VLOOKUP(A715,Foglio1!D:L,7,FALSE)</f>
        <v>#N/A</v>
      </c>
    </row>
    <row r="716" spans="1:25" x14ac:dyDescent="0.25">
      <c r="A716" t="s">
        <v>128</v>
      </c>
      <c r="B716" t="s">
        <v>0</v>
      </c>
      <c r="C716" t="s">
        <v>14</v>
      </c>
      <c r="D716" t="s">
        <v>1</v>
      </c>
      <c r="E716" t="s">
        <v>2</v>
      </c>
      <c r="F716" t="s">
        <v>129</v>
      </c>
      <c r="G716" t="s">
        <v>5</v>
      </c>
      <c r="H716" s="2">
        <v>44811</v>
      </c>
      <c r="I716" t="s">
        <v>6</v>
      </c>
      <c r="J716" t="s">
        <v>6</v>
      </c>
      <c r="K716" s="3">
        <v>100</v>
      </c>
      <c r="L716" s="3">
        <v>100</v>
      </c>
      <c r="M716" t="s">
        <v>5</v>
      </c>
      <c r="N716" t="s">
        <v>5</v>
      </c>
      <c r="O716" t="s">
        <v>5</v>
      </c>
      <c r="P716" t="s">
        <v>1027</v>
      </c>
      <c r="Q716" t="s">
        <v>13</v>
      </c>
      <c r="R716" t="s">
        <v>344</v>
      </c>
      <c r="S716" t="s">
        <v>5</v>
      </c>
      <c r="T716" s="4">
        <v>131</v>
      </c>
      <c r="U716" t="s">
        <v>10</v>
      </c>
      <c r="V716">
        <f t="shared" si="28"/>
        <v>1.31</v>
      </c>
      <c r="W716">
        <v>1.31</v>
      </c>
      <c r="X716" s="17">
        <f t="shared" si="29"/>
        <v>131</v>
      </c>
      <c r="Y716" s="18" t="e">
        <f>VLOOKUP(A716,Foglio1!D:L,7,FALSE)</f>
        <v>#N/A</v>
      </c>
    </row>
    <row r="717" spans="1:25" x14ac:dyDescent="0.25">
      <c r="A717" t="s">
        <v>169</v>
      </c>
      <c r="B717" t="s">
        <v>0</v>
      </c>
      <c r="C717" t="s">
        <v>14</v>
      </c>
      <c r="D717" t="s">
        <v>1</v>
      </c>
      <c r="E717" t="s">
        <v>2</v>
      </c>
      <c r="F717" t="s">
        <v>170</v>
      </c>
      <c r="G717" t="s">
        <v>5</v>
      </c>
      <c r="H717" s="2">
        <v>44810</v>
      </c>
      <c r="I717" t="s">
        <v>6</v>
      </c>
      <c r="J717" t="s">
        <v>6</v>
      </c>
      <c r="K717" s="3">
        <v>25</v>
      </c>
      <c r="L717" s="3">
        <v>25</v>
      </c>
      <c r="M717" t="s">
        <v>5</v>
      </c>
      <c r="N717" t="s">
        <v>5</v>
      </c>
      <c r="O717" t="s">
        <v>5</v>
      </c>
      <c r="P717" t="s">
        <v>1028</v>
      </c>
      <c r="Q717" t="s">
        <v>13</v>
      </c>
      <c r="R717" t="s">
        <v>37</v>
      </c>
      <c r="S717" t="s">
        <v>5</v>
      </c>
      <c r="T717" s="4">
        <v>48.75</v>
      </c>
      <c r="U717" t="s">
        <v>10</v>
      </c>
      <c r="V717">
        <f t="shared" si="28"/>
        <v>1.95</v>
      </c>
      <c r="W717">
        <f>VLOOKUP(A717,Foglio1!D:N,10,FALSE)</f>
        <v>1.97</v>
      </c>
      <c r="X717" s="17">
        <f t="shared" si="29"/>
        <v>49.25</v>
      </c>
      <c r="Y717" s="18">
        <f>VLOOKUP(A717,Foglio1!D:L,7,FALSE)</f>
        <v>44958</v>
      </c>
    </row>
    <row r="718" spans="1:25" x14ac:dyDescent="0.25">
      <c r="A718" t="s">
        <v>481</v>
      </c>
      <c r="B718" t="s">
        <v>0</v>
      </c>
      <c r="C718" t="s">
        <v>0</v>
      </c>
      <c r="D718" t="s">
        <v>1</v>
      </c>
      <c r="E718" t="s">
        <v>2</v>
      </c>
      <c r="F718" t="s">
        <v>482</v>
      </c>
      <c r="G718" t="s">
        <v>5</v>
      </c>
      <c r="H718" s="2">
        <v>44810</v>
      </c>
      <c r="I718" t="s">
        <v>6</v>
      </c>
      <c r="J718" t="s">
        <v>6</v>
      </c>
      <c r="K718" s="3">
        <v>75</v>
      </c>
      <c r="L718" s="3">
        <v>75</v>
      </c>
      <c r="M718" t="s">
        <v>5</v>
      </c>
      <c r="N718" t="s">
        <v>5</v>
      </c>
      <c r="O718" t="s">
        <v>5</v>
      </c>
      <c r="P718" t="s">
        <v>1029</v>
      </c>
      <c r="Q718" t="s">
        <v>13</v>
      </c>
      <c r="R718" t="s">
        <v>41</v>
      </c>
      <c r="S718" t="s">
        <v>5</v>
      </c>
      <c r="T718" s="4">
        <v>0</v>
      </c>
      <c r="U718" t="s">
        <v>10</v>
      </c>
      <c r="V718">
        <f t="shared" si="28"/>
        <v>0</v>
      </c>
      <c r="W718">
        <f>VLOOKUP(A718,Foglio1!D:N,10,FALSE)</f>
        <v>1.46</v>
      </c>
      <c r="X718" s="17">
        <f t="shared" si="29"/>
        <v>109.5</v>
      </c>
      <c r="Y718" s="18">
        <f>VLOOKUP(A718,Foglio1!D:L,7,FALSE)</f>
        <v>44682</v>
      </c>
    </row>
    <row r="719" spans="1:25" x14ac:dyDescent="0.25">
      <c r="A719" t="s">
        <v>337</v>
      </c>
      <c r="B719" t="s">
        <v>0</v>
      </c>
      <c r="C719" t="s">
        <v>0</v>
      </c>
      <c r="D719" t="s">
        <v>1</v>
      </c>
      <c r="E719" t="s">
        <v>2</v>
      </c>
      <c r="F719" t="s">
        <v>338</v>
      </c>
      <c r="G719" t="s">
        <v>5</v>
      </c>
      <c r="H719" s="2">
        <v>44810</v>
      </c>
      <c r="I719" t="s">
        <v>6</v>
      </c>
      <c r="J719" t="s">
        <v>6</v>
      </c>
      <c r="K719" s="3">
        <v>100</v>
      </c>
      <c r="L719" s="3">
        <v>100</v>
      </c>
      <c r="M719" t="s">
        <v>5</v>
      </c>
      <c r="N719" t="s">
        <v>5</v>
      </c>
      <c r="O719" t="s">
        <v>5</v>
      </c>
      <c r="P719" t="s">
        <v>1030</v>
      </c>
      <c r="Q719" t="s">
        <v>157</v>
      </c>
      <c r="R719" t="s">
        <v>340</v>
      </c>
      <c r="S719" t="s">
        <v>5</v>
      </c>
      <c r="T719" s="4">
        <v>6</v>
      </c>
      <c r="U719" t="s">
        <v>10</v>
      </c>
      <c r="V719">
        <f t="shared" si="28"/>
        <v>0.06</v>
      </c>
      <c r="W719">
        <f>VLOOKUP(A719,Foglio1!D:N,10,FALSE)</f>
        <v>1.43</v>
      </c>
      <c r="X719" s="17">
        <f t="shared" si="29"/>
        <v>143</v>
      </c>
      <c r="Y719" s="18">
        <f>VLOOKUP(A719,Foglio1!D:L,7,FALSE)</f>
        <v>44927</v>
      </c>
    </row>
    <row r="720" spans="1:25" x14ac:dyDescent="0.25">
      <c r="A720" t="s">
        <v>1033</v>
      </c>
      <c r="B720" t="s">
        <v>0</v>
      </c>
      <c r="C720" t="s">
        <v>0</v>
      </c>
      <c r="D720" t="s">
        <v>1</v>
      </c>
      <c r="E720" t="s">
        <v>2</v>
      </c>
      <c r="F720" t="s">
        <v>1034</v>
      </c>
      <c r="G720" t="s">
        <v>5</v>
      </c>
      <c r="H720" s="2">
        <v>44810</v>
      </c>
      <c r="I720" t="s">
        <v>6</v>
      </c>
      <c r="J720" t="s">
        <v>6</v>
      </c>
      <c r="K720" s="3">
        <v>50</v>
      </c>
      <c r="L720" s="3">
        <v>50</v>
      </c>
      <c r="M720" t="s">
        <v>5</v>
      </c>
      <c r="N720" t="s">
        <v>5</v>
      </c>
      <c r="O720" t="s">
        <v>5</v>
      </c>
      <c r="P720" t="s">
        <v>1035</v>
      </c>
      <c r="Q720" t="s">
        <v>13</v>
      </c>
      <c r="R720" t="s">
        <v>37</v>
      </c>
      <c r="S720" t="s">
        <v>5</v>
      </c>
      <c r="T720" s="4">
        <v>55</v>
      </c>
      <c r="U720" t="s">
        <v>10</v>
      </c>
      <c r="V720">
        <f t="shared" ref="V720:V748" si="30">T720/K720</f>
        <v>1.1000000000000001</v>
      </c>
      <c r="W720">
        <f>VLOOKUP(A720,Foglio1!D:N,10,FALSE)</f>
        <v>1.0900000000000001</v>
      </c>
      <c r="X720" s="17">
        <f t="shared" si="29"/>
        <v>54.500000000000007</v>
      </c>
      <c r="Y720" s="18">
        <f>VLOOKUP(A720,Foglio1!D:L,7,FALSE)</f>
        <v>44958</v>
      </c>
    </row>
    <row r="721" spans="1:25" x14ac:dyDescent="0.25">
      <c r="A721" t="s">
        <v>901</v>
      </c>
      <c r="B721" t="s">
        <v>0</v>
      </c>
      <c r="C721" t="s">
        <v>0</v>
      </c>
      <c r="D721" t="s">
        <v>1</v>
      </c>
      <c r="E721" t="s">
        <v>2</v>
      </c>
      <c r="F721" t="s">
        <v>902</v>
      </c>
      <c r="G721" t="s">
        <v>5</v>
      </c>
      <c r="H721" s="2">
        <v>44810</v>
      </c>
      <c r="I721" t="s">
        <v>6</v>
      </c>
      <c r="J721" t="s">
        <v>6</v>
      </c>
      <c r="K721" s="3">
        <v>50</v>
      </c>
      <c r="L721" s="3">
        <v>50</v>
      </c>
      <c r="M721" t="s">
        <v>5</v>
      </c>
      <c r="N721" t="s">
        <v>5</v>
      </c>
      <c r="O721" t="s">
        <v>5</v>
      </c>
      <c r="P721" t="s">
        <v>1035</v>
      </c>
      <c r="Q721" t="s">
        <v>8</v>
      </c>
      <c r="R721" t="s">
        <v>37</v>
      </c>
      <c r="S721" t="s">
        <v>5</v>
      </c>
      <c r="T721" s="4">
        <v>57.5</v>
      </c>
      <c r="U721" t="s">
        <v>10</v>
      </c>
      <c r="V721">
        <f t="shared" si="30"/>
        <v>1.1499999999999999</v>
      </c>
      <c r="W721">
        <f>VLOOKUP(A721,Foglio1!D:N,10,FALSE)</f>
        <v>1.1499999999999999</v>
      </c>
      <c r="X721" s="17">
        <f t="shared" si="29"/>
        <v>57.499999999999993</v>
      </c>
      <c r="Y721" s="18">
        <f>VLOOKUP(A721,Foglio1!D:L,7,FALSE)</f>
        <v>44958</v>
      </c>
    </row>
    <row r="722" spans="1:25" x14ac:dyDescent="0.25">
      <c r="A722" t="s">
        <v>90</v>
      </c>
      <c r="B722" t="s">
        <v>0</v>
      </c>
      <c r="C722" t="s">
        <v>14</v>
      </c>
      <c r="D722" t="s">
        <v>1</v>
      </c>
      <c r="E722" t="s">
        <v>2</v>
      </c>
      <c r="F722" t="s">
        <v>91</v>
      </c>
      <c r="G722" t="s">
        <v>5</v>
      </c>
      <c r="H722" s="2">
        <v>44809</v>
      </c>
      <c r="I722" t="s">
        <v>6</v>
      </c>
      <c r="J722" t="s">
        <v>6</v>
      </c>
      <c r="K722" s="3">
        <v>1000</v>
      </c>
      <c r="L722" s="3">
        <v>1000</v>
      </c>
      <c r="M722" t="s">
        <v>5</v>
      </c>
      <c r="N722" t="s">
        <v>5</v>
      </c>
      <c r="O722" t="s">
        <v>5</v>
      </c>
      <c r="P722" t="s">
        <v>1036</v>
      </c>
      <c r="Q722" t="s">
        <v>8</v>
      </c>
      <c r="R722" t="s">
        <v>59</v>
      </c>
      <c r="S722" t="s">
        <v>5</v>
      </c>
      <c r="T722" s="4">
        <v>120</v>
      </c>
      <c r="U722" t="s">
        <v>10</v>
      </c>
      <c r="V722">
        <f t="shared" si="30"/>
        <v>0.12</v>
      </c>
      <c r="W722">
        <f>VLOOKUP(A722,Foglio1!D:N,10,FALSE)</f>
        <v>0.03</v>
      </c>
      <c r="X722" s="17">
        <f t="shared" si="29"/>
        <v>30</v>
      </c>
      <c r="Y722" s="18">
        <f>VLOOKUP(A722,Foglio1!D:L,7,FALSE)</f>
        <v>44470</v>
      </c>
    </row>
    <row r="723" spans="1:25" x14ac:dyDescent="0.25">
      <c r="A723" t="s">
        <v>95</v>
      </c>
      <c r="B723" t="s">
        <v>0</v>
      </c>
      <c r="C723" t="s">
        <v>14</v>
      </c>
      <c r="D723" t="s">
        <v>1</v>
      </c>
      <c r="E723" t="s">
        <v>2</v>
      </c>
      <c r="F723" t="s">
        <v>96</v>
      </c>
      <c r="G723" t="s">
        <v>5</v>
      </c>
      <c r="H723" s="2">
        <v>44809</v>
      </c>
      <c r="I723" t="s">
        <v>6</v>
      </c>
      <c r="J723" t="s">
        <v>6</v>
      </c>
      <c r="K723" s="3">
        <v>25</v>
      </c>
      <c r="L723" s="3">
        <v>25</v>
      </c>
      <c r="M723" t="s">
        <v>5</v>
      </c>
      <c r="N723" t="s">
        <v>5</v>
      </c>
      <c r="O723" t="s">
        <v>5</v>
      </c>
      <c r="P723" t="s">
        <v>1037</v>
      </c>
      <c r="Q723" t="s">
        <v>13</v>
      </c>
      <c r="R723" t="s">
        <v>37</v>
      </c>
      <c r="S723" t="s">
        <v>5</v>
      </c>
      <c r="T723" s="4">
        <v>43.25</v>
      </c>
      <c r="U723" t="s">
        <v>10</v>
      </c>
      <c r="V723">
        <f t="shared" si="30"/>
        <v>1.73</v>
      </c>
      <c r="W723">
        <f>VLOOKUP(A723,Foglio1!D:N,10,FALSE)</f>
        <v>1.64</v>
      </c>
      <c r="X723" s="17">
        <f t="shared" si="29"/>
        <v>41</v>
      </c>
      <c r="Y723" s="18">
        <f>VLOOKUP(A723,Foglio1!D:L,7,FALSE)</f>
        <v>44958</v>
      </c>
    </row>
    <row r="724" spans="1:25" x14ac:dyDescent="0.25">
      <c r="A724" t="s">
        <v>1038</v>
      </c>
      <c r="B724" t="s">
        <v>0</v>
      </c>
      <c r="C724" t="s">
        <v>14</v>
      </c>
      <c r="D724" t="s">
        <v>1</v>
      </c>
      <c r="E724" t="s">
        <v>2</v>
      </c>
      <c r="F724" t="s">
        <v>1039</v>
      </c>
      <c r="G724" t="s">
        <v>5</v>
      </c>
      <c r="H724" s="2">
        <v>44809</v>
      </c>
      <c r="I724" t="s">
        <v>6</v>
      </c>
      <c r="J724" t="s">
        <v>6</v>
      </c>
      <c r="K724" s="3">
        <v>60</v>
      </c>
      <c r="L724" s="3">
        <v>60</v>
      </c>
      <c r="M724" t="s">
        <v>5</v>
      </c>
      <c r="N724" t="s">
        <v>5</v>
      </c>
      <c r="O724" t="s">
        <v>5</v>
      </c>
      <c r="P724" t="s">
        <v>1040</v>
      </c>
      <c r="Q724" t="s">
        <v>13</v>
      </c>
      <c r="R724" t="s">
        <v>37</v>
      </c>
      <c r="S724" t="s">
        <v>5</v>
      </c>
      <c r="T724" s="4">
        <v>478.2</v>
      </c>
      <c r="U724" t="s">
        <v>10</v>
      </c>
      <c r="V724">
        <f t="shared" si="30"/>
        <v>7.97</v>
      </c>
      <c r="W724">
        <f>VLOOKUP(A724,Foglio1!D:N,10,FALSE)</f>
        <v>8.06</v>
      </c>
      <c r="X724" s="17">
        <f t="shared" si="29"/>
        <v>483.6</v>
      </c>
      <c r="Y724" s="18">
        <f>VLOOKUP(A724,Foglio1!D:L,7,FALSE)</f>
        <v>45292</v>
      </c>
    </row>
    <row r="725" spans="1:25" x14ac:dyDescent="0.25">
      <c r="A725" t="s">
        <v>1041</v>
      </c>
      <c r="B725" t="s">
        <v>0</v>
      </c>
      <c r="C725" t="s">
        <v>14</v>
      </c>
      <c r="D725" t="s">
        <v>1</v>
      </c>
      <c r="E725" t="s">
        <v>2</v>
      </c>
      <c r="F725" t="s">
        <v>1042</v>
      </c>
      <c r="G725" t="s">
        <v>5</v>
      </c>
      <c r="H725" s="2">
        <v>44809</v>
      </c>
      <c r="I725" t="s">
        <v>6</v>
      </c>
      <c r="J725" t="s">
        <v>6</v>
      </c>
      <c r="K725" s="3">
        <v>40</v>
      </c>
      <c r="L725" s="3">
        <v>40</v>
      </c>
      <c r="M725" t="s">
        <v>5</v>
      </c>
      <c r="N725" t="s">
        <v>5</v>
      </c>
      <c r="O725" t="s">
        <v>5</v>
      </c>
      <c r="P725" t="s">
        <v>1043</v>
      </c>
      <c r="Q725" t="s">
        <v>13</v>
      </c>
      <c r="R725" t="s">
        <v>37</v>
      </c>
      <c r="S725" t="s">
        <v>5</v>
      </c>
      <c r="T725" s="4">
        <v>61.6</v>
      </c>
      <c r="U725" t="s">
        <v>10</v>
      </c>
      <c r="V725">
        <f t="shared" si="30"/>
        <v>1.54</v>
      </c>
      <c r="W725">
        <f>VLOOKUP(A725,Foglio1!D:N,10,FALSE)</f>
        <v>1.41</v>
      </c>
      <c r="X725" s="17">
        <f t="shared" si="29"/>
        <v>56.4</v>
      </c>
      <c r="Y725" s="18">
        <f>VLOOKUP(A725,Foglio1!D:L,7,FALSE)</f>
        <v>44958</v>
      </c>
    </row>
    <row r="726" spans="1:25" x14ac:dyDescent="0.25">
      <c r="A726" t="s">
        <v>975</v>
      </c>
      <c r="B726" t="s">
        <v>0</v>
      </c>
      <c r="C726" t="s">
        <v>0</v>
      </c>
      <c r="D726" t="s">
        <v>1</v>
      </c>
      <c r="E726" t="s">
        <v>2</v>
      </c>
      <c r="F726" t="s">
        <v>976</v>
      </c>
      <c r="G726" t="s">
        <v>5</v>
      </c>
      <c r="H726" s="2">
        <v>44809</v>
      </c>
      <c r="I726" t="s">
        <v>6</v>
      </c>
      <c r="J726" t="s">
        <v>6</v>
      </c>
      <c r="K726" s="3">
        <v>50</v>
      </c>
      <c r="L726" s="3">
        <v>50</v>
      </c>
      <c r="M726" t="s">
        <v>5</v>
      </c>
      <c r="N726" t="s">
        <v>5</v>
      </c>
      <c r="O726" t="s">
        <v>5</v>
      </c>
      <c r="P726" t="s">
        <v>1044</v>
      </c>
      <c r="Q726" t="s">
        <v>13</v>
      </c>
      <c r="R726" t="s">
        <v>37</v>
      </c>
      <c r="S726" t="s">
        <v>5</v>
      </c>
      <c r="T726" s="4">
        <v>282</v>
      </c>
      <c r="U726" t="s">
        <v>10</v>
      </c>
      <c r="V726">
        <f t="shared" si="30"/>
        <v>5.64</v>
      </c>
      <c r="W726">
        <f>VLOOKUP(A726,Foglio1!D:N,10,FALSE)</f>
        <v>2.5299999999999998</v>
      </c>
      <c r="X726" s="17">
        <f t="shared" si="29"/>
        <v>126.49999999999999</v>
      </c>
      <c r="Y726" s="18">
        <f>VLOOKUP(A726,Foglio1!D:L,7,FALSE)</f>
        <v>44958</v>
      </c>
    </row>
    <row r="727" spans="1:25" x14ac:dyDescent="0.25">
      <c r="A727" t="s">
        <v>397</v>
      </c>
      <c r="B727" t="s">
        <v>0</v>
      </c>
      <c r="C727" t="s">
        <v>14</v>
      </c>
      <c r="D727" t="s">
        <v>1</v>
      </c>
      <c r="E727" t="s">
        <v>2</v>
      </c>
      <c r="F727" t="s">
        <v>398</v>
      </c>
      <c r="G727" t="s">
        <v>5</v>
      </c>
      <c r="H727" s="2">
        <v>44809</v>
      </c>
      <c r="I727" t="s">
        <v>6</v>
      </c>
      <c r="J727" t="s">
        <v>6</v>
      </c>
      <c r="K727" s="3">
        <v>150</v>
      </c>
      <c r="L727" s="3">
        <v>150</v>
      </c>
      <c r="M727" t="s">
        <v>5</v>
      </c>
      <c r="N727" t="s">
        <v>5</v>
      </c>
      <c r="O727" t="s">
        <v>5</v>
      </c>
      <c r="P727" t="s">
        <v>1045</v>
      </c>
      <c r="Q727" t="s">
        <v>13</v>
      </c>
      <c r="R727" t="s">
        <v>37</v>
      </c>
      <c r="S727" t="s">
        <v>5</v>
      </c>
      <c r="T727" s="4">
        <v>207</v>
      </c>
      <c r="U727" t="s">
        <v>10</v>
      </c>
      <c r="V727">
        <f t="shared" si="30"/>
        <v>1.38</v>
      </c>
      <c r="W727">
        <f>VLOOKUP(A727,Foglio1!D:N,10,FALSE)</f>
        <v>1.39</v>
      </c>
      <c r="X727" s="17">
        <f t="shared" si="29"/>
        <v>208.49999999999997</v>
      </c>
      <c r="Y727" s="18">
        <f>VLOOKUP(A727,Foglio1!D:L,7,FALSE)</f>
        <v>45292</v>
      </c>
    </row>
    <row r="728" spans="1:25" x14ac:dyDescent="0.25">
      <c r="A728" t="s">
        <v>481</v>
      </c>
      <c r="B728" t="s">
        <v>0</v>
      </c>
      <c r="C728" t="s">
        <v>0</v>
      </c>
      <c r="D728" t="s">
        <v>1</v>
      </c>
      <c r="E728" t="s">
        <v>2</v>
      </c>
      <c r="F728" t="s">
        <v>482</v>
      </c>
      <c r="G728" t="s">
        <v>5</v>
      </c>
      <c r="H728" s="2">
        <v>44806</v>
      </c>
      <c r="I728" t="s">
        <v>6</v>
      </c>
      <c r="J728" t="s">
        <v>6</v>
      </c>
      <c r="K728" s="3">
        <v>25</v>
      </c>
      <c r="L728" s="3">
        <v>25</v>
      </c>
      <c r="M728" t="s">
        <v>5</v>
      </c>
      <c r="N728" t="s">
        <v>5</v>
      </c>
      <c r="O728" t="s">
        <v>5</v>
      </c>
      <c r="P728" t="s">
        <v>1046</v>
      </c>
      <c r="Q728" t="s">
        <v>13</v>
      </c>
      <c r="R728" t="s">
        <v>41</v>
      </c>
      <c r="S728" t="s">
        <v>5</v>
      </c>
      <c r="T728" s="4">
        <v>0</v>
      </c>
      <c r="U728" t="s">
        <v>10</v>
      </c>
      <c r="V728">
        <f t="shared" si="30"/>
        <v>0</v>
      </c>
      <c r="W728">
        <f>VLOOKUP(A728,Foglio1!D:N,10,FALSE)</f>
        <v>1.46</v>
      </c>
      <c r="X728" s="17">
        <f t="shared" si="29"/>
        <v>36.5</v>
      </c>
      <c r="Y728" s="18">
        <f>VLOOKUP(A728,Foglio1!D:L,7,FALSE)</f>
        <v>44682</v>
      </c>
    </row>
    <row r="729" spans="1:25" x14ac:dyDescent="0.25">
      <c r="A729" t="s">
        <v>486</v>
      </c>
      <c r="B729" t="s">
        <v>0</v>
      </c>
      <c r="C729" t="s">
        <v>0</v>
      </c>
      <c r="D729" t="s">
        <v>1</v>
      </c>
      <c r="E729" t="s">
        <v>2</v>
      </c>
      <c r="F729" t="s">
        <v>487</v>
      </c>
      <c r="G729" t="s">
        <v>5</v>
      </c>
      <c r="H729" s="2">
        <v>44806</v>
      </c>
      <c r="I729" t="s">
        <v>6</v>
      </c>
      <c r="J729" t="s">
        <v>6</v>
      </c>
      <c r="K729" s="3">
        <v>50</v>
      </c>
      <c r="L729" s="3">
        <v>50</v>
      </c>
      <c r="M729" t="s">
        <v>5</v>
      </c>
      <c r="N729" t="s">
        <v>5</v>
      </c>
      <c r="O729" t="s">
        <v>5</v>
      </c>
      <c r="P729" t="s">
        <v>1047</v>
      </c>
      <c r="Q729" t="s">
        <v>192</v>
      </c>
      <c r="R729" t="s">
        <v>639</v>
      </c>
      <c r="S729" t="s">
        <v>5</v>
      </c>
      <c r="T729" s="4">
        <v>0</v>
      </c>
      <c r="U729" t="s">
        <v>10</v>
      </c>
      <c r="V729">
        <f t="shared" si="30"/>
        <v>0</v>
      </c>
      <c r="W729">
        <f>VLOOKUP(A729,Foglio1!D:N,10,FALSE)</f>
        <v>1</v>
      </c>
      <c r="X729" s="17">
        <f t="shared" si="29"/>
        <v>50</v>
      </c>
      <c r="Y729" s="18">
        <f>VLOOKUP(A729,Foglio1!D:L,7,FALSE)</f>
        <v>44774</v>
      </c>
    </row>
    <row r="730" spans="1:25" x14ac:dyDescent="0.25">
      <c r="A730" t="s">
        <v>1050</v>
      </c>
      <c r="B730" t="s">
        <v>0</v>
      </c>
      <c r="C730" t="s">
        <v>0</v>
      </c>
      <c r="D730" t="s">
        <v>1</v>
      </c>
      <c r="E730" t="s">
        <v>2</v>
      </c>
      <c r="F730" t="s">
        <v>1051</v>
      </c>
      <c r="G730" t="s">
        <v>5</v>
      </c>
      <c r="H730" s="2">
        <v>44806</v>
      </c>
      <c r="I730" t="s">
        <v>6</v>
      </c>
      <c r="J730" t="s">
        <v>6</v>
      </c>
      <c r="K730" s="3">
        <v>100</v>
      </c>
      <c r="L730" s="3">
        <v>100</v>
      </c>
      <c r="M730" t="s">
        <v>5</v>
      </c>
      <c r="N730" t="s">
        <v>5</v>
      </c>
      <c r="O730" t="s">
        <v>5</v>
      </c>
      <c r="P730" t="s">
        <v>1052</v>
      </c>
      <c r="Q730" t="s">
        <v>20</v>
      </c>
      <c r="R730" t="s">
        <v>1053</v>
      </c>
      <c r="S730" t="s">
        <v>5</v>
      </c>
      <c r="T730" s="4">
        <v>199</v>
      </c>
      <c r="U730" t="s">
        <v>10</v>
      </c>
      <c r="V730">
        <f t="shared" si="30"/>
        <v>1.99</v>
      </c>
      <c r="W730">
        <f>VLOOKUP(A730,Foglio1!D:N,10,FALSE)</f>
        <v>0.89</v>
      </c>
      <c r="X730" s="17">
        <f t="shared" si="29"/>
        <v>89</v>
      </c>
      <c r="Y730" s="18">
        <f>VLOOKUP(A730,Foglio1!D:L,7,FALSE)</f>
        <v>44927</v>
      </c>
    </row>
    <row r="731" spans="1:25" x14ac:dyDescent="0.25">
      <c r="A731" t="s">
        <v>1050</v>
      </c>
      <c r="B731" t="s">
        <v>0</v>
      </c>
      <c r="C731" t="s">
        <v>0</v>
      </c>
      <c r="D731" t="s">
        <v>1</v>
      </c>
      <c r="E731" t="s">
        <v>2</v>
      </c>
      <c r="F731" t="s">
        <v>1051</v>
      </c>
      <c r="G731" t="s">
        <v>5</v>
      </c>
      <c r="H731" s="2">
        <v>44806</v>
      </c>
      <c r="I731" t="s">
        <v>6</v>
      </c>
      <c r="J731" t="s">
        <v>6</v>
      </c>
      <c r="K731" s="3">
        <v>100</v>
      </c>
      <c r="L731" s="3">
        <v>100</v>
      </c>
      <c r="M731" t="s">
        <v>5</v>
      </c>
      <c r="N731" t="s">
        <v>5</v>
      </c>
      <c r="O731" t="s">
        <v>5</v>
      </c>
      <c r="P731" t="s">
        <v>1052</v>
      </c>
      <c r="Q731" t="s">
        <v>8</v>
      </c>
      <c r="R731" t="s">
        <v>1053</v>
      </c>
      <c r="S731" t="s">
        <v>5</v>
      </c>
      <c r="T731" s="4">
        <v>199</v>
      </c>
      <c r="U731" t="s">
        <v>10</v>
      </c>
      <c r="V731">
        <f t="shared" si="30"/>
        <v>1.99</v>
      </c>
      <c r="W731">
        <f>VLOOKUP(A731,Foglio1!D:N,10,FALSE)</f>
        <v>0.89</v>
      </c>
      <c r="X731" s="17">
        <f t="shared" si="29"/>
        <v>89</v>
      </c>
      <c r="Y731" s="18">
        <f>VLOOKUP(A731,Foglio1!D:L,7,FALSE)</f>
        <v>44927</v>
      </c>
    </row>
    <row r="732" spans="1:25" x14ac:dyDescent="0.25">
      <c r="A732" t="s">
        <v>1050</v>
      </c>
      <c r="B732" t="s">
        <v>0</v>
      </c>
      <c r="C732" t="s">
        <v>0</v>
      </c>
      <c r="D732" t="s">
        <v>1</v>
      </c>
      <c r="E732" t="s">
        <v>2</v>
      </c>
      <c r="F732" t="s">
        <v>1051</v>
      </c>
      <c r="G732" t="s">
        <v>5</v>
      </c>
      <c r="H732" s="2">
        <v>44806</v>
      </c>
      <c r="I732" t="s">
        <v>6</v>
      </c>
      <c r="J732" t="s">
        <v>6</v>
      </c>
      <c r="K732" s="3">
        <v>100</v>
      </c>
      <c r="L732" s="3">
        <v>100</v>
      </c>
      <c r="M732" t="s">
        <v>5</v>
      </c>
      <c r="N732" t="s">
        <v>5</v>
      </c>
      <c r="O732" t="s">
        <v>5</v>
      </c>
      <c r="P732" t="s">
        <v>1052</v>
      </c>
      <c r="Q732" t="s">
        <v>13</v>
      </c>
      <c r="R732" t="s">
        <v>1053</v>
      </c>
      <c r="S732" t="s">
        <v>5</v>
      </c>
      <c r="T732" s="4">
        <v>199</v>
      </c>
      <c r="U732" t="s">
        <v>10</v>
      </c>
      <c r="V732">
        <f t="shared" si="30"/>
        <v>1.99</v>
      </c>
      <c r="W732">
        <f>VLOOKUP(A732,Foglio1!D:N,10,FALSE)</f>
        <v>0.89</v>
      </c>
      <c r="X732" s="17">
        <f t="shared" si="29"/>
        <v>89</v>
      </c>
      <c r="Y732" s="18">
        <f>VLOOKUP(A732,Foglio1!D:L,7,FALSE)</f>
        <v>44927</v>
      </c>
    </row>
    <row r="733" spans="1:25" x14ac:dyDescent="0.25">
      <c r="A733" t="s">
        <v>1054</v>
      </c>
      <c r="B733" t="s">
        <v>0</v>
      </c>
      <c r="C733" t="s">
        <v>0</v>
      </c>
      <c r="D733" t="s">
        <v>1</v>
      </c>
      <c r="E733" t="s">
        <v>2</v>
      </c>
      <c r="F733" t="s">
        <v>1055</v>
      </c>
      <c r="G733" t="s">
        <v>5</v>
      </c>
      <c r="H733" s="2">
        <v>44806</v>
      </c>
      <c r="I733" t="s">
        <v>6</v>
      </c>
      <c r="J733" t="s">
        <v>6</v>
      </c>
      <c r="K733" s="3">
        <v>10</v>
      </c>
      <c r="L733" s="3">
        <v>10</v>
      </c>
      <c r="M733" t="s">
        <v>5</v>
      </c>
      <c r="N733" t="s">
        <v>5</v>
      </c>
      <c r="O733" t="s">
        <v>5</v>
      </c>
      <c r="P733" t="s">
        <v>1047</v>
      </c>
      <c r="Q733" t="s">
        <v>206</v>
      </c>
      <c r="R733" t="s">
        <v>639</v>
      </c>
      <c r="S733" t="s">
        <v>5</v>
      </c>
      <c r="T733" s="4">
        <v>109.2</v>
      </c>
      <c r="U733" t="s">
        <v>10</v>
      </c>
      <c r="V733">
        <f t="shared" si="30"/>
        <v>10.92</v>
      </c>
      <c r="W733">
        <f>VLOOKUP(A733,Foglio1!D:N,10,FALSE)</f>
        <v>17.04</v>
      </c>
      <c r="X733" s="17">
        <f t="shared" si="29"/>
        <v>170.39999999999998</v>
      </c>
      <c r="Y733" s="18">
        <f>VLOOKUP(A733,Foglio1!D:L,7,FALSE)</f>
        <v>44713</v>
      </c>
    </row>
    <row r="734" spans="1:25" hidden="1" x14ac:dyDescent="0.25">
      <c r="A734" t="s">
        <v>273</v>
      </c>
      <c r="B734" t="s">
        <v>0</v>
      </c>
      <c r="C734" t="s">
        <v>14</v>
      </c>
      <c r="D734" t="s">
        <v>1</v>
      </c>
      <c r="E734" t="s">
        <v>2</v>
      </c>
      <c r="F734" t="s">
        <v>274</v>
      </c>
      <c r="G734" t="s">
        <v>5</v>
      </c>
      <c r="H734" s="2">
        <v>44805</v>
      </c>
      <c r="I734" t="s">
        <v>6</v>
      </c>
      <c r="J734" t="s">
        <v>6</v>
      </c>
      <c r="K734" s="3">
        <v>600</v>
      </c>
      <c r="L734" s="3">
        <v>600</v>
      </c>
      <c r="M734" t="s">
        <v>5</v>
      </c>
      <c r="N734" t="s">
        <v>5</v>
      </c>
      <c r="O734" t="s">
        <v>5</v>
      </c>
      <c r="P734" t="s">
        <v>1056</v>
      </c>
      <c r="Q734" t="s">
        <v>13</v>
      </c>
      <c r="R734" t="s">
        <v>9</v>
      </c>
      <c r="S734" t="s">
        <v>5</v>
      </c>
      <c r="T734" s="4">
        <v>618</v>
      </c>
      <c r="U734" t="s">
        <v>10</v>
      </c>
      <c r="V734">
        <f t="shared" si="30"/>
        <v>1.03</v>
      </c>
      <c r="W734">
        <f>VLOOKUP(A734,Foglio1!D:N,10,FALSE)</f>
        <v>1.35</v>
      </c>
      <c r="X734" s="17">
        <f t="shared" si="29"/>
        <v>810</v>
      </c>
      <c r="Y734" s="18">
        <f>VLOOKUP(A734,Foglio1!D:L,7,FALSE)</f>
        <v>45292</v>
      </c>
    </row>
    <row r="735" spans="1:25" x14ac:dyDescent="0.25">
      <c r="A735" t="s">
        <v>481</v>
      </c>
      <c r="B735" t="s">
        <v>0</v>
      </c>
      <c r="C735" t="s">
        <v>0</v>
      </c>
      <c r="D735" t="s">
        <v>1</v>
      </c>
      <c r="E735" t="s">
        <v>2</v>
      </c>
      <c r="F735" t="s">
        <v>482</v>
      </c>
      <c r="G735" t="s">
        <v>5</v>
      </c>
      <c r="H735" s="2">
        <v>44805</v>
      </c>
      <c r="I735" t="s">
        <v>6</v>
      </c>
      <c r="J735" t="s">
        <v>6</v>
      </c>
      <c r="K735" s="3">
        <v>50</v>
      </c>
      <c r="L735" s="3">
        <v>50</v>
      </c>
      <c r="M735" t="s">
        <v>5</v>
      </c>
      <c r="N735" t="s">
        <v>5</v>
      </c>
      <c r="O735" t="s">
        <v>5</v>
      </c>
      <c r="P735" t="s">
        <v>1057</v>
      </c>
      <c r="Q735" t="s">
        <v>13</v>
      </c>
      <c r="R735" t="s">
        <v>41</v>
      </c>
      <c r="S735" t="s">
        <v>5</v>
      </c>
      <c r="T735" s="4">
        <v>0</v>
      </c>
      <c r="U735" t="s">
        <v>10</v>
      </c>
      <c r="V735">
        <f t="shared" si="30"/>
        <v>0</v>
      </c>
      <c r="W735">
        <f>VLOOKUP(A735,Foglio1!D:N,10,FALSE)</f>
        <v>1.46</v>
      </c>
      <c r="X735" s="17">
        <f t="shared" si="29"/>
        <v>73</v>
      </c>
      <c r="Y735" s="18">
        <f>VLOOKUP(A735,Foglio1!D:L,7,FALSE)</f>
        <v>44682</v>
      </c>
    </row>
    <row r="736" spans="1:25" x14ac:dyDescent="0.25">
      <c r="A736" t="s">
        <v>1058</v>
      </c>
      <c r="B736" t="s">
        <v>0</v>
      </c>
      <c r="C736" t="s">
        <v>0</v>
      </c>
      <c r="D736" t="s">
        <v>1</v>
      </c>
      <c r="E736" t="s">
        <v>2</v>
      </c>
      <c r="F736" t="s">
        <v>1059</v>
      </c>
      <c r="G736" t="s">
        <v>5</v>
      </c>
      <c r="H736" s="2">
        <v>44805</v>
      </c>
      <c r="I736" t="s">
        <v>6</v>
      </c>
      <c r="J736" t="s">
        <v>6</v>
      </c>
      <c r="K736" s="3">
        <v>9</v>
      </c>
      <c r="L736" s="3">
        <v>9</v>
      </c>
      <c r="M736" t="s">
        <v>5</v>
      </c>
      <c r="N736" t="s">
        <v>5</v>
      </c>
      <c r="O736" t="s">
        <v>5</v>
      </c>
      <c r="P736" t="s">
        <v>1060</v>
      </c>
      <c r="Q736" t="s">
        <v>1061</v>
      </c>
      <c r="R736" t="s">
        <v>406</v>
      </c>
      <c r="S736" t="s">
        <v>5</v>
      </c>
      <c r="T736" s="4">
        <v>0</v>
      </c>
      <c r="U736" t="s">
        <v>10</v>
      </c>
      <c r="V736">
        <f t="shared" si="30"/>
        <v>0</v>
      </c>
      <c r="W736">
        <f>VLOOKUP(A736,Foglio1!D:N,10,FALSE)</f>
        <v>2.1</v>
      </c>
      <c r="X736" s="17">
        <f t="shared" si="29"/>
        <v>18.900000000000002</v>
      </c>
      <c r="Y736" s="18">
        <f>VLOOKUP(A736,Foglio1!D:L,7,FALSE)</f>
        <v>44986</v>
      </c>
    </row>
    <row r="737" spans="1:25" hidden="1" x14ac:dyDescent="0.25">
      <c r="A737" t="s">
        <v>52</v>
      </c>
      <c r="B737" t="s">
        <v>0</v>
      </c>
      <c r="C737" t="s">
        <v>14</v>
      </c>
      <c r="D737" t="s">
        <v>1</v>
      </c>
      <c r="E737" t="s">
        <v>2</v>
      </c>
      <c r="F737" t="s">
        <v>53</v>
      </c>
      <c r="G737" t="s">
        <v>5</v>
      </c>
      <c r="H737" s="2">
        <v>44804</v>
      </c>
      <c r="I737" t="s">
        <v>6</v>
      </c>
      <c r="J737" t="s">
        <v>6</v>
      </c>
      <c r="K737" s="3">
        <v>800</v>
      </c>
      <c r="L737" s="3">
        <v>800</v>
      </c>
      <c r="M737" t="s">
        <v>5</v>
      </c>
      <c r="N737" t="s">
        <v>5</v>
      </c>
      <c r="O737" t="s">
        <v>5</v>
      </c>
      <c r="P737" t="s">
        <v>1062</v>
      </c>
      <c r="Q737" t="s">
        <v>8</v>
      </c>
      <c r="R737" t="s">
        <v>9</v>
      </c>
      <c r="S737" t="s">
        <v>5</v>
      </c>
      <c r="T737" s="4">
        <v>664</v>
      </c>
      <c r="U737" t="s">
        <v>10</v>
      </c>
      <c r="V737">
        <f t="shared" si="30"/>
        <v>0.83</v>
      </c>
      <c r="W737">
        <f>VLOOKUP(A737,Foglio1!D:N,10,FALSE)</f>
        <v>1.08</v>
      </c>
      <c r="X737" s="17">
        <f t="shared" si="29"/>
        <v>864</v>
      </c>
      <c r="Y737" s="18">
        <f>VLOOKUP(A737,Foglio1!D:L,7,FALSE)</f>
        <v>45292</v>
      </c>
    </row>
    <row r="738" spans="1:25" x14ac:dyDescent="0.25">
      <c r="A738" t="s">
        <v>34</v>
      </c>
      <c r="B738" t="s">
        <v>0</v>
      </c>
      <c r="C738" t="s">
        <v>33</v>
      </c>
      <c r="D738" t="s">
        <v>1</v>
      </c>
      <c r="E738" t="s">
        <v>2</v>
      </c>
      <c r="F738" t="s">
        <v>35</v>
      </c>
      <c r="G738" t="s">
        <v>5</v>
      </c>
      <c r="H738" s="2">
        <v>44803</v>
      </c>
      <c r="I738" t="s">
        <v>6</v>
      </c>
      <c r="J738" t="s">
        <v>6</v>
      </c>
      <c r="K738" s="3">
        <v>350</v>
      </c>
      <c r="L738" s="3">
        <v>350</v>
      </c>
      <c r="M738" t="s">
        <v>5</v>
      </c>
      <c r="N738" t="s">
        <v>5</v>
      </c>
      <c r="O738" t="s">
        <v>5</v>
      </c>
      <c r="P738" t="s">
        <v>1065</v>
      </c>
      <c r="Q738" t="s">
        <v>13</v>
      </c>
      <c r="R738" t="s">
        <v>37</v>
      </c>
      <c r="S738" t="s">
        <v>5</v>
      </c>
      <c r="T738" s="4">
        <v>472.5</v>
      </c>
      <c r="U738" t="s">
        <v>10</v>
      </c>
      <c r="V738">
        <f t="shared" si="30"/>
        <v>1.35</v>
      </c>
      <c r="W738">
        <f>VLOOKUP(A738,Foglio1!D:N,10,FALSE)</f>
        <v>1.6</v>
      </c>
      <c r="X738" s="17">
        <f t="shared" si="29"/>
        <v>560</v>
      </c>
      <c r="Y738" s="18">
        <f>VLOOKUP(A738,Foglio1!D:L,7,FALSE)</f>
        <v>44958</v>
      </c>
    </row>
    <row r="739" spans="1:25" x14ac:dyDescent="0.25">
      <c r="A739" t="s">
        <v>1068</v>
      </c>
      <c r="B739" t="s">
        <v>0</v>
      </c>
      <c r="C739" t="s">
        <v>14</v>
      </c>
      <c r="D739" t="s">
        <v>1</v>
      </c>
      <c r="E739" t="s">
        <v>2</v>
      </c>
      <c r="F739" t="s">
        <v>1069</v>
      </c>
      <c r="G739" t="s">
        <v>5</v>
      </c>
      <c r="H739" s="2">
        <v>44802</v>
      </c>
      <c r="I739" t="s">
        <v>6</v>
      </c>
      <c r="J739" t="s">
        <v>6</v>
      </c>
      <c r="K739" s="3">
        <v>50</v>
      </c>
      <c r="L739" s="3">
        <v>50</v>
      </c>
      <c r="M739" t="s">
        <v>5</v>
      </c>
      <c r="N739" t="s">
        <v>5</v>
      </c>
      <c r="O739" t="s">
        <v>5</v>
      </c>
      <c r="P739" t="s">
        <v>1070</v>
      </c>
      <c r="Q739" t="s">
        <v>13</v>
      </c>
      <c r="R739" t="s">
        <v>37</v>
      </c>
      <c r="S739" t="s">
        <v>5</v>
      </c>
      <c r="T739" s="4">
        <v>146</v>
      </c>
      <c r="U739" t="s">
        <v>10</v>
      </c>
      <c r="V739">
        <f t="shared" si="30"/>
        <v>2.92</v>
      </c>
      <c r="W739">
        <f>VLOOKUP(A739,Foglio1!D:N,10,FALSE)</f>
        <v>1.43</v>
      </c>
      <c r="X739" s="17">
        <f t="shared" si="29"/>
        <v>71.5</v>
      </c>
      <c r="Y739" s="18">
        <f>VLOOKUP(A739,Foglio1!D:L,7,FALSE)</f>
        <v>45292</v>
      </c>
    </row>
    <row r="740" spans="1:25" x14ac:dyDescent="0.25">
      <c r="A740" t="s">
        <v>1068</v>
      </c>
      <c r="B740" t="s">
        <v>0</v>
      </c>
      <c r="C740" t="s">
        <v>14</v>
      </c>
      <c r="D740" t="s">
        <v>1</v>
      </c>
      <c r="E740" t="s">
        <v>2</v>
      </c>
      <c r="F740" t="s">
        <v>1069</v>
      </c>
      <c r="G740" t="s">
        <v>5</v>
      </c>
      <c r="H740" s="2">
        <v>44802</v>
      </c>
      <c r="I740" t="s">
        <v>6</v>
      </c>
      <c r="J740" t="s">
        <v>6</v>
      </c>
      <c r="K740" s="3">
        <v>50</v>
      </c>
      <c r="L740" s="3">
        <v>50</v>
      </c>
      <c r="M740" t="s">
        <v>5</v>
      </c>
      <c r="N740" t="s">
        <v>5</v>
      </c>
      <c r="O740" t="s">
        <v>5</v>
      </c>
      <c r="P740" t="s">
        <v>1071</v>
      </c>
      <c r="Q740" t="s">
        <v>13</v>
      </c>
      <c r="R740" t="s">
        <v>37</v>
      </c>
      <c r="S740" t="s">
        <v>5</v>
      </c>
      <c r="T740" s="4">
        <v>146</v>
      </c>
      <c r="U740" t="s">
        <v>10</v>
      </c>
      <c r="V740">
        <f t="shared" si="30"/>
        <v>2.92</v>
      </c>
      <c r="W740">
        <f>VLOOKUP(A740,Foglio1!D:N,10,FALSE)</f>
        <v>1.43</v>
      </c>
      <c r="X740" s="17">
        <f t="shared" si="29"/>
        <v>71.5</v>
      </c>
      <c r="Y740" s="18">
        <f>VLOOKUP(A740,Foglio1!D:L,7,FALSE)</f>
        <v>45292</v>
      </c>
    </row>
    <row r="741" spans="1:25" hidden="1" x14ac:dyDescent="0.25">
      <c r="A741" t="s">
        <v>45</v>
      </c>
      <c r="B741" t="s">
        <v>0</v>
      </c>
      <c r="C741" t="s">
        <v>33</v>
      </c>
      <c r="D741" t="s">
        <v>1</v>
      </c>
      <c r="E741" t="s">
        <v>2</v>
      </c>
      <c r="F741" t="s">
        <v>46</v>
      </c>
      <c r="G741" t="s">
        <v>5</v>
      </c>
      <c r="H741" s="2">
        <v>44802</v>
      </c>
      <c r="I741" t="s">
        <v>6</v>
      </c>
      <c r="J741" t="s">
        <v>6</v>
      </c>
      <c r="K741" s="3">
        <v>50</v>
      </c>
      <c r="L741" s="3">
        <v>50</v>
      </c>
      <c r="M741" t="s">
        <v>5</v>
      </c>
      <c r="N741" t="s">
        <v>5</v>
      </c>
      <c r="O741" t="s">
        <v>5</v>
      </c>
      <c r="P741" t="s">
        <v>1072</v>
      </c>
      <c r="Q741" t="s">
        <v>13</v>
      </c>
      <c r="R741" t="s">
        <v>9</v>
      </c>
      <c r="S741" t="s">
        <v>5</v>
      </c>
      <c r="T741" s="4">
        <v>12</v>
      </c>
      <c r="U741" t="s">
        <v>10</v>
      </c>
      <c r="V741">
        <f t="shared" si="30"/>
        <v>0.24</v>
      </c>
      <c r="W741">
        <f>VLOOKUP(A741,Foglio1!D:N,10,FALSE)</f>
        <v>0.32</v>
      </c>
      <c r="X741" s="17">
        <f t="shared" si="29"/>
        <v>16</v>
      </c>
      <c r="Y741" s="18">
        <f>VLOOKUP(A741,Foglio1!D:L,7,FALSE)</f>
        <v>45292</v>
      </c>
    </row>
    <row r="742" spans="1:25" x14ac:dyDescent="0.25">
      <c r="A742" t="s">
        <v>95</v>
      </c>
      <c r="B742" t="s">
        <v>0</v>
      </c>
      <c r="C742" t="s">
        <v>14</v>
      </c>
      <c r="D742" t="s">
        <v>1</v>
      </c>
      <c r="E742" t="s">
        <v>2</v>
      </c>
      <c r="F742" t="s">
        <v>96</v>
      </c>
      <c r="G742" t="s">
        <v>5</v>
      </c>
      <c r="H742" s="2">
        <v>44802</v>
      </c>
      <c r="I742" t="s">
        <v>6</v>
      </c>
      <c r="J742" t="s">
        <v>6</v>
      </c>
      <c r="K742" s="3">
        <v>25</v>
      </c>
      <c r="L742" s="3">
        <v>25</v>
      </c>
      <c r="M742" t="s">
        <v>5</v>
      </c>
      <c r="N742" t="s">
        <v>5</v>
      </c>
      <c r="O742" t="s">
        <v>5</v>
      </c>
      <c r="P742" t="s">
        <v>1073</v>
      </c>
      <c r="Q742" t="s">
        <v>20</v>
      </c>
      <c r="R742" t="s">
        <v>37</v>
      </c>
      <c r="S742" t="s">
        <v>5</v>
      </c>
      <c r="T742" s="4">
        <v>43.25</v>
      </c>
      <c r="U742" t="s">
        <v>10</v>
      </c>
      <c r="V742">
        <f t="shared" si="30"/>
        <v>1.73</v>
      </c>
      <c r="W742">
        <f>VLOOKUP(A742,Foglio1!D:N,10,FALSE)</f>
        <v>1.64</v>
      </c>
      <c r="X742" s="17">
        <f t="shared" si="29"/>
        <v>41</v>
      </c>
      <c r="Y742" s="18">
        <f>VLOOKUP(A742,Foglio1!D:L,7,FALSE)</f>
        <v>44958</v>
      </c>
    </row>
    <row r="743" spans="1:25" x14ac:dyDescent="0.25">
      <c r="A743" t="s">
        <v>691</v>
      </c>
      <c r="B743" t="s">
        <v>0</v>
      </c>
      <c r="C743" t="s">
        <v>14</v>
      </c>
      <c r="D743" t="s">
        <v>1</v>
      </c>
      <c r="E743" t="s">
        <v>2</v>
      </c>
      <c r="F743" t="s">
        <v>692</v>
      </c>
      <c r="G743" t="s">
        <v>5</v>
      </c>
      <c r="H743" s="2">
        <v>44802</v>
      </c>
      <c r="I743" t="s">
        <v>6</v>
      </c>
      <c r="J743" t="s">
        <v>6</v>
      </c>
      <c r="K743" s="3">
        <v>100</v>
      </c>
      <c r="L743" s="3">
        <v>100</v>
      </c>
      <c r="M743" t="s">
        <v>5</v>
      </c>
      <c r="N743" t="s">
        <v>5</v>
      </c>
      <c r="O743" t="s">
        <v>5</v>
      </c>
      <c r="P743" t="s">
        <v>1074</v>
      </c>
      <c r="Q743" t="s">
        <v>13</v>
      </c>
      <c r="R743" t="s">
        <v>37</v>
      </c>
      <c r="S743" t="s">
        <v>5</v>
      </c>
      <c r="T743" s="4">
        <v>49</v>
      </c>
      <c r="U743" t="s">
        <v>10</v>
      </c>
      <c r="V743">
        <f t="shared" si="30"/>
        <v>0.49</v>
      </c>
      <c r="W743">
        <f>VLOOKUP(A743,Foglio1!D:N,10,FALSE)</f>
        <v>0.47</v>
      </c>
      <c r="X743" s="17">
        <f t="shared" si="29"/>
        <v>47</v>
      </c>
      <c r="Y743" s="18">
        <f>VLOOKUP(A743,Foglio1!D:L,7,FALSE)</f>
        <v>44958</v>
      </c>
    </row>
    <row r="744" spans="1:25" hidden="1" x14ac:dyDescent="0.25">
      <c r="A744" t="s">
        <v>298</v>
      </c>
      <c r="B744" t="s">
        <v>0</v>
      </c>
      <c r="C744" t="s">
        <v>0</v>
      </c>
      <c r="D744" t="s">
        <v>1</v>
      </c>
      <c r="E744" t="s">
        <v>2</v>
      </c>
      <c r="F744" t="s">
        <v>299</v>
      </c>
      <c r="G744" t="s">
        <v>5</v>
      </c>
      <c r="H744" s="2">
        <v>44802</v>
      </c>
      <c r="I744" t="s">
        <v>6</v>
      </c>
      <c r="J744" t="s">
        <v>6</v>
      </c>
      <c r="K744" s="3">
        <v>100</v>
      </c>
      <c r="L744" s="3">
        <v>100</v>
      </c>
      <c r="M744" t="s">
        <v>5</v>
      </c>
      <c r="N744" t="s">
        <v>5</v>
      </c>
      <c r="O744" t="s">
        <v>5</v>
      </c>
      <c r="P744" t="s">
        <v>1075</v>
      </c>
      <c r="Q744" t="s">
        <v>20</v>
      </c>
      <c r="R744" t="s">
        <v>9</v>
      </c>
      <c r="S744" t="s">
        <v>5</v>
      </c>
      <c r="T744" s="4">
        <v>16</v>
      </c>
      <c r="U744" t="s">
        <v>10</v>
      </c>
      <c r="V744">
        <f t="shared" si="30"/>
        <v>0.16</v>
      </c>
      <c r="W744">
        <f>VLOOKUP(A744,Foglio1!D:N,10,FALSE)</f>
        <v>0.22</v>
      </c>
      <c r="X744" s="17">
        <f t="shared" si="29"/>
        <v>22</v>
      </c>
      <c r="Y744" s="18">
        <f>VLOOKUP(A744,Foglio1!D:L,7,FALSE)</f>
        <v>45292</v>
      </c>
    </row>
    <row r="745" spans="1:25" hidden="1" x14ac:dyDescent="0.25">
      <c r="A745" t="s">
        <v>194</v>
      </c>
      <c r="B745" t="s">
        <v>0</v>
      </c>
      <c r="C745" t="s">
        <v>0</v>
      </c>
      <c r="D745" t="s">
        <v>1</v>
      </c>
      <c r="E745" t="s">
        <v>2</v>
      </c>
      <c r="F745" t="s">
        <v>195</v>
      </c>
      <c r="G745" t="s">
        <v>5</v>
      </c>
      <c r="H745" s="2">
        <v>44802</v>
      </c>
      <c r="I745" t="s">
        <v>6</v>
      </c>
      <c r="J745" t="s">
        <v>6</v>
      </c>
      <c r="K745" s="3">
        <v>200</v>
      </c>
      <c r="L745" s="3">
        <v>200</v>
      </c>
      <c r="M745" t="s">
        <v>5</v>
      </c>
      <c r="N745" t="s">
        <v>5</v>
      </c>
      <c r="O745" t="s">
        <v>5</v>
      </c>
      <c r="P745" t="s">
        <v>1075</v>
      </c>
      <c r="Q745" t="s">
        <v>13</v>
      </c>
      <c r="R745" t="s">
        <v>9</v>
      </c>
      <c r="S745" t="s">
        <v>5</v>
      </c>
      <c r="T745" s="4">
        <v>26</v>
      </c>
      <c r="U745" t="s">
        <v>10</v>
      </c>
      <c r="V745">
        <f t="shared" si="30"/>
        <v>0.13</v>
      </c>
      <c r="W745">
        <f>VLOOKUP(A745,Foglio1!D:N,10,FALSE)</f>
        <v>0.19</v>
      </c>
      <c r="X745" s="17">
        <f t="shared" si="29"/>
        <v>38</v>
      </c>
      <c r="Y745" s="18">
        <f>VLOOKUP(A745,Foglio1!D:L,7,FALSE)</f>
        <v>45292</v>
      </c>
    </row>
    <row r="746" spans="1:25" hidden="1" x14ac:dyDescent="0.25">
      <c r="A746" t="s">
        <v>1076</v>
      </c>
      <c r="B746" t="s">
        <v>0</v>
      </c>
      <c r="C746" t="s">
        <v>0</v>
      </c>
      <c r="D746" t="s">
        <v>1</v>
      </c>
      <c r="E746" t="s">
        <v>2</v>
      </c>
      <c r="F746" t="s">
        <v>1077</v>
      </c>
      <c r="G746" t="s">
        <v>5</v>
      </c>
      <c r="H746" s="2">
        <v>44802</v>
      </c>
      <c r="I746" t="s">
        <v>6</v>
      </c>
      <c r="J746" t="s">
        <v>6</v>
      </c>
      <c r="K746" s="3">
        <v>30</v>
      </c>
      <c r="L746" s="3">
        <v>30</v>
      </c>
      <c r="M746" t="s">
        <v>5</v>
      </c>
      <c r="N746" t="s">
        <v>5</v>
      </c>
      <c r="O746" t="s">
        <v>5</v>
      </c>
      <c r="P746" t="s">
        <v>1075</v>
      </c>
      <c r="Q746" t="s">
        <v>184</v>
      </c>
      <c r="R746" t="s">
        <v>9</v>
      </c>
      <c r="S746" t="s">
        <v>5</v>
      </c>
      <c r="T746" s="4">
        <v>141</v>
      </c>
      <c r="U746" t="s">
        <v>10</v>
      </c>
      <c r="V746">
        <f t="shared" si="30"/>
        <v>4.7</v>
      </c>
      <c r="W746">
        <f>VLOOKUP(A746,Foglio1!D:N,10,FALSE)</f>
        <v>2.06</v>
      </c>
      <c r="X746" s="17">
        <f t="shared" si="29"/>
        <v>61.800000000000004</v>
      </c>
      <c r="Y746" s="18">
        <f>VLOOKUP(A746,Foglio1!D:L,7,FALSE)</f>
        <v>44958</v>
      </c>
    </row>
    <row r="747" spans="1:25" x14ac:dyDescent="0.25">
      <c r="A747" t="s">
        <v>1078</v>
      </c>
      <c r="B747" t="s">
        <v>0</v>
      </c>
      <c r="C747" t="s">
        <v>0</v>
      </c>
      <c r="D747" t="s">
        <v>1</v>
      </c>
      <c r="E747" t="s">
        <v>2</v>
      </c>
      <c r="F747" t="s">
        <v>1079</v>
      </c>
      <c r="G747" t="s">
        <v>5</v>
      </c>
      <c r="H747" s="2">
        <v>44802</v>
      </c>
      <c r="I747" t="s">
        <v>6</v>
      </c>
      <c r="J747" t="s">
        <v>6</v>
      </c>
      <c r="K747" s="3">
        <v>10</v>
      </c>
      <c r="L747" s="3">
        <v>10</v>
      </c>
      <c r="M747" t="s">
        <v>5</v>
      </c>
      <c r="N747" t="s">
        <v>5</v>
      </c>
      <c r="O747" t="s">
        <v>5</v>
      </c>
      <c r="P747" t="s">
        <v>1080</v>
      </c>
      <c r="Q747" t="s">
        <v>20</v>
      </c>
      <c r="R747" t="s">
        <v>340</v>
      </c>
      <c r="S747" t="s">
        <v>5</v>
      </c>
      <c r="T747" s="4">
        <v>155.6</v>
      </c>
      <c r="U747" t="s">
        <v>10</v>
      </c>
      <c r="V747">
        <f t="shared" si="30"/>
        <v>15.559999999999999</v>
      </c>
      <c r="W747">
        <f>VLOOKUP(A747,Foglio1!D:N,10,FALSE)</f>
        <v>4.42</v>
      </c>
      <c r="X747" s="17">
        <f t="shared" si="29"/>
        <v>44.2</v>
      </c>
      <c r="Y747" s="18">
        <f>VLOOKUP(A747,Foglio1!D:L,7,FALSE)</f>
        <v>45200</v>
      </c>
    </row>
    <row r="748" spans="1:25" x14ac:dyDescent="0.25">
      <c r="A748" t="s">
        <v>104</v>
      </c>
      <c r="B748" t="s">
        <v>0</v>
      </c>
      <c r="C748" t="s">
        <v>14</v>
      </c>
      <c r="D748" t="s">
        <v>1</v>
      </c>
      <c r="E748" t="s">
        <v>2</v>
      </c>
      <c r="F748" t="s">
        <v>105</v>
      </c>
      <c r="G748" t="s">
        <v>5</v>
      </c>
      <c r="H748" s="2">
        <v>44802</v>
      </c>
      <c r="I748" t="s">
        <v>6</v>
      </c>
      <c r="J748" t="s">
        <v>6</v>
      </c>
      <c r="K748" s="3">
        <v>150</v>
      </c>
      <c r="L748" s="3">
        <v>150</v>
      </c>
      <c r="M748" t="s">
        <v>5</v>
      </c>
      <c r="N748" t="s">
        <v>5</v>
      </c>
      <c r="O748" t="s">
        <v>5</v>
      </c>
      <c r="P748" t="s">
        <v>1081</v>
      </c>
      <c r="Q748" t="s">
        <v>13</v>
      </c>
      <c r="R748" t="s">
        <v>37</v>
      </c>
      <c r="S748" t="s">
        <v>5</v>
      </c>
      <c r="T748" s="4">
        <v>358.8</v>
      </c>
      <c r="U748" t="s">
        <v>10</v>
      </c>
      <c r="V748">
        <f t="shared" si="30"/>
        <v>2.3919999999999999</v>
      </c>
      <c r="W748">
        <f>VLOOKUP(A748,Foglio1!D:N,10,FALSE)</f>
        <v>3.08</v>
      </c>
      <c r="X748" s="17">
        <f t="shared" si="29"/>
        <v>462</v>
      </c>
      <c r="Y748" s="18">
        <f>VLOOKUP(A748,Foglio1!D:L,7,FALSE)</f>
        <v>45292</v>
      </c>
    </row>
    <row r="749" spans="1:25" x14ac:dyDescent="0.25">
      <c r="A749" t="s">
        <v>694</v>
      </c>
      <c r="B749" t="s">
        <v>0</v>
      </c>
      <c r="C749" t="s">
        <v>14</v>
      </c>
      <c r="D749" t="s">
        <v>1</v>
      </c>
      <c r="E749" t="s">
        <v>2</v>
      </c>
      <c r="F749" t="s">
        <v>695</v>
      </c>
      <c r="G749" t="s">
        <v>5</v>
      </c>
      <c r="H749" s="2">
        <v>44802</v>
      </c>
      <c r="I749" t="s">
        <v>6</v>
      </c>
      <c r="J749" t="s">
        <v>6</v>
      </c>
      <c r="K749" s="3">
        <v>50</v>
      </c>
      <c r="L749" s="3">
        <v>50</v>
      </c>
      <c r="M749" t="s">
        <v>5</v>
      </c>
      <c r="N749" t="s">
        <v>5</v>
      </c>
      <c r="O749" t="s">
        <v>5</v>
      </c>
      <c r="P749" t="s">
        <v>1082</v>
      </c>
      <c r="Q749" t="s">
        <v>13</v>
      </c>
      <c r="R749" t="s">
        <v>37</v>
      </c>
      <c r="S749" t="s">
        <v>5</v>
      </c>
      <c r="T749" s="4">
        <v>113</v>
      </c>
      <c r="U749" t="s">
        <v>10</v>
      </c>
      <c r="V749">
        <f t="shared" ref="V749:V782" si="31">T749/K749</f>
        <v>2.2599999999999998</v>
      </c>
      <c r="W749">
        <f>VLOOKUP(A749,Foglio1!D:N,10,FALSE)</f>
        <v>2.95</v>
      </c>
      <c r="X749" s="17">
        <f t="shared" si="29"/>
        <v>147.5</v>
      </c>
      <c r="Y749" s="18">
        <f>VLOOKUP(A749,Foglio1!D:L,7,FALSE)</f>
        <v>44958</v>
      </c>
    </row>
    <row r="750" spans="1:25" x14ac:dyDescent="0.25">
      <c r="A750" t="s">
        <v>1083</v>
      </c>
      <c r="B750" t="s">
        <v>0</v>
      </c>
      <c r="C750" t="s">
        <v>14</v>
      </c>
      <c r="D750" t="s">
        <v>1</v>
      </c>
      <c r="E750" t="s">
        <v>2</v>
      </c>
      <c r="F750" t="s">
        <v>1084</v>
      </c>
      <c r="G750" t="s">
        <v>5</v>
      </c>
      <c r="H750" s="2">
        <v>44802</v>
      </c>
      <c r="I750" t="s">
        <v>6</v>
      </c>
      <c r="J750" t="s">
        <v>6</v>
      </c>
      <c r="K750" s="3">
        <v>50</v>
      </c>
      <c r="L750" s="3">
        <v>50</v>
      </c>
      <c r="M750" t="s">
        <v>5</v>
      </c>
      <c r="N750" t="s">
        <v>5</v>
      </c>
      <c r="O750" t="s">
        <v>5</v>
      </c>
      <c r="P750" t="s">
        <v>1085</v>
      </c>
      <c r="Q750" t="s">
        <v>13</v>
      </c>
      <c r="R750" t="s">
        <v>37</v>
      </c>
      <c r="S750" t="s">
        <v>5</v>
      </c>
      <c r="T750" s="4">
        <v>179</v>
      </c>
      <c r="U750" t="s">
        <v>10</v>
      </c>
      <c r="V750">
        <f t="shared" si="31"/>
        <v>3.58</v>
      </c>
      <c r="W750">
        <f>VLOOKUP(A750,Foglio1!D:N,10,FALSE)</f>
        <v>2.97</v>
      </c>
      <c r="X750" s="17">
        <f t="shared" si="29"/>
        <v>148.5</v>
      </c>
      <c r="Y750" s="18">
        <f>VLOOKUP(A750,Foglio1!D:L,7,FALSE)</f>
        <v>44958</v>
      </c>
    </row>
    <row r="751" spans="1:25" x14ac:dyDescent="0.25">
      <c r="A751" t="s">
        <v>1086</v>
      </c>
      <c r="B751" t="s">
        <v>0</v>
      </c>
      <c r="C751" t="s">
        <v>0</v>
      </c>
      <c r="D751" t="s">
        <v>1</v>
      </c>
      <c r="E751" t="s">
        <v>2</v>
      </c>
      <c r="F751" t="s">
        <v>1087</v>
      </c>
      <c r="G751" t="s">
        <v>5</v>
      </c>
      <c r="H751" s="2">
        <v>44802</v>
      </c>
      <c r="I751" t="s">
        <v>6</v>
      </c>
      <c r="J751" t="s">
        <v>6</v>
      </c>
      <c r="K751" s="3">
        <v>10</v>
      </c>
      <c r="L751" s="3">
        <v>10</v>
      </c>
      <c r="M751" t="s">
        <v>5</v>
      </c>
      <c r="N751" t="s">
        <v>5</v>
      </c>
      <c r="O751" t="s">
        <v>5</v>
      </c>
      <c r="P751" t="s">
        <v>1088</v>
      </c>
      <c r="Q751" t="s">
        <v>13</v>
      </c>
      <c r="R751" t="s">
        <v>37</v>
      </c>
      <c r="S751" t="s">
        <v>5</v>
      </c>
      <c r="T751" s="4">
        <v>0</v>
      </c>
      <c r="U751" t="s">
        <v>10</v>
      </c>
      <c r="V751">
        <f t="shared" si="31"/>
        <v>0</v>
      </c>
      <c r="W751">
        <f>VLOOKUP(A751,Foglio1!D:N,10,FALSE)</f>
        <v>6.41</v>
      </c>
      <c r="X751" s="17">
        <f t="shared" si="29"/>
        <v>64.099999999999994</v>
      </c>
      <c r="Y751" s="18">
        <f>VLOOKUP(A751,Foglio1!D:L,7,FALSE)</f>
        <v>45292</v>
      </c>
    </row>
    <row r="752" spans="1:25" x14ac:dyDescent="0.25">
      <c r="A752" t="s">
        <v>506</v>
      </c>
      <c r="B752" t="s">
        <v>0</v>
      </c>
      <c r="C752" t="s">
        <v>14</v>
      </c>
      <c r="D752" t="s">
        <v>1</v>
      </c>
      <c r="E752" t="s">
        <v>2</v>
      </c>
      <c r="F752" t="s">
        <v>507</v>
      </c>
      <c r="G752" t="s">
        <v>5</v>
      </c>
      <c r="H752" s="2">
        <v>44802</v>
      </c>
      <c r="I752" t="s">
        <v>6</v>
      </c>
      <c r="J752" t="s">
        <v>6</v>
      </c>
      <c r="K752" s="3">
        <v>150</v>
      </c>
      <c r="L752" s="3">
        <v>150</v>
      </c>
      <c r="M752" t="s">
        <v>5</v>
      </c>
      <c r="N752" t="s">
        <v>5</v>
      </c>
      <c r="O752" t="s">
        <v>5</v>
      </c>
      <c r="P752" t="s">
        <v>1089</v>
      </c>
      <c r="Q752" t="s">
        <v>13</v>
      </c>
      <c r="R752" t="s">
        <v>37</v>
      </c>
      <c r="S752" t="s">
        <v>5</v>
      </c>
      <c r="T752" s="4">
        <v>202.8</v>
      </c>
      <c r="U752" t="s">
        <v>10</v>
      </c>
      <c r="V752">
        <f t="shared" si="31"/>
        <v>1.3520000000000001</v>
      </c>
      <c r="W752">
        <f>VLOOKUP(A752,Foglio1!D:N,10,FALSE)</f>
        <v>1.77</v>
      </c>
      <c r="X752" s="17">
        <f t="shared" si="29"/>
        <v>265.5</v>
      </c>
      <c r="Y752" s="18">
        <f>VLOOKUP(A752,Foglio1!D:L,7,FALSE)</f>
        <v>44958</v>
      </c>
    </row>
    <row r="753" spans="1:25" x14ac:dyDescent="0.25">
      <c r="A753" t="s">
        <v>443</v>
      </c>
      <c r="B753" t="s">
        <v>0</v>
      </c>
      <c r="C753" t="s">
        <v>14</v>
      </c>
      <c r="D753" t="s">
        <v>1</v>
      </c>
      <c r="E753" t="s">
        <v>2</v>
      </c>
      <c r="F753" t="s">
        <v>444</v>
      </c>
      <c r="G753" t="s">
        <v>5</v>
      </c>
      <c r="H753" s="2">
        <v>44802</v>
      </c>
      <c r="I753" t="s">
        <v>6</v>
      </c>
      <c r="J753" t="s">
        <v>6</v>
      </c>
      <c r="K753" s="3">
        <v>60</v>
      </c>
      <c r="L753" s="3">
        <v>60</v>
      </c>
      <c r="M753" t="s">
        <v>5</v>
      </c>
      <c r="N753" t="s">
        <v>5</v>
      </c>
      <c r="O753" t="s">
        <v>5</v>
      </c>
      <c r="P753" t="s">
        <v>1090</v>
      </c>
      <c r="Q753" t="s">
        <v>13</v>
      </c>
      <c r="R753" t="s">
        <v>37</v>
      </c>
      <c r="S753" t="s">
        <v>5</v>
      </c>
      <c r="T753" s="4">
        <v>331.2</v>
      </c>
      <c r="U753" t="s">
        <v>10</v>
      </c>
      <c r="V753">
        <f t="shared" si="31"/>
        <v>5.52</v>
      </c>
      <c r="W753">
        <f>VLOOKUP(A753,Foglio1!D:N,10,FALSE)</f>
        <v>7.16</v>
      </c>
      <c r="X753" s="17">
        <f t="shared" si="29"/>
        <v>429.6</v>
      </c>
      <c r="Y753" s="18">
        <f>VLOOKUP(A753,Foglio1!D:L,7,FALSE)</f>
        <v>44958</v>
      </c>
    </row>
    <row r="754" spans="1:25" x14ac:dyDescent="0.25">
      <c r="A754" t="s">
        <v>370</v>
      </c>
      <c r="B754" t="s">
        <v>0</v>
      </c>
      <c r="C754" t="s">
        <v>14</v>
      </c>
      <c r="D754" t="s">
        <v>1</v>
      </c>
      <c r="E754" t="s">
        <v>2</v>
      </c>
      <c r="F754" t="s">
        <v>371</v>
      </c>
      <c r="G754" t="s">
        <v>5</v>
      </c>
      <c r="H754" s="2">
        <v>44802</v>
      </c>
      <c r="I754" t="s">
        <v>6</v>
      </c>
      <c r="J754" t="s">
        <v>6</v>
      </c>
      <c r="K754" s="3">
        <v>1200</v>
      </c>
      <c r="L754" s="3">
        <v>1200</v>
      </c>
      <c r="M754" t="s">
        <v>5</v>
      </c>
      <c r="N754" t="s">
        <v>5</v>
      </c>
      <c r="O754" t="s">
        <v>5</v>
      </c>
      <c r="P754" t="s">
        <v>1091</v>
      </c>
      <c r="Q754" t="s">
        <v>13</v>
      </c>
      <c r="R754" t="s">
        <v>37</v>
      </c>
      <c r="S754" t="s">
        <v>5</v>
      </c>
      <c r="T754" s="4">
        <v>612</v>
      </c>
      <c r="U754" t="s">
        <v>10</v>
      </c>
      <c r="V754">
        <f t="shared" si="31"/>
        <v>0.51</v>
      </c>
      <c r="W754">
        <f>VLOOKUP(A754,Foglio1!D:N,10,FALSE)</f>
        <v>0.67</v>
      </c>
      <c r="X754" s="17">
        <f t="shared" si="29"/>
        <v>804</v>
      </c>
      <c r="Y754" s="18">
        <f>VLOOKUP(A754,Foglio1!D:L,7,FALSE)</f>
        <v>44958</v>
      </c>
    </row>
    <row r="755" spans="1:25" x14ac:dyDescent="0.25">
      <c r="A755" t="s">
        <v>370</v>
      </c>
      <c r="B755" t="s">
        <v>0</v>
      </c>
      <c r="C755" t="s">
        <v>14</v>
      </c>
      <c r="D755" t="s">
        <v>1</v>
      </c>
      <c r="E755" t="s">
        <v>2</v>
      </c>
      <c r="F755" t="s">
        <v>371</v>
      </c>
      <c r="G755" t="s">
        <v>5</v>
      </c>
      <c r="H755" s="2">
        <v>44802</v>
      </c>
      <c r="I755" t="s">
        <v>6</v>
      </c>
      <c r="J755" t="s">
        <v>6</v>
      </c>
      <c r="K755" s="3">
        <v>1200</v>
      </c>
      <c r="L755" s="3">
        <v>1200</v>
      </c>
      <c r="M755" t="s">
        <v>5</v>
      </c>
      <c r="N755" t="s">
        <v>5</v>
      </c>
      <c r="O755" t="s">
        <v>5</v>
      </c>
      <c r="P755" t="s">
        <v>1092</v>
      </c>
      <c r="Q755" t="s">
        <v>13</v>
      </c>
      <c r="R755" t="s">
        <v>37</v>
      </c>
      <c r="S755" t="s">
        <v>5</v>
      </c>
      <c r="T755" s="4">
        <v>612</v>
      </c>
      <c r="U755" t="s">
        <v>10</v>
      </c>
      <c r="V755">
        <f t="shared" si="31"/>
        <v>0.51</v>
      </c>
      <c r="W755">
        <f>VLOOKUP(A755,Foglio1!D:N,10,FALSE)</f>
        <v>0.67</v>
      </c>
      <c r="X755" s="17">
        <f t="shared" si="29"/>
        <v>804</v>
      </c>
      <c r="Y755" s="18">
        <f>VLOOKUP(A755,Foglio1!D:L,7,FALSE)</f>
        <v>44958</v>
      </c>
    </row>
    <row r="756" spans="1:25" x14ac:dyDescent="0.25">
      <c r="A756" t="s">
        <v>109</v>
      </c>
      <c r="B756" t="s">
        <v>0</v>
      </c>
      <c r="C756" t="s">
        <v>14</v>
      </c>
      <c r="D756" t="s">
        <v>1</v>
      </c>
      <c r="E756" t="s">
        <v>2</v>
      </c>
      <c r="F756" t="s">
        <v>110</v>
      </c>
      <c r="G756" t="s">
        <v>5</v>
      </c>
      <c r="H756" s="2">
        <v>44802</v>
      </c>
      <c r="I756" t="s">
        <v>6</v>
      </c>
      <c r="J756" t="s">
        <v>6</v>
      </c>
      <c r="K756" s="3">
        <v>500</v>
      </c>
      <c r="L756" s="3">
        <v>500</v>
      </c>
      <c r="M756" t="s">
        <v>5</v>
      </c>
      <c r="N756" t="s">
        <v>5</v>
      </c>
      <c r="O756" t="s">
        <v>5</v>
      </c>
      <c r="P756" t="s">
        <v>1093</v>
      </c>
      <c r="Q756" t="s">
        <v>13</v>
      </c>
      <c r="R756" t="s">
        <v>37</v>
      </c>
      <c r="S756" t="s">
        <v>5</v>
      </c>
      <c r="T756" s="4">
        <v>310</v>
      </c>
      <c r="U756" t="s">
        <v>10</v>
      </c>
      <c r="V756">
        <f t="shared" si="31"/>
        <v>0.62</v>
      </c>
      <c r="W756">
        <f>VLOOKUP(A756,Foglio1!D:N,10,FALSE)</f>
        <v>0.64</v>
      </c>
      <c r="X756" s="17">
        <f t="shared" si="29"/>
        <v>320</v>
      </c>
      <c r="Y756" s="18">
        <f>VLOOKUP(A756,Foglio1!D:L,7,FALSE)</f>
        <v>44958</v>
      </c>
    </row>
    <row r="757" spans="1:25" x14ac:dyDescent="0.25">
      <c r="A757" t="s">
        <v>109</v>
      </c>
      <c r="B757" t="s">
        <v>0</v>
      </c>
      <c r="C757" t="s">
        <v>14</v>
      </c>
      <c r="D757" t="s">
        <v>1</v>
      </c>
      <c r="E757" t="s">
        <v>2</v>
      </c>
      <c r="F757" t="s">
        <v>110</v>
      </c>
      <c r="G757" t="s">
        <v>5</v>
      </c>
      <c r="H757" s="2">
        <v>44802</v>
      </c>
      <c r="I757" t="s">
        <v>6</v>
      </c>
      <c r="J757" t="s">
        <v>6</v>
      </c>
      <c r="K757" s="3">
        <v>500</v>
      </c>
      <c r="L757" s="3">
        <v>500</v>
      </c>
      <c r="M757" t="s">
        <v>5</v>
      </c>
      <c r="N757" t="s">
        <v>5</v>
      </c>
      <c r="O757" t="s">
        <v>5</v>
      </c>
      <c r="P757" t="s">
        <v>1094</v>
      </c>
      <c r="Q757" t="s">
        <v>13</v>
      </c>
      <c r="R757" t="s">
        <v>37</v>
      </c>
      <c r="S757" t="s">
        <v>5</v>
      </c>
      <c r="T757" s="4">
        <v>310</v>
      </c>
      <c r="U757" t="s">
        <v>10</v>
      </c>
      <c r="V757">
        <f t="shared" si="31"/>
        <v>0.62</v>
      </c>
      <c r="W757">
        <f>VLOOKUP(A757,Foglio1!D:N,10,FALSE)</f>
        <v>0.64</v>
      </c>
      <c r="X757" s="17">
        <f t="shared" si="29"/>
        <v>320</v>
      </c>
      <c r="Y757" s="18">
        <f>VLOOKUP(A757,Foglio1!D:L,7,FALSE)</f>
        <v>44958</v>
      </c>
    </row>
    <row r="758" spans="1:25" x14ac:dyDescent="0.25">
      <c r="A758" t="s">
        <v>311</v>
      </c>
      <c r="B758" t="s">
        <v>0</v>
      </c>
      <c r="C758" t="s">
        <v>0</v>
      </c>
      <c r="D758" t="s">
        <v>1</v>
      </c>
      <c r="E758" t="s">
        <v>2</v>
      </c>
      <c r="F758" t="s">
        <v>312</v>
      </c>
      <c r="G758" t="s">
        <v>5</v>
      </c>
      <c r="H758" s="2">
        <v>44802</v>
      </c>
      <c r="I758" t="s">
        <v>6</v>
      </c>
      <c r="J758" t="s">
        <v>6</v>
      </c>
      <c r="K758" s="3">
        <v>20</v>
      </c>
      <c r="L758" s="3">
        <v>20</v>
      </c>
      <c r="M758" t="s">
        <v>5</v>
      </c>
      <c r="N758" t="s">
        <v>5</v>
      </c>
      <c r="O758" t="s">
        <v>5</v>
      </c>
      <c r="P758" t="s">
        <v>1075</v>
      </c>
      <c r="Q758" t="s">
        <v>8</v>
      </c>
      <c r="R758" t="s">
        <v>9</v>
      </c>
      <c r="S758" t="s">
        <v>5</v>
      </c>
      <c r="T758" s="4">
        <v>53.2</v>
      </c>
      <c r="U758" t="s">
        <v>10</v>
      </c>
      <c r="V758">
        <f t="shared" si="31"/>
        <v>2.66</v>
      </c>
      <c r="W758">
        <f>VLOOKUP(A758,Foglio1!D:N,10,FALSE)</f>
        <v>1.1499999999999999</v>
      </c>
      <c r="X758" s="17">
        <f t="shared" si="29"/>
        <v>23</v>
      </c>
      <c r="Y758" s="18">
        <f>VLOOKUP(A758,Foglio1!D:L,7,FALSE)</f>
        <v>45495</v>
      </c>
    </row>
    <row r="759" spans="1:25" x14ac:dyDescent="0.25">
      <c r="A759" t="s">
        <v>807</v>
      </c>
      <c r="B759" t="s">
        <v>0</v>
      </c>
      <c r="C759" t="s">
        <v>0</v>
      </c>
      <c r="D759" t="s">
        <v>1</v>
      </c>
      <c r="E759" t="s">
        <v>2</v>
      </c>
      <c r="F759" t="s">
        <v>808</v>
      </c>
      <c r="G759" t="s">
        <v>5</v>
      </c>
      <c r="H759" s="2">
        <v>44802</v>
      </c>
      <c r="I759" t="s">
        <v>6</v>
      </c>
      <c r="J759" t="s">
        <v>6</v>
      </c>
      <c r="K759" s="3">
        <v>10</v>
      </c>
      <c r="L759" s="3">
        <v>10</v>
      </c>
      <c r="M759" t="s">
        <v>5</v>
      </c>
      <c r="N759" t="s">
        <v>5</v>
      </c>
      <c r="O759" t="s">
        <v>5</v>
      </c>
      <c r="P759" t="s">
        <v>1073</v>
      </c>
      <c r="Q759" t="s">
        <v>13</v>
      </c>
      <c r="R759" t="s">
        <v>37</v>
      </c>
      <c r="S759" t="s">
        <v>5</v>
      </c>
      <c r="T759" s="4">
        <v>13.3</v>
      </c>
      <c r="U759" t="s">
        <v>10</v>
      </c>
      <c r="V759">
        <f t="shared" si="31"/>
        <v>1.33</v>
      </c>
      <c r="W759">
        <f>VLOOKUP(A759,Foglio1!D:N,10,FALSE)</f>
        <v>1.36</v>
      </c>
      <c r="X759" s="17">
        <f t="shared" si="29"/>
        <v>13.600000000000001</v>
      </c>
      <c r="Y759" s="18">
        <f>VLOOKUP(A759,Foglio1!D:L,7,FALSE)</f>
        <v>44958</v>
      </c>
    </row>
    <row r="760" spans="1:25" x14ac:dyDescent="0.25">
      <c r="A760" t="s">
        <v>130</v>
      </c>
      <c r="B760" t="s">
        <v>0</v>
      </c>
      <c r="C760" t="s">
        <v>14</v>
      </c>
      <c r="D760" t="s">
        <v>1</v>
      </c>
      <c r="E760" t="s">
        <v>2</v>
      </c>
      <c r="F760" t="s">
        <v>131</v>
      </c>
      <c r="G760" t="s">
        <v>5</v>
      </c>
      <c r="H760" s="2">
        <v>44802</v>
      </c>
      <c r="I760" t="s">
        <v>6</v>
      </c>
      <c r="J760" t="s">
        <v>6</v>
      </c>
      <c r="K760" s="3">
        <v>60</v>
      </c>
      <c r="L760" s="3">
        <v>60</v>
      </c>
      <c r="M760" t="s">
        <v>5</v>
      </c>
      <c r="N760" t="s">
        <v>5</v>
      </c>
      <c r="O760" t="s">
        <v>5</v>
      </c>
      <c r="P760" t="s">
        <v>1095</v>
      </c>
      <c r="Q760" t="s">
        <v>13</v>
      </c>
      <c r="R760" t="s">
        <v>37</v>
      </c>
      <c r="S760" t="s">
        <v>5</v>
      </c>
      <c r="T760" s="4">
        <v>149.27000000000001</v>
      </c>
      <c r="U760" t="s">
        <v>10</v>
      </c>
      <c r="V760">
        <f t="shared" si="31"/>
        <v>2.4878333333333336</v>
      </c>
      <c r="W760">
        <f>VLOOKUP(A760,Foglio1!D:N,10,FALSE)</f>
        <v>1.23</v>
      </c>
      <c r="X760" s="17">
        <f t="shared" si="29"/>
        <v>73.8</v>
      </c>
      <c r="Y760" s="18">
        <f>VLOOKUP(A760,Foglio1!D:L,7,FALSE)</f>
        <v>44958</v>
      </c>
    </row>
    <row r="761" spans="1:25" x14ac:dyDescent="0.25">
      <c r="A761" t="s">
        <v>1096</v>
      </c>
      <c r="B761" t="s">
        <v>0</v>
      </c>
      <c r="C761" t="s">
        <v>14</v>
      </c>
      <c r="D761" t="s">
        <v>1</v>
      </c>
      <c r="E761" t="s">
        <v>2</v>
      </c>
      <c r="F761" t="s">
        <v>1097</v>
      </c>
      <c r="G761" t="s">
        <v>5</v>
      </c>
      <c r="H761" s="2">
        <v>44802</v>
      </c>
      <c r="I761" t="s">
        <v>6</v>
      </c>
      <c r="J761" t="s">
        <v>6</v>
      </c>
      <c r="K761" s="3">
        <v>60</v>
      </c>
      <c r="L761" s="3">
        <v>60</v>
      </c>
      <c r="M761" t="s">
        <v>5</v>
      </c>
      <c r="N761" t="s">
        <v>5</v>
      </c>
      <c r="O761" t="s">
        <v>5</v>
      </c>
      <c r="P761" t="s">
        <v>1098</v>
      </c>
      <c r="Q761" t="s">
        <v>13</v>
      </c>
      <c r="R761" t="s">
        <v>37</v>
      </c>
      <c r="S761" t="s">
        <v>5</v>
      </c>
      <c r="T761" s="4">
        <v>0</v>
      </c>
      <c r="U761" t="s">
        <v>10</v>
      </c>
      <c r="V761">
        <f t="shared" si="31"/>
        <v>0</v>
      </c>
      <c r="W761">
        <f>VLOOKUP(A761,Foglio1!D:N,10,FALSE)</f>
        <v>8.85</v>
      </c>
      <c r="X761" s="17">
        <f t="shared" si="29"/>
        <v>531</v>
      </c>
      <c r="Y761" s="18">
        <f>VLOOKUP(A761,Foglio1!D:L,7,FALSE)</f>
        <v>45292</v>
      </c>
    </row>
    <row r="762" spans="1:25" x14ac:dyDescent="0.25">
      <c r="A762" t="s">
        <v>252</v>
      </c>
      <c r="B762" t="s">
        <v>0</v>
      </c>
      <c r="C762" t="s">
        <v>0</v>
      </c>
      <c r="D762" t="s">
        <v>1</v>
      </c>
      <c r="E762" t="s">
        <v>2</v>
      </c>
      <c r="F762" t="s">
        <v>253</v>
      </c>
      <c r="G762" t="s">
        <v>5</v>
      </c>
      <c r="H762" s="2">
        <v>44802</v>
      </c>
      <c r="I762" t="s">
        <v>6</v>
      </c>
      <c r="J762" t="s">
        <v>6</v>
      </c>
      <c r="K762" s="3">
        <v>100</v>
      </c>
      <c r="L762" s="3">
        <v>100</v>
      </c>
      <c r="M762" t="s">
        <v>5</v>
      </c>
      <c r="N762" t="s">
        <v>5</v>
      </c>
      <c r="O762" t="s">
        <v>5</v>
      </c>
      <c r="P762" t="s">
        <v>1099</v>
      </c>
      <c r="Q762" t="s">
        <v>13</v>
      </c>
      <c r="R762" t="s">
        <v>37</v>
      </c>
      <c r="S762" t="s">
        <v>5</v>
      </c>
      <c r="T762" s="4">
        <v>564</v>
      </c>
      <c r="U762" t="s">
        <v>10</v>
      </c>
      <c r="V762">
        <f t="shared" si="31"/>
        <v>5.64</v>
      </c>
      <c r="W762">
        <f>VLOOKUP(A762,Foglio1!D:N,10,FALSE)</f>
        <v>2.96</v>
      </c>
      <c r="X762" s="17">
        <f t="shared" si="29"/>
        <v>296</v>
      </c>
      <c r="Y762" s="18">
        <f>VLOOKUP(A762,Foglio1!D:L,7,FALSE)</f>
        <v>45292</v>
      </c>
    </row>
    <row r="763" spans="1:25" x14ac:dyDescent="0.25">
      <c r="A763" t="s">
        <v>1100</v>
      </c>
      <c r="B763" t="s">
        <v>0</v>
      </c>
      <c r="C763" t="s">
        <v>0</v>
      </c>
      <c r="D763" t="s">
        <v>1</v>
      </c>
      <c r="E763" t="s">
        <v>2</v>
      </c>
      <c r="F763" t="s">
        <v>1101</v>
      </c>
      <c r="G763" t="s">
        <v>5</v>
      </c>
      <c r="H763" s="2">
        <v>44802</v>
      </c>
      <c r="I763" t="s">
        <v>6</v>
      </c>
      <c r="J763" t="s">
        <v>6</v>
      </c>
      <c r="K763" s="3">
        <v>40</v>
      </c>
      <c r="L763" s="3">
        <v>40</v>
      </c>
      <c r="M763" t="s">
        <v>5</v>
      </c>
      <c r="N763" t="s">
        <v>5</v>
      </c>
      <c r="O763" t="s">
        <v>5</v>
      </c>
      <c r="P763" t="s">
        <v>1073</v>
      </c>
      <c r="Q763" t="s">
        <v>8</v>
      </c>
      <c r="R763" t="s">
        <v>37</v>
      </c>
      <c r="S763" t="s">
        <v>5</v>
      </c>
      <c r="T763" s="4">
        <v>0</v>
      </c>
      <c r="U763" t="s">
        <v>10</v>
      </c>
      <c r="V763">
        <f t="shared" si="31"/>
        <v>0</v>
      </c>
      <c r="W763">
        <f>VLOOKUP(A763,Foglio1!D:N,10,FALSE)</f>
        <v>7.91</v>
      </c>
      <c r="X763" s="17">
        <f t="shared" si="29"/>
        <v>316.39999999999998</v>
      </c>
      <c r="Y763" s="18">
        <f>VLOOKUP(A763,Foglio1!D:L,7,FALSE)</f>
        <v>45292</v>
      </c>
    </row>
    <row r="764" spans="1:25" x14ac:dyDescent="0.25">
      <c r="A764" t="s">
        <v>1104</v>
      </c>
      <c r="B764" t="s">
        <v>0</v>
      </c>
      <c r="C764" t="s">
        <v>0</v>
      </c>
      <c r="D764" t="s">
        <v>1</v>
      </c>
      <c r="E764" t="s">
        <v>2</v>
      </c>
      <c r="F764" t="s">
        <v>1105</v>
      </c>
      <c r="G764" t="s">
        <v>5</v>
      </c>
      <c r="H764" s="2">
        <v>44798</v>
      </c>
      <c r="I764" t="s">
        <v>6</v>
      </c>
      <c r="J764" t="s">
        <v>6</v>
      </c>
      <c r="K764" s="3">
        <v>10</v>
      </c>
      <c r="L764" s="3">
        <v>10</v>
      </c>
      <c r="M764" t="s">
        <v>5</v>
      </c>
      <c r="N764" t="s">
        <v>5</v>
      </c>
      <c r="O764" t="s">
        <v>5</v>
      </c>
      <c r="P764" t="s">
        <v>1106</v>
      </c>
      <c r="Q764" t="s">
        <v>13</v>
      </c>
      <c r="R764" t="s">
        <v>639</v>
      </c>
      <c r="S764" t="s">
        <v>5</v>
      </c>
      <c r="T764" s="4">
        <v>33.799999999999997</v>
      </c>
      <c r="U764" t="s">
        <v>10</v>
      </c>
      <c r="V764">
        <f t="shared" si="31"/>
        <v>3.38</v>
      </c>
      <c r="W764">
        <f>VLOOKUP(A764,Foglio1!D:N,10,FALSE)</f>
        <v>2.06</v>
      </c>
      <c r="X764" s="17">
        <f t="shared" si="29"/>
        <v>20.6</v>
      </c>
      <c r="Y764" s="18">
        <f>VLOOKUP(A764,Foglio1!D:L,7,FALSE)</f>
        <v>44805</v>
      </c>
    </row>
    <row r="765" spans="1:25" x14ac:dyDescent="0.25">
      <c r="A765" t="s">
        <v>285</v>
      </c>
      <c r="B765" t="s">
        <v>0</v>
      </c>
      <c r="C765" t="s">
        <v>0</v>
      </c>
      <c r="D765" t="s">
        <v>1</v>
      </c>
      <c r="E765" t="s">
        <v>2</v>
      </c>
      <c r="F765" t="s">
        <v>286</v>
      </c>
      <c r="G765" t="s">
        <v>5</v>
      </c>
      <c r="H765" s="2">
        <v>44797</v>
      </c>
      <c r="I765" t="s">
        <v>6</v>
      </c>
      <c r="J765" t="s">
        <v>6</v>
      </c>
      <c r="K765" s="3">
        <v>20</v>
      </c>
      <c r="L765" s="3">
        <v>20</v>
      </c>
      <c r="M765" t="s">
        <v>5</v>
      </c>
      <c r="N765" t="s">
        <v>5</v>
      </c>
      <c r="O765" t="s">
        <v>5</v>
      </c>
      <c r="P765" t="s">
        <v>1109</v>
      </c>
      <c r="Q765" t="s">
        <v>13</v>
      </c>
      <c r="R765" t="s">
        <v>9</v>
      </c>
      <c r="S765" t="s">
        <v>5</v>
      </c>
      <c r="T765" s="4">
        <v>0</v>
      </c>
      <c r="U765" t="s">
        <v>10</v>
      </c>
      <c r="V765">
        <f t="shared" si="31"/>
        <v>0</v>
      </c>
      <c r="W765">
        <f>VLOOKUP(A765,Foglio1!D:N,10,FALSE)</f>
        <v>2.56</v>
      </c>
      <c r="X765" s="17">
        <f t="shared" si="29"/>
        <v>51.2</v>
      </c>
      <c r="Y765" s="18">
        <f>VLOOKUP(A765,Foglio1!D:L,7,FALSE)</f>
        <v>45399</v>
      </c>
    </row>
    <row r="766" spans="1:25" x14ac:dyDescent="0.25">
      <c r="A766" t="s">
        <v>676</v>
      </c>
      <c r="B766" t="s">
        <v>0</v>
      </c>
      <c r="C766" t="s">
        <v>0</v>
      </c>
      <c r="D766" t="s">
        <v>1</v>
      </c>
      <c r="E766" t="s">
        <v>2</v>
      </c>
      <c r="F766" t="s">
        <v>677</v>
      </c>
      <c r="G766" t="s">
        <v>5</v>
      </c>
      <c r="H766" s="2">
        <v>44797</v>
      </c>
      <c r="I766" t="s">
        <v>6</v>
      </c>
      <c r="J766" t="s">
        <v>6</v>
      </c>
      <c r="K766" s="3">
        <v>50</v>
      </c>
      <c r="L766" s="3">
        <v>50</v>
      </c>
      <c r="M766" t="s">
        <v>5</v>
      </c>
      <c r="N766" t="s">
        <v>5</v>
      </c>
      <c r="O766" t="s">
        <v>5</v>
      </c>
      <c r="P766" t="s">
        <v>1110</v>
      </c>
      <c r="Q766" t="s">
        <v>8</v>
      </c>
      <c r="R766" t="s">
        <v>9</v>
      </c>
      <c r="S766" t="s">
        <v>5</v>
      </c>
      <c r="T766" s="4">
        <v>1760</v>
      </c>
      <c r="U766" t="s">
        <v>10</v>
      </c>
      <c r="V766">
        <f t="shared" si="31"/>
        <v>35.200000000000003</v>
      </c>
      <c r="W766">
        <f>VLOOKUP(A766,Foglio1!D:N,10,FALSE)</f>
        <v>42.76</v>
      </c>
      <c r="X766" s="17">
        <f t="shared" si="29"/>
        <v>2138</v>
      </c>
      <c r="Y766" s="18">
        <f>VLOOKUP(A766,Foglio1!D:L,7,FALSE)</f>
        <v>45292</v>
      </c>
    </row>
    <row r="767" spans="1:25" x14ac:dyDescent="0.25">
      <c r="A767" t="s">
        <v>676</v>
      </c>
      <c r="B767" t="s">
        <v>0</v>
      </c>
      <c r="C767" t="s">
        <v>0</v>
      </c>
      <c r="D767" t="s">
        <v>1</v>
      </c>
      <c r="E767" t="s">
        <v>2</v>
      </c>
      <c r="F767" t="s">
        <v>677</v>
      </c>
      <c r="G767" t="s">
        <v>5</v>
      </c>
      <c r="H767" s="2">
        <v>44797</v>
      </c>
      <c r="I767" t="s">
        <v>6</v>
      </c>
      <c r="J767" t="s">
        <v>6</v>
      </c>
      <c r="K767" s="3">
        <v>85</v>
      </c>
      <c r="L767" s="3">
        <v>85</v>
      </c>
      <c r="M767" t="s">
        <v>5</v>
      </c>
      <c r="N767" t="s">
        <v>5</v>
      </c>
      <c r="O767" t="s">
        <v>5</v>
      </c>
      <c r="P767" t="s">
        <v>1110</v>
      </c>
      <c r="Q767" t="s">
        <v>13</v>
      </c>
      <c r="R767" t="s">
        <v>9</v>
      </c>
      <c r="S767" t="s">
        <v>5</v>
      </c>
      <c r="T767" s="4">
        <v>2992</v>
      </c>
      <c r="U767" t="s">
        <v>10</v>
      </c>
      <c r="V767">
        <f t="shared" si="31"/>
        <v>35.200000000000003</v>
      </c>
      <c r="W767">
        <f>VLOOKUP(A767,Foglio1!D:N,10,FALSE)</f>
        <v>42.76</v>
      </c>
      <c r="X767" s="17">
        <f t="shared" si="29"/>
        <v>3634.6</v>
      </c>
      <c r="Y767" s="18">
        <f>VLOOKUP(A767,Foglio1!D:L,7,FALSE)</f>
        <v>45292</v>
      </c>
    </row>
    <row r="768" spans="1:25" x14ac:dyDescent="0.25">
      <c r="A768" t="s">
        <v>1113</v>
      </c>
      <c r="B768" t="s">
        <v>0</v>
      </c>
      <c r="C768" t="s">
        <v>0</v>
      </c>
      <c r="D768" t="s">
        <v>1</v>
      </c>
      <c r="E768" t="s">
        <v>2</v>
      </c>
      <c r="F768" t="s">
        <v>1114</v>
      </c>
      <c r="G768" t="s">
        <v>5</v>
      </c>
      <c r="H768" s="2">
        <v>44796</v>
      </c>
      <c r="I768" t="s">
        <v>6</v>
      </c>
      <c r="J768" t="s">
        <v>6</v>
      </c>
      <c r="K768" s="3">
        <v>50</v>
      </c>
      <c r="L768" s="3">
        <v>50</v>
      </c>
      <c r="M768" t="s">
        <v>5</v>
      </c>
      <c r="N768" t="s">
        <v>5</v>
      </c>
      <c r="O768" t="s">
        <v>5</v>
      </c>
      <c r="P768" t="s">
        <v>1115</v>
      </c>
      <c r="Q768" t="s">
        <v>141</v>
      </c>
      <c r="R768" t="s">
        <v>9</v>
      </c>
      <c r="S768" t="s">
        <v>5</v>
      </c>
      <c r="T768" s="4">
        <v>0</v>
      </c>
      <c r="U768" t="s">
        <v>10</v>
      </c>
      <c r="V768">
        <f t="shared" si="31"/>
        <v>0</v>
      </c>
      <c r="W768">
        <f>VLOOKUP(A768,Foglio1!D:N,10,FALSE)</f>
        <v>0</v>
      </c>
      <c r="X768" s="17">
        <f t="shared" si="29"/>
        <v>0</v>
      </c>
      <c r="Y768" s="18">
        <f>VLOOKUP(A768,Foglio1!D:L,7,FALSE)</f>
        <v>0</v>
      </c>
    </row>
    <row r="769" spans="1:25" x14ac:dyDescent="0.25">
      <c r="A769" t="s">
        <v>1116</v>
      </c>
      <c r="B769" t="s">
        <v>0</v>
      </c>
      <c r="C769" t="s">
        <v>14</v>
      </c>
      <c r="D769" t="s">
        <v>1</v>
      </c>
      <c r="E769" t="s">
        <v>2</v>
      </c>
      <c r="F769" t="s">
        <v>1117</v>
      </c>
      <c r="G769" t="s">
        <v>5</v>
      </c>
      <c r="H769" s="2">
        <v>44796</v>
      </c>
      <c r="I769" t="s">
        <v>6</v>
      </c>
      <c r="J769" t="s">
        <v>6</v>
      </c>
      <c r="K769" s="3">
        <v>20</v>
      </c>
      <c r="L769" s="3">
        <v>20</v>
      </c>
      <c r="M769" t="s">
        <v>5</v>
      </c>
      <c r="N769" t="s">
        <v>5</v>
      </c>
      <c r="O769" t="s">
        <v>5</v>
      </c>
      <c r="P769" t="s">
        <v>1118</v>
      </c>
      <c r="Q769" t="s">
        <v>13</v>
      </c>
      <c r="R769" t="s">
        <v>37</v>
      </c>
      <c r="S769" t="s">
        <v>5</v>
      </c>
      <c r="T769" s="4">
        <v>78</v>
      </c>
      <c r="U769" t="s">
        <v>10</v>
      </c>
      <c r="V769">
        <f t="shared" si="31"/>
        <v>3.9</v>
      </c>
      <c r="W769">
        <f>VLOOKUP(A769,Foglio1!D:N,10,FALSE)</f>
        <v>4.96</v>
      </c>
      <c r="X769" s="17">
        <f t="shared" si="29"/>
        <v>99.2</v>
      </c>
      <c r="Y769" s="18">
        <f>VLOOKUP(A769,Foglio1!D:L,7,FALSE)</f>
        <v>44958</v>
      </c>
    </row>
    <row r="770" spans="1:25" x14ac:dyDescent="0.25">
      <c r="A770" t="s">
        <v>99</v>
      </c>
      <c r="B770" t="s">
        <v>0</v>
      </c>
      <c r="C770" t="s">
        <v>14</v>
      </c>
      <c r="D770" t="s">
        <v>1</v>
      </c>
      <c r="E770" t="s">
        <v>2</v>
      </c>
      <c r="F770" t="s">
        <v>100</v>
      </c>
      <c r="G770" t="s">
        <v>5</v>
      </c>
      <c r="H770" s="2">
        <v>44796</v>
      </c>
      <c r="I770" t="s">
        <v>6</v>
      </c>
      <c r="J770" t="s">
        <v>6</v>
      </c>
      <c r="K770" s="3">
        <v>20</v>
      </c>
      <c r="L770" s="3">
        <v>20</v>
      </c>
      <c r="M770" t="s">
        <v>5</v>
      </c>
      <c r="N770" t="s">
        <v>5</v>
      </c>
      <c r="O770" t="s">
        <v>5</v>
      </c>
      <c r="P770" t="s">
        <v>1119</v>
      </c>
      <c r="Q770" t="s">
        <v>13</v>
      </c>
      <c r="R770" t="s">
        <v>37</v>
      </c>
      <c r="S770" t="s">
        <v>5</v>
      </c>
      <c r="T770" s="4">
        <v>0</v>
      </c>
      <c r="U770" t="s">
        <v>10</v>
      </c>
      <c r="V770">
        <f t="shared" si="31"/>
        <v>0</v>
      </c>
      <c r="W770">
        <f>VLOOKUP(A770,Foglio1!D:N,10,FALSE)</f>
        <v>1.7</v>
      </c>
      <c r="X770" s="17">
        <f t="shared" si="29"/>
        <v>34</v>
      </c>
      <c r="Y770" s="18">
        <f>VLOOKUP(A770,Foglio1!D:L,7,FALSE)</f>
        <v>44958</v>
      </c>
    </row>
    <row r="771" spans="1:25" hidden="1" x14ac:dyDescent="0.25">
      <c r="A771" t="s">
        <v>185</v>
      </c>
      <c r="B771" t="s">
        <v>0</v>
      </c>
      <c r="C771" t="s">
        <v>0</v>
      </c>
      <c r="D771" t="s">
        <v>1</v>
      </c>
      <c r="E771" t="s">
        <v>2</v>
      </c>
      <c r="F771" t="s">
        <v>186</v>
      </c>
      <c r="G771" t="s">
        <v>5</v>
      </c>
      <c r="H771" s="2">
        <v>44796</v>
      </c>
      <c r="I771" t="s">
        <v>6</v>
      </c>
      <c r="J771" t="s">
        <v>6</v>
      </c>
      <c r="K771" s="3">
        <v>75</v>
      </c>
      <c r="L771" s="3">
        <v>75</v>
      </c>
      <c r="M771" t="s">
        <v>5</v>
      </c>
      <c r="N771" t="s">
        <v>5</v>
      </c>
      <c r="O771" t="s">
        <v>5</v>
      </c>
      <c r="P771" t="s">
        <v>1115</v>
      </c>
      <c r="Q771" t="s">
        <v>193</v>
      </c>
      <c r="R771" t="s">
        <v>9</v>
      </c>
      <c r="S771" t="s">
        <v>5</v>
      </c>
      <c r="T771" s="4">
        <v>111.75</v>
      </c>
      <c r="U771" t="s">
        <v>10</v>
      </c>
      <c r="V771">
        <f t="shared" si="31"/>
        <v>1.49</v>
      </c>
      <c r="W771">
        <f>VLOOKUP(A771,Foglio1!D:N,10,FALSE)</f>
        <v>2.39</v>
      </c>
      <c r="X771" s="17">
        <f t="shared" ref="X771:X834" si="32" xml:space="preserve"> W771*K771</f>
        <v>179.25</v>
      </c>
      <c r="Y771" s="18">
        <f>VLOOKUP(A771,Foglio1!D:L,7,FALSE)</f>
        <v>45292</v>
      </c>
    </row>
    <row r="772" spans="1:25" hidden="1" x14ac:dyDescent="0.25">
      <c r="A772" t="s">
        <v>209</v>
      </c>
      <c r="B772" t="s">
        <v>0</v>
      </c>
      <c r="C772" t="s">
        <v>14</v>
      </c>
      <c r="D772" t="s">
        <v>1</v>
      </c>
      <c r="E772" t="s">
        <v>2</v>
      </c>
      <c r="F772" t="s">
        <v>210</v>
      </c>
      <c r="G772" t="s">
        <v>5</v>
      </c>
      <c r="H772" s="2">
        <v>44796</v>
      </c>
      <c r="I772" t="s">
        <v>6</v>
      </c>
      <c r="J772" t="s">
        <v>6</v>
      </c>
      <c r="K772" s="3">
        <v>600</v>
      </c>
      <c r="L772" s="3">
        <v>600</v>
      </c>
      <c r="M772" t="s">
        <v>5</v>
      </c>
      <c r="N772" t="s">
        <v>5</v>
      </c>
      <c r="O772" t="s">
        <v>5</v>
      </c>
      <c r="P772" t="s">
        <v>1115</v>
      </c>
      <c r="Q772" t="s">
        <v>184</v>
      </c>
      <c r="R772" t="s">
        <v>9</v>
      </c>
      <c r="S772" t="s">
        <v>5</v>
      </c>
      <c r="T772" s="4">
        <v>156</v>
      </c>
      <c r="U772" t="s">
        <v>10</v>
      </c>
      <c r="V772">
        <f t="shared" si="31"/>
        <v>0.26</v>
      </c>
      <c r="W772">
        <f>VLOOKUP(A772,Foglio1!D:N,10,FALSE)</f>
        <v>0.35</v>
      </c>
      <c r="X772" s="17">
        <f t="shared" si="32"/>
        <v>210</v>
      </c>
      <c r="Y772" s="18">
        <f>VLOOKUP(A772,Foglio1!D:L,7,FALSE)</f>
        <v>45292</v>
      </c>
    </row>
    <row r="773" spans="1:25" x14ac:dyDescent="0.25">
      <c r="A773" t="s">
        <v>694</v>
      </c>
      <c r="B773" t="s">
        <v>0</v>
      </c>
      <c r="C773" t="s">
        <v>14</v>
      </c>
      <c r="D773" t="s">
        <v>1</v>
      </c>
      <c r="E773" t="s">
        <v>2</v>
      </c>
      <c r="F773" t="s">
        <v>695</v>
      </c>
      <c r="G773" t="s">
        <v>5</v>
      </c>
      <c r="H773" s="2">
        <v>44796</v>
      </c>
      <c r="I773" t="s">
        <v>6</v>
      </c>
      <c r="J773" t="s">
        <v>6</v>
      </c>
      <c r="K773" s="3">
        <v>50</v>
      </c>
      <c r="L773" s="3">
        <v>50</v>
      </c>
      <c r="M773" t="s">
        <v>5</v>
      </c>
      <c r="N773" t="s">
        <v>5</v>
      </c>
      <c r="O773" t="s">
        <v>5</v>
      </c>
      <c r="P773" t="s">
        <v>1120</v>
      </c>
      <c r="Q773" t="s">
        <v>13</v>
      </c>
      <c r="R773" t="s">
        <v>37</v>
      </c>
      <c r="S773" t="s">
        <v>5</v>
      </c>
      <c r="T773" s="4">
        <v>113</v>
      </c>
      <c r="U773" t="s">
        <v>10</v>
      </c>
      <c r="V773">
        <f t="shared" si="31"/>
        <v>2.2599999999999998</v>
      </c>
      <c r="W773">
        <f>VLOOKUP(A773,Foglio1!D:N,10,FALSE)</f>
        <v>2.95</v>
      </c>
      <c r="X773" s="17">
        <f t="shared" si="32"/>
        <v>147.5</v>
      </c>
      <c r="Y773" s="18">
        <f>VLOOKUP(A773,Foglio1!D:L,7,FALSE)</f>
        <v>44958</v>
      </c>
    </row>
    <row r="774" spans="1:25" x14ac:dyDescent="0.25">
      <c r="A774" t="s">
        <v>224</v>
      </c>
      <c r="B774" t="s">
        <v>0</v>
      </c>
      <c r="C774" t="s">
        <v>14</v>
      </c>
      <c r="D774" t="s">
        <v>1</v>
      </c>
      <c r="E774" t="s">
        <v>2</v>
      </c>
      <c r="F774" t="s">
        <v>225</v>
      </c>
      <c r="G774" t="s">
        <v>5</v>
      </c>
      <c r="H774" s="2">
        <v>44796</v>
      </c>
      <c r="I774" t="s">
        <v>6</v>
      </c>
      <c r="J774" t="s">
        <v>6</v>
      </c>
      <c r="K774" s="3">
        <v>75</v>
      </c>
      <c r="L774" s="3">
        <v>75</v>
      </c>
      <c r="M774" t="s">
        <v>5</v>
      </c>
      <c r="N774" t="s">
        <v>5</v>
      </c>
      <c r="O774" t="s">
        <v>5</v>
      </c>
      <c r="P774" t="s">
        <v>1121</v>
      </c>
      <c r="Q774" t="s">
        <v>13</v>
      </c>
      <c r="R774" t="s">
        <v>37</v>
      </c>
      <c r="S774" t="s">
        <v>5</v>
      </c>
      <c r="T774" s="4">
        <v>218.25</v>
      </c>
      <c r="U774" t="s">
        <v>10</v>
      </c>
      <c r="V774">
        <f t="shared" si="31"/>
        <v>2.91</v>
      </c>
      <c r="W774">
        <f>VLOOKUP(A774,Foglio1!D:N,10,FALSE)</f>
        <v>1.63</v>
      </c>
      <c r="X774" s="17">
        <f t="shared" si="32"/>
        <v>122.24999999999999</v>
      </c>
      <c r="Y774" s="18">
        <f>VLOOKUP(A774,Foglio1!D:L,7,FALSE)</f>
        <v>44958</v>
      </c>
    </row>
    <row r="775" spans="1:25" x14ac:dyDescent="0.25">
      <c r="A775" t="s">
        <v>550</v>
      </c>
      <c r="B775" t="s">
        <v>0</v>
      </c>
      <c r="C775" t="s">
        <v>0</v>
      </c>
      <c r="D775" t="s">
        <v>1</v>
      </c>
      <c r="E775" t="s">
        <v>2</v>
      </c>
      <c r="F775" t="s">
        <v>551</v>
      </c>
      <c r="G775" t="s">
        <v>5</v>
      </c>
      <c r="H775" s="2">
        <v>44796</v>
      </c>
      <c r="I775" t="s">
        <v>6</v>
      </c>
      <c r="J775" t="s">
        <v>6</v>
      </c>
      <c r="K775" s="3">
        <v>50</v>
      </c>
      <c r="L775" s="3">
        <v>50</v>
      </c>
      <c r="M775" t="s">
        <v>5</v>
      </c>
      <c r="N775" t="s">
        <v>5</v>
      </c>
      <c r="O775" t="s">
        <v>5</v>
      </c>
      <c r="P775" t="s">
        <v>1115</v>
      </c>
      <c r="Q775" t="s">
        <v>145</v>
      </c>
      <c r="R775" t="s">
        <v>9</v>
      </c>
      <c r="S775" t="s">
        <v>5</v>
      </c>
      <c r="T775" s="4">
        <v>1095</v>
      </c>
      <c r="U775" t="s">
        <v>10</v>
      </c>
      <c r="V775">
        <f t="shared" si="31"/>
        <v>21.9</v>
      </c>
      <c r="W775">
        <f>VLOOKUP(A775,Foglio1!D:N,10,FALSE)</f>
        <v>9.59</v>
      </c>
      <c r="X775" s="17">
        <f t="shared" si="32"/>
        <v>479.5</v>
      </c>
      <c r="Y775" s="18">
        <f>VLOOKUP(A775,Foglio1!D:L,7,FALSE)</f>
        <v>45292</v>
      </c>
    </row>
    <row r="776" spans="1:25" x14ac:dyDescent="0.25">
      <c r="A776" t="s">
        <v>367</v>
      </c>
      <c r="B776" t="s">
        <v>0</v>
      </c>
      <c r="C776" t="s">
        <v>14</v>
      </c>
      <c r="D776" t="s">
        <v>1</v>
      </c>
      <c r="E776" t="s">
        <v>2</v>
      </c>
      <c r="F776" t="s">
        <v>368</v>
      </c>
      <c r="G776" t="s">
        <v>5</v>
      </c>
      <c r="H776" s="2">
        <v>44796</v>
      </c>
      <c r="I776" t="s">
        <v>6</v>
      </c>
      <c r="J776" t="s">
        <v>6</v>
      </c>
      <c r="K776" s="3">
        <v>3000</v>
      </c>
      <c r="L776" s="3">
        <v>3000</v>
      </c>
      <c r="M776" t="s">
        <v>5</v>
      </c>
      <c r="N776" t="s">
        <v>5</v>
      </c>
      <c r="O776" t="s">
        <v>5</v>
      </c>
      <c r="P776" t="s">
        <v>1122</v>
      </c>
      <c r="Q776" t="s">
        <v>13</v>
      </c>
      <c r="R776" t="s">
        <v>37</v>
      </c>
      <c r="S776" t="s">
        <v>5</v>
      </c>
      <c r="T776" s="4">
        <v>1026</v>
      </c>
      <c r="U776" t="s">
        <v>10</v>
      </c>
      <c r="V776">
        <f t="shared" si="31"/>
        <v>0.34200000000000003</v>
      </c>
      <c r="W776">
        <f>VLOOKUP(A776,Foglio1!D:N,10,FALSE)</f>
        <v>0.45</v>
      </c>
      <c r="X776" s="17">
        <f t="shared" si="32"/>
        <v>1350</v>
      </c>
      <c r="Y776" s="18">
        <f>VLOOKUP(A776,Foglio1!D:L,7,FALSE)</f>
        <v>45352</v>
      </c>
    </row>
    <row r="777" spans="1:25" x14ac:dyDescent="0.25">
      <c r="A777" t="s">
        <v>449</v>
      </c>
      <c r="B777" t="s">
        <v>0</v>
      </c>
      <c r="C777" t="s">
        <v>14</v>
      </c>
      <c r="D777" t="s">
        <v>1</v>
      </c>
      <c r="E777" t="s">
        <v>2</v>
      </c>
      <c r="F777" t="s">
        <v>450</v>
      </c>
      <c r="G777" t="s">
        <v>5</v>
      </c>
      <c r="H777" s="2">
        <v>44796</v>
      </c>
      <c r="I777" t="s">
        <v>6</v>
      </c>
      <c r="J777" t="s">
        <v>6</v>
      </c>
      <c r="K777" s="3">
        <v>50</v>
      </c>
      <c r="L777" s="3">
        <v>50</v>
      </c>
      <c r="M777" t="s">
        <v>5</v>
      </c>
      <c r="N777" t="s">
        <v>5</v>
      </c>
      <c r="O777" t="s">
        <v>5</v>
      </c>
      <c r="P777" t="s">
        <v>1123</v>
      </c>
      <c r="Q777" t="s">
        <v>13</v>
      </c>
      <c r="R777" t="s">
        <v>37</v>
      </c>
      <c r="S777" t="s">
        <v>5</v>
      </c>
      <c r="T777" s="4">
        <v>66.5</v>
      </c>
      <c r="U777" t="s">
        <v>10</v>
      </c>
      <c r="V777">
        <f t="shared" si="31"/>
        <v>1.33</v>
      </c>
      <c r="W777">
        <f>VLOOKUP(A777,Foglio1!D:N,10,FALSE)</f>
        <v>1.1000000000000001</v>
      </c>
      <c r="X777" s="17">
        <f t="shared" si="32"/>
        <v>55.000000000000007</v>
      </c>
      <c r="Y777" s="18">
        <f>VLOOKUP(A777,Foglio1!D:L,7,FALSE)</f>
        <v>44958</v>
      </c>
    </row>
    <row r="778" spans="1:25" x14ac:dyDescent="0.25">
      <c r="A778" t="s">
        <v>449</v>
      </c>
      <c r="B778" t="s">
        <v>0</v>
      </c>
      <c r="C778" t="s">
        <v>14</v>
      </c>
      <c r="D778" t="s">
        <v>1</v>
      </c>
      <c r="E778" t="s">
        <v>2</v>
      </c>
      <c r="F778" t="s">
        <v>450</v>
      </c>
      <c r="G778" t="s">
        <v>5</v>
      </c>
      <c r="H778" s="2">
        <v>44796</v>
      </c>
      <c r="I778" t="s">
        <v>6</v>
      </c>
      <c r="J778" t="s">
        <v>6</v>
      </c>
      <c r="K778" s="3">
        <v>50</v>
      </c>
      <c r="L778" s="3">
        <v>50</v>
      </c>
      <c r="M778" t="s">
        <v>5</v>
      </c>
      <c r="N778" t="s">
        <v>5</v>
      </c>
      <c r="O778" t="s">
        <v>5</v>
      </c>
      <c r="P778" t="s">
        <v>1124</v>
      </c>
      <c r="Q778" t="s">
        <v>13</v>
      </c>
      <c r="R778" t="s">
        <v>37</v>
      </c>
      <c r="S778" t="s">
        <v>5</v>
      </c>
      <c r="T778" s="4">
        <v>66.5</v>
      </c>
      <c r="U778" t="s">
        <v>10</v>
      </c>
      <c r="V778">
        <f t="shared" si="31"/>
        <v>1.33</v>
      </c>
      <c r="W778">
        <f>VLOOKUP(A778,Foglio1!D:N,10,FALSE)</f>
        <v>1.1000000000000001</v>
      </c>
      <c r="X778" s="17">
        <f t="shared" si="32"/>
        <v>55.000000000000007</v>
      </c>
      <c r="Y778" s="18">
        <f>VLOOKUP(A778,Foglio1!D:L,7,FALSE)</f>
        <v>44958</v>
      </c>
    </row>
    <row r="779" spans="1:25" x14ac:dyDescent="0.25">
      <c r="A779" t="s">
        <v>449</v>
      </c>
      <c r="B779" t="s">
        <v>0</v>
      </c>
      <c r="C779" t="s">
        <v>14</v>
      </c>
      <c r="D779" t="s">
        <v>1</v>
      </c>
      <c r="E779" t="s">
        <v>2</v>
      </c>
      <c r="F779" t="s">
        <v>450</v>
      </c>
      <c r="G779" t="s">
        <v>5</v>
      </c>
      <c r="H779" s="2">
        <v>44796</v>
      </c>
      <c r="I779" t="s">
        <v>6</v>
      </c>
      <c r="J779" t="s">
        <v>6</v>
      </c>
      <c r="K779" s="3">
        <v>50</v>
      </c>
      <c r="L779" s="3">
        <v>50</v>
      </c>
      <c r="M779" t="s">
        <v>5</v>
      </c>
      <c r="N779" t="s">
        <v>5</v>
      </c>
      <c r="O779" t="s">
        <v>5</v>
      </c>
      <c r="P779" t="s">
        <v>1125</v>
      </c>
      <c r="Q779" t="s">
        <v>13</v>
      </c>
      <c r="R779" t="s">
        <v>37</v>
      </c>
      <c r="S779" t="s">
        <v>5</v>
      </c>
      <c r="T779" s="4">
        <v>66.5</v>
      </c>
      <c r="U779" t="s">
        <v>10</v>
      </c>
      <c r="V779">
        <f t="shared" si="31"/>
        <v>1.33</v>
      </c>
      <c r="W779">
        <f>VLOOKUP(A779,Foglio1!D:N,10,FALSE)</f>
        <v>1.1000000000000001</v>
      </c>
      <c r="X779" s="17">
        <f t="shared" si="32"/>
        <v>55.000000000000007</v>
      </c>
      <c r="Y779" s="18">
        <f>VLOOKUP(A779,Foglio1!D:L,7,FALSE)</f>
        <v>44958</v>
      </c>
    </row>
    <row r="780" spans="1:25" x14ac:dyDescent="0.25">
      <c r="A780" t="s">
        <v>236</v>
      </c>
      <c r="B780" t="s">
        <v>0</v>
      </c>
      <c r="C780" t="s">
        <v>14</v>
      </c>
      <c r="D780" t="s">
        <v>1</v>
      </c>
      <c r="E780" t="s">
        <v>2</v>
      </c>
      <c r="F780" t="s">
        <v>237</v>
      </c>
      <c r="G780" t="s">
        <v>5</v>
      </c>
      <c r="H780" s="2">
        <v>44796</v>
      </c>
      <c r="I780" t="s">
        <v>6</v>
      </c>
      <c r="J780" t="s">
        <v>6</v>
      </c>
      <c r="K780" s="3">
        <v>4500</v>
      </c>
      <c r="L780" s="3">
        <v>4500</v>
      </c>
      <c r="M780" t="s">
        <v>5</v>
      </c>
      <c r="N780" t="s">
        <v>5</v>
      </c>
      <c r="O780" t="s">
        <v>5</v>
      </c>
      <c r="P780" t="s">
        <v>1126</v>
      </c>
      <c r="Q780" t="s">
        <v>13</v>
      </c>
      <c r="R780" t="s">
        <v>37</v>
      </c>
      <c r="S780" t="s">
        <v>5</v>
      </c>
      <c r="T780" s="4">
        <v>2025</v>
      </c>
      <c r="U780" t="s">
        <v>10</v>
      </c>
      <c r="V780">
        <f t="shared" si="31"/>
        <v>0.45</v>
      </c>
      <c r="W780">
        <f>VLOOKUP(A780,Foglio1!D:N,10,FALSE)</f>
        <v>0.59</v>
      </c>
      <c r="X780" s="17">
        <f t="shared" si="32"/>
        <v>2655</v>
      </c>
      <c r="Y780" s="18">
        <f>VLOOKUP(A780,Foglio1!D:L,7,FALSE)</f>
        <v>45352</v>
      </c>
    </row>
    <row r="781" spans="1:25" x14ac:dyDescent="0.25">
      <c r="A781" t="s">
        <v>236</v>
      </c>
      <c r="B781" t="s">
        <v>0</v>
      </c>
      <c r="C781" t="s">
        <v>14</v>
      </c>
      <c r="D781" t="s">
        <v>1</v>
      </c>
      <c r="E781" t="s">
        <v>2</v>
      </c>
      <c r="F781" t="s">
        <v>237</v>
      </c>
      <c r="G781" t="s">
        <v>5</v>
      </c>
      <c r="H781" s="2">
        <v>44796</v>
      </c>
      <c r="I781" t="s">
        <v>6</v>
      </c>
      <c r="J781" t="s">
        <v>6</v>
      </c>
      <c r="K781" s="3">
        <v>4500</v>
      </c>
      <c r="L781" s="3">
        <v>4500</v>
      </c>
      <c r="M781" t="s">
        <v>5</v>
      </c>
      <c r="N781" t="s">
        <v>5</v>
      </c>
      <c r="O781" t="s">
        <v>5</v>
      </c>
      <c r="P781" t="s">
        <v>1127</v>
      </c>
      <c r="Q781" t="s">
        <v>13</v>
      </c>
      <c r="R781" t="s">
        <v>37</v>
      </c>
      <c r="S781" t="s">
        <v>5</v>
      </c>
      <c r="T781" s="4">
        <v>2025</v>
      </c>
      <c r="U781" t="s">
        <v>10</v>
      </c>
      <c r="V781">
        <f t="shared" si="31"/>
        <v>0.45</v>
      </c>
      <c r="W781">
        <f>VLOOKUP(A781,Foglio1!D:N,10,FALSE)</f>
        <v>0.59</v>
      </c>
      <c r="X781" s="17">
        <f t="shared" si="32"/>
        <v>2655</v>
      </c>
      <c r="Y781" s="18">
        <f>VLOOKUP(A781,Foglio1!D:L,7,FALSE)</f>
        <v>45352</v>
      </c>
    </row>
    <row r="782" spans="1:25" x14ac:dyDescent="0.25">
      <c r="A782" t="s">
        <v>1128</v>
      </c>
      <c r="B782" t="s">
        <v>0</v>
      </c>
      <c r="C782" t="s">
        <v>0</v>
      </c>
      <c r="D782" t="s">
        <v>1</v>
      </c>
      <c r="E782" t="s">
        <v>2</v>
      </c>
      <c r="F782" t="s">
        <v>1129</v>
      </c>
      <c r="G782" t="s">
        <v>5</v>
      </c>
      <c r="H782" s="2">
        <v>44796</v>
      </c>
      <c r="I782" t="s">
        <v>6</v>
      </c>
      <c r="J782" t="s">
        <v>6</v>
      </c>
      <c r="K782" s="3">
        <v>30</v>
      </c>
      <c r="L782" s="3">
        <v>30</v>
      </c>
      <c r="M782" t="s">
        <v>5</v>
      </c>
      <c r="N782" t="s">
        <v>5</v>
      </c>
      <c r="O782" t="s">
        <v>5</v>
      </c>
      <c r="P782" t="s">
        <v>1130</v>
      </c>
      <c r="Q782" t="s">
        <v>13</v>
      </c>
      <c r="R782" t="s">
        <v>37</v>
      </c>
      <c r="S782" t="s">
        <v>5</v>
      </c>
      <c r="T782" s="4">
        <v>0</v>
      </c>
      <c r="U782" t="s">
        <v>10</v>
      </c>
      <c r="V782">
        <f t="shared" si="31"/>
        <v>0</v>
      </c>
      <c r="W782">
        <f>VLOOKUP(A782,Foglio1!D:N,10,FALSE)</f>
        <v>10.02</v>
      </c>
      <c r="X782" s="17">
        <f t="shared" si="32"/>
        <v>300.59999999999997</v>
      </c>
      <c r="Y782" s="18">
        <f>VLOOKUP(A782,Foglio1!D:L,7,FALSE)</f>
        <v>44958</v>
      </c>
    </row>
    <row r="783" spans="1:25" x14ac:dyDescent="0.25">
      <c r="A783" t="s">
        <v>1131</v>
      </c>
      <c r="B783" t="s">
        <v>0</v>
      </c>
      <c r="C783" t="s">
        <v>0</v>
      </c>
      <c r="D783" t="s">
        <v>1</v>
      </c>
      <c r="E783" t="s">
        <v>2</v>
      </c>
      <c r="F783" t="s">
        <v>1132</v>
      </c>
      <c r="G783" t="s">
        <v>5</v>
      </c>
      <c r="H783" s="2">
        <v>44796</v>
      </c>
      <c r="I783" t="s">
        <v>6</v>
      </c>
      <c r="J783" t="s">
        <v>6</v>
      </c>
      <c r="K783" s="3">
        <v>50</v>
      </c>
      <c r="L783" s="3">
        <v>50</v>
      </c>
      <c r="M783" t="s">
        <v>5</v>
      </c>
      <c r="N783" t="s">
        <v>5</v>
      </c>
      <c r="O783" t="s">
        <v>5</v>
      </c>
      <c r="P783" t="s">
        <v>1133</v>
      </c>
      <c r="Q783" t="s">
        <v>13</v>
      </c>
      <c r="R783" t="s">
        <v>37</v>
      </c>
      <c r="S783" t="s">
        <v>5</v>
      </c>
      <c r="T783" s="4">
        <v>67</v>
      </c>
      <c r="U783" t="s">
        <v>10</v>
      </c>
      <c r="V783">
        <f t="shared" ref="V783:V824" si="33">T783/K783</f>
        <v>1.34</v>
      </c>
      <c r="W783">
        <f>VLOOKUP(A783,Foglio1!D:N,10,FALSE)</f>
        <v>1.04</v>
      </c>
      <c r="X783" s="17">
        <f t="shared" si="32"/>
        <v>52</v>
      </c>
      <c r="Y783" s="18">
        <f>VLOOKUP(A783,Foglio1!D:L,7,FALSE)</f>
        <v>44958</v>
      </c>
    </row>
    <row r="784" spans="1:25" x14ac:dyDescent="0.25">
      <c r="A784" t="s">
        <v>1134</v>
      </c>
      <c r="B784" t="s">
        <v>0</v>
      </c>
      <c r="C784" t="s">
        <v>14</v>
      </c>
      <c r="D784" t="s">
        <v>1</v>
      </c>
      <c r="E784" t="s">
        <v>2</v>
      </c>
      <c r="F784" t="s">
        <v>1135</v>
      </c>
      <c r="G784" t="s">
        <v>5</v>
      </c>
      <c r="H784" s="2">
        <v>44796</v>
      </c>
      <c r="I784" t="s">
        <v>6</v>
      </c>
      <c r="J784" t="s">
        <v>6</v>
      </c>
      <c r="K784" s="3">
        <v>25</v>
      </c>
      <c r="L784" s="3">
        <v>25</v>
      </c>
      <c r="M784" t="s">
        <v>5</v>
      </c>
      <c r="N784" t="s">
        <v>5</v>
      </c>
      <c r="O784" t="s">
        <v>5</v>
      </c>
      <c r="P784" t="s">
        <v>1136</v>
      </c>
      <c r="Q784" t="s">
        <v>13</v>
      </c>
      <c r="R784" t="s">
        <v>37</v>
      </c>
      <c r="S784" t="s">
        <v>5</v>
      </c>
      <c r="T784" s="4">
        <v>0</v>
      </c>
      <c r="U784" t="s">
        <v>10</v>
      </c>
      <c r="V784">
        <f t="shared" si="33"/>
        <v>0</v>
      </c>
      <c r="W784">
        <f>VLOOKUP(A784,Foglio1!D:N,10,FALSE)</f>
        <v>2.81</v>
      </c>
      <c r="X784" s="17">
        <f t="shared" si="32"/>
        <v>70.25</v>
      </c>
      <c r="Y784" s="18">
        <f>VLOOKUP(A784,Foglio1!D:L,7,FALSE)</f>
        <v>44958</v>
      </c>
    </row>
    <row r="785" spans="1:25" x14ac:dyDescent="0.25">
      <c r="A785" t="s">
        <v>1137</v>
      </c>
      <c r="B785" t="s">
        <v>0</v>
      </c>
      <c r="C785" t="s">
        <v>14</v>
      </c>
      <c r="D785" t="s">
        <v>1</v>
      </c>
      <c r="E785" t="s">
        <v>2</v>
      </c>
      <c r="F785" t="s">
        <v>1138</v>
      </c>
      <c r="G785" t="s">
        <v>5</v>
      </c>
      <c r="H785" s="2">
        <v>44796</v>
      </c>
      <c r="I785" t="s">
        <v>6</v>
      </c>
      <c r="J785" t="s">
        <v>6</v>
      </c>
      <c r="K785" s="3">
        <v>20</v>
      </c>
      <c r="L785" s="3">
        <v>20</v>
      </c>
      <c r="M785" t="s">
        <v>5</v>
      </c>
      <c r="N785" t="s">
        <v>5</v>
      </c>
      <c r="O785" t="s">
        <v>5</v>
      </c>
      <c r="P785" t="s">
        <v>1139</v>
      </c>
      <c r="Q785" t="s">
        <v>13</v>
      </c>
      <c r="R785" t="s">
        <v>37</v>
      </c>
      <c r="S785" t="s">
        <v>5</v>
      </c>
      <c r="T785" s="4">
        <v>72.2</v>
      </c>
      <c r="U785" t="s">
        <v>10</v>
      </c>
      <c r="V785">
        <f t="shared" si="33"/>
        <v>3.6100000000000003</v>
      </c>
      <c r="W785">
        <f>VLOOKUP(A785,Foglio1!D:N,10,FALSE)</f>
        <v>3.66</v>
      </c>
      <c r="X785" s="17">
        <f t="shared" si="32"/>
        <v>73.2</v>
      </c>
      <c r="Y785" s="18">
        <f>VLOOKUP(A785,Foglio1!D:L,7,FALSE)</f>
        <v>45292</v>
      </c>
    </row>
    <row r="786" spans="1:25" x14ac:dyDescent="0.25">
      <c r="A786" t="s">
        <v>975</v>
      </c>
      <c r="B786" t="s">
        <v>0</v>
      </c>
      <c r="C786" t="s">
        <v>14</v>
      </c>
      <c r="D786" t="s">
        <v>1</v>
      </c>
      <c r="E786" t="s">
        <v>2</v>
      </c>
      <c r="F786" t="s">
        <v>976</v>
      </c>
      <c r="G786" t="s">
        <v>5</v>
      </c>
      <c r="H786" s="2">
        <v>44796</v>
      </c>
      <c r="I786" t="s">
        <v>6</v>
      </c>
      <c r="J786" t="s">
        <v>6</v>
      </c>
      <c r="K786" s="3">
        <v>50</v>
      </c>
      <c r="L786" s="3">
        <v>50</v>
      </c>
      <c r="M786" t="s">
        <v>5</v>
      </c>
      <c r="N786" t="s">
        <v>5</v>
      </c>
      <c r="O786" t="s">
        <v>5</v>
      </c>
      <c r="P786" t="s">
        <v>1140</v>
      </c>
      <c r="Q786" t="s">
        <v>13</v>
      </c>
      <c r="R786" t="s">
        <v>37</v>
      </c>
      <c r="S786" t="s">
        <v>5</v>
      </c>
      <c r="T786" s="4">
        <v>282</v>
      </c>
      <c r="U786" t="s">
        <v>10</v>
      </c>
      <c r="V786">
        <f t="shared" si="33"/>
        <v>5.64</v>
      </c>
      <c r="W786">
        <f>VLOOKUP(A786,Foglio1!D:N,10,FALSE)</f>
        <v>2.5299999999999998</v>
      </c>
      <c r="X786" s="17">
        <f t="shared" si="32"/>
        <v>126.49999999999999</v>
      </c>
      <c r="Y786" s="18">
        <f>VLOOKUP(A786,Foglio1!D:L,7,FALSE)</f>
        <v>44958</v>
      </c>
    </row>
    <row r="787" spans="1:25" x14ac:dyDescent="0.25">
      <c r="A787" t="s">
        <v>975</v>
      </c>
      <c r="B787" t="s">
        <v>0</v>
      </c>
      <c r="C787" t="s">
        <v>14</v>
      </c>
      <c r="D787" t="s">
        <v>1</v>
      </c>
      <c r="E787" t="s">
        <v>2</v>
      </c>
      <c r="F787" t="s">
        <v>976</v>
      </c>
      <c r="G787" t="s">
        <v>5</v>
      </c>
      <c r="H787" s="2">
        <v>44796</v>
      </c>
      <c r="I787" t="s">
        <v>6</v>
      </c>
      <c r="J787" t="s">
        <v>6</v>
      </c>
      <c r="K787" s="3">
        <v>50</v>
      </c>
      <c r="L787" s="3">
        <v>50</v>
      </c>
      <c r="M787" t="s">
        <v>5</v>
      </c>
      <c r="N787" t="s">
        <v>5</v>
      </c>
      <c r="O787" t="s">
        <v>5</v>
      </c>
      <c r="P787" t="s">
        <v>1141</v>
      </c>
      <c r="Q787" t="s">
        <v>13</v>
      </c>
      <c r="R787" t="s">
        <v>37</v>
      </c>
      <c r="S787" t="s">
        <v>5</v>
      </c>
      <c r="T787" s="4">
        <v>282</v>
      </c>
      <c r="U787" t="s">
        <v>10</v>
      </c>
      <c r="V787">
        <f t="shared" si="33"/>
        <v>5.64</v>
      </c>
      <c r="W787">
        <f>VLOOKUP(A787,Foglio1!D:N,10,FALSE)</f>
        <v>2.5299999999999998</v>
      </c>
      <c r="X787" s="17">
        <f t="shared" si="32"/>
        <v>126.49999999999999</v>
      </c>
      <c r="Y787" s="18">
        <f>VLOOKUP(A787,Foglio1!D:L,7,FALSE)</f>
        <v>44958</v>
      </c>
    </row>
    <row r="788" spans="1:25" x14ac:dyDescent="0.25">
      <c r="A788" t="s">
        <v>975</v>
      </c>
      <c r="B788" t="s">
        <v>0</v>
      </c>
      <c r="C788" t="s">
        <v>14</v>
      </c>
      <c r="D788" t="s">
        <v>1</v>
      </c>
      <c r="E788" t="s">
        <v>2</v>
      </c>
      <c r="F788" t="s">
        <v>976</v>
      </c>
      <c r="G788" t="s">
        <v>5</v>
      </c>
      <c r="H788" s="2">
        <v>44796</v>
      </c>
      <c r="I788" t="s">
        <v>6</v>
      </c>
      <c r="J788" t="s">
        <v>6</v>
      </c>
      <c r="K788" s="3">
        <v>50</v>
      </c>
      <c r="L788" s="3">
        <v>50</v>
      </c>
      <c r="M788" t="s">
        <v>5</v>
      </c>
      <c r="N788" t="s">
        <v>5</v>
      </c>
      <c r="O788" t="s">
        <v>5</v>
      </c>
      <c r="P788" t="s">
        <v>1142</v>
      </c>
      <c r="Q788" t="s">
        <v>13</v>
      </c>
      <c r="R788" t="s">
        <v>37</v>
      </c>
      <c r="S788" t="s">
        <v>5</v>
      </c>
      <c r="T788" s="4">
        <v>282</v>
      </c>
      <c r="U788" t="s">
        <v>10</v>
      </c>
      <c r="V788">
        <f t="shared" si="33"/>
        <v>5.64</v>
      </c>
      <c r="W788">
        <f>VLOOKUP(A788,Foglio1!D:N,10,FALSE)</f>
        <v>2.5299999999999998</v>
      </c>
      <c r="X788" s="17">
        <f t="shared" si="32"/>
        <v>126.49999999999999</v>
      </c>
      <c r="Y788" s="18">
        <f>VLOOKUP(A788,Foglio1!D:L,7,FALSE)</f>
        <v>44958</v>
      </c>
    </row>
    <row r="789" spans="1:25" x14ac:dyDescent="0.25">
      <c r="A789" t="s">
        <v>252</v>
      </c>
      <c r="B789" t="s">
        <v>0</v>
      </c>
      <c r="C789" t="s">
        <v>0</v>
      </c>
      <c r="D789" t="s">
        <v>1</v>
      </c>
      <c r="E789" t="s">
        <v>2</v>
      </c>
      <c r="F789" t="s">
        <v>253</v>
      </c>
      <c r="G789" t="s">
        <v>5</v>
      </c>
      <c r="H789" s="2">
        <v>44796</v>
      </c>
      <c r="I789" t="s">
        <v>6</v>
      </c>
      <c r="J789" t="s">
        <v>6</v>
      </c>
      <c r="K789" s="3">
        <v>100</v>
      </c>
      <c r="L789" s="3">
        <v>100</v>
      </c>
      <c r="M789" t="s">
        <v>5</v>
      </c>
      <c r="N789" t="s">
        <v>5</v>
      </c>
      <c r="O789" t="s">
        <v>5</v>
      </c>
      <c r="P789" t="s">
        <v>1143</v>
      </c>
      <c r="Q789" t="s">
        <v>13</v>
      </c>
      <c r="R789" t="s">
        <v>37</v>
      </c>
      <c r="S789" t="s">
        <v>5</v>
      </c>
      <c r="T789" s="4">
        <v>564</v>
      </c>
      <c r="U789" t="s">
        <v>10</v>
      </c>
      <c r="V789">
        <f t="shared" si="33"/>
        <v>5.64</v>
      </c>
      <c r="W789">
        <f>VLOOKUP(A789,Foglio1!D:N,10,FALSE)</f>
        <v>2.96</v>
      </c>
      <c r="X789" s="17">
        <f t="shared" si="32"/>
        <v>296</v>
      </c>
      <c r="Y789" s="18">
        <f>VLOOKUP(A789,Foglio1!D:L,7,FALSE)</f>
        <v>45292</v>
      </c>
    </row>
    <row r="790" spans="1:25" x14ac:dyDescent="0.25">
      <c r="A790" t="s">
        <v>252</v>
      </c>
      <c r="B790" t="s">
        <v>0</v>
      </c>
      <c r="C790" t="s">
        <v>0</v>
      </c>
      <c r="D790" t="s">
        <v>1</v>
      </c>
      <c r="E790" t="s">
        <v>2</v>
      </c>
      <c r="F790" t="s">
        <v>253</v>
      </c>
      <c r="G790" t="s">
        <v>5</v>
      </c>
      <c r="H790" s="2">
        <v>44796</v>
      </c>
      <c r="I790" t="s">
        <v>6</v>
      </c>
      <c r="J790" t="s">
        <v>6</v>
      </c>
      <c r="K790" s="3">
        <v>100</v>
      </c>
      <c r="L790" s="3">
        <v>100</v>
      </c>
      <c r="M790" t="s">
        <v>5</v>
      </c>
      <c r="N790" t="s">
        <v>5</v>
      </c>
      <c r="O790" t="s">
        <v>5</v>
      </c>
      <c r="P790" t="s">
        <v>1144</v>
      </c>
      <c r="Q790" t="s">
        <v>8</v>
      </c>
      <c r="R790" t="s">
        <v>37</v>
      </c>
      <c r="S790" t="s">
        <v>5</v>
      </c>
      <c r="T790" s="4">
        <v>564</v>
      </c>
      <c r="U790" t="s">
        <v>10</v>
      </c>
      <c r="V790">
        <f t="shared" si="33"/>
        <v>5.64</v>
      </c>
      <c r="W790">
        <f>VLOOKUP(A790,Foglio1!D:N,10,FALSE)</f>
        <v>2.96</v>
      </c>
      <c r="X790" s="17">
        <f t="shared" si="32"/>
        <v>296</v>
      </c>
      <c r="Y790" s="18">
        <f>VLOOKUP(A790,Foglio1!D:L,7,FALSE)</f>
        <v>45292</v>
      </c>
    </row>
    <row r="791" spans="1:25" x14ac:dyDescent="0.25">
      <c r="A791" t="s">
        <v>252</v>
      </c>
      <c r="B791" t="s">
        <v>0</v>
      </c>
      <c r="C791" t="s">
        <v>0</v>
      </c>
      <c r="D791" t="s">
        <v>1</v>
      </c>
      <c r="E791" t="s">
        <v>2</v>
      </c>
      <c r="F791" t="s">
        <v>253</v>
      </c>
      <c r="G791" t="s">
        <v>5</v>
      </c>
      <c r="H791" s="2">
        <v>44796</v>
      </c>
      <c r="I791" t="s">
        <v>6</v>
      </c>
      <c r="J791" t="s">
        <v>6</v>
      </c>
      <c r="K791" s="3">
        <v>100</v>
      </c>
      <c r="L791" s="3">
        <v>100</v>
      </c>
      <c r="M791" t="s">
        <v>5</v>
      </c>
      <c r="N791" t="s">
        <v>5</v>
      </c>
      <c r="O791" t="s">
        <v>5</v>
      </c>
      <c r="P791" t="s">
        <v>1144</v>
      </c>
      <c r="Q791" t="s">
        <v>13</v>
      </c>
      <c r="R791" t="s">
        <v>37</v>
      </c>
      <c r="S791" t="s">
        <v>5</v>
      </c>
      <c r="T791" s="4">
        <v>564</v>
      </c>
      <c r="U791" t="s">
        <v>10</v>
      </c>
      <c r="V791">
        <f t="shared" si="33"/>
        <v>5.64</v>
      </c>
      <c r="W791">
        <f>VLOOKUP(A791,Foglio1!D:N,10,FALSE)</f>
        <v>2.96</v>
      </c>
      <c r="X791" s="17">
        <f t="shared" si="32"/>
        <v>296</v>
      </c>
      <c r="Y791" s="18">
        <f>VLOOKUP(A791,Foglio1!D:L,7,FALSE)</f>
        <v>45292</v>
      </c>
    </row>
    <row r="792" spans="1:25" x14ac:dyDescent="0.25">
      <c r="A792" t="s">
        <v>252</v>
      </c>
      <c r="B792" t="s">
        <v>0</v>
      </c>
      <c r="C792" t="s">
        <v>0</v>
      </c>
      <c r="D792" t="s">
        <v>1</v>
      </c>
      <c r="E792" t="s">
        <v>2</v>
      </c>
      <c r="F792" t="s">
        <v>253</v>
      </c>
      <c r="G792" t="s">
        <v>5</v>
      </c>
      <c r="H792" s="2">
        <v>44796</v>
      </c>
      <c r="I792" t="s">
        <v>6</v>
      </c>
      <c r="J792" t="s">
        <v>6</v>
      </c>
      <c r="K792" s="3">
        <v>6</v>
      </c>
      <c r="L792" s="3">
        <v>6</v>
      </c>
      <c r="M792" t="s">
        <v>5</v>
      </c>
      <c r="N792" t="s">
        <v>5</v>
      </c>
      <c r="O792" t="s">
        <v>5</v>
      </c>
      <c r="P792" t="s">
        <v>1145</v>
      </c>
      <c r="Q792" t="s">
        <v>13</v>
      </c>
      <c r="R792" t="s">
        <v>37</v>
      </c>
      <c r="S792" t="s">
        <v>5</v>
      </c>
      <c r="T792" s="4">
        <v>33.840000000000003</v>
      </c>
      <c r="U792" t="s">
        <v>10</v>
      </c>
      <c r="V792">
        <f t="shared" si="33"/>
        <v>5.6400000000000006</v>
      </c>
      <c r="W792">
        <f>VLOOKUP(A792,Foglio1!D:N,10,FALSE)</f>
        <v>2.96</v>
      </c>
      <c r="X792" s="17">
        <f t="shared" si="32"/>
        <v>17.759999999999998</v>
      </c>
      <c r="Y792" s="18">
        <f>VLOOKUP(A792,Foglio1!D:L,7,FALSE)</f>
        <v>45292</v>
      </c>
    </row>
    <row r="793" spans="1:25" x14ac:dyDescent="0.25">
      <c r="A793" t="s">
        <v>397</v>
      </c>
      <c r="B793" t="s">
        <v>0</v>
      </c>
      <c r="C793" t="s">
        <v>14</v>
      </c>
      <c r="D793" t="s">
        <v>1</v>
      </c>
      <c r="E793" t="s">
        <v>2</v>
      </c>
      <c r="F793" t="s">
        <v>398</v>
      </c>
      <c r="G793" t="s">
        <v>5</v>
      </c>
      <c r="H793" s="2">
        <v>44796</v>
      </c>
      <c r="I793" t="s">
        <v>6</v>
      </c>
      <c r="J793" t="s">
        <v>6</v>
      </c>
      <c r="K793" s="3">
        <v>150</v>
      </c>
      <c r="L793" s="3">
        <v>150</v>
      </c>
      <c r="M793" t="s">
        <v>5</v>
      </c>
      <c r="N793" t="s">
        <v>5</v>
      </c>
      <c r="O793" t="s">
        <v>5</v>
      </c>
      <c r="P793" t="s">
        <v>1146</v>
      </c>
      <c r="Q793" t="s">
        <v>13</v>
      </c>
      <c r="R793" t="s">
        <v>37</v>
      </c>
      <c r="S793" t="s">
        <v>5</v>
      </c>
      <c r="T793" s="4">
        <v>207</v>
      </c>
      <c r="U793" t="s">
        <v>10</v>
      </c>
      <c r="V793">
        <f t="shared" si="33"/>
        <v>1.38</v>
      </c>
      <c r="W793">
        <f>VLOOKUP(A793,Foglio1!D:N,10,FALSE)</f>
        <v>1.39</v>
      </c>
      <c r="X793" s="17">
        <f t="shared" si="32"/>
        <v>208.49999999999997</v>
      </c>
      <c r="Y793" s="18">
        <f>VLOOKUP(A793,Foglio1!D:L,7,FALSE)</f>
        <v>45292</v>
      </c>
    </row>
    <row r="794" spans="1:25" x14ac:dyDescent="0.25">
      <c r="A794" t="s">
        <v>400</v>
      </c>
      <c r="B794" t="s">
        <v>0</v>
      </c>
      <c r="C794" t="s">
        <v>14</v>
      </c>
      <c r="D794" t="s">
        <v>1</v>
      </c>
      <c r="E794" t="s">
        <v>2</v>
      </c>
      <c r="F794" t="s">
        <v>401</v>
      </c>
      <c r="G794" t="s">
        <v>5</v>
      </c>
      <c r="H794" s="2">
        <v>44796</v>
      </c>
      <c r="I794" t="s">
        <v>6</v>
      </c>
      <c r="J794" t="s">
        <v>6</v>
      </c>
      <c r="K794" s="3">
        <v>50</v>
      </c>
      <c r="L794" s="3">
        <v>50</v>
      </c>
      <c r="M794" t="s">
        <v>5</v>
      </c>
      <c r="N794" t="s">
        <v>5</v>
      </c>
      <c r="O794" t="s">
        <v>5</v>
      </c>
      <c r="P794" t="s">
        <v>1147</v>
      </c>
      <c r="Q794" t="s">
        <v>13</v>
      </c>
      <c r="R794" t="s">
        <v>37</v>
      </c>
      <c r="S794" t="s">
        <v>5</v>
      </c>
      <c r="T794" s="4">
        <v>554.1</v>
      </c>
      <c r="U794" t="s">
        <v>10</v>
      </c>
      <c r="V794">
        <f t="shared" si="33"/>
        <v>11.082000000000001</v>
      </c>
      <c r="W794">
        <f>VLOOKUP(A794,Foglio1!D:N,10,FALSE)</f>
        <v>1.53</v>
      </c>
      <c r="X794" s="17">
        <f t="shared" si="32"/>
        <v>76.5</v>
      </c>
      <c r="Y794" s="18">
        <f>VLOOKUP(A794,Foglio1!D:L,7,FALSE)</f>
        <v>45352</v>
      </c>
    </row>
    <row r="795" spans="1:25" hidden="1" x14ac:dyDescent="0.25">
      <c r="A795" t="s">
        <v>736</v>
      </c>
      <c r="B795" t="s">
        <v>0</v>
      </c>
      <c r="C795" t="s">
        <v>14</v>
      </c>
      <c r="D795" t="s">
        <v>1</v>
      </c>
      <c r="E795" t="s">
        <v>2</v>
      </c>
      <c r="F795" t="s">
        <v>737</v>
      </c>
      <c r="G795" t="s">
        <v>5</v>
      </c>
      <c r="H795" s="2">
        <v>44795</v>
      </c>
      <c r="I795" t="s">
        <v>6</v>
      </c>
      <c r="J795" t="s">
        <v>6</v>
      </c>
      <c r="K795" s="3">
        <v>100</v>
      </c>
      <c r="L795" s="3">
        <v>100</v>
      </c>
      <c r="M795" t="s">
        <v>5</v>
      </c>
      <c r="N795" t="s">
        <v>5</v>
      </c>
      <c r="O795" t="s">
        <v>5</v>
      </c>
      <c r="P795" t="s">
        <v>1148</v>
      </c>
      <c r="Q795" t="s">
        <v>20</v>
      </c>
      <c r="R795" t="s">
        <v>9</v>
      </c>
      <c r="S795" t="s">
        <v>5</v>
      </c>
      <c r="T795" s="4">
        <v>108</v>
      </c>
      <c r="U795" t="s">
        <v>10</v>
      </c>
      <c r="V795">
        <f t="shared" si="33"/>
        <v>1.08</v>
      </c>
      <c r="W795">
        <f>VLOOKUP(A795,Foglio1!D:N,10,FALSE)</f>
        <v>1.05</v>
      </c>
      <c r="X795" s="17">
        <f t="shared" si="32"/>
        <v>105</v>
      </c>
      <c r="Y795" s="18">
        <f>VLOOKUP(A795,Foglio1!D:L,7,FALSE)</f>
        <v>45292</v>
      </c>
    </row>
    <row r="796" spans="1:25" hidden="1" x14ac:dyDescent="0.25">
      <c r="A796" t="s">
        <v>268</v>
      </c>
      <c r="B796" t="s">
        <v>0</v>
      </c>
      <c r="C796" t="s">
        <v>14</v>
      </c>
      <c r="D796" t="s">
        <v>1</v>
      </c>
      <c r="E796" t="s">
        <v>2</v>
      </c>
      <c r="F796" t="s">
        <v>269</v>
      </c>
      <c r="G796" t="s">
        <v>5</v>
      </c>
      <c r="H796" s="2">
        <v>44795</v>
      </c>
      <c r="I796" t="s">
        <v>6</v>
      </c>
      <c r="J796" t="s">
        <v>6</v>
      </c>
      <c r="K796" s="3">
        <v>800</v>
      </c>
      <c r="L796" s="3">
        <v>800</v>
      </c>
      <c r="M796" t="s">
        <v>5</v>
      </c>
      <c r="N796" t="s">
        <v>5</v>
      </c>
      <c r="O796" t="s">
        <v>5</v>
      </c>
      <c r="P796" t="s">
        <v>1148</v>
      </c>
      <c r="Q796" t="s">
        <v>8</v>
      </c>
      <c r="R796" t="s">
        <v>9</v>
      </c>
      <c r="S796" t="s">
        <v>5</v>
      </c>
      <c r="T796" s="4">
        <v>672</v>
      </c>
      <c r="U796" t="s">
        <v>10</v>
      </c>
      <c r="V796">
        <f t="shared" si="33"/>
        <v>0.84</v>
      </c>
      <c r="W796">
        <f>VLOOKUP(A796,Foglio1!D:N,10,FALSE)</f>
        <v>1.0900000000000001</v>
      </c>
      <c r="X796" s="17">
        <f t="shared" si="32"/>
        <v>872.00000000000011</v>
      </c>
      <c r="Y796" s="18">
        <f>VLOOKUP(A796,Foglio1!D:L,7,FALSE)</f>
        <v>45292</v>
      </c>
    </row>
    <row r="797" spans="1:25" hidden="1" x14ac:dyDescent="0.25">
      <c r="A797" t="s">
        <v>268</v>
      </c>
      <c r="B797" t="s">
        <v>0</v>
      </c>
      <c r="C797" t="s">
        <v>14</v>
      </c>
      <c r="D797" t="s">
        <v>1</v>
      </c>
      <c r="E797" t="s">
        <v>2</v>
      </c>
      <c r="F797" t="s">
        <v>269</v>
      </c>
      <c r="G797" t="s">
        <v>5</v>
      </c>
      <c r="H797" s="2">
        <v>44795</v>
      </c>
      <c r="I797" t="s">
        <v>6</v>
      </c>
      <c r="J797" t="s">
        <v>6</v>
      </c>
      <c r="K797" s="3">
        <v>800</v>
      </c>
      <c r="L797" s="3">
        <v>800</v>
      </c>
      <c r="M797" t="s">
        <v>5</v>
      </c>
      <c r="N797" t="s">
        <v>5</v>
      </c>
      <c r="O797" t="s">
        <v>5</v>
      </c>
      <c r="P797" t="s">
        <v>1149</v>
      </c>
      <c r="Q797" t="s">
        <v>13</v>
      </c>
      <c r="R797" t="s">
        <v>9</v>
      </c>
      <c r="S797" t="s">
        <v>5</v>
      </c>
      <c r="T797" s="4">
        <v>672</v>
      </c>
      <c r="U797" t="s">
        <v>10</v>
      </c>
      <c r="V797">
        <f t="shared" si="33"/>
        <v>0.84</v>
      </c>
      <c r="W797">
        <f>VLOOKUP(A797,Foglio1!D:N,10,FALSE)</f>
        <v>1.0900000000000001</v>
      </c>
      <c r="X797" s="17">
        <f t="shared" si="32"/>
        <v>872.00000000000011</v>
      </c>
      <c r="Y797" s="18">
        <f>VLOOKUP(A797,Foglio1!D:L,7,FALSE)</f>
        <v>45292</v>
      </c>
    </row>
    <row r="798" spans="1:25" hidden="1" x14ac:dyDescent="0.25">
      <c r="A798" t="s">
        <v>739</v>
      </c>
      <c r="B798" t="s">
        <v>0</v>
      </c>
      <c r="C798" t="s">
        <v>14</v>
      </c>
      <c r="D798" t="s">
        <v>1</v>
      </c>
      <c r="E798" t="s">
        <v>2</v>
      </c>
      <c r="F798" t="s">
        <v>740</v>
      </c>
      <c r="G798" t="s">
        <v>5</v>
      </c>
      <c r="H798" s="2">
        <v>44795</v>
      </c>
      <c r="I798" t="s">
        <v>6</v>
      </c>
      <c r="J798" t="s">
        <v>6</v>
      </c>
      <c r="K798" s="3">
        <v>200</v>
      </c>
      <c r="L798" s="3">
        <v>200</v>
      </c>
      <c r="M798" t="s">
        <v>5</v>
      </c>
      <c r="N798" t="s">
        <v>5</v>
      </c>
      <c r="O798" t="s">
        <v>5</v>
      </c>
      <c r="P798" t="s">
        <v>1150</v>
      </c>
      <c r="Q798" t="s">
        <v>13</v>
      </c>
      <c r="R798" t="s">
        <v>9</v>
      </c>
      <c r="S798" t="s">
        <v>5</v>
      </c>
      <c r="T798" s="4">
        <v>392</v>
      </c>
      <c r="U798" t="s">
        <v>10</v>
      </c>
      <c r="V798">
        <f t="shared" si="33"/>
        <v>1.96</v>
      </c>
      <c r="W798">
        <f>VLOOKUP(A798,Foglio1!D:N,10,FALSE)</f>
        <v>2.5499999999999998</v>
      </c>
      <c r="X798" s="17">
        <f t="shared" si="32"/>
        <v>509.99999999999994</v>
      </c>
      <c r="Y798" s="18">
        <f>VLOOKUP(A798,Foglio1!D:L,7,FALSE)</f>
        <v>45292</v>
      </c>
    </row>
    <row r="799" spans="1:25" hidden="1" x14ac:dyDescent="0.25">
      <c r="A799" t="s">
        <v>739</v>
      </c>
      <c r="B799" t="s">
        <v>0</v>
      </c>
      <c r="C799" t="s">
        <v>14</v>
      </c>
      <c r="D799" t="s">
        <v>1</v>
      </c>
      <c r="E799" t="s">
        <v>2</v>
      </c>
      <c r="F799" t="s">
        <v>740</v>
      </c>
      <c r="G799" t="s">
        <v>5</v>
      </c>
      <c r="H799" s="2">
        <v>44795</v>
      </c>
      <c r="I799" t="s">
        <v>6</v>
      </c>
      <c r="J799" t="s">
        <v>6</v>
      </c>
      <c r="K799" s="3">
        <v>200</v>
      </c>
      <c r="L799" s="3">
        <v>200</v>
      </c>
      <c r="M799" t="s">
        <v>5</v>
      </c>
      <c r="N799" t="s">
        <v>5</v>
      </c>
      <c r="O799" t="s">
        <v>5</v>
      </c>
      <c r="P799" t="s">
        <v>1151</v>
      </c>
      <c r="Q799" t="s">
        <v>13</v>
      </c>
      <c r="R799" t="s">
        <v>9</v>
      </c>
      <c r="S799" t="s">
        <v>5</v>
      </c>
      <c r="T799" s="4">
        <v>392</v>
      </c>
      <c r="U799" t="s">
        <v>10</v>
      </c>
      <c r="V799">
        <f t="shared" si="33"/>
        <v>1.96</v>
      </c>
      <c r="W799">
        <f>VLOOKUP(A799,Foglio1!D:N,10,FALSE)</f>
        <v>2.5499999999999998</v>
      </c>
      <c r="X799" s="17">
        <f t="shared" si="32"/>
        <v>509.99999999999994</v>
      </c>
      <c r="Y799" s="18">
        <f>VLOOKUP(A799,Foglio1!D:L,7,FALSE)</f>
        <v>45292</v>
      </c>
    </row>
    <row r="800" spans="1:25" hidden="1" x14ac:dyDescent="0.25">
      <c r="A800" t="s">
        <v>621</v>
      </c>
      <c r="B800" t="s">
        <v>0</v>
      </c>
      <c r="C800" t="s">
        <v>0</v>
      </c>
      <c r="D800" t="s">
        <v>1</v>
      </c>
      <c r="E800" t="s">
        <v>2</v>
      </c>
      <c r="F800" t="s">
        <v>622</v>
      </c>
      <c r="G800" t="s">
        <v>5</v>
      </c>
      <c r="H800" s="2">
        <v>44795</v>
      </c>
      <c r="I800" t="s">
        <v>6</v>
      </c>
      <c r="J800" t="s">
        <v>6</v>
      </c>
      <c r="K800" s="3">
        <v>60</v>
      </c>
      <c r="L800" s="3">
        <v>60</v>
      </c>
      <c r="M800" t="s">
        <v>5</v>
      </c>
      <c r="N800" t="s">
        <v>5</v>
      </c>
      <c r="O800" t="s">
        <v>5</v>
      </c>
      <c r="P800" t="s">
        <v>1149</v>
      </c>
      <c r="Q800" t="s">
        <v>20</v>
      </c>
      <c r="R800" t="s">
        <v>9</v>
      </c>
      <c r="S800" t="s">
        <v>5</v>
      </c>
      <c r="T800" s="4">
        <v>83.4</v>
      </c>
      <c r="U800" t="s">
        <v>10</v>
      </c>
      <c r="V800">
        <f t="shared" si="33"/>
        <v>1.3900000000000001</v>
      </c>
      <c r="W800">
        <f>VLOOKUP(A800,Foglio1!D:N,10,FALSE)</f>
        <v>1.8</v>
      </c>
      <c r="X800" s="17">
        <f t="shared" si="32"/>
        <v>108</v>
      </c>
      <c r="Y800" s="18">
        <f>VLOOKUP(A800,Foglio1!D:L,7,FALSE)</f>
        <v>45292</v>
      </c>
    </row>
    <row r="801" spans="1:25" x14ac:dyDescent="0.25">
      <c r="A801" t="s">
        <v>417</v>
      </c>
      <c r="B801" t="s">
        <v>0</v>
      </c>
      <c r="C801" t="s">
        <v>0</v>
      </c>
      <c r="D801" t="s">
        <v>1</v>
      </c>
      <c r="E801" t="s">
        <v>2</v>
      </c>
      <c r="F801" t="s">
        <v>418</v>
      </c>
      <c r="G801" t="s">
        <v>5</v>
      </c>
      <c r="H801" s="2">
        <v>44795</v>
      </c>
      <c r="I801" t="s">
        <v>6</v>
      </c>
      <c r="J801" t="s">
        <v>6</v>
      </c>
      <c r="K801" s="3">
        <v>400</v>
      </c>
      <c r="L801" s="3">
        <v>400</v>
      </c>
      <c r="M801" t="s">
        <v>5</v>
      </c>
      <c r="N801" t="s">
        <v>5</v>
      </c>
      <c r="O801" t="s">
        <v>5</v>
      </c>
      <c r="P801" t="s">
        <v>1152</v>
      </c>
      <c r="Q801" t="s">
        <v>13</v>
      </c>
      <c r="R801" t="s">
        <v>41</v>
      </c>
      <c r="S801" t="s">
        <v>5</v>
      </c>
      <c r="T801" s="4">
        <v>336</v>
      </c>
      <c r="U801" t="s">
        <v>10</v>
      </c>
      <c r="V801">
        <f t="shared" si="33"/>
        <v>0.84</v>
      </c>
      <c r="W801">
        <f>VLOOKUP(A801,Foglio1!D:N,10,FALSE)</f>
        <v>0.68</v>
      </c>
      <c r="X801" s="17">
        <f t="shared" si="32"/>
        <v>272</v>
      </c>
      <c r="Y801" s="18">
        <f>VLOOKUP(A801,Foglio1!D:L,7,FALSE)</f>
        <v>44682</v>
      </c>
    </row>
    <row r="802" spans="1:25" x14ac:dyDescent="0.25">
      <c r="A802" t="s">
        <v>676</v>
      </c>
      <c r="B802" t="s">
        <v>0</v>
      </c>
      <c r="C802" t="s">
        <v>0</v>
      </c>
      <c r="D802" t="s">
        <v>1</v>
      </c>
      <c r="E802" t="s">
        <v>2</v>
      </c>
      <c r="F802" t="s">
        <v>677</v>
      </c>
      <c r="G802" t="s">
        <v>5</v>
      </c>
      <c r="H802" s="2">
        <v>44795</v>
      </c>
      <c r="I802" t="s">
        <v>6</v>
      </c>
      <c r="J802" t="s">
        <v>6</v>
      </c>
      <c r="K802" s="3">
        <v>15</v>
      </c>
      <c r="L802" s="3">
        <v>15</v>
      </c>
      <c r="M802" t="s">
        <v>5</v>
      </c>
      <c r="N802" t="s">
        <v>5</v>
      </c>
      <c r="O802" t="s">
        <v>5</v>
      </c>
      <c r="P802" t="s">
        <v>1153</v>
      </c>
      <c r="Q802" t="s">
        <v>8</v>
      </c>
      <c r="R802" t="s">
        <v>9</v>
      </c>
      <c r="S802" t="s">
        <v>5</v>
      </c>
      <c r="T802" s="4">
        <v>528</v>
      </c>
      <c r="U802" t="s">
        <v>10</v>
      </c>
      <c r="V802">
        <f t="shared" si="33"/>
        <v>35.200000000000003</v>
      </c>
      <c r="W802">
        <f>VLOOKUP(A802,Foglio1!D:N,10,FALSE)</f>
        <v>42.76</v>
      </c>
      <c r="X802" s="17">
        <f t="shared" si="32"/>
        <v>641.4</v>
      </c>
      <c r="Y802" s="18">
        <f>VLOOKUP(A802,Foglio1!D:L,7,FALSE)</f>
        <v>45292</v>
      </c>
    </row>
    <row r="803" spans="1:25" x14ac:dyDescent="0.25">
      <c r="A803" t="s">
        <v>676</v>
      </c>
      <c r="B803" t="s">
        <v>0</v>
      </c>
      <c r="C803" t="s">
        <v>0</v>
      </c>
      <c r="D803" t="s">
        <v>1</v>
      </c>
      <c r="E803" t="s">
        <v>2</v>
      </c>
      <c r="F803" t="s">
        <v>677</v>
      </c>
      <c r="G803" t="s">
        <v>5</v>
      </c>
      <c r="H803" s="2">
        <v>44795</v>
      </c>
      <c r="I803" t="s">
        <v>6</v>
      </c>
      <c r="J803" t="s">
        <v>6</v>
      </c>
      <c r="K803" s="3">
        <v>50</v>
      </c>
      <c r="L803" s="3">
        <v>50</v>
      </c>
      <c r="M803" t="s">
        <v>5</v>
      </c>
      <c r="N803" t="s">
        <v>5</v>
      </c>
      <c r="O803" t="s">
        <v>5</v>
      </c>
      <c r="P803" t="s">
        <v>1153</v>
      </c>
      <c r="Q803" t="s">
        <v>13</v>
      </c>
      <c r="R803" t="s">
        <v>9</v>
      </c>
      <c r="S803" t="s">
        <v>5</v>
      </c>
      <c r="T803" s="4">
        <v>1760</v>
      </c>
      <c r="U803" t="s">
        <v>10</v>
      </c>
      <c r="V803">
        <f t="shared" si="33"/>
        <v>35.200000000000003</v>
      </c>
      <c r="W803">
        <f>VLOOKUP(A803,Foglio1!D:N,10,FALSE)</f>
        <v>42.76</v>
      </c>
      <c r="X803" s="17">
        <f t="shared" si="32"/>
        <v>2138</v>
      </c>
      <c r="Y803" s="18">
        <f>VLOOKUP(A803,Foglio1!D:L,7,FALSE)</f>
        <v>45292</v>
      </c>
    </row>
    <row r="804" spans="1:25" x14ac:dyDescent="0.25">
      <c r="A804" t="s">
        <v>544</v>
      </c>
      <c r="B804" t="s">
        <v>0</v>
      </c>
      <c r="C804" t="s">
        <v>14</v>
      </c>
      <c r="D804" t="s">
        <v>1</v>
      </c>
      <c r="E804" t="s">
        <v>2</v>
      </c>
      <c r="F804" t="s">
        <v>545</v>
      </c>
      <c r="G804" t="s">
        <v>5</v>
      </c>
      <c r="H804" s="2">
        <v>44795</v>
      </c>
      <c r="I804" t="s">
        <v>6</v>
      </c>
      <c r="J804" t="s">
        <v>6</v>
      </c>
      <c r="K804" s="3">
        <v>50</v>
      </c>
      <c r="L804" s="3">
        <v>50</v>
      </c>
      <c r="M804" t="s">
        <v>5</v>
      </c>
      <c r="N804" t="s">
        <v>5</v>
      </c>
      <c r="O804" t="s">
        <v>5</v>
      </c>
      <c r="P804" t="s">
        <v>1154</v>
      </c>
      <c r="Q804" t="s">
        <v>13</v>
      </c>
      <c r="R804" t="s">
        <v>9</v>
      </c>
      <c r="S804" t="s">
        <v>5</v>
      </c>
      <c r="T804" s="4">
        <v>0</v>
      </c>
      <c r="U804" t="s">
        <v>10</v>
      </c>
      <c r="V804">
        <f t="shared" si="33"/>
        <v>0</v>
      </c>
      <c r="W804">
        <f>VLOOKUP(A804,Foglio1!D:N,10,FALSE)</f>
        <v>6.98</v>
      </c>
      <c r="X804" s="17">
        <f t="shared" si="32"/>
        <v>349</v>
      </c>
      <c r="Y804" s="18">
        <f>VLOOKUP(A804,Foglio1!D:L,7,FALSE)</f>
        <v>45047</v>
      </c>
    </row>
    <row r="805" spans="1:25" x14ac:dyDescent="0.25">
      <c r="A805" t="s">
        <v>544</v>
      </c>
      <c r="B805" t="s">
        <v>0</v>
      </c>
      <c r="C805" t="s">
        <v>14</v>
      </c>
      <c r="D805" t="s">
        <v>1</v>
      </c>
      <c r="E805" t="s">
        <v>2</v>
      </c>
      <c r="F805" t="s">
        <v>545</v>
      </c>
      <c r="G805" t="s">
        <v>5</v>
      </c>
      <c r="H805" s="2">
        <v>44795</v>
      </c>
      <c r="I805" t="s">
        <v>6</v>
      </c>
      <c r="J805" t="s">
        <v>6</v>
      </c>
      <c r="K805" s="3">
        <v>20</v>
      </c>
      <c r="L805" s="3">
        <v>20</v>
      </c>
      <c r="M805" t="s">
        <v>5</v>
      </c>
      <c r="N805" t="s">
        <v>5</v>
      </c>
      <c r="O805" t="s">
        <v>5</v>
      </c>
      <c r="P805" t="s">
        <v>1155</v>
      </c>
      <c r="Q805" t="s">
        <v>13</v>
      </c>
      <c r="R805" t="s">
        <v>9</v>
      </c>
      <c r="S805" t="s">
        <v>5</v>
      </c>
      <c r="T805" s="4">
        <v>0</v>
      </c>
      <c r="U805" t="s">
        <v>10</v>
      </c>
      <c r="V805">
        <f t="shared" si="33"/>
        <v>0</v>
      </c>
      <c r="W805">
        <f>VLOOKUP(A805,Foglio1!D:N,10,FALSE)</f>
        <v>6.98</v>
      </c>
      <c r="X805" s="17">
        <f t="shared" si="32"/>
        <v>139.60000000000002</v>
      </c>
      <c r="Y805" s="18">
        <f>VLOOKUP(A805,Foglio1!D:L,7,FALSE)</f>
        <v>45047</v>
      </c>
    </row>
    <row r="806" spans="1:25" x14ac:dyDescent="0.25">
      <c r="A806" t="s">
        <v>544</v>
      </c>
      <c r="B806" t="s">
        <v>0</v>
      </c>
      <c r="C806" t="s">
        <v>14</v>
      </c>
      <c r="D806" t="s">
        <v>1</v>
      </c>
      <c r="E806" t="s">
        <v>2</v>
      </c>
      <c r="F806" t="s">
        <v>545</v>
      </c>
      <c r="G806" t="s">
        <v>5</v>
      </c>
      <c r="H806" s="2">
        <v>44795</v>
      </c>
      <c r="I806" t="s">
        <v>6</v>
      </c>
      <c r="J806" t="s">
        <v>6</v>
      </c>
      <c r="K806" s="3">
        <v>30</v>
      </c>
      <c r="L806" s="3">
        <v>30</v>
      </c>
      <c r="M806" t="s">
        <v>5</v>
      </c>
      <c r="N806" t="s">
        <v>5</v>
      </c>
      <c r="O806" t="s">
        <v>5</v>
      </c>
      <c r="P806" t="s">
        <v>1156</v>
      </c>
      <c r="Q806" t="s">
        <v>13</v>
      </c>
      <c r="R806" t="s">
        <v>9</v>
      </c>
      <c r="S806" t="s">
        <v>5</v>
      </c>
      <c r="T806" s="4">
        <v>0</v>
      </c>
      <c r="U806" t="s">
        <v>10</v>
      </c>
      <c r="V806">
        <f t="shared" si="33"/>
        <v>0</v>
      </c>
      <c r="W806">
        <f>VLOOKUP(A806,Foglio1!D:N,10,FALSE)</f>
        <v>6.98</v>
      </c>
      <c r="X806" s="17">
        <f t="shared" si="32"/>
        <v>209.4</v>
      </c>
      <c r="Y806" s="18">
        <f>VLOOKUP(A806,Foglio1!D:L,7,FALSE)</f>
        <v>45047</v>
      </c>
    </row>
    <row r="807" spans="1:25" x14ac:dyDescent="0.25">
      <c r="A807" t="s">
        <v>23</v>
      </c>
      <c r="B807" t="s">
        <v>0</v>
      </c>
      <c r="C807" t="s">
        <v>14</v>
      </c>
      <c r="D807" t="s">
        <v>1</v>
      </c>
      <c r="E807" t="s">
        <v>2</v>
      </c>
      <c r="F807" t="s">
        <v>24</v>
      </c>
      <c r="G807" t="s">
        <v>5</v>
      </c>
      <c r="H807" s="2">
        <v>44795</v>
      </c>
      <c r="I807" t="s">
        <v>6</v>
      </c>
      <c r="J807" t="s">
        <v>6</v>
      </c>
      <c r="K807" s="3">
        <v>180</v>
      </c>
      <c r="L807" s="3">
        <v>180</v>
      </c>
      <c r="M807" t="s">
        <v>5</v>
      </c>
      <c r="N807" t="s">
        <v>5</v>
      </c>
      <c r="O807" t="s">
        <v>5</v>
      </c>
      <c r="P807" t="s">
        <v>1157</v>
      </c>
      <c r="Q807" t="s">
        <v>13</v>
      </c>
      <c r="R807" t="s">
        <v>9</v>
      </c>
      <c r="S807" t="s">
        <v>5</v>
      </c>
      <c r="T807" s="4">
        <v>294.25</v>
      </c>
      <c r="U807" t="s">
        <v>10</v>
      </c>
      <c r="V807">
        <f t="shared" si="33"/>
        <v>1.6347222222222222</v>
      </c>
      <c r="W807">
        <f>VLOOKUP(A807,Foglio1!D:N,10,FALSE)</f>
        <v>2.4500000000000002</v>
      </c>
      <c r="X807" s="17">
        <f t="shared" si="32"/>
        <v>441.00000000000006</v>
      </c>
      <c r="Y807" s="18">
        <f>VLOOKUP(A807,Foglio1!D:L,7,FALSE)</f>
        <v>45292</v>
      </c>
    </row>
    <row r="808" spans="1:25" x14ac:dyDescent="0.25">
      <c r="A808" t="s">
        <v>23</v>
      </c>
      <c r="B808" t="s">
        <v>0</v>
      </c>
      <c r="C808" t="s">
        <v>14</v>
      </c>
      <c r="D808" t="s">
        <v>1</v>
      </c>
      <c r="E808" t="s">
        <v>2</v>
      </c>
      <c r="F808" t="s">
        <v>24</v>
      </c>
      <c r="G808" t="s">
        <v>5</v>
      </c>
      <c r="H808" s="2">
        <v>44795</v>
      </c>
      <c r="I808" t="s">
        <v>6</v>
      </c>
      <c r="J808" t="s">
        <v>6</v>
      </c>
      <c r="K808" s="3">
        <v>20</v>
      </c>
      <c r="L808" s="3">
        <v>20</v>
      </c>
      <c r="M808" t="s">
        <v>5</v>
      </c>
      <c r="N808" t="s">
        <v>5</v>
      </c>
      <c r="O808" t="s">
        <v>5</v>
      </c>
      <c r="P808" t="s">
        <v>1149</v>
      </c>
      <c r="Q808" t="s">
        <v>8</v>
      </c>
      <c r="R808" t="s">
        <v>9</v>
      </c>
      <c r="S808" t="s">
        <v>5</v>
      </c>
      <c r="T808" s="4">
        <v>32.69</v>
      </c>
      <c r="U808" t="s">
        <v>10</v>
      </c>
      <c r="V808">
        <f t="shared" si="33"/>
        <v>1.6344999999999998</v>
      </c>
      <c r="W808">
        <f>VLOOKUP(A808,Foglio1!D:N,10,FALSE)</f>
        <v>2.4500000000000002</v>
      </c>
      <c r="X808" s="17">
        <f t="shared" si="32"/>
        <v>49</v>
      </c>
      <c r="Y808" s="18">
        <f>VLOOKUP(A808,Foglio1!D:L,7,FALSE)</f>
        <v>45292</v>
      </c>
    </row>
    <row r="809" spans="1:25" x14ac:dyDescent="0.25">
      <c r="A809" t="s">
        <v>23</v>
      </c>
      <c r="B809" t="s">
        <v>0</v>
      </c>
      <c r="C809" t="s">
        <v>14</v>
      </c>
      <c r="D809" t="s">
        <v>1</v>
      </c>
      <c r="E809" t="s">
        <v>2</v>
      </c>
      <c r="F809" t="s">
        <v>24</v>
      </c>
      <c r="G809" t="s">
        <v>5</v>
      </c>
      <c r="H809" s="2">
        <v>44795</v>
      </c>
      <c r="I809" t="s">
        <v>6</v>
      </c>
      <c r="J809" t="s">
        <v>6</v>
      </c>
      <c r="K809" s="3">
        <v>200</v>
      </c>
      <c r="L809" s="3">
        <v>200</v>
      </c>
      <c r="M809" t="s">
        <v>5</v>
      </c>
      <c r="N809" t="s">
        <v>5</v>
      </c>
      <c r="O809" t="s">
        <v>5</v>
      </c>
      <c r="P809" t="s">
        <v>1158</v>
      </c>
      <c r="Q809" t="s">
        <v>13</v>
      </c>
      <c r="R809" t="s">
        <v>9</v>
      </c>
      <c r="S809" t="s">
        <v>5</v>
      </c>
      <c r="T809" s="4">
        <v>326.94</v>
      </c>
      <c r="U809" t="s">
        <v>10</v>
      </c>
      <c r="V809">
        <f t="shared" si="33"/>
        <v>1.6347</v>
      </c>
      <c r="W809">
        <f>VLOOKUP(A809,Foglio1!D:N,10,FALSE)</f>
        <v>2.4500000000000002</v>
      </c>
      <c r="X809" s="17">
        <f t="shared" si="32"/>
        <v>490.00000000000006</v>
      </c>
      <c r="Y809" s="18">
        <f>VLOOKUP(A809,Foglio1!D:L,7,FALSE)</f>
        <v>45292</v>
      </c>
    </row>
    <row r="810" spans="1:25" hidden="1" x14ac:dyDescent="0.25">
      <c r="A810" t="s">
        <v>1159</v>
      </c>
      <c r="B810" t="s">
        <v>0</v>
      </c>
      <c r="C810" t="s">
        <v>33</v>
      </c>
      <c r="D810" t="s">
        <v>1</v>
      </c>
      <c r="E810" t="s">
        <v>2</v>
      </c>
      <c r="F810" t="s">
        <v>1160</v>
      </c>
      <c r="G810" t="s">
        <v>5</v>
      </c>
      <c r="H810" s="2">
        <v>44777</v>
      </c>
      <c r="I810" t="s">
        <v>6</v>
      </c>
      <c r="J810" t="s">
        <v>6</v>
      </c>
      <c r="K810" s="3">
        <v>400</v>
      </c>
      <c r="L810" s="3">
        <v>400</v>
      </c>
      <c r="M810" t="s">
        <v>5</v>
      </c>
      <c r="N810" t="s">
        <v>5</v>
      </c>
      <c r="O810" t="s">
        <v>5</v>
      </c>
      <c r="P810" t="s">
        <v>1161</v>
      </c>
      <c r="Q810" t="s">
        <v>8</v>
      </c>
      <c r="R810" t="s">
        <v>9</v>
      </c>
      <c r="S810" t="s">
        <v>5</v>
      </c>
      <c r="T810" s="4">
        <v>524</v>
      </c>
      <c r="U810" t="s">
        <v>10</v>
      </c>
      <c r="V810">
        <f t="shared" si="33"/>
        <v>1.31</v>
      </c>
      <c r="W810">
        <f>VLOOKUP(A810,Foglio1!D:N,10,FALSE)</f>
        <v>1.71</v>
      </c>
      <c r="X810" s="17">
        <f t="shared" si="32"/>
        <v>684</v>
      </c>
      <c r="Y810" s="18">
        <f>VLOOKUP(A810,Foglio1!D:L,7,FALSE)</f>
        <v>45292</v>
      </c>
    </row>
    <row r="811" spans="1:25" hidden="1" x14ac:dyDescent="0.25">
      <c r="A811" t="s">
        <v>1159</v>
      </c>
      <c r="B811" t="s">
        <v>0</v>
      </c>
      <c r="C811" t="s">
        <v>33</v>
      </c>
      <c r="D811" t="s">
        <v>1</v>
      </c>
      <c r="E811" t="s">
        <v>2</v>
      </c>
      <c r="F811" t="s">
        <v>1160</v>
      </c>
      <c r="G811" t="s">
        <v>5</v>
      </c>
      <c r="H811" s="2">
        <v>44777</v>
      </c>
      <c r="I811" t="s">
        <v>6</v>
      </c>
      <c r="J811" t="s">
        <v>6</v>
      </c>
      <c r="K811" s="3">
        <v>400</v>
      </c>
      <c r="L811" s="3">
        <v>400</v>
      </c>
      <c r="M811" t="s">
        <v>5</v>
      </c>
      <c r="N811" t="s">
        <v>5</v>
      </c>
      <c r="O811" t="s">
        <v>5</v>
      </c>
      <c r="P811" t="s">
        <v>1161</v>
      </c>
      <c r="Q811" t="s">
        <v>13</v>
      </c>
      <c r="R811" t="s">
        <v>9</v>
      </c>
      <c r="S811" t="s">
        <v>5</v>
      </c>
      <c r="T811" s="4">
        <v>524</v>
      </c>
      <c r="U811" t="s">
        <v>10</v>
      </c>
      <c r="V811">
        <f t="shared" si="33"/>
        <v>1.31</v>
      </c>
      <c r="W811">
        <f>VLOOKUP(A811,Foglio1!D:N,10,FALSE)</f>
        <v>1.71</v>
      </c>
      <c r="X811" s="17">
        <f t="shared" si="32"/>
        <v>684</v>
      </c>
      <c r="Y811" s="18">
        <f>VLOOKUP(A811,Foglio1!D:L,7,FALSE)</f>
        <v>45292</v>
      </c>
    </row>
    <row r="812" spans="1:25" hidden="1" x14ac:dyDescent="0.25">
      <c r="A812" t="s">
        <v>283</v>
      </c>
      <c r="B812" t="s">
        <v>0</v>
      </c>
      <c r="C812" t="s">
        <v>33</v>
      </c>
      <c r="D812" t="s">
        <v>1</v>
      </c>
      <c r="E812" t="s">
        <v>2</v>
      </c>
      <c r="F812" t="s">
        <v>284</v>
      </c>
      <c r="G812" t="s">
        <v>5</v>
      </c>
      <c r="H812" s="2">
        <v>44777</v>
      </c>
      <c r="I812" t="s">
        <v>6</v>
      </c>
      <c r="J812" t="s">
        <v>6</v>
      </c>
      <c r="K812" s="3">
        <v>1000</v>
      </c>
      <c r="L812" s="3">
        <v>1000</v>
      </c>
      <c r="M812" t="s">
        <v>5</v>
      </c>
      <c r="N812" t="s">
        <v>5</v>
      </c>
      <c r="O812" t="s">
        <v>5</v>
      </c>
      <c r="P812" t="s">
        <v>1162</v>
      </c>
      <c r="Q812" t="s">
        <v>13</v>
      </c>
      <c r="R812" t="s">
        <v>9</v>
      </c>
      <c r="S812" t="s">
        <v>5</v>
      </c>
      <c r="T812" s="4">
        <v>100</v>
      </c>
      <c r="U812" t="s">
        <v>10</v>
      </c>
      <c r="V812">
        <f t="shared" si="33"/>
        <v>0.1</v>
      </c>
      <c r="W812">
        <f>VLOOKUP(A812,Foglio1!D:N,10,FALSE)</f>
        <v>0.13</v>
      </c>
      <c r="X812" s="17">
        <f t="shared" si="32"/>
        <v>130</v>
      </c>
      <c r="Y812" s="18">
        <f>VLOOKUP(A812,Foglio1!D:L,7,FALSE)</f>
        <v>45292</v>
      </c>
    </row>
    <row r="813" spans="1:25" hidden="1" x14ac:dyDescent="0.25">
      <c r="A813" t="s">
        <v>172</v>
      </c>
      <c r="B813" t="s">
        <v>0</v>
      </c>
      <c r="C813" t="s">
        <v>33</v>
      </c>
      <c r="D813" t="s">
        <v>1</v>
      </c>
      <c r="E813" t="s">
        <v>2</v>
      </c>
      <c r="F813" t="s">
        <v>173</v>
      </c>
      <c r="G813" t="s">
        <v>5</v>
      </c>
      <c r="H813" s="2">
        <v>44777</v>
      </c>
      <c r="I813" t="s">
        <v>6</v>
      </c>
      <c r="J813" t="s">
        <v>6</v>
      </c>
      <c r="K813" s="3">
        <v>400</v>
      </c>
      <c r="L813" s="3">
        <v>400</v>
      </c>
      <c r="M813" t="s">
        <v>5</v>
      </c>
      <c r="N813" t="s">
        <v>5</v>
      </c>
      <c r="O813" t="s">
        <v>5</v>
      </c>
      <c r="P813" t="s">
        <v>1163</v>
      </c>
      <c r="Q813" t="s">
        <v>79</v>
      </c>
      <c r="R813" t="s">
        <v>9</v>
      </c>
      <c r="S813" t="s">
        <v>5</v>
      </c>
      <c r="T813" s="4">
        <v>44</v>
      </c>
      <c r="U813" t="s">
        <v>10</v>
      </c>
      <c r="V813">
        <f t="shared" si="33"/>
        <v>0.11</v>
      </c>
      <c r="W813">
        <f>VLOOKUP(A813,Foglio1!D:N,10,FALSE)</f>
        <v>0.13</v>
      </c>
      <c r="X813" s="17">
        <f t="shared" si="32"/>
        <v>52</v>
      </c>
      <c r="Y813" s="18">
        <f>VLOOKUP(A813,Foglio1!D:L,7,FALSE)</f>
        <v>45292</v>
      </c>
    </row>
    <row r="814" spans="1:25" hidden="1" x14ac:dyDescent="0.25">
      <c r="A814" t="s">
        <v>172</v>
      </c>
      <c r="B814" t="s">
        <v>0</v>
      </c>
      <c r="C814" t="s">
        <v>33</v>
      </c>
      <c r="D814" t="s">
        <v>1</v>
      </c>
      <c r="E814" t="s">
        <v>2</v>
      </c>
      <c r="F814" t="s">
        <v>173</v>
      </c>
      <c r="G814" t="s">
        <v>5</v>
      </c>
      <c r="H814" s="2">
        <v>44777</v>
      </c>
      <c r="I814" t="s">
        <v>6</v>
      </c>
      <c r="J814" t="s">
        <v>6</v>
      </c>
      <c r="K814" s="3">
        <v>400</v>
      </c>
      <c r="L814" s="3">
        <v>400</v>
      </c>
      <c r="M814" t="s">
        <v>5</v>
      </c>
      <c r="N814" t="s">
        <v>5</v>
      </c>
      <c r="O814" t="s">
        <v>5</v>
      </c>
      <c r="P814" t="s">
        <v>1163</v>
      </c>
      <c r="Q814" t="s">
        <v>20</v>
      </c>
      <c r="R814" t="s">
        <v>9</v>
      </c>
      <c r="S814" t="s">
        <v>5</v>
      </c>
      <c r="T814" s="4">
        <v>44</v>
      </c>
      <c r="U814" t="s">
        <v>10</v>
      </c>
      <c r="V814">
        <f t="shared" si="33"/>
        <v>0.11</v>
      </c>
      <c r="W814">
        <f>VLOOKUP(A814,Foglio1!D:N,10,FALSE)</f>
        <v>0.13</v>
      </c>
      <c r="X814" s="17">
        <f t="shared" si="32"/>
        <v>52</v>
      </c>
      <c r="Y814" s="18">
        <f>VLOOKUP(A814,Foglio1!D:L,7,FALSE)</f>
        <v>45292</v>
      </c>
    </row>
    <row r="815" spans="1:25" hidden="1" x14ac:dyDescent="0.25">
      <c r="A815" t="s">
        <v>172</v>
      </c>
      <c r="B815" t="s">
        <v>0</v>
      </c>
      <c r="C815" t="s">
        <v>33</v>
      </c>
      <c r="D815" t="s">
        <v>1</v>
      </c>
      <c r="E815" t="s">
        <v>2</v>
      </c>
      <c r="F815" t="s">
        <v>173</v>
      </c>
      <c r="G815" t="s">
        <v>5</v>
      </c>
      <c r="H815" s="2">
        <v>44777</v>
      </c>
      <c r="I815" t="s">
        <v>6</v>
      </c>
      <c r="J815" t="s">
        <v>6</v>
      </c>
      <c r="K815" s="3">
        <v>300</v>
      </c>
      <c r="L815" s="3">
        <v>300</v>
      </c>
      <c r="M815" t="s">
        <v>5</v>
      </c>
      <c r="N815" t="s">
        <v>5</v>
      </c>
      <c r="O815" t="s">
        <v>5</v>
      </c>
      <c r="P815" t="s">
        <v>1164</v>
      </c>
      <c r="Q815" t="s">
        <v>94</v>
      </c>
      <c r="R815" t="s">
        <v>9</v>
      </c>
      <c r="S815" t="s">
        <v>5</v>
      </c>
      <c r="T815" s="4">
        <v>33</v>
      </c>
      <c r="U815" t="s">
        <v>10</v>
      </c>
      <c r="V815">
        <f t="shared" si="33"/>
        <v>0.11</v>
      </c>
      <c r="W815">
        <f>VLOOKUP(A815,Foglio1!D:N,10,FALSE)</f>
        <v>0.13</v>
      </c>
      <c r="X815" s="17">
        <f t="shared" si="32"/>
        <v>39</v>
      </c>
      <c r="Y815" s="18">
        <f>VLOOKUP(A815,Foglio1!D:L,7,FALSE)</f>
        <v>45292</v>
      </c>
    </row>
    <row r="816" spans="1:25" hidden="1" x14ac:dyDescent="0.25">
      <c r="A816" t="s">
        <v>172</v>
      </c>
      <c r="B816" t="s">
        <v>0</v>
      </c>
      <c r="C816" t="s">
        <v>33</v>
      </c>
      <c r="D816" t="s">
        <v>1</v>
      </c>
      <c r="E816" t="s">
        <v>2</v>
      </c>
      <c r="F816" t="s">
        <v>173</v>
      </c>
      <c r="G816" t="s">
        <v>5</v>
      </c>
      <c r="H816" s="2">
        <v>44777</v>
      </c>
      <c r="I816" t="s">
        <v>6</v>
      </c>
      <c r="J816" t="s">
        <v>6</v>
      </c>
      <c r="K816" s="3">
        <v>400</v>
      </c>
      <c r="L816" s="3">
        <v>400</v>
      </c>
      <c r="M816" t="s">
        <v>5</v>
      </c>
      <c r="N816" t="s">
        <v>5</v>
      </c>
      <c r="O816" t="s">
        <v>5</v>
      </c>
      <c r="P816" t="s">
        <v>1164</v>
      </c>
      <c r="Q816" t="s">
        <v>79</v>
      </c>
      <c r="R816" t="s">
        <v>9</v>
      </c>
      <c r="S816" t="s">
        <v>5</v>
      </c>
      <c r="T816" s="4">
        <v>44</v>
      </c>
      <c r="U816" t="s">
        <v>10</v>
      </c>
      <c r="V816">
        <f t="shared" si="33"/>
        <v>0.11</v>
      </c>
      <c r="W816">
        <f>VLOOKUP(A816,Foglio1!D:N,10,FALSE)</f>
        <v>0.13</v>
      </c>
      <c r="X816" s="17">
        <f t="shared" si="32"/>
        <v>52</v>
      </c>
      <c r="Y816" s="18">
        <f>VLOOKUP(A816,Foglio1!D:L,7,FALSE)</f>
        <v>45292</v>
      </c>
    </row>
    <row r="817" spans="1:25" hidden="1" x14ac:dyDescent="0.25">
      <c r="A817" t="s">
        <v>172</v>
      </c>
      <c r="B817" t="s">
        <v>0</v>
      </c>
      <c r="C817" t="s">
        <v>33</v>
      </c>
      <c r="D817" t="s">
        <v>1</v>
      </c>
      <c r="E817" t="s">
        <v>2</v>
      </c>
      <c r="F817" t="s">
        <v>173</v>
      </c>
      <c r="G817" t="s">
        <v>5</v>
      </c>
      <c r="H817" s="2">
        <v>44777</v>
      </c>
      <c r="I817" t="s">
        <v>6</v>
      </c>
      <c r="J817" t="s">
        <v>6</v>
      </c>
      <c r="K817" s="3">
        <v>100</v>
      </c>
      <c r="L817" s="3">
        <v>100</v>
      </c>
      <c r="M817" t="s">
        <v>5</v>
      </c>
      <c r="N817" t="s">
        <v>5</v>
      </c>
      <c r="O817" t="s">
        <v>5</v>
      </c>
      <c r="P817" t="s">
        <v>1162</v>
      </c>
      <c r="Q817" t="s">
        <v>8</v>
      </c>
      <c r="R817" t="s">
        <v>9</v>
      </c>
      <c r="S817" t="s">
        <v>5</v>
      </c>
      <c r="T817" s="4">
        <v>11</v>
      </c>
      <c r="U817" t="s">
        <v>10</v>
      </c>
      <c r="V817">
        <f t="shared" si="33"/>
        <v>0.11</v>
      </c>
      <c r="W817">
        <f>VLOOKUP(A817,Foglio1!D:N,10,FALSE)</f>
        <v>0.13</v>
      </c>
      <c r="X817" s="17">
        <f t="shared" si="32"/>
        <v>13</v>
      </c>
      <c r="Y817" s="18">
        <f>VLOOKUP(A817,Foglio1!D:L,7,FALSE)</f>
        <v>45292</v>
      </c>
    </row>
    <row r="818" spans="1:25" hidden="1" x14ac:dyDescent="0.25">
      <c r="A818" t="s">
        <v>45</v>
      </c>
      <c r="B818" t="s">
        <v>0</v>
      </c>
      <c r="C818" t="s">
        <v>33</v>
      </c>
      <c r="D818" t="s">
        <v>1</v>
      </c>
      <c r="E818" t="s">
        <v>2</v>
      </c>
      <c r="F818" t="s">
        <v>46</v>
      </c>
      <c r="G818" t="s">
        <v>5</v>
      </c>
      <c r="H818" s="2">
        <v>44777</v>
      </c>
      <c r="I818" t="s">
        <v>6</v>
      </c>
      <c r="J818" t="s">
        <v>6</v>
      </c>
      <c r="K818" s="3">
        <v>200</v>
      </c>
      <c r="L818" s="3">
        <v>200</v>
      </c>
      <c r="M818" t="s">
        <v>5</v>
      </c>
      <c r="N818" t="s">
        <v>5</v>
      </c>
      <c r="O818" t="s">
        <v>5</v>
      </c>
      <c r="P818" t="s">
        <v>1163</v>
      </c>
      <c r="Q818" t="s">
        <v>8</v>
      </c>
      <c r="R818" t="s">
        <v>9</v>
      </c>
      <c r="S818" t="s">
        <v>5</v>
      </c>
      <c r="T818" s="4">
        <v>48</v>
      </c>
      <c r="U818" t="s">
        <v>10</v>
      </c>
      <c r="V818">
        <f t="shared" si="33"/>
        <v>0.24</v>
      </c>
      <c r="W818">
        <f>VLOOKUP(A818,Foglio1!D:N,10,FALSE)</f>
        <v>0.32</v>
      </c>
      <c r="X818" s="17">
        <f t="shared" si="32"/>
        <v>64</v>
      </c>
      <c r="Y818" s="18">
        <f>VLOOKUP(A818,Foglio1!D:L,7,FALSE)</f>
        <v>45292</v>
      </c>
    </row>
    <row r="819" spans="1:25" hidden="1" x14ac:dyDescent="0.25">
      <c r="A819" t="s">
        <v>45</v>
      </c>
      <c r="B819" t="s">
        <v>0</v>
      </c>
      <c r="C819" t="s">
        <v>33</v>
      </c>
      <c r="D819" t="s">
        <v>1</v>
      </c>
      <c r="E819" t="s">
        <v>2</v>
      </c>
      <c r="F819" t="s">
        <v>46</v>
      </c>
      <c r="G819" t="s">
        <v>5</v>
      </c>
      <c r="H819" s="2">
        <v>44777</v>
      </c>
      <c r="I819" t="s">
        <v>6</v>
      </c>
      <c r="J819" t="s">
        <v>6</v>
      </c>
      <c r="K819" s="3">
        <v>200</v>
      </c>
      <c r="L819" s="3">
        <v>200</v>
      </c>
      <c r="M819" t="s">
        <v>5</v>
      </c>
      <c r="N819" t="s">
        <v>5</v>
      </c>
      <c r="O819" t="s">
        <v>5</v>
      </c>
      <c r="P819" t="s">
        <v>1163</v>
      </c>
      <c r="Q819" t="s">
        <v>13</v>
      </c>
      <c r="R819" t="s">
        <v>9</v>
      </c>
      <c r="S819" t="s">
        <v>5</v>
      </c>
      <c r="T819" s="4">
        <v>48</v>
      </c>
      <c r="U819" t="s">
        <v>10</v>
      </c>
      <c r="V819">
        <f t="shared" si="33"/>
        <v>0.24</v>
      </c>
      <c r="W819">
        <f>VLOOKUP(A819,Foglio1!D:N,10,FALSE)</f>
        <v>0.32</v>
      </c>
      <c r="X819" s="17">
        <f t="shared" si="32"/>
        <v>64</v>
      </c>
      <c r="Y819" s="18">
        <f>VLOOKUP(A819,Foglio1!D:L,7,FALSE)</f>
        <v>45292</v>
      </c>
    </row>
    <row r="820" spans="1:25" hidden="1" x14ac:dyDescent="0.25">
      <c r="A820" t="s">
        <v>45</v>
      </c>
      <c r="B820" t="s">
        <v>0</v>
      </c>
      <c r="C820" t="s">
        <v>33</v>
      </c>
      <c r="D820" t="s">
        <v>1</v>
      </c>
      <c r="E820" t="s">
        <v>2</v>
      </c>
      <c r="F820" t="s">
        <v>46</v>
      </c>
      <c r="G820" t="s">
        <v>5</v>
      </c>
      <c r="H820" s="2">
        <v>44777</v>
      </c>
      <c r="I820" t="s">
        <v>6</v>
      </c>
      <c r="J820" t="s">
        <v>6</v>
      </c>
      <c r="K820" s="3">
        <v>200</v>
      </c>
      <c r="L820" s="3">
        <v>200</v>
      </c>
      <c r="M820" t="s">
        <v>5</v>
      </c>
      <c r="N820" t="s">
        <v>5</v>
      </c>
      <c r="O820" t="s">
        <v>5</v>
      </c>
      <c r="P820" t="s">
        <v>1164</v>
      </c>
      <c r="Q820" t="s">
        <v>20</v>
      </c>
      <c r="R820" t="s">
        <v>9</v>
      </c>
      <c r="S820" t="s">
        <v>5</v>
      </c>
      <c r="T820" s="4">
        <v>48</v>
      </c>
      <c r="U820" t="s">
        <v>10</v>
      </c>
      <c r="V820">
        <f t="shared" si="33"/>
        <v>0.24</v>
      </c>
      <c r="W820">
        <f>VLOOKUP(A820,Foglio1!D:N,10,FALSE)</f>
        <v>0.32</v>
      </c>
      <c r="X820" s="17">
        <f t="shared" si="32"/>
        <v>64</v>
      </c>
      <c r="Y820" s="18">
        <f>VLOOKUP(A820,Foglio1!D:L,7,FALSE)</f>
        <v>45292</v>
      </c>
    </row>
    <row r="821" spans="1:25" hidden="1" x14ac:dyDescent="0.25">
      <c r="A821" t="s">
        <v>45</v>
      </c>
      <c r="B821" t="s">
        <v>0</v>
      </c>
      <c r="C821" t="s">
        <v>33</v>
      </c>
      <c r="D821" t="s">
        <v>1</v>
      </c>
      <c r="E821" t="s">
        <v>2</v>
      </c>
      <c r="F821" t="s">
        <v>46</v>
      </c>
      <c r="G821" t="s">
        <v>5</v>
      </c>
      <c r="H821" s="2">
        <v>44777</v>
      </c>
      <c r="I821" t="s">
        <v>6</v>
      </c>
      <c r="J821" t="s">
        <v>6</v>
      </c>
      <c r="K821" s="3">
        <v>200</v>
      </c>
      <c r="L821" s="3">
        <v>200</v>
      </c>
      <c r="M821" t="s">
        <v>5</v>
      </c>
      <c r="N821" t="s">
        <v>5</v>
      </c>
      <c r="O821" t="s">
        <v>5</v>
      </c>
      <c r="P821" t="s">
        <v>1164</v>
      </c>
      <c r="Q821" t="s">
        <v>8</v>
      </c>
      <c r="R821" t="s">
        <v>9</v>
      </c>
      <c r="S821" t="s">
        <v>5</v>
      </c>
      <c r="T821" s="4">
        <v>48</v>
      </c>
      <c r="U821" t="s">
        <v>10</v>
      </c>
      <c r="V821">
        <f t="shared" si="33"/>
        <v>0.24</v>
      </c>
      <c r="W821">
        <f>VLOOKUP(A821,Foglio1!D:N,10,FALSE)</f>
        <v>0.32</v>
      </c>
      <c r="X821" s="17">
        <f t="shared" si="32"/>
        <v>64</v>
      </c>
      <c r="Y821" s="18">
        <f>VLOOKUP(A821,Foglio1!D:L,7,FALSE)</f>
        <v>45292</v>
      </c>
    </row>
    <row r="822" spans="1:25" hidden="1" x14ac:dyDescent="0.25">
      <c r="A822" t="s">
        <v>45</v>
      </c>
      <c r="B822" t="s">
        <v>0</v>
      </c>
      <c r="C822" t="s">
        <v>33</v>
      </c>
      <c r="D822" t="s">
        <v>1</v>
      </c>
      <c r="E822" t="s">
        <v>2</v>
      </c>
      <c r="F822" t="s">
        <v>46</v>
      </c>
      <c r="G822" t="s">
        <v>5</v>
      </c>
      <c r="H822" s="2">
        <v>44777</v>
      </c>
      <c r="I822" t="s">
        <v>6</v>
      </c>
      <c r="J822" t="s">
        <v>6</v>
      </c>
      <c r="K822" s="3">
        <v>150</v>
      </c>
      <c r="L822" s="3">
        <v>150</v>
      </c>
      <c r="M822" t="s">
        <v>5</v>
      </c>
      <c r="N822" t="s">
        <v>5</v>
      </c>
      <c r="O822" t="s">
        <v>5</v>
      </c>
      <c r="P822" t="s">
        <v>1164</v>
      </c>
      <c r="Q822" t="s">
        <v>13</v>
      </c>
      <c r="R822" t="s">
        <v>9</v>
      </c>
      <c r="S822" t="s">
        <v>5</v>
      </c>
      <c r="T822" s="4">
        <v>36</v>
      </c>
      <c r="U822" t="s">
        <v>10</v>
      </c>
      <c r="V822">
        <f t="shared" si="33"/>
        <v>0.24</v>
      </c>
      <c r="W822">
        <f>VLOOKUP(A822,Foglio1!D:N,10,FALSE)</f>
        <v>0.32</v>
      </c>
      <c r="X822" s="17">
        <f t="shared" si="32"/>
        <v>48</v>
      </c>
      <c r="Y822" s="18">
        <f>VLOOKUP(A822,Foglio1!D:L,7,FALSE)</f>
        <v>45292</v>
      </c>
    </row>
    <row r="823" spans="1:25" hidden="1" x14ac:dyDescent="0.25">
      <c r="A823" t="s">
        <v>172</v>
      </c>
      <c r="B823" t="s">
        <v>0</v>
      </c>
      <c r="C823" t="s">
        <v>33</v>
      </c>
      <c r="D823" t="s">
        <v>1</v>
      </c>
      <c r="E823" t="s">
        <v>2</v>
      </c>
      <c r="F823" t="s">
        <v>173</v>
      </c>
      <c r="G823" t="s">
        <v>5</v>
      </c>
      <c r="H823" s="2">
        <v>44776</v>
      </c>
      <c r="I823" t="s">
        <v>6</v>
      </c>
      <c r="J823" t="s">
        <v>6</v>
      </c>
      <c r="K823" s="3">
        <v>400</v>
      </c>
      <c r="L823" s="3">
        <v>400</v>
      </c>
      <c r="M823" t="s">
        <v>5</v>
      </c>
      <c r="N823" t="s">
        <v>5</v>
      </c>
      <c r="O823" t="s">
        <v>5</v>
      </c>
      <c r="P823" t="s">
        <v>1165</v>
      </c>
      <c r="Q823" t="s">
        <v>8</v>
      </c>
      <c r="R823" t="s">
        <v>9</v>
      </c>
      <c r="S823" t="s">
        <v>5</v>
      </c>
      <c r="T823" s="4">
        <v>44</v>
      </c>
      <c r="U823" t="s">
        <v>10</v>
      </c>
      <c r="V823">
        <f t="shared" si="33"/>
        <v>0.11</v>
      </c>
      <c r="W823">
        <f>VLOOKUP(A823,Foglio1!D:N,10,FALSE)</f>
        <v>0.13</v>
      </c>
      <c r="X823" s="17">
        <f t="shared" si="32"/>
        <v>52</v>
      </c>
      <c r="Y823" s="18">
        <f>VLOOKUP(A823,Foglio1!D:L,7,FALSE)</f>
        <v>45292</v>
      </c>
    </row>
    <row r="824" spans="1:25" x14ac:dyDescent="0.25">
      <c r="A824" t="s">
        <v>1166</v>
      </c>
      <c r="B824" t="s">
        <v>0</v>
      </c>
      <c r="C824" t="s">
        <v>0</v>
      </c>
      <c r="D824" t="s">
        <v>1</v>
      </c>
      <c r="E824" t="s">
        <v>2</v>
      </c>
      <c r="F824" t="s">
        <v>1167</v>
      </c>
      <c r="G824" t="s">
        <v>5</v>
      </c>
      <c r="H824" s="2">
        <v>44776</v>
      </c>
      <c r="I824" t="s">
        <v>6</v>
      </c>
      <c r="J824" t="s">
        <v>6</v>
      </c>
      <c r="K824" s="3">
        <v>10</v>
      </c>
      <c r="L824" s="3">
        <v>10</v>
      </c>
      <c r="M824" t="s">
        <v>5</v>
      </c>
      <c r="N824" t="s">
        <v>5</v>
      </c>
      <c r="O824" t="s">
        <v>5</v>
      </c>
      <c r="P824" t="s">
        <v>1168</v>
      </c>
      <c r="Q824" t="s">
        <v>13</v>
      </c>
      <c r="R824" t="s">
        <v>344</v>
      </c>
      <c r="S824" t="s">
        <v>5</v>
      </c>
      <c r="T824" s="4">
        <v>150</v>
      </c>
      <c r="U824" t="s">
        <v>10</v>
      </c>
      <c r="V824">
        <f t="shared" si="33"/>
        <v>15</v>
      </c>
      <c r="W824">
        <f>VLOOKUP(A824,Foglio1!D:N,10,FALSE)</f>
        <v>5.49</v>
      </c>
      <c r="X824" s="17">
        <f t="shared" si="32"/>
        <v>54.900000000000006</v>
      </c>
      <c r="Y824" s="18">
        <f>VLOOKUP(A824,Foglio1!D:L,7,FALSE)</f>
        <v>44770</v>
      </c>
    </row>
    <row r="825" spans="1:25" x14ac:dyDescent="0.25">
      <c r="A825" t="s">
        <v>1169</v>
      </c>
      <c r="B825" t="s">
        <v>0</v>
      </c>
      <c r="C825" t="s">
        <v>0</v>
      </c>
      <c r="D825" t="s">
        <v>1</v>
      </c>
      <c r="E825" t="s">
        <v>2</v>
      </c>
      <c r="F825" t="s">
        <v>1170</v>
      </c>
      <c r="G825" t="s">
        <v>5</v>
      </c>
      <c r="H825" s="2">
        <v>44776</v>
      </c>
      <c r="I825" t="s">
        <v>6</v>
      </c>
      <c r="J825" t="s">
        <v>6</v>
      </c>
      <c r="K825" s="3">
        <v>10</v>
      </c>
      <c r="L825" s="3">
        <v>10</v>
      </c>
      <c r="M825" t="s">
        <v>5</v>
      </c>
      <c r="N825" t="s">
        <v>5</v>
      </c>
      <c r="O825" t="s">
        <v>5</v>
      </c>
      <c r="P825" t="s">
        <v>1168</v>
      </c>
      <c r="Q825" t="s">
        <v>8</v>
      </c>
      <c r="R825" t="s">
        <v>344</v>
      </c>
      <c r="S825" t="s">
        <v>5</v>
      </c>
      <c r="T825" s="4">
        <v>0</v>
      </c>
      <c r="U825" t="s">
        <v>10</v>
      </c>
      <c r="V825">
        <f t="shared" ref="V825:V865" si="34">T825/K825</f>
        <v>0</v>
      </c>
      <c r="W825">
        <f>VLOOKUP(A825,Foglio1!D:N,10,FALSE)</f>
        <v>12.24</v>
      </c>
      <c r="X825" s="17">
        <f t="shared" si="32"/>
        <v>122.4</v>
      </c>
      <c r="Y825" s="18">
        <f>VLOOKUP(A825,Foglio1!D:L,7,FALSE)</f>
        <v>44986</v>
      </c>
    </row>
    <row r="826" spans="1:25" hidden="1" x14ac:dyDescent="0.25">
      <c r="A826" t="s">
        <v>1171</v>
      </c>
      <c r="B826" t="s">
        <v>0</v>
      </c>
      <c r="C826" t="s">
        <v>33</v>
      </c>
      <c r="D826" t="s">
        <v>1</v>
      </c>
      <c r="E826" t="s">
        <v>2</v>
      </c>
      <c r="F826" t="s">
        <v>1172</v>
      </c>
      <c r="G826" t="s">
        <v>5</v>
      </c>
      <c r="H826" s="2">
        <v>44776</v>
      </c>
      <c r="I826" t="s">
        <v>6</v>
      </c>
      <c r="J826" t="s">
        <v>6</v>
      </c>
      <c r="K826" s="3">
        <v>240</v>
      </c>
      <c r="L826" s="3">
        <v>240</v>
      </c>
      <c r="M826" t="s">
        <v>5</v>
      </c>
      <c r="N826" t="s">
        <v>5</v>
      </c>
      <c r="O826" t="s">
        <v>5</v>
      </c>
      <c r="P826" t="s">
        <v>1165</v>
      </c>
      <c r="Q826" t="s">
        <v>13</v>
      </c>
      <c r="R826" t="s">
        <v>9</v>
      </c>
      <c r="S826" t="s">
        <v>5</v>
      </c>
      <c r="T826" s="4">
        <v>172.8</v>
      </c>
      <c r="U826" t="s">
        <v>10</v>
      </c>
      <c r="V826">
        <f t="shared" si="34"/>
        <v>0.72000000000000008</v>
      </c>
      <c r="W826">
        <f>VLOOKUP(A826,Foglio1!D:N,10,FALSE)</f>
        <v>0.96</v>
      </c>
      <c r="X826" s="17">
        <f t="shared" si="32"/>
        <v>230.39999999999998</v>
      </c>
      <c r="Y826" s="18">
        <f>VLOOKUP(A826,Foglio1!D:L,7,FALSE)</f>
        <v>45292</v>
      </c>
    </row>
    <row r="827" spans="1:25" x14ac:dyDescent="0.25">
      <c r="A827" t="s">
        <v>1173</v>
      </c>
      <c r="B827" t="s">
        <v>0</v>
      </c>
      <c r="C827" t="s">
        <v>0</v>
      </c>
      <c r="D827" t="s">
        <v>1</v>
      </c>
      <c r="E827" t="s">
        <v>2</v>
      </c>
      <c r="F827" t="s">
        <v>1174</v>
      </c>
      <c r="G827" t="s">
        <v>5</v>
      </c>
      <c r="H827" s="2">
        <v>44776</v>
      </c>
      <c r="I827" t="s">
        <v>6</v>
      </c>
      <c r="J827" t="s">
        <v>6</v>
      </c>
      <c r="K827" s="3">
        <v>10</v>
      </c>
      <c r="L827" s="3">
        <v>10</v>
      </c>
      <c r="M827" t="s">
        <v>5</v>
      </c>
      <c r="N827" t="s">
        <v>5</v>
      </c>
      <c r="O827" t="s">
        <v>5</v>
      </c>
      <c r="P827" t="s">
        <v>1168</v>
      </c>
      <c r="Q827" t="s">
        <v>20</v>
      </c>
      <c r="R827" t="s">
        <v>344</v>
      </c>
      <c r="S827" t="s">
        <v>5</v>
      </c>
      <c r="T827" s="4">
        <v>481.2</v>
      </c>
      <c r="U827" t="s">
        <v>10</v>
      </c>
      <c r="V827">
        <f t="shared" si="34"/>
        <v>48.12</v>
      </c>
      <c r="W827">
        <f>VLOOKUP(A827,Foglio1!D:N,10,FALSE)</f>
        <v>7.35</v>
      </c>
      <c r="X827" s="17">
        <f t="shared" si="32"/>
        <v>73.5</v>
      </c>
      <c r="Y827" s="18">
        <f>VLOOKUP(A827,Foglio1!D:L,7,FALSE)</f>
        <v>44986</v>
      </c>
    </row>
    <row r="828" spans="1:25" x14ac:dyDescent="0.25">
      <c r="A828" t="s">
        <v>1175</v>
      </c>
      <c r="B828" t="s">
        <v>0</v>
      </c>
      <c r="C828" t="s">
        <v>0</v>
      </c>
      <c r="D828" t="s">
        <v>1</v>
      </c>
      <c r="E828" t="s">
        <v>2</v>
      </c>
      <c r="F828" t="s">
        <v>1176</v>
      </c>
      <c r="G828" t="s">
        <v>5</v>
      </c>
      <c r="H828" s="2">
        <v>44776</v>
      </c>
      <c r="I828" t="s">
        <v>6</v>
      </c>
      <c r="J828" t="s">
        <v>6</v>
      </c>
      <c r="K828" s="3">
        <v>30</v>
      </c>
      <c r="L828" s="3">
        <v>30</v>
      </c>
      <c r="M828" t="s">
        <v>5</v>
      </c>
      <c r="N828" t="s">
        <v>5</v>
      </c>
      <c r="O828" t="s">
        <v>5</v>
      </c>
      <c r="P828" t="s">
        <v>1168</v>
      </c>
      <c r="Q828" t="s">
        <v>79</v>
      </c>
      <c r="R828" t="s">
        <v>344</v>
      </c>
      <c r="S828" t="s">
        <v>5</v>
      </c>
      <c r="T828" s="4">
        <v>187.59</v>
      </c>
      <c r="U828" t="s">
        <v>10</v>
      </c>
      <c r="V828">
        <f t="shared" si="34"/>
        <v>6.2530000000000001</v>
      </c>
      <c r="W828">
        <f>VLOOKUP(A828,Foglio1!D:N,10,FALSE)</f>
        <v>2.62</v>
      </c>
      <c r="X828" s="17">
        <f t="shared" si="32"/>
        <v>78.600000000000009</v>
      </c>
      <c r="Y828" s="18">
        <f>VLOOKUP(A828,Foglio1!D:L,7,FALSE)</f>
        <v>44770</v>
      </c>
    </row>
    <row r="829" spans="1:25" hidden="1" x14ac:dyDescent="0.25">
      <c r="A829" t="s">
        <v>533</v>
      </c>
      <c r="B829" t="s">
        <v>0</v>
      </c>
      <c r="C829" t="s">
        <v>33</v>
      </c>
      <c r="D829" t="s">
        <v>1</v>
      </c>
      <c r="E829" t="s">
        <v>2</v>
      </c>
      <c r="F829" t="s">
        <v>534</v>
      </c>
      <c r="G829" t="s">
        <v>5</v>
      </c>
      <c r="H829" s="2">
        <v>44774</v>
      </c>
      <c r="I829" t="s">
        <v>6</v>
      </c>
      <c r="J829" t="s">
        <v>6</v>
      </c>
      <c r="K829" s="3">
        <v>60</v>
      </c>
      <c r="L829" s="3">
        <v>60</v>
      </c>
      <c r="M829" t="s">
        <v>5</v>
      </c>
      <c r="N829" t="s">
        <v>5</v>
      </c>
      <c r="O829" t="s">
        <v>5</v>
      </c>
      <c r="P829" t="s">
        <v>1179</v>
      </c>
      <c r="Q829" t="s">
        <v>192</v>
      </c>
      <c r="R829" t="s">
        <v>9</v>
      </c>
      <c r="S829" t="s">
        <v>5</v>
      </c>
      <c r="T829" s="4">
        <v>87</v>
      </c>
      <c r="U829" t="s">
        <v>10</v>
      </c>
      <c r="V829">
        <f t="shared" si="34"/>
        <v>1.45</v>
      </c>
      <c r="W829">
        <f>VLOOKUP(A829,Foglio1!D:N,10,FALSE)</f>
        <v>1.89</v>
      </c>
      <c r="X829" s="17">
        <f t="shared" si="32"/>
        <v>113.39999999999999</v>
      </c>
      <c r="Y829" s="18">
        <f>VLOOKUP(A829,Foglio1!D:L,7,FALSE)</f>
        <v>45292</v>
      </c>
    </row>
    <row r="830" spans="1:25" hidden="1" x14ac:dyDescent="0.25">
      <c r="A830" t="s">
        <v>533</v>
      </c>
      <c r="B830" t="s">
        <v>0</v>
      </c>
      <c r="C830" t="s">
        <v>33</v>
      </c>
      <c r="D830" t="s">
        <v>1</v>
      </c>
      <c r="E830" t="s">
        <v>2</v>
      </c>
      <c r="F830" t="s">
        <v>534</v>
      </c>
      <c r="G830" t="s">
        <v>5</v>
      </c>
      <c r="H830" s="2">
        <v>44774</v>
      </c>
      <c r="I830" t="s">
        <v>6</v>
      </c>
      <c r="J830" t="s">
        <v>6</v>
      </c>
      <c r="K830" s="3">
        <v>60</v>
      </c>
      <c r="L830" s="3">
        <v>60</v>
      </c>
      <c r="M830" t="s">
        <v>5</v>
      </c>
      <c r="N830" t="s">
        <v>5</v>
      </c>
      <c r="O830" t="s">
        <v>5</v>
      </c>
      <c r="P830" t="s">
        <v>1179</v>
      </c>
      <c r="Q830" t="s">
        <v>206</v>
      </c>
      <c r="R830" t="s">
        <v>9</v>
      </c>
      <c r="S830" t="s">
        <v>5</v>
      </c>
      <c r="T830" s="4">
        <v>87</v>
      </c>
      <c r="U830" t="s">
        <v>10</v>
      </c>
      <c r="V830">
        <f t="shared" si="34"/>
        <v>1.45</v>
      </c>
      <c r="W830">
        <f>VLOOKUP(A830,Foglio1!D:N,10,FALSE)</f>
        <v>1.89</v>
      </c>
      <c r="X830" s="17">
        <f t="shared" si="32"/>
        <v>113.39999999999999</v>
      </c>
      <c r="Y830" s="18">
        <f>VLOOKUP(A830,Foglio1!D:L,7,FALSE)</f>
        <v>45292</v>
      </c>
    </row>
    <row r="831" spans="1:25" hidden="1" x14ac:dyDescent="0.25">
      <c r="A831" t="s">
        <v>739</v>
      </c>
      <c r="B831" t="s">
        <v>0</v>
      </c>
      <c r="C831" t="s">
        <v>33</v>
      </c>
      <c r="D831" t="s">
        <v>1</v>
      </c>
      <c r="E831" t="s">
        <v>2</v>
      </c>
      <c r="F831" t="s">
        <v>740</v>
      </c>
      <c r="G831" t="s">
        <v>5</v>
      </c>
      <c r="H831" s="2">
        <v>44774</v>
      </c>
      <c r="I831" t="s">
        <v>6</v>
      </c>
      <c r="J831" t="s">
        <v>6</v>
      </c>
      <c r="K831" s="3">
        <v>400</v>
      </c>
      <c r="L831" s="3">
        <v>400</v>
      </c>
      <c r="M831" t="s">
        <v>5</v>
      </c>
      <c r="N831" t="s">
        <v>5</v>
      </c>
      <c r="O831" t="s">
        <v>5</v>
      </c>
      <c r="P831" t="s">
        <v>1179</v>
      </c>
      <c r="Q831" t="s">
        <v>20</v>
      </c>
      <c r="R831" t="s">
        <v>9</v>
      </c>
      <c r="S831" t="s">
        <v>5</v>
      </c>
      <c r="T831" s="4">
        <v>784</v>
      </c>
      <c r="U831" t="s">
        <v>10</v>
      </c>
      <c r="V831">
        <f t="shared" si="34"/>
        <v>1.96</v>
      </c>
      <c r="W831">
        <f>VLOOKUP(A831,Foglio1!D:N,10,FALSE)</f>
        <v>2.5499999999999998</v>
      </c>
      <c r="X831" s="17">
        <f t="shared" si="32"/>
        <v>1019.9999999999999</v>
      </c>
      <c r="Y831" s="18">
        <f>VLOOKUP(A831,Foglio1!D:L,7,FALSE)</f>
        <v>45292</v>
      </c>
    </row>
    <row r="832" spans="1:25" hidden="1" x14ac:dyDescent="0.25">
      <c r="A832" t="s">
        <v>739</v>
      </c>
      <c r="B832" t="s">
        <v>0</v>
      </c>
      <c r="C832" t="s">
        <v>33</v>
      </c>
      <c r="D832" t="s">
        <v>1</v>
      </c>
      <c r="E832" t="s">
        <v>2</v>
      </c>
      <c r="F832" t="s">
        <v>740</v>
      </c>
      <c r="G832" t="s">
        <v>5</v>
      </c>
      <c r="H832" s="2">
        <v>44774</v>
      </c>
      <c r="I832" t="s">
        <v>6</v>
      </c>
      <c r="J832" t="s">
        <v>6</v>
      </c>
      <c r="K832" s="3">
        <v>400</v>
      </c>
      <c r="L832" s="3">
        <v>400</v>
      </c>
      <c r="M832" t="s">
        <v>5</v>
      </c>
      <c r="N832" t="s">
        <v>5</v>
      </c>
      <c r="O832" t="s">
        <v>5</v>
      </c>
      <c r="P832" t="s">
        <v>1179</v>
      </c>
      <c r="Q832" t="s">
        <v>79</v>
      </c>
      <c r="R832" t="s">
        <v>9</v>
      </c>
      <c r="S832" t="s">
        <v>5</v>
      </c>
      <c r="T832" s="4">
        <v>784</v>
      </c>
      <c r="U832" t="s">
        <v>10</v>
      </c>
      <c r="V832">
        <f t="shared" si="34"/>
        <v>1.96</v>
      </c>
      <c r="W832">
        <f>VLOOKUP(A832,Foglio1!D:N,10,FALSE)</f>
        <v>2.5499999999999998</v>
      </c>
      <c r="X832" s="17">
        <f t="shared" si="32"/>
        <v>1019.9999999999999</v>
      </c>
      <c r="Y832" s="18">
        <f>VLOOKUP(A832,Foglio1!D:L,7,FALSE)</f>
        <v>45292</v>
      </c>
    </row>
    <row r="833" spans="1:25" hidden="1" x14ac:dyDescent="0.25">
      <c r="A833" t="s">
        <v>739</v>
      </c>
      <c r="B833" t="s">
        <v>0</v>
      </c>
      <c r="C833" t="s">
        <v>33</v>
      </c>
      <c r="D833" t="s">
        <v>1</v>
      </c>
      <c r="E833" t="s">
        <v>2</v>
      </c>
      <c r="F833" t="s">
        <v>740</v>
      </c>
      <c r="G833" t="s">
        <v>5</v>
      </c>
      <c r="H833" s="2">
        <v>44774</v>
      </c>
      <c r="I833" t="s">
        <v>6</v>
      </c>
      <c r="J833" t="s">
        <v>6</v>
      </c>
      <c r="K833" s="3">
        <v>400</v>
      </c>
      <c r="L833" s="3">
        <v>400</v>
      </c>
      <c r="M833" t="s">
        <v>5</v>
      </c>
      <c r="N833" t="s">
        <v>5</v>
      </c>
      <c r="O833" t="s">
        <v>5</v>
      </c>
      <c r="P833" t="s">
        <v>1179</v>
      </c>
      <c r="Q833" t="s">
        <v>184</v>
      </c>
      <c r="R833" t="s">
        <v>9</v>
      </c>
      <c r="S833" t="s">
        <v>5</v>
      </c>
      <c r="T833" s="4">
        <v>784</v>
      </c>
      <c r="U833" t="s">
        <v>10</v>
      </c>
      <c r="V833">
        <f t="shared" si="34"/>
        <v>1.96</v>
      </c>
      <c r="W833">
        <f>VLOOKUP(A833,Foglio1!D:N,10,FALSE)</f>
        <v>2.5499999999999998</v>
      </c>
      <c r="X833" s="17">
        <f t="shared" si="32"/>
        <v>1019.9999999999999</v>
      </c>
      <c r="Y833" s="18">
        <f>VLOOKUP(A833,Foglio1!D:L,7,FALSE)</f>
        <v>45292</v>
      </c>
    </row>
    <row r="834" spans="1:25" hidden="1" x14ac:dyDescent="0.25">
      <c r="A834" t="s">
        <v>739</v>
      </c>
      <c r="B834" t="s">
        <v>0</v>
      </c>
      <c r="C834" t="s">
        <v>33</v>
      </c>
      <c r="D834" t="s">
        <v>1</v>
      </c>
      <c r="E834" t="s">
        <v>2</v>
      </c>
      <c r="F834" t="s">
        <v>740</v>
      </c>
      <c r="G834" t="s">
        <v>5</v>
      </c>
      <c r="H834" s="2">
        <v>44774</v>
      </c>
      <c r="I834" t="s">
        <v>6</v>
      </c>
      <c r="J834" t="s">
        <v>6</v>
      </c>
      <c r="K834" s="3">
        <v>400</v>
      </c>
      <c r="L834" s="3">
        <v>400</v>
      </c>
      <c r="M834" t="s">
        <v>5</v>
      </c>
      <c r="N834" t="s">
        <v>5</v>
      </c>
      <c r="O834" t="s">
        <v>5</v>
      </c>
      <c r="P834" t="s">
        <v>1179</v>
      </c>
      <c r="Q834" t="s">
        <v>94</v>
      </c>
      <c r="R834" t="s">
        <v>9</v>
      </c>
      <c r="S834" t="s">
        <v>5</v>
      </c>
      <c r="T834" s="4">
        <v>784</v>
      </c>
      <c r="U834" t="s">
        <v>10</v>
      </c>
      <c r="V834">
        <f t="shared" si="34"/>
        <v>1.96</v>
      </c>
      <c r="W834">
        <f>VLOOKUP(A834,Foglio1!D:N,10,FALSE)</f>
        <v>2.5499999999999998</v>
      </c>
      <c r="X834" s="17">
        <f t="shared" si="32"/>
        <v>1019.9999999999999</v>
      </c>
      <c r="Y834" s="18">
        <f>VLOOKUP(A834,Foglio1!D:L,7,FALSE)</f>
        <v>45292</v>
      </c>
    </row>
    <row r="835" spans="1:25" x14ac:dyDescent="0.25">
      <c r="A835" t="s">
        <v>160</v>
      </c>
      <c r="B835" t="s">
        <v>0</v>
      </c>
      <c r="C835" t="s">
        <v>14</v>
      </c>
      <c r="D835" t="s">
        <v>1</v>
      </c>
      <c r="E835" t="s">
        <v>2</v>
      </c>
      <c r="F835" t="s">
        <v>161</v>
      </c>
      <c r="G835" t="s">
        <v>5</v>
      </c>
      <c r="H835" s="2">
        <v>44774</v>
      </c>
      <c r="I835" t="s">
        <v>6</v>
      </c>
      <c r="J835" t="s">
        <v>6</v>
      </c>
      <c r="K835" s="3">
        <v>100</v>
      </c>
      <c r="L835" s="3">
        <v>100</v>
      </c>
      <c r="M835" t="s">
        <v>5</v>
      </c>
      <c r="N835" t="s">
        <v>5</v>
      </c>
      <c r="O835" t="s">
        <v>5</v>
      </c>
      <c r="P835" t="s">
        <v>1180</v>
      </c>
      <c r="Q835" t="s">
        <v>13</v>
      </c>
      <c r="R835" t="s">
        <v>37</v>
      </c>
      <c r="S835" t="s">
        <v>5</v>
      </c>
      <c r="T835" s="4">
        <v>171</v>
      </c>
      <c r="U835" t="s">
        <v>10</v>
      </c>
      <c r="V835">
        <f t="shared" si="34"/>
        <v>1.71</v>
      </c>
      <c r="W835">
        <f>VLOOKUP(A835,Foglio1!D:N,10,FALSE)</f>
        <v>1.3</v>
      </c>
      <c r="X835" s="17">
        <f t="shared" ref="X835:X898" si="35" xml:space="preserve"> W835*K835</f>
        <v>130</v>
      </c>
      <c r="Y835" s="18">
        <f>VLOOKUP(A835,Foglio1!D:L,7,FALSE)</f>
        <v>44958</v>
      </c>
    </row>
    <row r="836" spans="1:25" x14ac:dyDescent="0.25">
      <c r="A836" t="s">
        <v>95</v>
      </c>
      <c r="B836" t="s">
        <v>0</v>
      </c>
      <c r="C836" t="s">
        <v>14</v>
      </c>
      <c r="D836" t="s">
        <v>1</v>
      </c>
      <c r="E836" t="s">
        <v>2</v>
      </c>
      <c r="F836" t="s">
        <v>96</v>
      </c>
      <c r="G836" t="s">
        <v>5</v>
      </c>
      <c r="H836" s="2">
        <v>44774</v>
      </c>
      <c r="I836" t="s">
        <v>6</v>
      </c>
      <c r="J836" t="s">
        <v>6</v>
      </c>
      <c r="K836" s="3">
        <v>25</v>
      </c>
      <c r="L836" s="3">
        <v>25</v>
      </c>
      <c r="M836" t="s">
        <v>5</v>
      </c>
      <c r="N836" t="s">
        <v>5</v>
      </c>
      <c r="O836" t="s">
        <v>5</v>
      </c>
      <c r="P836" t="s">
        <v>1181</v>
      </c>
      <c r="Q836" t="s">
        <v>13</v>
      </c>
      <c r="R836" t="s">
        <v>37</v>
      </c>
      <c r="S836" t="s">
        <v>5</v>
      </c>
      <c r="T836" s="4">
        <v>43.25</v>
      </c>
      <c r="U836" t="s">
        <v>10</v>
      </c>
      <c r="V836">
        <f t="shared" si="34"/>
        <v>1.73</v>
      </c>
      <c r="W836">
        <f>VLOOKUP(A836,Foglio1!D:N,10,FALSE)</f>
        <v>1.64</v>
      </c>
      <c r="X836" s="17">
        <f t="shared" si="35"/>
        <v>41</v>
      </c>
      <c r="Y836" s="18">
        <f>VLOOKUP(A836,Foglio1!D:L,7,FALSE)</f>
        <v>44958</v>
      </c>
    </row>
    <row r="837" spans="1:25" x14ac:dyDescent="0.25">
      <c r="A837" t="s">
        <v>792</v>
      </c>
      <c r="B837" t="s">
        <v>0</v>
      </c>
      <c r="C837" t="s">
        <v>14</v>
      </c>
      <c r="D837" t="s">
        <v>1</v>
      </c>
      <c r="E837" t="s">
        <v>2</v>
      </c>
      <c r="F837" t="s">
        <v>793</v>
      </c>
      <c r="G837" t="s">
        <v>5</v>
      </c>
      <c r="H837" s="2">
        <v>44774</v>
      </c>
      <c r="I837" t="s">
        <v>6</v>
      </c>
      <c r="J837" t="s">
        <v>6</v>
      </c>
      <c r="K837" s="3">
        <v>200</v>
      </c>
      <c r="L837" s="3">
        <v>200</v>
      </c>
      <c r="M837" t="s">
        <v>5</v>
      </c>
      <c r="N837" t="s">
        <v>5</v>
      </c>
      <c r="O837" t="s">
        <v>5</v>
      </c>
      <c r="P837" t="s">
        <v>1182</v>
      </c>
      <c r="Q837" t="s">
        <v>13</v>
      </c>
      <c r="R837" t="s">
        <v>37</v>
      </c>
      <c r="S837" t="s">
        <v>5</v>
      </c>
      <c r="T837" s="4">
        <v>310</v>
      </c>
      <c r="U837" t="s">
        <v>10</v>
      </c>
      <c r="V837">
        <f t="shared" si="34"/>
        <v>1.55</v>
      </c>
      <c r="W837">
        <f>VLOOKUP(A837,Foglio1!D:N,10,FALSE)</f>
        <v>0.75</v>
      </c>
      <c r="X837" s="17">
        <f t="shared" si="35"/>
        <v>150</v>
      </c>
      <c r="Y837" s="18">
        <f>VLOOKUP(A837,Foglio1!D:L,7,FALSE)</f>
        <v>44958</v>
      </c>
    </row>
    <row r="838" spans="1:25" hidden="1" x14ac:dyDescent="0.25">
      <c r="A838" t="s">
        <v>329</v>
      </c>
      <c r="B838" t="s">
        <v>0</v>
      </c>
      <c r="C838" t="s">
        <v>33</v>
      </c>
      <c r="D838" t="s">
        <v>1</v>
      </c>
      <c r="E838" t="s">
        <v>2</v>
      </c>
      <c r="F838" t="s">
        <v>330</v>
      </c>
      <c r="G838" t="s">
        <v>5</v>
      </c>
      <c r="H838" s="2">
        <v>44774</v>
      </c>
      <c r="I838" t="s">
        <v>6</v>
      </c>
      <c r="J838" t="s">
        <v>6</v>
      </c>
      <c r="K838" s="3">
        <v>240</v>
      </c>
      <c r="L838" s="3">
        <v>240</v>
      </c>
      <c r="M838" t="s">
        <v>5</v>
      </c>
      <c r="N838" t="s">
        <v>5</v>
      </c>
      <c r="O838" t="s">
        <v>5</v>
      </c>
      <c r="P838" t="s">
        <v>1179</v>
      </c>
      <c r="Q838" t="s">
        <v>157</v>
      </c>
      <c r="R838" t="s">
        <v>9</v>
      </c>
      <c r="S838" t="s">
        <v>5</v>
      </c>
      <c r="T838" s="4">
        <v>81.599999999999994</v>
      </c>
      <c r="U838" t="s">
        <v>10</v>
      </c>
      <c r="V838">
        <f t="shared" si="34"/>
        <v>0.33999999999999997</v>
      </c>
      <c r="W838">
        <f>VLOOKUP(A838,Foglio1!D:N,10,FALSE)</f>
        <v>0.45</v>
      </c>
      <c r="X838" s="17">
        <f t="shared" si="35"/>
        <v>108</v>
      </c>
      <c r="Y838" s="18">
        <f>VLOOKUP(A838,Foglio1!D:L,7,FALSE)</f>
        <v>45292</v>
      </c>
    </row>
    <row r="839" spans="1:25" hidden="1" x14ac:dyDescent="0.25">
      <c r="A839" t="s">
        <v>3</v>
      </c>
      <c r="B839" t="s">
        <v>0</v>
      </c>
      <c r="C839" t="s">
        <v>33</v>
      </c>
      <c r="D839" t="s">
        <v>1</v>
      </c>
      <c r="E839" t="s">
        <v>2</v>
      </c>
      <c r="F839" t="s">
        <v>4</v>
      </c>
      <c r="G839" t="s">
        <v>5</v>
      </c>
      <c r="H839" s="2">
        <v>44774</v>
      </c>
      <c r="I839" t="s">
        <v>6</v>
      </c>
      <c r="J839" t="s">
        <v>6</v>
      </c>
      <c r="K839" s="3">
        <v>60</v>
      </c>
      <c r="L839" s="3">
        <v>60</v>
      </c>
      <c r="M839" t="s">
        <v>5</v>
      </c>
      <c r="N839" t="s">
        <v>5</v>
      </c>
      <c r="O839" t="s">
        <v>5</v>
      </c>
      <c r="P839" t="s">
        <v>1179</v>
      </c>
      <c r="Q839" t="s">
        <v>13</v>
      </c>
      <c r="R839" t="s">
        <v>9</v>
      </c>
      <c r="S839" t="s">
        <v>5</v>
      </c>
      <c r="T839" s="4">
        <v>84.6</v>
      </c>
      <c r="U839" t="s">
        <v>10</v>
      </c>
      <c r="V839">
        <f t="shared" si="34"/>
        <v>1.41</v>
      </c>
      <c r="W839">
        <f>VLOOKUP(A839,Foglio1!D:N,10,FALSE)</f>
        <v>1.87</v>
      </c>
      <c r="X839" s="17">
        <f t="shared" si="35"/>
        <v>112.2</v>
      </c>
      <c r="Y839" s="18">
        <f>VLOOKUP(A839,Foglio1!D:L,7,FALSE)</f>
        <v>45292</v>
      </c>
    </row>
    <row r="840" spans="1:25" hidden="1" x14ac:dyDescent="0.25">
      <c r="A840" t="s">
        <v>3</v>
      </c>
      <c r="B840" t="s">
        <v>0</v>
      </c>
      <c r="C840" t="s">
        <v>33</v>
      </c>
      <c r="D840" t="s">
        <v>1</v>
      </c>
      <c r="E840" t="s">
        <v>2</v>
      </c>
      <c r="F840" t="s">
        <v>4</v>
      </c>
      <c r="G840" t="s">
        <v>5</v>
      </c>
      <c r="H840" s="2">
        <v>44774</v>
      </c>
      <c r="I840" t="s">
        <v>6</v>
      </c>
      <c r="J840" t="s">
        <v>6</v>
      </c>
      <c r="K840" s="3">
        <v>60</v>
      </c>
      <c r="L840" s="3">
        <v>60</v>
      </c>
      <c r="M840" t="s">
        <v>5</v>
      </c>
      <c r="N840" t="s">
        <v>5</v>
      </c>
      <c r="O840" t="s">
        <v>5</v>
      </c>
      <c r="P840" t="s">
        <v>1179</v>
      </c>
      <c r="Q840" t="s">
        <v>8</v>
      </c>
      <c r="R840" t="s">
        <v>9</v>
      </c>
      <c r="S840" t="s">
        <v>5</v>
      </c>
      <c r="T840" s="4">
        <v>84.6</v>
      </c>
      <c r="U840" t="s">
        <v>10</v>
      </c>
      <c r="V840">
        <f t="shared" si="34"/>
        <v>1.41</v>
      </c>
      <c r="W840">
        <f>VLOOKUP(A840,Foglio1!D:N,10,FALSE)</f>
        <v>1.87</v>
      </c>
      <c r="X840" s="17">
        <f t="shared" si="35"/>
        <v>112.2</v>
      </c>
      <c r="Y840" s="18">
        <f>VLOOKUP(A840,Foglio1!D:L,7,FALSE)</f>
        <v>45292</v>
      </c>
    </row>
    <row r="841" spans="1:25" x14ac:dyDescent="0.25">
      <c r="A841" t="s">
        <v>1183</v>
      </c>
      <c r="B841" t="s">
        <v>0</v>
      </c>
      <c r="C841" t="s">
        <v>14</v>
      </c>
      <c r="D841" t="s">
        <v>1</v>
      </c>
      <c r="E841" t="s">
        <v>2</v>
      </c>
      <c r="F841" t="s">
        <v>1184</v>
      </c>
      <c r="G841" t="s">
        <v>5</v>
      </c>
      <c r="H841" s="2">
        <v>44774</v>
      </c>
      <c r="I841" t="s">
        <v>6</v>
      </c>
      <c r="J841" t="s">
        <v>6</v>
      </c>
      <c r="K841" s="3">
        <v>25</v>
      </c>
      <c r="L841" s="3">
        <v>25</v>
      </c>
      <c r="M841" t="s">
        <v>5</v>
      </c>
      <c r="N841" t="s">
        <v>5</v>
      </c>
      <c r="O841" t="s">
        <v>5</v>
      </c>
      <c r="P841" t="s">
        <v>1185</v>
      </c>
      <c r="Q841" t="s">
        <v>13</v>
      </c>
      <c r="R841" t="s">
        <v>37</v>
      </c>
      <c r="S841" t="s">
        <v>5</v>
      </c>
      <c r="T841" s="4">
        <v>59</v>
      </c>
      <c r="U841" t="s">
        <v>10</v>
      </c>
      <c r="V841">
        <f t="shared" si="34"/>
        <v>2.36</v>
      </c>
      <c r="W841">
        <f>VLOOKUP(A841,Foglio1!D:N,10,FALSE)</f>
        <v>2.58</v>
      </c>
      <c r="X841" s="17">
        <f t="shared" si="35"/>
        <v>64.5</v>
      </c>
      <c r="Y841" s="18">
        <f>VLOOKUP(A841,Foglio1!D:L,7,FALSE)</f>
        <v>44958</v>
      </c>
    </row>
    <row r="842" spans="1:25" x14ac:dyDescent="0.25">
      <c r="A842" t="s">
        <v>1183</v>
      </c>
      <c r="B842" t="s">
        <v>0</v>
      </c>
      <c r="C842" t="s">
        <v>14</v>
      </c>
      <c r="D842" t="s">
        <v>1</v>
      </c>
      <c r="E842" t="s">
        <v>2</v>
      </c>
      <c r="F842" t="s">
        <v>1184</v>
      </c>
      <c r="G842" t="s">
        <v>5</v>
      </c>
      <c r="H842" s="2">
        <v>44774</v>
      </c>
      <c r="I842" t="s">
        <v>6</v>
      </c>
      <c r="J842" t="s">
        <v>6</v>
      </c>
      <c r="K842" s="3">
        <v>25</v>
      </c>
      <c r="L842" s="3">
        <v>25</v>
      </c>
      <c r="M842" t="s">
        <v>5</v>
      </c>
      <c r="N842" t="s">
        <v>5</v>
      </c>
      <c r="O842" t="s">
        <v>5</v>
      </c>
      <c r="P842" t="s">
        <v>1186</v>
      </c>
      <c r="Q842" t="s">
        <v>13</v>
      </c>
      <c r="R842" t="s">
        <v>37</v>
      </c>
      <c r="S842" t="s">
        <v>5</v>
      </c>
      <c r="T842" s="4">
        <v>59</v>
      </c>
      <c r="U842" t="s">
        <v>10</v>
      </c>
      <c r="V842">
        <f t="shared" si="34"/>
        <v>2.36</v>
      </c>
      <c r="W842">
        <f>VLOOKUP(A842,Foglio1!D:N,10,FALSE)</f>
        <v>2.58</v>
      </c>
      <c r="X842" s="17">
        <f t="shared" si="35"/>
        <v>64.5</v>
      </c>
      <c r="Y842" s="18">
        <f>VLOOKUP(A842,Foglio1!D:L,7,FALSE)</f>
        <v>44958</v>
      </c>
    </row>
    <row r="843" spans="1:25" x14ac:dyDescent="0.25">
      <c r="A843" t="s">
        <v>345</v>
      </c>
      <c r="B843" t="s">
        <v>0</v>
      </c>
      <c r="C843" t="s">
        <v>14</v>
      </c>
      <c r="D843" t="s">
        <v>1</v>
      </c>
      <c r="E843" t="s">
        <v>2</v>
      </c>
      <c r="F843" t="s">
        <v>346</v>
      </c>
      <c r="G843" t="s">
        <v>5</v>
      </c>
      <c r="H843" s="2">
        <v>44774</v>
      </c>
      <c r="I843" t="s">
        <v>6</v>
      </c>
      <c r="J843" t="s">
        <v>6</v>
      </c>
      <c r="K843" s="3">
        <v>20</v>
      </c>
      <c r="L843" s="3">
        <v>20</v>
      </c>
      <c r="M843" t="s">
        <v>5</v>
      </c>
      <c r="N843" t="s">
        <v>5</v>
      </c>
      <c r="O843" t="s">
        <v>5</v>
      </c>
      <c r="P843" t="s">
        <v>1187</v>
      </c>
      <c r="Q843" t="s">
        <v>13</v>
      </c>
      <c r="R843" t="s">
        <v>37</v>
      </c>
      <c r="S843" t="s">
        <v>5</v>
      </c>
      <c r="T843" s="4">
        <v>162</v>
      </c>
      <c r="U843" t="s">
        <v>10</v>
      </c>
      <c r="V843">
        <f t="shared" si="34"/>
        <v>8.1</v>
      </c>
      <c r="W843">
        <f>VLOOKUP(A843,Foglio1!D:N,10,FALSE)</f>
        <v>3.91</v>
      </c>
      <c r="X843" s="17">
        <f t="shared" si="35"/>
        <v>78.2</v>
      </c>
      <c r="Y843" s="18">
        <f>VLOOKUP(A843,Foglio1!D:L,7,FALSE)</f>
        <v>44958</v>
      </c>
    </row>
    <row r="844" spans="1:25" x14ac:dyDescent="0.25">
      <c r="A844" t="s">
        <v>345</v>
      </c>
      <c r="B844" t="s">
        <v>0</v>
      </c>
      <c r="C844" t="s">
        <v>14</v>
      </c>
      <c r="D844" t="s">
        <v>1</v>
      </c>
      <c r="E844" t="s">
        <v>2</v>
      </c>
      <c r="F844" t="s">
        <v>346</v>
      </c>
      <c r="G844" t="s">
        <v>5</v>
      </c>
      <c r="H844" s="2">
        <v>44774</v>
      </c>
      <c r="I844" t="s">
        <v>6</v>
      </c>
      <c r="J844" t="s">
        <v>6</v>
      </c>
      <c r="K844" s="3">
        <v>20</v>
      </c>
      <c r="L844" s="3">
        <v>20</v>
      </c>
      <c r="M844" t="s">
        <v>5</v>
      </c>
      <c r="N844" t="s">
        <v>5</v>
      </c>
      <c r="O844" t="s">
        <v>5</v>
      </c>
      <c r="P844" t="s">
        <v>1188</v>
      </c>
      <c r="Q844" t="s">
        <v>13</v>
      </c>
      <c r="R844" t="s">
        <v>37</v>
      </c>
      <c r="S844" t="s">
        <v>5</v>
      </c>
      <c r="T844" s="4">
        <v>162</v>
      </c>
      <c r="U844" t="s">
        <v>10</v>
      </c>
      <c r="V844">
        <f t="shared" si="34"/>
        <v>8.1</v>
      </c>
      <c r="W844">
        <f>VLOOKUP(A844,Foglio1!D:N,10,FALSE)</f>
        <v>3.91</v>
      </c>
      <c r="X844" s="17">
        <f t="shared" si="35"/>
        <v>78.2</v>
      </c>
      <c r="Y844" s="18">
        <f>VLOOKUP(A844,Foglio1!D:L,7,FALSE)</f>
        <v>44958</v>
      </c>
    </row>
    <row r="845" spans="1:25" x14ac:dyDescent="0.25">
      <c r="A845" t="s">
        <v>1189</v>
      </c>
      <c r="B845" t="s">
        <v>0</v>
      </c>
      <c r="C845" t="s">
        <v>14</v>
      </c>
      <c r="D845" t="s">
        <v>1</v>
      </c>
      <c r="E845" t="s">
        <v>2</v>
      </c>
      <c r="F845" t="s">
        <v>1190</v>
      </c>
      <c r="G845" t="s">
        <v>5</v>
      </c>
      <c r="H845" s="2">
        <v>44774</v>
      </c>
      <c r="I845" t="s">
        <v>6</v>
      </c>
      <c r="J845" t="s">
        <v>6</v>
      </c>
      <c r="K845" s="3">
        <v>60</v>
      </c>
      <c r="L845" s="3">
        <v>60</v>
      </c>
      <c r="M845" t="s">
        <v>5</v>
      </c>
      <c r="N845" t="s">
        <v>5</v>
      </c>
      <c r="O845" t="s">
        <v>5</v>
      </c>
      <c r="P845" t="s">
        <v>1191</v>
      </c>
      <c r="Q845" t="s">
        <v>13</v>
      </c>
      <c r="R845" t="s">
        <v>37</v>
      </c>
      <c r="S845" t="s">
        <v>5</v>
      </c>
      <c r="T845" s="4">
        <v>265.2</v>
      </c>
      <c r="U845" t="s">
        <v>10</v>
      </c>
      <c r="V845">
        <f t="shared" si="34"/>
        <v>4.42</v>
      </c>
      <c r="W845">
        <f>VLOOKUP(A845,Foglio1!D:N,10,FALSE)</f>
        <v>2.46</v>
      </c>
      <c r="X845" s="17">
        <f t="shared" si="35"/>
        <v>147.6</v>
      </c>
      <c r="Y845" s="18">
        <f>VLOOKUP(A845,Foglio1!D:L,7,FALSE)</f>
        <v>45292</v>
      </c>
    </row>
    <row r="846" spans="1:25" x14ac:dyDescent="0.25">
      <c r="A846" t="s">
        <v>358</v>
      </c>
      <c r="B846" t="s">
        <v>0</v>
      </c>
      <c r="C846" t="s">
        <v>14</v>
      </c>
      <c r="D846" t="s">
        <v>1</v>
      </c>
      <c r="E846" t="s">
        <v>2</v>
      </c>
      <c r="F846" t="s">
        <v>359</v>
      </c>
      <c r="G846" t="s">
        <v>5</v>
      </c>
      <c r="H846" s="2">
        <v>44774</v>
      </c>
      <c r="I846" t="s">
        <v>6</v>
      </c>
      <c r="J846" t="s">
        <v>6</v>
      </c>
      <c r="K846" s="3">
        <v>150</v>
      </c>
      <c r="L846" s="3">
        <v>150</v>
      </c>
      <c r="M846" t="s">
        <v>5</v>
      </c>
      <c r="N846" t="s">
        <v>5</v>
      </c>
      <c r="O846" t="s">
        <v>5</v>
      </c>
      <c r="P846" t="s">
        <v>1192</v>
      </c>
      <c r="Q846" t="s">
        <v>13</v>
      </c>
      <c r="R846" t="s">
        <v>37</v>
      </c>
      <c r="S846" t="s">
        <v>5</v>
      </c>
      <c r="T846" s="4">
        <v>57</v>
      </c>
      <c r="U846" t="s">
        <v>10</v>
      </c>
      <c r="V846">
        <f t="shared" si="34"/>
        <v>0.38</v>
      </c>
      <c r="W846">
        <f>VLOOKUP(A846,Foglio1!D:N,10,FALSE)</f>
        <v>0.39</v>
      </c>
      <c r="X846" s="17">
        <f t="shared" si="35"/>
        <v>58.5</v>
      </c>
      <c r="Y846" s="18">
        <f>VLOOKUP(A846,Foglio1!D:L,7,FALSE)</f>
        <v>45047</v>
      </c>
    </row>
    <row r="847" spans="1:25" x14ac:dyDescent="0.25">
      <c r="A847" t="s">
        <v>367</v>
      </c>
      <c r="B847" t="s">
        <v>0</v>
      </c>
      <c r="C847" t="s">
        <v>14</v>
      </c>
      <c r="D847" t="s">
        <v>1</v>
      </c>
      <c r="E847" t="s">
        <v>2</v>
      </c>
      <c r="F847" t="s">
        <v>368</v>
      </c>
      <c r="G847" t="s">
        <v>5</v>
      </c>
      <c r="H847" s="2">
        <v>44774</v>
      </c>
      <c r="I847" t="s">
        <v>6</v>
      </c>
      <c r="J847" t="s">
        <v>6</v>
      </c>
      <c r="K847" s="3">
        <v>3000</v>
      </c>
      <c r="L847" s="3">
        <v>3000</v>
      </c>
      <c r="M847" t="s">
        <v>5</v>
      </c>
      <c r="N847" t="s">
        <v>5</v>
      </c>
      <c r="O847" t="s">
        <v>5</v>
      </c>
      <c r="P847" t="s">
        <v>1193</v>
      </c>
      <c r="Q847" t="s">
        <v>13</v>
      </c>
      <c r="R847" t="s">
        <v>37</v>
      </c>
      <c r="S847" t="s">
        <v>5</v>
      </c>
      <c r="T847" s="4">
        <v>1026</v>
      </c>
      <c r="U847" t="s">
        <v>10</v>
      </c>
      <c r="V847">
        <f t="shared" si="34"/>
        <v>0.34200000000000003</v>
      </c>
      <c r="W847">
        <f>VLOOKUP(A847,Foglio1!D:N,10,FALSE)</f>
        <v>0.45</v>
      </c>
      <c r="X847" s="17">
        <f t="shared" si="35"/>
        <v>1350</v>
      </c>
      <c r="Y847" s="18">
        <f>VLOOKUP(A847,Foglio1!D:L,7,FALSE)</f>
        <v>45352</v>
      </c>
    </row>
    <row r="848" spans="1:25" x14ac:dyDescent="0.25">
      <c r="A848" t="s">
        <v>370</v>
      </c>
      <c r="B848" t="s">
        <v>0</v>
      </c>
      <c r="C848" t="s">
        <v>14</v>
      </c>
      <c r="D848" t="s">
        <v>1</v>
      </c>
      <c r="E848" t="s">
        <v>2</v>
      </c>
      <c r="F848" t="s">
        <v>371</v>
      </c>
      <c r="G848" t="s">
        <v>5</v>
      </c>
      <c r="H848" s="2">
        <v>44774</v>
      </c>
      <c r="I848" t="s">
        <v>6</v>
      </c>
      <c r="J848" t="s">
        <v>6</v>
      </c>
      <c r="K848" s="3">
        <v>1200</v>
      </c>
      <c r="L848" s="3">
        <v>1200</v>
      </c>
      <c r="M848" t="s">
        <v>5</v>
      </c>
      <c r="N848" t="s">
        <v>5</v>
      </c>
      <c r="O848" t="s">
        <v>5</v>
      </c>
      <c r="P848" t="s">
        <v>1194</v>
      </c>
      <c r="Q848" t="s">
        <v>13</v>
      </c>
      <c r="R848" t="s">
        <v>37</v>
      </c>
      <c r="S848" t="s">
        <v>5</v>
      </c>
      <c r="T848" s="4">
        <v>612</v>
      </c>
      <c r="U848" t="s">
        <v>10</v>
      </c>
      <c r="V848">
        <f t="shared" si="34"/>
        <v>0.51</v>
      </c>
      <c r="W848">
        <f>VLOOKUP(A848,Foglio1!D:N,10,FALSE)</f>
        <v>0.67</v>
      </c>
      <c r="X848" s="17">
        <f t="shared" si="35"/>
        <v>804</v>
      </c>
      <c r="Y848" s="18">
        <f>VLOOKUP(A848,Foglio1!D:L,7,FALSE)</f>
        <v>44958</v>
      </c>
    </row>
    <row r="849" spans="1:25" x14ac:dyDescent="0.25">
      <c r="A849" t="s">
        <v>233</v>
      </c>
      <c r="B849" t="s">
        <v>0</v>
      </c>
      <c r="C849" t="s">
        <v>14</v>
      </c>
      <c r="D849" t="s">
        <v>1</v>
      </c>
      <c r="E849" t="s">
        <v>2</v>
      </c>
      <c r="F849" t="s">
        <v>234</v>
      </c>
      <c r="G849" t="s">
        <v>5</v>
      </c>
      <c r="H849" s="2">
        <v>44774</v>
      </c>
      <c r="I849" t="s">
        <v>6</v>
      </c>
      <c r="J849" t="s">
        <v>6</v>
      </c>
      <c r="K849" s="3">
        <v>1500</v>
      </c>
      <c r="L849" s="3">
        <v>1500</v>
      </c>
      <c r="M849" t="s">
        <v>5</v>
      </c>
      <c r="N849" t="s">
        <v>5</v>
      </c>
      <c r="O849" t="s">
        <v>5</v>
      </c>
      <c r="P849" t="s">
        <v>1195</v>
      </c>
      <c r="Q849" t="s">
        <v>13</v>
      </c>
      <c r="R849" t="s">
        <v>37</v>
      </c>
      <c r="S849" t="s">
        <v>5</v>
      </c>
      <c r="T849" s="4">
        <v>526.5</v>
      </c>
      <c r="U849" t="s">
        <v>10</v>
      </c>
      <c r="V849">
        <f t="shared" si="34"/>
        <v>0.35099999999999998</v>
      </c>
      <c r="W849">
        <f>VLOOKUP(A849,Foglio1!D:N,10,FALSE)</f>
        <v>0.46</v>
      </c>
      <c r="X849" s="17">
        <f t="shared" si="35"/>
        <v>690</v>
      </c>
      <c r="Y849" s="18">
        <f>VLOOKUP(A849,Foglio1!D:L,7,FALSE)</f>
        <v>45352</v>
      </c>
    </row>
    <row r="850" spans="1:25" x14ac:dyDescent="0.25">
      <c r="A850" t="s">
        <v>374</v>
      </c>
      <c r="B850" t="s">
        <v>0</v>
      </c>
      <c r="C850" t="s">
        <v>14</v>
      </c>
      <c r="D850" t="s">
        <v>1</v>
      </c>
      <c r="E850" t="s">
        <v>2</v>
      </c>
      <c r="F850" t="s">
        <v>375</v>
      </c>
      <c r="G850" t="s">
        <v>5</v>
      </c>
      <c r="H850" s="2">
        <v>44774</v>
      </c>
      <c r="I850" t="s">
        <v>6</v>
      </c>
      <c r="J850" t="s">
        <v>6</v>
      </c>
      <c r="K850" s="3">
        <v>1350</v>
      </c>
      <c r="L850" s="3">
        <v>1350</v>
      </c>
      <c r="M850" t="s">
        <v>5</v>
      </c>
      <c r="N850" t="s">
        <v>5</v>
      </c>
      <c r="O850" t="s">
        <v>5</v>
      </c>
      <c r="P850" t="s">
        <v>1196</v>
      </c>
      <c r="Q850" t="s">
        <v>13</v>
      </c>
      <c r="R850" t="s">
        <v>37</v>
      </c>
      <c r="S850" t="s">
        <v>5</v>
      </c>
      <c r="T850" s="4">
        <v>1426.01</v>
      </c>
      <c r="U850" t="s">
        <v>10</v>
      </c>
      <c r="V850">
        <f t="shared" si="34"/>
        <v>1.0563037037037037</v>
      </c>
      <c r="W850">
        <f>VLOOKUP(A850,Foglio1!D:N,10,FALSE)</f>
        <v>0.64</v>
      </c>
      <c r="X850" s="17">
        <f t="shared" si="35"/>
        <v>864</v>
      </c>
      <c r="Y850" s="18">
        <f>VLOOKUP(A850,Foglio1!D:L,7,FALSE)</f>
        <v>45292</v>
      </c>
    </row>
    <row r="851" spans="1:25" x14ac:dyDescent="0.25">
      <c r="A851" t="s">
        <v>773</v>
      </c>
      <c r="B851" t="s">
        <v>0</v>
      </c>
      <c r="C851" t="s">
        <v>14</v>
      </c>
      <c r="D851" t="s">
        <v>1</v>
      </c>
      <c r="E851" t="s">
        <v>2</v>
      </c>
      <c r="F851" t="s">
        <v>774</v>
      </c>
      <c r="G851" t="s">
        <v>5</v>
      </c>
      <c r="H851" s="2">
        <v>44774</v>
      </c>
      <c r="I851" t="s">
        <v>6</v>
      </c>
      <c r="J851" t="s">
        <v>6</v>
      </c>
      <c r="K851" s="3">
        <v>100</v>
      </c>
      <c r="L851" s="3">
        <v>100</v>
      </c>
      <c r="M851" t="s">
        <v>5</v>
      </c>
      <c r="N851" t="s">
        <v>5</v>
      </c>
      <c r="O851" t="s">
        <v>5</v>
      </c>
      <c r="P851" t="s">
        <v>1197</v>
      </c>
      <c r="Q851" t="s">
        <v>13</v>
      </c>
      <c r="R851" t="s">
        <v>37</v>
      </c>
      <c r="S851" t="s">
        <v>5</v>
      </c>
      <c r="T851" s="4">
        <v>32.4</v>
      </c>
      <c r="U851" t="s">
        <v>10</v>
      </c>
      <c r="V851">
        <f t="shared" si="34"/>
        <v>0.32400000000000001</v>
      </c>
      <c r="W851">
        <f>VLOOKUP(A851,Foglio1!D:N,10,FALSE)</f>
        <v>0.42</v>
      </c>
      <c r="X851" s="17">
        <f t="shared" si="35"/>
        <v>42</v>
      </c>
      <c r="Y851" s="18">
        <f>VLOOKUP(A851,Foglio1!D:L,7,FALSE)</f>
        <v>45292</v>
      </c>
    </row>
    <row r="852" spans="1:25" x14ac:dyDescent="0.25">
      <c r="A852" t="s">
        <v>773</v>
      </c>
      <c r="B852" t="s">
        <v>0</v>
      </c>
      <c r="C852" t="s">
        <v>14</v>
      </c>
      <c r="D852" t="s">
        <v>1</v>
      </c>
      <c r="E852" t="s">
        <v>2</v>
      </c>
      <c r="F852" t="s">
        <v>774</v>
      </c>
      <c r="G852" t="s">
        <v>5</v>
      </c>
      <c r="H852" s="2">
        <v>44774</v>
      </c>
      <c r="I852" t="s">
        <v>6</v>
      </c>
      <c r="J852" t="s">
        <v>6</v>
      </c>
      <c r="K852" s="3">
        <v>100</v>
      </c>
      <c r="L852" s="3">
        <v>100</v>
      </c>
      <c r="M852" t="s">
        <v>5</v>
      </c>
      <c r="N852" t="s">
        <v>5</v>
      </c>
      <c r="O852" t="s">
        <v>5</v>
      </c>
      <c r="P852" t="s">
        <v>1198</v>
      </c>
      <c r="Q852" t="s">
        <v>13</v>
      </c>
      <c r="R852" t="s">
        <v>37</v>
      </c>
      <c r="S852" t="s">
        <v>5</v>
      </c>
      <c r="T852" s="4">
        <v>32.4</v>
      </c>
      <c r="U852" t="s">
        <v>10</v>
      </c>
      <c r="V852">
        <f t="shared" si="34"/>
        <v>0.32400000000000001</v>
      </c>
      <c r="W852">
        <f>VLOOKUP(A852,Foglio1!D:N,10,FALSE)</f>
        <v>0.42</v>
      </c>
      <c r="X852" s="17">
        <f t="shared" si="35"/>
        <v>42</v>
      </c>
      <c r="Y852" s="18">
        <f>VLOOKUP(A852,Foglio1!D:L,7,FALSE)</f>
        <v>45292</v>
      </c>
    </row>
    <row r="853" spans="1:25" x14ac:dyDescent="0.25">
      <c r="A853" t="s">
        <v>1199</v>
      </c>
      <c r="B853" t="s">
        <v>0</v>
      </c>
      <c r="C853" t="s">
        <v>14</v>
      </c>
      <c r="D853" t="s">
        <v>1</v>
      </c>
      <c r="E853" t="s">
        <v>2</v>
      </c>
      <c r="F853" t="s">
        <v>1200</v>
      </c>
      <c r="G853" t="s">
        <v>5</v>
      </c>
      <c r="H853" s="2">
        <v>44774</v>
      </c>
      <c r="I853" t="s">
        <v>6</v>
      </c>
      <c r="J853" t="s">
        <v>6</v>
      </c>
      <c r="K853" s="3">
        <v>50</v>
      </c>
      <c r="L853" s="3">
        <v>50</v>
      </c>
      <c r="M853" t="s">
        <v>5</v>
      </c>
      <c r="N853" t="s">
        <v>5</v>
      </c>
      <c r="O853" t="s">
        <v>5</v>
      </c>
      <c r="P853" t="s">
        <v>1201</v>
      </c>
      <c r="Q853" t="s">
        <v>13</v>
      </c>
      <c r="R853" t="s">
        <v>37</v>
      </c>
      <c r="S853" t="s">
        <v>5</v>
      </c>
      <c r="T853" s="4">
        <v>52.5</v>
      </c>
      <c r="U853" t="s">
        <v>10</v>
      </c>
      <c r="V853">
        <f t="shared" si="34"/>
        <v>1.05</v>
      </c>
      <c r="W853">
        <f>VLOOKUP(A853,Foglio1!D:N,10,FALSE)</f>
        <v>1.37</v>
      </c>
      <c r="X853" s="17">
        <f t="shared" si="35"/>
        <v>68.5</v>
      </c>
      <c r="Y853" s="18">
        <f>VLOOKUP(A853,Foglio1!D:L,7,FALSE)</f>
        <v>45352</v>
      </c>
    </row>
    <row r="854" spans="1:25" x14ac:dyDescent="0.25">
      <c r="A854" t="s">
        <v>901</v>
      </c>
      <c r="B854" t="s">
        <v>0</v>
      </c>
      <c r="C854" t="s">
        <v>0</v>
      </c>
      <c r="D854" t="s">
        <v>1</v>
      </c>
      <c r="E854" t="s">
        <v>2</v>
      </c>
      <c r="F854" t="s">
        <v>902</v>
      </c>
      <c r="G854" t="s">
        <v>5</v>
      </c>
      <c r="H854" s="2">
        <v>44774</v>
      </c>
      <c r="I854" t="s">
        <v>6</v>
      </c>
      <c r="J854" t="s">
        <v>6</v>
      </c>
      <c r="K854" s="3">
        <v>25</v>
      </c>
      <c r="L854" s="3">
        <v>25</v>
      </c>
      <c r="M854" t="s">
        <v>5</v>
      </c>
      <c r="N854" t="s">
        <v>5</v>
      </c>
      <c r="O854" t="s">
        <v>5</v>
      </c>
      <c r="P854" t="s">
        <v>1202</v>
      </c>
      <c r="Q854" t="s">
        <v>13</v>
      </c>
      <c r="R854" t="s">
        <v>37</v>
      </c>
      <c r="S854" t="s">
        <v>5</v>
      </c>
      <c r="T854" s="4">
        <v>28.75</v>
      </c>
      <c r="U854" t="s">
        <v>10</v>
      </c>
      <c r="V854">
        <f t="shared" si="34"/>
        <v>1.1499999999999999</v>
      </c>
      <c r="W854">
        <f>VLOOKUP(A854,Foglio1!D:N,10,FALSE)</f>
        <v>1.1499999999999999</v>
      </c>
      <c r="X854" s="17">
        <f t="shared" si="35"/>
        <v>28.749999999999996</v>
      </c>
      <c r="Y854" s="18">
        <f>VLOOKUP(A854,Foglio1!D:L,7,FALSE)</f>
        <v>44958</v>
      </c>
    </row>
    <row r="855" spans="1:25" x14ac:dyDescent="0.25">
      <c r="A855" t="s">
        <v>391</v>
      </c>
      <c r="B855" t="s">
        <v>0</v>
      </c>
      <c r="C855" t="s">
        <v>14</v>
      </c>
      <c r="D855" t="s">
        <v>1</v>
      </c>
      <c r="E855" t="s">
        <v>2</v>
      </c>
      <c r="F855" t="s">
        <v>392</v>
      </c>
      <c r="G855" t="s">
        <v>5</v>
      </c>
      <c r="H855" s="2">
        <v>44774</v>
      </c>
      <c r="I855" t="s">
        <v>6</v>
      </c>
      <c r="J855" t="s">
        <v>6</v>
      </c>
      <c r="K855" s="3">
        <v>20</v>
      </c>
      <c r="L855" s="3">
        <v>20</v>
      </c>
      <c r="M855" t="s">
        <v>5</v>
      </c>
      <c r="N855" t="s">
        <v>5</v>
      </c>
      <c r="O855" t="s">
        <v>5</v>
      </c>
      <c r="P855" t="s">
        <v>1203</v>
      </c>
      <c r="Q855" t="s">
        <v>13</v>
      </c>
      <c r="R855" t="s">
        <v>37</v>
      </c>
      <c r="S855" t="s">
        <v>5</v>
      </c>
      <c r="T855" s="4">
        <v>53.2</v>
      </c>
      <c r="U855" t="s">
        <v>10</v>
      </c>
      <c r="V855">
        <f t="shared" si="34"/>
        <v>2.66</v>
      </c>
      <c r="W855">
        <f>VLOOKUP(A855,Foglio1!D:N,10,FALSE)</f>
        <v>1.38</v>
      </c>
      <c r="X855" s="17">
        <f t="shared" si="35"/>
        <v>27.599999999999998</v>
      </c>
      <c r="Y855" s="18">
        <f>VLOOKUP(A855,Foglio1!D:L,7,FALSE)</f>
        <v>45292</v>
      </c>
    </row>
    <row r="856" spans="1:25" x14ac:dyDescent="0.25">
      <c r="A856" t="s">
        <v>391</v>
      </c>
      <c r="B856" t="s">
        <v>0</v>
      </c>
      <c r="C856" t="s">
        <v>14</v>
      </c>
      <c r="D856" t="s">
        <v>1</v>
      </c>
      <c r="E856" t="s">
        <v>2</v>
      </c>
      <c r="F856" t="s">
        <v>392</v>
      </c>
      <c r="G856" t="s">
        <v>5</v>
      </c>
      <c r="H856" s="2">
        <v>44774</v>
      </c>
      <c r="I856" t="s">
        <v>6</v>
      </c>
      <c r="J856" t="s">
        <v>6</v>
      </c>
      <c r="K856" s="3">
        <v>20</v>
      </c>
      <c r="L856" s="3">
        <v>20</v>
      </c>
      <c r="M856" t="s">
        <v>5</v>
      </c>
      <c r="N856" t="s">
        <v>5</v>
      </c>
      <c r="O856" t="s">
        <v>5</v>
      </c>
      <c r="P856" t="s">
        <v>1204</v>
      </c>
      <c r="Q856" t="s">
        <v>13</v>
      </c>
      <c r="R856" t="s">
        <v>37</v>
      </c>
      <c r="S856" t="s">
        <v>5</v>
      </c>
      <c r="T856" s="4">
        <v>53.2</v>
      </c>
      <c r="U856" t="s">
        <v>10</v>
      </c>
      <c r="V856">
        <f t="shared" si="34"/>
        <v>2.66</v>
      </c>
      <c r="W856">
        <f>VLOOKUP(A856,Foglio1!D:N,10,FALSE)</f>
        <v>1.38</v>
      </c>
      <c r="X856" s="17">
        <f t="shared" si="35"/>
        <v>27.599999999999998</v>
      </c>
      <c r="Y856" s="18">
        <f>VLOOKUP(A856,Foglio1!D:L,7,FALSE)</f>
        <v>45292</v>
      </c>
    </row>
    <row r="857" spans="1:25" x14ac:dyDescent="0.25">
      <c r="A857" t="s">
        <v>1205</v>
      </c>
      <c r="B857" t="s">
        <v>0</v>
      </c>
      <c r="C857" t="s">
        <v>14</v>
      </c>
      <c r="D857" t="s">
        <v>1</v>
      </c>
      <c r="E857" t="s">
        <v>2</v>
      </c>
      <c r="F857" t="s">
        <v>1206</v>
      </c>
      <c r="G857" t="s">
        <v>5</v>
      </c>
      <c r="H857" s="2">
        <v>44774</v>
      </c>
      <c r="I857" t="s">
        <v>6</v>
      </c>
      <c r="J857" t="s">
        <v>6</v>
      </c>
      <c r="K857" s="3">
        <v>50</v>
      </c>
      <c r="L857" s="3">
        <v>50</v>
      </c>
      <c r="M857" t="s">
        <v>5</v>
      </c>
      <c r="N857" t="s">
        <v>5</v>
      </c>
      <c r="O857" t="s">
        <v>5</v>
      </c>
      <c r="P857" t="s">
        <v>1207</v>
      </c>
      <c r="Q857" t="s">
        <v>13</v>
      </c>
      <c r="R857" t="s">
        <v>37</v>
      </c>
      <c r="S857" t="s">
        <v>5</v>
      </c>
      <c r="T857" s="4">
        <v>0</v>
      </c>
      <c r="U857" t="s">
        <v>10</v>
      </c>
      <c r="V857">
        <f t="shared" si="34"/>
        <v>0</v>
      </c>
      <c r="W857">
        <f>VLOOKUP(A857,Foglio1!D:N,10,FALSE)</f>
        <v>0.98</v>
      </c>
      <c r="X857" s="17">
        <f t="shared" si="35"/>
        <v>49</v>
      </c>
      <c r="Y857" s="18">
        <f>VLOOKUP(A857,Foglio1!D:L,7,FALSE)</f>
        <v>45200</v>
      </c>
    </row>
    <row r="858" spans="1:25" x14ac:dyDescent="0.25">
      <c r="A858" t="s">
        <v>394</v>
      </c>
      <c r="B858" t="s">
        <v>0</v>
      </c>
      <c r="C858" t="s">
        <v>14</v>
      </c>
      <c r="D858" t="s">
        <v>1</v>
      </c>
      <c r="E858" t="s">
        <v>2</v>
      </c>
      <c r="F858" t="s">
        <v>395</v>
      </c>
      <c r="G858" t="s">
        <v>5</v>
      </c>
      <c r="H858" s="2">
        <v>44774</v>
      </c>
      <c r="I858" t="s">
        <v>6</v>
      </c>
      <c r="J858" t="s">
        <v>6</v>
      </c>
      <c r="K858" s="3">
        <v>60</v>
      </c>
      <c r="L858" s="3">
        <v>60</v>
      </c>
      <c r="M858" t="s">
        <v>5</v>
      </c>
      <c r="N858" t="s">
        <v>5</v>
      </c>
      <c r="O858" t="s">
        <v>5</v>
      </c>
      <c r="P858" t="s">
        <v>1208</v>
      </c>
      <c r="Q858" t="s">
        <v>13</v>
      </c>
      <c r="R858" t="s">
        <v>37</v>
      </c>
      <c r="S858" t="s">
        <v>5</v>
      </c>
      <c r="T858" s="4">
        <v>1639.8</v>
      </c>
      <c r="U858" t="s">
        <v>10</v>
      </c>
      <c r="V858">
        <f t="shared" si="34"/>
        <v>27.33</v>
      </c>
      <c r="W858">
        <f>VLOOKUP(A858,Foglio1!D:N,10,FALSE)</f>
        <v>7.16</v>
      </c>
      <c r="X858" s="17">
        <f t="shared" si="35"/>
        <v>429.6</v>
      </c>
      <c r="Y858" s="18">
        <f>VLOOKUP(A858,Foglio1!D:L,7,FALSE)</f>
        <v>44958</v>
      </c>
    </row>
    <row r="859" spans="1:25" x14ac:dyDescent="0.25">
      <c r="A859" t="s">
        <v>1209</v>
      </c>
      <c r="B859" t="s">
        <v>0</v>
      </c>
      <c r="C859" t="s">
        <v>14</v>
      </c>
      <c r="D859" t="s">
        <v>1</v>
      </c>
      <c r="E859" t="s">
        <v>2</v>
      </c>
      <c r="F859" t="s">
        <v>1210</v>
      </c>
      <c r="G859" t="s">
        <v>5</v>
      </c>
      <c r="H859" s="2">
        <v>44774</v>
      </c>
      <c r="I859" t="s">
        <v>6</v>
      </c>
      <c r="J859" t="s">
        <v>6</v>
      </c>
      <c r="K859" s="3">
        <v>50</v>
      </c>
      <c r="L859" s="3">
        <v>50</v>
      </c>
      <c r="M859" t="s">
        <v>5</v>
      </c>
      <c r="N859" t="s">
        <v>5</v>
      </c>
      <c r="O859" t="s">
        <v>5</v>
      </c>
      <c r="P859" t="s">
        <v>1211</v>
      </c>
      <c r="Q859" t="s">
        <v>13</v>
      </c>
      <c r="R859" t="s">
        <v>37</v>
      </c>
      <c r="S859" t="s">
        <v>5</v>
      </c>
      <c r="T859" s="4">
        <v>133.5</v>
      </c>
      <c r="U859" t="s">
        <v>10</v>
      </c>
      <c r="V859">
        <f t="shared" si="34"/>
        <v>2.67</v>
      </c>
      <c r="W859">
        <f>VLOOKUP(A859,Foglio1!D:N,10,FALSE)</f>
        <v>1.29</v>
      </c>
      <c r="X859" s="17">
        <f t="shared" si="35"/>
        <v>64.5</v>
      </c>
      <c r="Y859" s="18">
        <f>VLOOKUP(A859,Foglio1!D:L,7,FALSE)</f>
        <v>45292</v>
      </c>
    </row>
    <row r="860" spans="1:25" x14ac:dyDescent="0.25">
      <c r="A860" t="s">
        <v>1209</v>
      </c>
      <c r="B860" t="s">
        <v>0</v>
      </c>
      <c r="C860" t="s">
        <v>14</v>
      </c>
      <c r="D860" t="s">
        <v>1</v>
      </c>
      <c r="E860" t="s">
        <v>2</v>
      </c>
      <c r="F860" t="s">
        <v>1210</v>
      </c>
      <c r="G860" t="s">
        <v>5</v>
      </c>
      <c r="H860" s="2">
        <v>44774</v>
      </c>
      <c r="I860" t="s">
        <v>6</v>
      </c>
      <c r="J860" t="s">
        <v>6</v>
      </c>
      <c r="K860" s="3">
        <v>50</v>
      </c>
      <c r="L860" s="3">
        <v>50</v>
      </c>
      <c r="M860" t="s">
        <v>5</v>
      </c>
      <c r="N860" t="s">
        <v>5</v>
      </c>
      <c r="O860" t="s">
        <v>5</v>
      </c>
      <c r="P860" t="s">
        <v>1212</v>
      </c>
      <c r="Q860" t="s">
        <v>13</v>
      </c>
      <c r="R860" t="s">
        <v>37</v>
      </c>
      <c r="S860" t="s">
        <v>5</v>
      </c>
      <c r="T860" s="4">
        <v>133.5</v>
      </c>
      <c r="U860" t="s">
        <v>10</v>
      </c>
      <c r="V860">
        <f t="shared" si="34"/>
        <v>2.67</v>
      </c>
      <c r="W860">
        <f>VLOOKUP(A860,Foglio1!D:N,10,FALSE)</f>
        <v>1.29</v>
      </c>
      <c r="X860" s="17">
        <f t="shared" si="35"/>
        <v>64.5</v>
      </c>
      <c r="Y860" s="18">
        <f>VLOOKUP(A860,Foglio1!D:L,7,FALSE)</f>
        <v>45292</v>
      </c>
    </row>
    <row r="861" spans="1:25" x14ac:dyDescent="0.25">
      <c r="A861" t="s">
        <v>669</v>
      </c>
      <c r="B861" t="s">
        <v>0</v>
      </c>
      <c r="C861" t="s">
        <v>0</v>
      </c>
      <c r="D861" t="s">
        <v>1</v>
      </c>
      <c r="E861" t="s">
        <v>2</v>
      </c>
      <c r="F861" t="s">
        <v>670</v>
      </c>
      <c r="G861" t="s">
        <v>5</v>
      </c>
      <c r="H861" s="2">
        <v>44774</v>
      </c>
      <c r="I861" t="s">
        <v>6</v>
      </c>
      <c r="J861" t="s">
        <v>6</v>
      </c>
      <c r="K861" s="3">
        <v>100</v>
      </c>
      <c r="L861" s="3">
        <v>100</v>
      </c>
      <c r="M861" t="s">
        <v>5</v>
      </c>
      <c r="N861" t="s">
        <v>5</v>
      </c>
      <c r="O861" t="s">
        <v>5</v>
      </c>
      <c r="P861" t="s">
        <v>1213</v>
      </c>
      <c r="Q861" t="s">
        <v>13</v>
      </c>
      <c r="R861" t="s">
        <v>37</v>
      </c>
      <c r="S861" t="s">
        <v>5</v>
      </c>
      <c r="T861" s="4">
        <v>0</v>
      </c>
      <c r="U861" t="s">
        <v>10</v>
      </c>
      <c r="V861">
        <f t="shared" si="34"/>
        <v>0</v>
      </c>
      <c r="W861">
        <f>VLOOKUP(A861,Foglio1!D:N,10,FALSE)</f>
        <v>6.18</v>
      </c>
      <c r="X861" s="17">
        <f t="shared" si="35"/>
        <v>618</v>
      </c>
      <c r="Y861" s="18">
        <f>VLOOKUP(A861,Foglio1!D:L,7,FALSE)</f>
        <v>45292</v>
      </c>
    </row>
    <row r="862" spans="1:25" x14ac:dyDescent="0.25">
      <c r="A862" t="s">
        <v>669</v>
      </c>
      <c r="B862" t="s">
        <v>0</v>
      </c>
      <c r="C862" t="s">
        <v>14</v>
      </c>
      <c r="D862" t="s">
        <v>1</v>
      </c>
      <c r="E862" t="s">
        <v>2</v>
      </c>
      <c r="F862" t="s">
        <v>670</v>
      </c>
      <c r="G862" t="s">
        <v>5</v>
      </c>
      <c r="H862" s="2">
        <v>44774</v>
      </c>
      <c r="I862" t="s">
        <v>6</v>
      </c>
      <c r="J862" t="s">
        <v>6</v>
      </c>
      <c r="K862" s="3">
        <v>25</v>
      </c>
      <c r="L862" s="3">
        <v>25</v>
      </c>
      <c r="M862" t="s">
        <v>5</v>
      </c>
      <c r="N862" t="s">
        <v>5</v>
      </c>
      <c r="O862" t="s">
        <v>5</v>
      </c>
      <c r="P862" t="s">
        <v>1214</v>
      </c>
      <c r="Q862" t="s">
        <v>13</v>
      </c>
      <c r="R862" t="s">
        <v>37</v>
      </c>
      <c r="S862" t="s">
        <v>5</v>
      </c>
      <c r="T862" s="4">
        <v>0</v>
      </c>
      <c r="U862" t="s">
        <v>10</v>
      </c>
      <c r="V862">
        <f t="shared" si="34"/>
        <v>0</v>
      </c>
      <c r="W862">
        <f>VLOOKUP(A862,Foglio1!D:N,10,FALSE)</f>
        <v>6.18</v>
      </c>
      <c r="X862" s="17">
        <f t="shared" si="35"/>
        <v>154.5</v>
      </c>
      <c r="Y862" s="18">
        <f>VLOOKUP(A862,Foglio1!D:L,7,FALSE)</f>
        <v>45292</v>
      </c>
    </row>
    <row r="863" spans="1:25" x14ac:dyDescent="0.25">
      <c r="A863" t="s">
        <v>669</v>
      </c>
      <c r="B863" t="s">
        <v>0</v>
      </c>
      <c r="C863" t="s">
        <v>14</v>
      </c>
      <c r="D863" t="s">
        <v>1</v>
      </c>
      <c r="E863" t="s">
        <v>2</v>
      </c>
      <c r="F863" t="s">
        <v>670</v>
      </c>
      <c r="G863" t="s">
        <v>5</v>
      </c>
      <c r="H863" s="2">
        <v>44774</v>
      </c>
      <c r="I863" t="s">
        <v>6</v>
      </c>
      <c r="J863" t="s">
        <v>6</v>
      </c>
      <c r="K863" s="3">
        <v>25</v>
      </c>
      <c r="L863" s="3">
        <v>25</v>
      </c>
      <c r="M863" t="s">
        <v>5</v>
      </c>
      <c r="N863" t="s">
        <v>5</v>
      </c>
      <c r="O863" t="s">
        <v>5</v>
      </c>
      <c r="P863" t="s">
        <v>1215</v>
      </c>
      <c r="Q863" t="s">
        <v>13</v>
      </c>
      <c r="R863" t="s">
        <v>37</v>
      </c>
      <c r="S863" t="s">
        <v>5</v>
      </c>
      <c r="T863" s="4">
        <v>0</v>
      </c>
      <c r="U863" t="s">
        <v>10</v>
      </c>
      <c r="V863">
        <f t="shared" si="34"/>
        <v>0</v>
      </c>
      <c r="W863">
        <f>VLOOKUP(A863,Foglio1!D:N,10,FALSE)</f>
        <v>6.18</v>
      </c>
      <c r="X863" s="17">
        <f t="shared" si="35"/>
        <v>154.5</v>
      </c>
      <c r="Y863" s="18">
        <f>VLOOKUP(A863,Foglio1!D:L,7,FALSE)</f>
        <v>45292</v>
      </c>
    </row>
    <row r="864" spans="1:25" x14ac:dyDescent="0.25">
      <c r="A864" t="s">
        <v>863</v>
      </c>
      <c r="B864" t="s">
        <v>0</v>
      </c>
      <c r="C864" t="s">
        <v>14</v>
      </c>
      <c r="D864" t="s">
        <v>1</v>
      </c>
      <c r="E864" t="s">
        <v>2</v>
      </c>
      <c r="F864" t="s">
        <v>864</v>
      </c>
      <c r="G864" t="s">
        <v>5</v>
      </c>
      <c r="H864" s="2">
        <v>44774</v>
      </c>
      <c r="I864" t="s">
        <v>6</v>
      </c>
      <c r="J864" t="s">
        <v>6</v>
      </c>
      <c r="K864" s="3">
        <v>200</v>
      </c>
      <c r="L864" s="3">
        <v>200</v>
      </c>
      <c r="M864" t="s">
        <v>5</v>
      </c>
      <c r="N864" t="s">
        <v>5</v>
      </c>
      <c r="O864" t="s">
        <v>5</v>
      </c>
      <c r="P864" t="s">
        <v>1216</v>
      </c>
      <c r="Q864" t="s">
        <v>13</v>
      </c>
      <c r="R864" t="s">
        <v>37</v>
      </c>
      <c r="S864" t="s">
        <v>5</v>
      </c>
      <c r="T864" s="4">
        <v>70</v>
      </c>
      <c r="U864" t="s">
        <v>10</v>
      </c>
      <c r="V864">
        <f t="shared" si="34"/>
        <v>0.35</v>
      </c>
      <c r="W864">
        <f>VLOOKUP(A864,Foglio1!D:N,10,FALSE)</f>
        <v>0.27</v>
      </c>
      <c r="X864" s="17">
        <f t="shared" si="35"/>
        <v>54</v>
      </c>
      <c r="Y864" s="18">
        <f>VLOOKUP(A864,Foglio1!D:L,7,FALSE)</f>
        <v>44958</v>
      </c>
    </row>
    <row r="865" spans="1:25" x14ac:dyDescent="0.25">
      <c r="A865" t="s">
        <v>256</v>
      </c>
      <c r="B865" t="s">
        <v>0</v>
      </c>
      <c r="C865" t="s">
        <v>14</v>
      </c>
      <c r="D865" t="s">
        <v>1</v>
      </c>
      <c r="E865" t="s">
        <v>2</v>
      </c>
      <c r="F865" t="s">
        <v>257</v>
      </c>
      <c r="G865" t="s">
        <v>5</v>
      </c>
      <c r="H865" s="2">
        <v>44774</v>
      </c>
      <c r="I865" t="s">
        <v>6</v>
      </c>
      <c r="J865" t="s">
        <v>6</v>
      </c>
      <c r="K865" s="3">
        <v>100</v>
      </c>
      <c r="L865" s="3">
        <v>100</v>
      </c>
      <c r="M865" t="s">
        <v>5</v>
      </c>
      <c r="N865" t="s">
        <v>5</v>
      </c>
      <c r="O865" t="s">
        <v>5</v>
      </c>
      <c r="P865" t="s">
        <v>1217</v>
      </c>
      <c r="Q865" t="s">
        <v>13</v>
      </c>
      <c r="R865" t="s">
        <v>37</v>
      </c>
      <c r="S865" t="s">
        <v>5</v>
      </c>
      <c r="T865" s="4">
        <v>265.01</v>
      </c>
      <c r="U865" t="s">
        <v>10</v>
      </c>
      <c r="V865">
        <f t="shared" si="34"/>
        <v>2.6501000000000001</v>
      </c>
      <c r="W865">
        <f>VLOOKUP(A865,Foglio1!D:N,10,FALSE)</f>
        <v>3.61</v>
      </c>
      <c r="X865" s="17">
        <f t="shared" si="35"/>
        <v>361</v>
      </c>
      <c r="Y865" s="18">
        <f>VLOOKUP(A865,Foglio1!D:L,7,FALSE)</f>
        <v>44958</v>
      </c>
    </row>
    <row r="866" spans="1:25" x14ac:dyDescent="0.25">
      <c r="A866" t="s">
        <v>38</v>
      </c>
      <c r="B866" t="s">
        <v>0</v>
      </c>
      <c r="C866" t="s">
        <v>0</v>
      </c>
      <c r="D866" t="s">
        <v>1</v>
      </c>
      <c r="E866" t="s">
        <v>2</v>
      </c>
      <c r="F866" t="s">
        <v>39</v>
      </c>
      <c r="G866" t="s">
        <v>5</v>
      </c>
      <c r="H866" s="2">
        <v>44771</v>
      </c>
      <c r="I866" t="s">
        <v>6</v>
      </c>
      <c r="J866" t="s">
        <v>6</v>
      </c>
      <c r="K866" s="3">
        <v>25</v>
      </c>
      <c r="L866" s="3">
        <v>25</v>
      </c>
      <c r="M866" t="s">
        <v>5</v>
      </c>
      <c r="N866" t="s">
        <v>5</v>
      </c>
      <c r="O866" t="s">
        <v>5</v>
      </c>
      <c r="P866" t="s">
        <v>1218</v>
      </c>
      <c r="Q866" t="s">
        <v>13</v>
      </c>
      <c r="R866" t="s">
        <v>41</v>
      </c>
      <c r="S866" t="s">
        <v>5</v>
      </c>
      <c r="T866" s="4">
        <v>0</v>
      </c>
      <c r="U866" t="s">
        <v>10</v>
      </c>
      <c r="V866">
        <f t="shared" ref="V866:V910" si="36">T866/K866</f>
        <v>0</v>
      </c>
      <c r="W866">
        <f>VLOOKUP(A866,Foglio1!D:N,10,FALSE)</f>
        <v>1.47</v>
      </c>
      <c r="X866" s="17">
        <f t="shared" si="35"/>
        <v>36.75</v>
      </c>
      <c r="Y866" s="18">
        <f>VLOOKUP(A866,Foglio1!D:L,7,FALSE)</f>
        <v>44682</v>
      </c>
    </row>
    <row r="867" spans="1:25" x14ac:dyDescent="0.25">
      <c r="A867" t="s">
        <v>1219</v>
      </c>
      <c r="B867" t="s">
        <v>0</v>
      </c>
      <c r="C867" t="s">
        <v>14</v>
      </c>
      <c r="D867" t="s">
        <v>1</v>
      </c>
      <c r="E867" t="s">
        <v>2</v>
      </c>
      <c r="F867" t="s">
        <v>1220</v>
      </c>
      <c r="G867" t="s">
        <v>5</v>
      </c>
      <c r="H867" s="2">
        <v>44771</v>
      </c>
      <c r="I867" t="s">
        <v>6</v>
      </c>
      <c r="J867" t="s">
        <v>6</v>
      </c>
      <c r="K867" s="3">
        <v>250</v>
      </c>
      <c r="L867" s="3">
        <v>250</v>
      </c>
      <c r="M867" t="s">
        <v>5</v>
      </c>
      <c r="N867" t="s">
        <v>5</v>
      </c>
      <c r="O867" t="s">
        <v>5</v>
      </c>
      <c r="P867" t="s">
        <v>1221</v>
      </c>
      <c r="Q867" t="s">
        <v>13</v>
      </c>
      <c r="R867" t="s">
        <v>9</v>
      </c>
      <c r="S867" t="s">
        <v>5</v>
      </c>
      <c r="T867" s="4">
        <v>1313.33</v>
      </c>
      <c r="U867" t="s">
        <v>10</v>
      </c>
      <c r="V867">
        <f t="shared" si="36"/>
        <v>5.2533199999999995</v>
      </c>
      <c r="W867">
        <f>VLOOKUP(A867,Foglio1!D:N,10,FALSE)</f>
        <v>4</v>
      </c>
      <c r="X867" s="17">
        <f t="shared" si="35"/>
        <v>1000</v>
      </c>
      <c r="Y867" s="18">
        <f>VLOOKUP(A867,Foglio1!D:L,7,FALSE)</f>
        <v>45292</v>
      </c>
    </row>
    <row r="868" spans="1:25" hidden="1" x14ac:dyDescent="0.25">
      <c r="A868" t="s">
        <v>533</v>
      </c>
      <c r="B868" t="s">
        <v>0</v>
      </c>
      <c r="C868" t="s">
        <v>33</v>
      </c>
      <c r="D868" t="s">
        <v>1</v>
      </c>
      <c r="E868" t="s">
        <v>2</v>
      </c>
      <c r="F868" t="s">
        <v>534</v>
      </c>
      <c r="G868" t="s">
        <v>5</v>
      </c>
      <c r="H868" s="2">
        <v>44770</v>
      </c>
      <c r="I868" t="s">
        <v>6</v>
      </c>
      <c r="J868" t="s">
        <v>6</v>
      </c>
      <c r="K868" s="3">
        <v>60</v>
      </c>
      <c r="L868" s="3">
        <v>60</v>
      </c>
      <c r="M868" t="s">
        <v>5</v>
      </c>
      <c r="N868" t="s">
        <v>5</v>
      </c>
      <c r="O868" t="s">
        <v>5</v>
      </c>
      <c r="P868" t="s">
        <v>1222</v>
      </c>
      <c r="Q868" t="s">
        <v>13</v>
      </c>
      <c r="R868" t="s">
        <v>9</v>
      </c>
      <c r="S868" t="s">
        <v>5</v>
      </c>
      <c r="T868" s="4">
        <v>87</v>
      </c>
      <c r="U868" t="s">
        <v>10</v>
      </c>
      <c r="V868">
        <f t="shared" si="36"/>
        <v>1.45</v>
      </c>
      <c r="W868">
        <f>VLOOKUP(A868,Foglio1!D:N,10,FALSE)</f>
        <v>1.89</v>
      </c>
      <c r="X868" s="17">
        <f t="shared" si="35"/>
        <v>113.39999999999999</v>
      </c>
      <c r="Y868" s="18">
        <f>VLOOKUP(A868,Foglio1!D:L,7,FALSE)</f>
        <v>45292</v>
      </c>
    </row>
    <row r="869" spans="1:25" hidden="1" x14ac:dyDescent="0.25">
      <c r="A869" t="s">
        <v>533</v>
      </c>
      <c r="B869" t="s">
        <v>0</v>
      </c>
      <c r="C869" t="s">
        <v>33</v>
      </c>
      <c r="D869" t="s">
        <v>1</v>
      </c>
      <c r="E869" t="s">
        <v>2</v>
      </c>
      <c r="F869" t="s">
        <v>534</v>
      </c>
      <c r="G869" t="s">
        <v>5</v>
      </c>
      <c r="H869" s="2">
        <v>44770</v>
      </c>
      <c r="I869" t="s">
        <v>6</v>
      </c>
      <c r="J869" t="s">
        <v>6</v>
      </c>
      <c r="K869" s="3">
        <v>60</v>
      </c>
      <c r="L869" s="3">
        <v>60</v>
      </c>
      <c r="M869" t="s">
        <v>5</v>
      </c>
      <c r="N869" t="s">
        <v>5</v>
      </c>
      <c r="O869" t="s">
        <v>5</v>
      </c>
      <c r="P869" t="s">
        <v>1223</v>
      </c>
      <c r="Q869" t="s">
        <v>79</v>
      </c>
      <c r="R869" t="s">
        <v>9</v>
      </c>
      <c r="S869" t="s">
        <v>5</v>
      </c>
      <c r="T869" s="4">
        <v>87</v>
      </c>
      <c r="U869" t="s">
        <v>10</v>
      </c>
      <c r="V869">
        <f t="shared" si="36"/>
        <v>1.45</v>
      </c>
      <c r="W869">
        <f>VLOOKUP(A869,Foglio1!D:N,10,FALSE)</f>
        <v>1.89</v>
      </c>
      <c r="X869" s="17">
        <f t="shared" si="35"/>
        <v>113.39999999999999</v>
      </c>
      <c r="Y869" s="18">
        <f>VLOOKUP(A869,Foglio1!D:L,7,FALSE)</f>
        <v>45292</v>
      </c>
    </row>
    <row r="870" spans="1:25" hidden="1" x14ac:dyDescent="0.25">
      <c r="A870" t="s">
        <v>533</v>
      </c>
      <c r="B870" t="s">
        <v>0</v>
      </c>
      <c r="C870" t="s">
        <v>33</v>
      </c>
      <c r="D870" t="s">
        <v>1</v>
      </c>
      <c r="E870" t="s">
        <v>2</v>
      </c>
      <c r="F870" t="s">
        <v>534</v>
      </c>
      <c r="G870" t="s">
        <v>5</v>
      </c>
      <c r="H870" s="2">
        <v>44770</v>
      </c>
      <c r="I870" t="s">
        <v>6</v>
      </c>
      <c r="J870" t="s">
        <v>6</v>
      </c>
      <c r="K870" s="3">
        <v>60</v>
      </c>
      <c r="L870" s="3">
        <v>60</v>
      </c>
      <c r="M870" t="s">
        <v>5</v>
      </c>
      <c r="N870" t="s">
        <v>5</v>
      </c>
      <c r="O870" t="s">
        <v>5</v>
      </c>
      <c r="P870" t="s">
        <v>1223</v>
      </c>
      <c r="Q870" t="s">
        <v>20</v>
      </c>
      <c r="R870" t="s">
        <v>9</v>
      </c>
      <c r="S870" t="s">
        <v>5</v>
      </c>
      <c r="T870" s="4">
        <v>87</v>
      </c>
      <c r="U870" t="s">
        <v>10</v>
      </c>
      <c r="V870">
        <f t="shared" si="36"/>
        <v>1.45</v>
      </c>
      <c r="W870">
        <f>VLOOKUP(A870,Foglio1!D:N,10,FALSE)</f>
        <v>1.89</v>
      </c>
      <c r="X870" s="17">
        <f t="shared" si="35"/>
        <v>113.39999999999999</v>
      </c>
      <c r="Y870" s="18">
        <f>VLOOKUP(A870,Foglio1!D:L,7,FALSE)</f>
        <v>45292</v>
      </c>
    </row>
    <row r="871" spans="1:25" hidden="1" x14ac:dyDescent="0.25">
      <c r="A871" t="s">
        <v>533</v>
      </c>
      <c r="B871" t="s">
        <v>0</v>
      </c>
      <c r="C871" t="s">
        <v>33</v>
      </c>
      <c r="D871" t="s">
        <v>1</v>
      </c>
      <c r="E871" t="s">
        <v>2</v>
      </c>
      <c r="F871" t="s">
        <v>534</v>
      </c>
      <c r="G871" t="s">
        <v>5</v>
      </c>
      <c r="H871" s="2">
        <v>44770</v>
      </c>
      <c r="I871" t="s">
        <v>6</v>
      </c>
      <c r="J871" t="s">
        <v>6</v>
      </c>
      <c r="K871" s="3">
        <v>60</v>
      </c>
      <c r="L871" s="3">
        <v>60</v>
      </c>
      <c r="M871" t="s">
        <v>5</v>
      </c>
      <c r="N871" t="s">
        <v>5</v>
      </c>
      <c r="O871" t="s">
        <v>5</v>
      </c>
      <c r="P871" t="s">
        <v>1223</v>
      </c>
      <c r="Q871" t="s">
        <v>8</v>
      </c>
      <c r="R871" t="s">
        <v>9</v>
      </c>
      <c r="S871" t="s">
        <v>5</v>
      </c>
      <c r="T871" s="4">
        <v>87</v>
      </c>
      <c r="U871" t="s">
        <v>10</v>
      </c>
      <c r="V871">
        <f t="shared" si="36"/>
        <v>1.45</v>
      </c>
      <c r="W871">
        <f>VLOOKUP(A871,Foglio1!D:N,10,FALSE)</f>
        <v>1.89</v>
      </c>
      <c r="X871" s="17">
        <f t="shared" si="35"/>
        <v>113.39999999999999</v>
      </c>
      <c r="Y871" s="18">
        <f>VLOOKUP(A871,Foglio1!D:L,7,FALSE)</f>
        <v>45292</v>
      </c>
    </row>
    <row r="872" spans="1:25" hidden="1" x14ac:dyDescent="0.25">
      <c r="A872" t="s">
        <v>533</v>
      </c>
      <c r="B872" t="s">
        <v>0</v>
      </c>
      <c r="C872" t="s">
        <v>33</v>
      </c>
      <c r="D872" t="s">
        <v>1</v>
      </c>
      <c r="E872" t="s">
        <v>2</v>
      </c>
      <c r="F872" t="s">
        <v>534</v>
      </c>
      <c r="G872" t="s">
        <v>5</v>
      </c>
      <c r="H872" s="2">
        <v>44770</v>
      </c>
      <c r="I872" t="s">
        <v>6</v>
      </c>
      <c r="J872" t="s">
        <v>6</v>
      </c>
      <c r="K872" s="3">
        <v>60</v>
      </c>
      <c r="L872" s="3">
        <v>60</v>
      </c>
      <c r="M872" t="s">
        <v>5</v>
      </c>
      <c r="N872" t="s">
        <v>5</v>
      </c>
      <c r="O872" t="s">
        <v>5</v>
      </c>
      <c r="P872" t="s">
        <v>1223</v>
      </c>
      <c r="Q872" t="s">
        <v>13</v>
      </c>
      <c r="R872" t="s">
        <v>9</v>
      </c>
      <c r="S872" t="s">
        <v>5</v>
      </c>
      <c r="T872" s="4">
        <v>87</v>
      </c>
      <c r="U872" t="s">
        <v>10</v>
      </c>
      <c r="V872">
        <f t="shared" si="36"/>
        <v>1.45</v>
      </c>
      <c r="W872">
        <f>VLOOKUP(A872,Foglio1!D:N,10,FALSE)</f>
        <v>1.89</v>
      </c>
      <c r="X872" s="17">
        <f t="shared" si="35"/>
        <v>113.39999999999999</v>
      </c>
      <c r="Y872" s="18">
        <f>VLOOKUP(A872,Foglio1!D:L,7,FALSE)</f>
        <v>45292</v>
      </c>
    </row>
    <row r="873" spans="1:25" hidden="1" x14ac:dyDescent="0.25">
      <c r="A873" t="s">
        <v>172</v>
      </c>
      <c r="B873" t="s">
        <v>0</v>
      </c>
      <c r="C873" t="s">
        <v>33</v>
      </c>
      <c r="D873" t="s">
        <v>1</v>
      </c>
      <c r="E873" t="s">
        <v>2</v>
      </c>
      <c r="F873" t="s">
        <v>173</v>
      </c>
      <c r="G873" t="s">
        <v>5</v>
      </c>
      <c r="H873" s="2">
        <v>44770</v>
      </c>
      <c r="I873" t="s">
        <v>6</v>
      </c>
      <c r="J873" t="s">
        <v>6</v>
      </c>
      <c r="K873" s="3">
        <v>400</v>
      </c>
      <c r="L873" s="3">
        <v>400</v>
      </c>
      <c r="M873" t="s">
        <v>5</v>
      </c>
      <c r="N873" t="s">
        <v>5</v>
      </c>
      <c r="O873" t="s">
        <v>5</v>
      </c>
      <c r="P873" t="s">
        <v>1222</v>
      </c>
      <c r="Q873" t="s">
        <v>8</v>
      </c>
      <c r="R873" t="s">
        <v>9</v>
      </c>
      <c r="S873" t="s">
        <v>5</v>
      </c>
      <c r="T873" s="4">
        <v>44</v>
      </c>
      <c r="U873" t="s">
        <v>10</v>
      </c>
      <c r="V873">
        <f t="shared" si="36"/>
        <v>0.11</v>
      </c>
      <c r="W873">
        <f>VLOOKUP(A873,Foglio1!D:N,10,FALSE)</f>
        <v>0.13</v>
      </c>
      <c r="X873" s="17">
        <f t="shared" si="35"/>
        <v>52</v>
      </c>
      <c r="Y873" s="18">
        <f>VLOOKUP(A873,Foglio1!D:L,7,FALSE)</f>
        <v>45292</v>
      </c>
    </row>
    <row r="874" spans="1:25" x14ac:dyDescent="0.25">
      <c r="A874" t="s">
        <v>1050</v>
      </c>
      <c r="B874" t="s">
        <v>0</v>
      </c>
      <c r="C874" t="s">
        <v>0</v>
      </c>
      <c r="D874" t="s">
        <v>1</v>
      </c>
      <c r="E874" t="s">
        <v>2</v>
      </c>
      <c r="F874" t="s">
        <v>1051</v>
      </c>
      <c r="G874" t="s">
        <v>5</v>
      </c>
      <c r="H874" s="2">
        <v>44770</v>
      </c>
      <c r="I874" t="s">
        <v>6</v>
      </c>
      <c r="J874" t="s">
        <v>6</v>
      </c>
      <c r="K874" s="3">
        <v>150</v>
      </c>
      <c r="L874" s="3">
        <v>150</v>
      </c>
      <c r="M874" t="s">
        <v>5</v>
      </c>
      <c r="N874" t="s">
        <v>5</v>
      </c>
      <c r="O874" t="s">
        <v>5</v>
      </c>
      <c r="P874" t="s">
        <v>1224</v>
      </c>
      <c r="Q874" t="s">
        <v>8</v>
      </c>
      <c r="R874" t="s">
        <v>1053</v>
      </c>
      <c r="S874" t="s">
        <v>5</v>
      </c>
      <c r="T874" s="4">
        <v>298.5</v>
      </c>
      <c r="U874" t="s">
        <v>10</v>
      </c>
      <c r="V874">
        <f t="shared" si="36"/>
        <v>1.99</v>
      </c>
      <c r="W874">
        <f>VLOOKUP(A874,Foglio1!D:N,10,FALSE)</f>
        <v>0.89</v>
      </c>
      <c r="X874" s="17">
        <f t="shared" si="35"/>
        <v>133.5</v>
      </c>
      <c r="Y874" s="18">
        <f>VLOOKUP(A874,Foglio1!D:L,7,FALSE)</f>
        <v>44927</v>
      </c>
    </row>
    <row r="875" spans="1:25" x14ac:dyDescent="0.25">
      <c r="A875" t="s">
        <v>1050</v>
      </c>
      <c r="B875" t="s">
        <v>0</v>
      </c>
      <c r="C875" t="s">
        <v>0</v>
      </c>
      <c r="D875" t="s">
        <v>1</v>
      </c>
      <c r="E875" t="s">
        <v>2</v>
      </c>
      <c r="F875" t="s">
        <v>1051</v>
      </c>
      <c r="G875" t="s">
        <v>5</v>
      </c>
      <c r="H875" s="2">
        <v>44770</v>
      </c>
      <c r="I875" t="s">
        <v>6</v>
      </c>
      <c r="J875" t="s">
        <v>6</v>
      </c>
      <c r="K875" s="3">
        <v>100</v>
      </c>
      <c r="L875" s="3">
        <v>100</v>
      </c>
      <c r="M875" t="s">
        <v>5</v>
      </c>
      <c r="N875" t="s">
        <v>5</v>
      </c>
      <c r="O875" t="s">
        <v>5</v>
      </c>
      <c r="P875" t="s">
        <v>1224</v>
      </c>
      <c r="Q875" t="s">
        <v>13</v>
      </c>
      <c r="R875" t="s">
        <v>1053</v>
      </c>
      <c r="S875" t="s">
        <v>5</v>
      </c>
      <c r="T875" s="4">
        <v>199</v>
      </c>
      <c r="U875" t="s">
        <v>10</v>
      </c>
      <c r="V875">
        <f t="shared" si="36"/>
        <v>1.99</v>
      </c>
      <c r="W875">
        <f>VLOOKUP(A875,Foglio1!D:N,10,FALSE)</f>
        <v>0.89</v>
      </c>
      <c r="X875" s="17">
        <f t="shared" si="35"/>
        <v>89</v>
      </c>
      <c r="Y875" s="18">
        <f>VLOOKUP(A875,Foglio1!D:L,7,FALSE)</f>
        <v>44927</v>
      </c>
    </row>
    <row r="876" spans="1:25" hidden="1" x14ac:dyDescent="0.25">
      <c r="A876" t="s">
        <v>1225</v>
      </c>
      <c r="B876" t="s">
        <v>0</v>
      </c>
      <c r="C876" t="s">
        <v>0</v>
      </c>
      <c r="D876" t="s">
        <v>1</v>
      </c>
      <c r="E876" t="s">
        <v>2</v>
      </c>
      <c r="F876" t="s">
        <v>1226</v>
      </c>
      <c r="G876" t="s">
        <v>5</v>
      </c>
      <c r="H876" s="2">
        <v>44769</v>
      </c>
      <c r="I876" t="s">
        <v>6</v>
      </c>
      <c r="J876" t="s">
        <v>6</v>
      </c>
      <c r="K876" s="3">
        <v>70</v>
      </c>
      <c r="L876" s="3">
        <v>70</v>
      </c>
      <c r="M876" t="s">
        <v>5</v>
      </c>
      <c r="N876" t="s">
        <v>5</v>
      </c>
      <c r="O876" t="s">
        <v>5</v>
      </c>
      <c r="P876" t="s">
        <v>1227</v>
      </c>
      <c r="Q876" t="s">
        <v>8</v>
      </c>
      <c r="R876" t="s">
        <v>612</v>
      </c>
      <c r="S876" t="s">
        <v>5</v>
      </c>
      <c r="T876" s="4">
        <v>0</v>
      </c>
      <c r="U876" t="s">
        <v>10</v>
      </c>
      <c r="V876">
        <f t="shared" si="36"/>
        <v>0</v>
      </c>
      <c r="W876">
        <f>VLOOKUP(A876,Foglio1!D:N,10,FALSE)</f>
        <v>0.6</v>
      </c>
      <c r="X876" s="17">
        <f t="shared" si="35"/>
        <v>42</v>
      </c>
      <c r="Y876" s="18">
        <f>VLOOKUP(A876,Foglio1!D:L,7,FALSE)</f>
        <v>44761</v>
      </c>
    </row>
    <row r="877" spans="1:25" hidden="1" x14ac:dyDescent="0.25">
      <c r="A877" t="s">
        <v>1228</v>
      </c>
      <c r="B877" t="s">
        <v>0</v>
      </c>
      <c r="C877" t="s">
        <v>0</v>
      </c>
      <c r="D877" t="s">
        <v>1</v>
      </c>
      <c r="E877" t="s">
        <v>2</v>
      </c>
      <c r="F877" t="s">
        <v>1229</v>
      </c>
      <c r="G877" t="s">
        <v>5</v>
      </c>
      <c r="H877" s="2">
        <v>44769</v>
      </c>
      <c r="I877" t="s">
        <v>6</v>
      </c>
      <c r="J877" t="s">
        <v>6</v>
      </c>
      <c r="K877" s="3">
        <v>2100</v>
      </c>
      <c r="L877" s="3">
        <v>2100</v>
      </c>
      <c r="M877" t="s">
        <v>5</v>
      </c>
      <c r="N877" t="s">
        <v>5</v>
      </c>
      <c r="O877" t="s">
        <v>5</v>
      </c>
      <c r="P877" t="s">
        <v>1227</v>
      </c>
      <c r="Q877" t="s">
        <v>13</v>
      </c>
      <c r="R877" t="s">
        <v>612</v>
      </c>
      <c r="S877" t="s">
        <v>5</v>
      </c>
      <c r="T877" s="4">
        <v>630</v>
      </c>
      <c r="U877" t="s">
        <v>10</v>
      </c>
      <c r="V877">
        <f t="shared" si="36"/>
        <v>0.3</v>
      </c>
      <c r="W877">
        <f>VLOOKUP(A877,Foglio1!D:N,10,FALSE)</f>
        <v>0.28999999999999998</v>
      </c>
      <c r="X877" s="17">
        <f t="shared" si="35"/>
        <v>609</v>
      </c>
      <c r="Y877" s="18">
        <f>VLOOKUP(A877,Foglio1!D:L,7,FALSE)</f>
        <v>44630</v>
      </c>
    </row>
    <row r="878" spans="1:25" hidden="1" x14ac:dyDescent="0.25">
      <c r="A878" t="s">
        <v>1228</v>
      </c>
      <c r="B878" t="s">
        <v>0</v>
      </c>
      <c r="C878" t="s">
        <v>0</v>
      </c>
      <c r="D878" t="s">
        <v>1</v>
      </c>
      <c r="E878" t="s">
        <v>2</v>
      </c>
      <c r="F878" t="s">
        <v>1229</v>
      </c>
      <c r="G878" t="s">
        <v>5</v>
      </c>
      <c r="H878" s="2">
        <v>44769</v>
      </c>
      <c r="I878" t="s">
        <v>6</v>
      </c>
      <c r="J878" t="s">
        <v>6</v>
      </c>
      <c r="K878" s="3">
        <v>1500</v>
      </c>
      <c r="L878" s="3">
        <v>1500</v>
      </c>
      <c r="M878" t="s">
        <v>5</v>
      </c>
      <c r="N878" t="s">
        <v>5</v>
      </c>
      <c r="O878" t="s">
        <v>5</v>
      </c>
      <c r="P878" t="s">
        <v>1227</v>
      </c>
      <c r="Q878" t="s">
        <v>79</v>
      </c>
      <c r="R878" t="s">
        <v>612</v>
      </c>
      <c r="S878" t="s">
        <v>5</v>
      </c>
      <c r="T878" s="4">
        <v>450</v>
      </c>
      <c r="U878" t="s">
        <v>10</v>
      </c>
      <c r="V878">
        <f t="shared" si="36"/>
        <v>0.3</v>
      </c>
      <c r="W878">
        <f>VLOOKUP(A878,Foglio1!D:N,10,FALSE)</f>
        <v>0.28999999999999998</v>
      </c>
      <c r="X878" s="17">
        <f t="shared" si="35"/>
        <v>434.99999999999994</v>
      </c>
      <c r="Y878" s="18">
        <f>VLOOKUP(A878,Foglio1!D:L,7,FALSE)</f>
        <v>44630</v>
      </c>
    </row>
    <row r="879" spans="1:25" x14ac:dyDescent="0.25">
      <c r="A879" t="s">
        <v>491</v>
      </c>
      <c r="B879" t="s">
        <v>0</v>
      </c>
      <c r="C879" t="s">
        <v>0</v>
      </c>
      <c r="D879" t="s">
        <v>1</v>
      </c>
      <c r="E879" t="s">
        <v>2</v>
      </c>
      <c r="F879" t="s">
        <v>492</v>
      </c>
      <c r="G879" t="s">
        <v>5</v>
      </c>
      <c r="H879" s="2">
        <v>44769</v>
      </c>
      <c r="I879" t="s">
        <v>6</v>
      </c>
      <c r="J879" t="s">
        <v>6</v>
      </c>
      <c r="K879" s="3">
        <v>150</v>
      </c>
      <c r="L879" s="3">
        <v>150</v>
      </c>
      <c r="M879" t="s">
        <v>5</v>
      </c>
      <c r="N879" t="s">
        <v>5</v>
      </c>
      <c r="O879" t="s">
        <v>5</v>
      </c>
      <c r="P879" t="s">
        <v>1230</v>
      </c>
      <c r="Q879" t="s">
        <v>8</v>
      </c>
      <c r="R879" t="s">
        <v>41</v>
      </c>
      <c r="S879" t="s">
        <v>5</v>
      </c>
      <c r="T879" s="4">
        <v>0</v>
      </c>
      <c r="U879" t="s">
        <v>10</v>
      </c>
      <c r="V879">
        <f t="shared" si="36"/>
        <v>0</v>
      </c>
      <c r="W879">
        <f>VLOOKUP(A879,Foglio1!D:N,10,FALSE)</f>
        <v>0.48</v>
      </c>
      <c r="X879" s="17">
        <f t="shared" si="35"/>
        <v>72</v>
      </c>
      <c r="Y879" s="18">
        <f>VLOOKUP(A879,Foglio1!D:L,7,FALSE)</f>
        <v>44682</v>
      </c>
    </row>
    <row r="880" spans="1:25" x14ac:dyDescent="0.25">
      <c r="A880" t="s">
        <v>491</v>
      </c>
      <c r="B880" t="s">
        <v>0</v>
      </c>
      <c r="C880" t="s">
        <v>0</v>
      </c>
      <c r="D880" t="s">
        <v>1</v>
      </c>
      <c r="E880" t="s">
        <v>2</v>
      </c>
      <c r="F880" t="s">
        <v>492</v>
      </c>
      <c r="G880" t="s">
        <v>5</v>
      </c>
      <c r="H880" s="2">
        <v>44769</v>
      </c>
      <c r="I880" t="s">
        <v>6</v>
      </c>
      <c r="J880" t="s">
        <v>6</v>
      </c>
      <c r="K880" s="3">
        <v>24</v>
      </c>
      <c r="L880" s="3">
        <v>24</v>
      </c>
      <c r="M880" t="s">
        <v>5</v>
      </c>
      <c r="N880" t="s">
        <v>5</v>
      </c>
      <c r="O880" t="s">
        <v>5</v>
      </c>
      <c r="P880" t="s">
        <v>1230</v>
      </c>
      <c r="Q880" t="s">
        <v>20</v>
      </c>
      <c r="R880" t="s">
        <v>41</v>
      </c>
      <c r="S880" t="s">
        <v>5</v>
      </c>
      <c r="T880" s="4">
        <v>0</v>
      </c>
      <c r="U880" t="s">
        <v>10</v>
      </c>
      <c r="V880">
        <f t="shared" si="36"/>
        <v>0</v>
      </c>
      <c r="W880">
        <f>VLOOKUP(A880,Foglio1!D:N,10,FALSE)</f>
        <v>0.48</v>
      </c>
      <c r="X880" s="17">
        <f t="shared" si="35"/>
        <v>11.52</v>
      </c>
      <c r="Y880" s="18">
        <f>VLOOKUP(A880,Foglio1!D:L,7,FALSE)</f>
        <v>44682</v>
      </c>
    </row>
    <row r="881" spans="1:25" x14ac:dyDescent="0.25">
      <c r="A881" t="s">
        <v>491</v>
      </c>
      <c r="B881" t="s">
        <v>0</v>
      </c>
      <c r="C881" t="s">
        <v>0</v>
      </c>
      <c r="D881" t="s">
        <v>1</v>
      </c>
      <c r="E881" t="s">
        <v>2</v>
      </c>
      <c r="F881" t="s">
        <v>492</v>
      </c>
      <c r="G881" t="s">
        <v>5</v>
      </c>
      <c r="H881" s="2">
        <v>44769</v>
      </c>
      <c r="I881" t="s">
        <v>6</v>
      </c>
      <c r="J881" t="s">
        <v>6</v>
      </c>
      <c r="K881" s="3">
        <v>200</v>
      </c>
      <c r="L881" s="3">
        <v>200</v>
      </c>
      <c r="M881" t="s">
        <v>5</v>
      </c>
      <c r="N881" t="s">
        <v>5</v>
      </c>
      <c r="O881" t="s">
        <v>5</v>
      </c>
      <c r="P881" t="s">
        <v>1230</v>
      </c>
      <c r="Q881" t="s">
        <v>79</v>
      </c>
      <c r="R881" t="s">
        <v>41</v>
      </c>
      <c r="S881" t="s">
        <v>5</v>
      </c>
      <c r="T881" s="4">
        <v>0</v>
      </c>
      <c r="U881" t="s">
        <v>10</v>
      </c>
      <c r="V881">
        <f t="shared" si="36"/>
        <v>0</v>
      </c>
      <c r="W881">
        <f>VLOOKUP(A881,Foglio1!D:N,10,FALSE)</f>
        <v>0.48</v>
      </c>
      <c r="X881" s="17">
        <f t="shared" si="35"/>
        <v>96</v>
      </c>
      <c r="Y881" s="18">
        <f>VLOOKUP(A881,Foglio1!D:L,7,FALSE)</f>
        <v>44682</v>
      </c>
    </row>
    <row r="882" spans="1:25" x14ac:dyDescent="0.25">
      <c r="A882" t="s">
        <v>491</v>
      </c>
      <c r="B882" t="s">
        <v>0</v>
      </c>
      <c r="C882" t="s">
        <v>0</v>
      </c>
      <c r="D882" t="s">
        <v>1</v>
      </c>
      <c r="E882" t="s">
        <v>2</v>
      </c>
      <c r="F882" t="s">
        <v>492</v>
      </c>
      <c r="G882" t="s">
        <v>5</v>
      </c>
      <c r="H882" s="2">
        <v>44769</v>
      </c>
      <c r="I882" t="s">
        <v>6</v>
      </c>
      <c r="J882" t="s">
        <v>6</v>
      </c>
      <c r="K882" s="3">
        <v>200</v>
      </c>
      <c r="L882" s="3">
        <v>200</v>
      </c>
      <c r="M882" t="s">
        <v>5</v>
      </c>
      <c r="N882" t="s">
        <v>5</v>
      </c>
      <c r="O882" t="s">
        <v>5</v>
      </c>
      <c r="P882" t="s">
        <v>1230</v>
      </c>
      <c r="Q882" t="s">
        <v>94</v>
      </c>
      <c r="R882" t="s">
        <v>41</v>
      </c>
      <c r="S882" t="s">
        <v>5</v>
      </c>
      <c r="T882" s="4">
        <v>0</v>
      </c>
      <c r="U882" t="s">
        <v>10</v>
      </c>
      <c r="V882">
        <f t="shared" si="36"/>
        <v>0</v>
      </c>
      <c r="W882">
        <f>VLOOKUP(A882,Foglio1!D:N,10,FALSE)</f>
        <v>0.48</v>
      </c>
      <c r="X882" s="17">
        <f t="shared" si="35"/>
        <v>96</v>
      </c>
      <c r="Y882" s="18">
        <f>VLOOKUP(A882,Foglio1!D:L,7,FALSE)</f>
        <v>44682</v>
      </c>
    </row>
    <row r="883" spans="1:25" x14ac:dyDescent="0.25">
      <c r="A883" t="s">
        <v>491</v>
      </c>
      <c r="B883" t="s">
        <v>0</v>
      </c>
      <c r="C883" t="s">
        <v>0</v>
      </c>
      <c r="D883" t="s">
        <v>1</v>
      </c>
      <c r="E883" t="s">
        <v>2</v>
      </c>
      <c r="F883" t="s">
        <v>492</v>
      </c>
      <c r="G883" t="s">
        <v>5</v>
      </c>
      <c r="H883" s="2">
        <v>44769</v>
      </c>
      <c r="I883" t="s">
        <v>6</v>
      </c>
      <c r="J883" t="s">
        <v>6</v>
      </c>
      <c r="K883" s="3">
        <v>36</v>
      </c>
      <c r="L883" s="3">
        <v>36</v>
      </c>
      <c r="M883" t="s">
        <v>5</v>
      </c>
      <c r="N883" t="s">
        <v>5</v>
      </c>
      <c r="O883" t="s">
        <v>5</v>
      </c>
      <c r="P883" t="s">
        <v>1230</v>
      </c>
      <c r="Q883" t="s">
        <v>184</v>
      </c>
      <c r="R883" t="s">
        <v>41</v>
      </c>
      <c r="S883" t="s">
        <v>5</v>
      </c>
      <c r="T883" s="4">
        <v>0</v>
      </c>
      <c r="U883" t="s">
        <v>10</v>
      </c>
      <c r="V883">
        <f t="shared" si="36"/>
        <v>0</v>
      </c>
      <c r="W883">
        <f>VLOOKUP(A883,Foglio1!D:N,10,FALSE)</f>
        <v>0.48</v>
      </c>
      <c r="X883" s="17">
        <f t="shared" si="35"/>
        <v>17.28</v>
      </c>
      <c r="Y883" s="18">
        <f>VLOOKUP(A883,Foglio1!D:L,7,FALSE)</f>
        <v>44682</v>
      </c>
    </row>
    <row r="884" spans="1:25" x14ac:dyDescent="0.25">
      <c r="A884" t="s">
        <v>494</v>
      </c>
      <c r="B884" t="s">
        <v>0</v>
      </c>
      <c r="C884" t="s">
        <v>0</v>
      </c>
      <c r="D884" t="s">
        <v>1</v>
      </c>
      <c r="E884" t="s">
        <v>2</v>
      </c>
      <c r="F884" t="s">
        <v>495</v>
      </c>
      <c r="G884" t="s">
        <v>5</v>
      </c>
      <c r="H884" s="2">
        <v>44769</v>
      </c>
      <c r="I884" t="s">
        <v>6</v>
      </c>
      <c r="J884" t="s">
        <v>6</v>
      </c>
      <c r="K884" s="3">
        <v>85</v>
      </c>
      <c r="L884" s="3">
        <v>85</v>
      </c>
      <c r="M884" t="s">
        <v>5</v>
      </c>
      <c r="N884" t="s">
        <v>5</v>
      </c>
      <c r="O884" t="s">
        <v>5</v>
      </c>
      <c r="P884" t="s">
        <v>1230</v>
      </c>
      <c r="Q884" t="s">
        <v>13</v>
      </c>
      <c r="R884" t="s">
        <v>41</v>
      </c>
      <c r="S884" t="s">
        <v>5</v>
      </c>
      <c r="T884" s="4">
        <v>0</v>
      </c>
      <c r="U884" t="s">
        <v>10</v>
      </c>
      <c r="V884">
        <f t="shared" si="36"/>
        <v>0</v>
      </c>
      <c r="W884">
        <f>VLOOKUP(A884,Foglio1!D:N,10,FALSE)</f>
        <v>0.96</v>
      </c>
      <c r="X884" s="17">
        <f t="shared" si="35"/>
        <v>81.599999999999994</v>
      </c>
      <c r="Y884" s="18">
        <f>VLOOKUP(A884,Foglio1!D:L,7,FALSE)</f>
        <v>45383</v>
      </c>
    </row>
    <row r="885" spans="1:25" x14ac:dyDescent="0.25">
      <c r="A885" t="s">
        <v>494</v>
      </c>
      <c r="B885" t="s">
        <v>0</v>
      </c>
      <c r="C885" t="s">
        <v>0</v>
      </c>
      <c r="D885" t="s">
        <v>1</v>
      </c>
      <c r="E885" t="s">
        <v>2</v>
      </c>
      <c r="F885" t="s">
        <v>495</v>
      </c>
      <c r="G885" t="s">
        <v>5</v>
      </c>
      <c r="H885" s="2">
        <v>44769</v>
      </c>
      <c r="I885" t="s">
        <v>6</v>
      </c>
      <c r="J885" t="s">
        <v>6</v>
      </c>
      <c r="K885" s="3">
        <v>65</v>
      </c>
      <c r="L885" s="3">
        <v>65</v>
      </c>
      <c r="M885" t="s">
        <v>5</v>
      </c>
      <c r="N885" t="s">
        <v>5</v>
      </c>
      <c r="O885" t="s">
        <v>5</v>
      </c>
      <c r="P885" t="s">
        <v>1230</v>
      </c>
      <c r="Q885" t="s">
        <v>206</v>
      </c>
      <c r="R885" t="s">
        <v>41</v>
      </c>
      <c r="S885" t="s">
        <v>5</v>
      </c>
      <c r="T885" s="4">
        <v>0</v>
      </c>
      <c r="U885" t="s">
        <v>10</v>
      </c>
      <c r="V885">
        <f t="shared" si="36"/>
        <v>0</v>
      </c>
      <c r="W885">
        <f>VLOOKUP(A885,Foglio1!D:N,10,FALSE)</f>
        <v>0.96</v>
      </c>
      <c r="X885" s="17">
        <f t="shared" si="35"/>
        <v>62.4</v>
      </c>
      <c r="Y885" s="18">
        <f>VLOOKUP(A885,Foglio1!D:L,7,FALSE)</f>
        <v>45383</v>
      </c>
    </row>
    <row r="886" spans="1:25" x14ac:dyDescent="0.25">
      <c r="A886" t="s">
        <v>187</v>
      </c>
      <c r="B886" t="s">
        <v>0</v>
      </c>
      <c r="C886" t="s">
        <v>0</v>
      </c>
      <c r="D886" t="s">
        <v>1</v>
      </c>
      <c r="E886" t="s">
        <v>2</v>
      </c>
      <c r="F886" t="s">
        <v>188</v>
      </c>
      <c r="G886" t="s">
        <v>5</v>
      </c>
      <c r="H886" s="2">
        <v>44769</v>
      </c>
      <c r="I886" t="s">
        <v>6</v>
      </c>
      <c r="J886" t="s">
        <v>6</v>
      </c>
      <c r="K886" s="3">
        <v>40</v>
      </c>
      <c r="L886" s="3">
        <v>40</v>
      </c>
      <c r="M886" t="s">
        <v>5</v>
      </c>
      <c r="N886" t="s">
        <v>5</v>
      </c>
      <c r="O886" t="s">
        <v>5</v>
      </c>
      <c r="P886" t="s">
        <v>1230</v>
      </c>
      <c r="Q886" t="s">
        <v>192</v>
      </c>
      <c r="R886" t="s">
        <v>41</v>
      </c>
      <c r="S886" t="s">
        <v>5</v>
      </c>
      <c r="T886" s="4">
        <v>0</v>
      </c>
      <c r="U886" t="s">
        <v>10</v>
      </c>
      <c r="V886">
        <f t="shared" si="36"/>
        <v>0</v>
      </c>
      <c r="W886">
        <f>VLOOKUP(A886,Foglio1!D:N,10,FALSE)</f>
        <v>2.4700000000000002</v>
      </c>
      <c r="X886" s="17">
        <f t="shared" si="35"/>
        <v>98.800000000000011</v>
      </c>
      <c r="Y886" s="18">
        <f>VLOOKUP(A886,Foglio1!D:L,7,FALSE)</f>
        <v>45383</v>
      </c>
    </row>
    <row r="887" spans="1:25" hidden="1" x14ac:dyDescent="0.25">
      <c r="A887" t="s">
        <v>835</v>
      </c>
      <c r="B887" t="s">
        <v>0</v>
      </c>
      <c r="C887" t="s">
        <v>0</v>
      </c>
      <c r="D887" t="s">
        <v>1</v>
      </c>
      <c r="E887" t="s">
        <v>2</v>
      </c>
      <c r="F887" t="s">
        <v>836</v>
      </c>
      <c r="G887" t="s">
        <v>5</v>
      </c>
      <c r="H887" s="2">
        <v>44769</v>
      </c>
      <c r="I887" t="s">
        <v>6</v>
      </c>
      <c r="J887" t="s">
        <v>6</v>
      </c>
      <c r="K887" s="3">
        <v>100</v>
      </c>
      <c r="L887" s="3">
        <v>100</v>
      </c>
      <c r="M887" t="s">
        <v>5</v>
      </c>
      <c r="N887" t="s">
        <v>5</v>
      </c>
      <c r="O887" t="s">
        <v>5</v>
      </c>
      <c r="P887" t="s">
        <v>1227</v>
      </c>
      <c r="Q887" t="s">
        <v>20</v>
      </c>
      <c r="R887" t="s">
        <v>612</v>
      </c>
      <c r="S887" t="s">
        <v>5</v>
      </c>
      <c r="T887" s="4">
        <v>75</v>
      </c>
      <c r="U887" t="s">
        <v>10</v>
      </c>
      <c r="V887">
        <f t="shared" si="36"/>
        <v>0.75</v>
      </c>
      <c r="W887">
        <f>VLOOKUP(A887,Foglio1!D:N,10,FALSE)</f>
        <v>0.71</v>
      </c>
      <c r="X887" s="17">
        <f t="shared" si="35"/>
        <v>71</v>
      </c>
      <c r="Y887" s="18">
        <f>VLOOKUP(A887,Foglio1!D:L,7,FALSE)</f>
        <v>44643</v>
      </c>
    </row>
    <row r="888" spans="1:25" x14ac:dyDescent="0.25">
      <c r="A888" t="s">
        <v>885</v>
      </c>
      <c r="B888" t="s">
        <v>0</v>
      </c>
      <c r="C888" t="s">
        <v>14</v>
      </c>
      <c r="D888" t="s">
        <v>1</v>
      </c>
      <c r="E888" t="s">
        <v>2</v>
      </c>
      <c r="F888" t="s">
        <v>886</v>
      </c>
      <c r="G888" t="s">
        <v>5</v>
      </c>
      <c r="H888" s="2">
        <v>44768</v>
      </c>
      <c r="I888" t="s">
        <v>6</v>
      </c>
      <c r="J888" t="s">
        <v>6</v>
      </c>
      <c r="K888" s="3">
        <v>100</v>
      </c>
      <c r="L888" s="3">
        <v>100</v>
      </c>
      <c r="M888" t="s">
        <v>5</v>
      </c>
      <c r="N888" t="s">
        <v>5</v>
      </c>
      <c r="O888" t="s">
        <v>5</v>
      </c>
      <c r="P888" t="s">
        <v>1231</v>
      </c>
      <c r="Q888" t="s">
        <v>13</v>
      </c>
      <c r="R888" t="s">
        <v>37</v>
      </c>
      <c r="S888" t="s">
        <v>5</v>
      </c>
      <c r="T888" s="4">
        <v>145</v>
      </c>
      <c r="U888" t="s">
        <v>10</v>
      </c>
      <c r="V888">
        <f t="shared" si="36"/>
        <v>1.45</v>
      </c>
      <c r="W888">
        <f>VLOOKUP(A888,Foglio1!D:N,10,FALSE)</f>
        <v>1.47</v>
      </c>
      <c r="X888" s="17">
        <f t="shared" si="35"/>
        <v>147</v>
      </c>
      <c r="Y888" s="18">
        <f>VLOOKUP(A888,Foglio1!D:L,7,FALSE)</f>
        <v>44958</v>
      </c>
    </row>
    <row r="889" spans="1:25" x14ac:dyDescent="0.25">
      <c r="A889" t="s">
        <v>1116</v>
      </c>
      <c r="B889" t="s">
        <v>0</v>
      </c>
      <c r="C889" t="s">
        <v>14</v>
      </c>
      <c r="D889" t="s">
        <v>1</v>
      </c>
      <c r="E889" t="s">
        <v>2</v>
      </c>
      <c r="F889" t="s">
        <v>1117</v>
      </c>
      <c r="G889" t="s">
        <v>5</v>
      </c>
      <c r="H889" s="2">
        <v>44768</v>
      </c>
      <c r="I889" t="s">
        <v>6</v>
      </c>
      <c r="J889" t="s">
        <v>6</v>
      </c>
      <c r="K889" s="3">
        <v>20</v>
      </c>
      <c r="L889" s="3">
        <v>20</v>
      </c>
      <c r="M889" t="s">
        <v>5</v>
      </c>
      <c r="N889" t="s">
        <v>5</v>
      </c>
      <c r="O889" t="s">
        <v>5</v>
      </c>
      <c r="P889" t="s">
        <v>1232</v>
      </c>
      <c r="Q889" t="s">
        <v>13</v>
      </c>
      <c r="R889" t="s">
        <v>37</v>
      </c>
      <c r="S889" t="s">
        <v>5</v>
      </c>
      <c r="T889" s="4">
        <v>78</v>
      </c>
      <c r="U889" t="s">
        <v>10</v>
      </c>
      <c r="V889">
        <f t="shared" si="36"/>
        <v>3.9</v>
      </c>
      <c r="W889">
        <f>VLOOKUP(A889,Foglio1!D:N,10,FALSE)</f>
        <v>4.96</v>
      </c>
      <c r="X889" s="17">
        <f t="shared" si="35"/>
        <v>99.2</v>
      </c>
      <c r="Y889" s="18">
        <f>VLOOKUP(A889,Foglio1!D:L,7,FALSE)</f>
        <v>44958</v>
      </c>
    </row>
    <row r="890" spans="1:25" x14ac:dyDescent="0.25">
      <c r="A890" t="s">
        <v>1116</v>
      </c>
      <c r="B890" t="s">
        <v>0</v>
      </c>
      <c r="C890" t="s">
        <v>14</v>
      </c>
      <c r="D890" t="s">
        <v>1</v>
      </c>
      <c r="E890" t="s">
        <v>2</v>
      </c>
      <c r="F890" t="s">
        <v>1117</v>
      </c>
      <c r="G890" t="s">
        <v>5</v>
      </c>
      <c r="H890" s="2">
        <v>44768</v>
      </c>
      <c r="I890" t="s">
        <v>6</v>
      </c>
      <c r="J890" t="s">
        <v>6</v>
      </c>
      <c r="K890" s="3">
        <v>20</v>
      </c>
      <c r="L890" s="3">
        <v>20</v>
      </c>
      <c r="M890" t="s">
        <v>5</v>
      </c>
      <c r="N890" t="s">
        <v>5</v>
      </c>
      <c r="O890" t="s">
        <v>5</v>
      </c>
      <c r="P890" t="s">
        <v>1233</v>
      </c>
      <c r="Q890" t="s">
        <v>13</v>
      </c>
      <c r="R890" t="s">
        <v>37</v>
      </c>
      <c r="S890" t="s">
        <v>5</v>
      </c>
      <c r="T890" s="4">
        <v>78</v>
      </c>
      <c r="U890" t="s">
        <v>10</v>
      </c>
      <c r="V890">
        <f t="shared" si="36"/>
        <v>3.9</v>
      </c>
      <c r="W890">
        <f>VLOOKUP(A890,Foglio1!D:N,10,FALSE)</f>
        <v>4.96</v>
      </c>
      <c r="X890" s="17">
        <f t="shared" si="35"/>
        <v>99.2</v>
      </c>
      <c r="Y890" s="18">
        <f>VLOOKUP(A890,Foglio1!D:L,7,FALSE)</f>
        <v>44958</v>
      </c>
    </row>
    <row r="891" spans="1:25" x14ac:dyDescent="0.25">
      <c r="A891" t="s">
        <v>99</v>
      </c>
      <c r="B891" t="s">
        <v>0</v>
      </c>
      <c r="C891" t="s">
        <v>14</v>
      </c>
      <c r="D891" t="s">
        <v>1</v>
      </c>
      <c r="E891" t="s">
        <v>2</v>
      </c>
      <c r="F891" t="s">
        <v>100</v>
      </c>
      <c r="G891" t="s">
        <v>5</v>
      </c>
      <c r="H891" s="2">
        <v>44768</v>
      </c>
      <c r="I891" t="s">
        <v>6</v>
      </c>
      <c r="J891" t="s">
        <v>6</v>
      </c>
      <c r="K891" s="3">
        <v>20</v>
      </c>
      <c r="L891" s="3">
        <v>20</v>
      </c>
      <c r="M891" t="s">
        <v>5</v>
      </c>
      <c r="N891" t="s">
        <v>5</v>
      </c>
      <c r="O891" t="s">
        <v>5</v>
      </c>
      <c r="P891" t="s">
        <v>1234</v>
      </c>
      <c r="Q891" t="s">
        <v>13</v>
      </c>
      <c r="R891" t="s">
        <v>37</v>
      </c>
      <c r="S891" t="s">
        <v>5</v>
      </c>
      <c r="T891" s="4">
        <v>0</v>
      </c>
      <c r="U891" t="s">
        <v>10</v>
      </c>
      <c r="V891">
        <f t="shared" si="36"/>
        <v>0</v>
      </c>
      <c r="W891">
        <f>VLOOKUP(A891,Foglio1!D:N,10,FALSE)</f>
        <v>1.7</v>
      </c>
      <c r="X891" s="17">
        <f t="shared" si="35"/>
        <v>34</v>
      </c>
      <c r="Y891" s="18">
        <f>VLOOKUP(A891,Foglio1!D:L,7,FALSE)</f>
        <v>44958</v>
      </c>
    </row>
    <row r="892" spans="1:25" x14ac:dyDescent="0.25">
      <c r="A892" t="s">
        <v>99</v>
      </c>
      <c r="B892" t="s">
        <v>0</v>
      </c>
      <c r="C892" t="s">
        <v>14</v>
      </c>
      <c r="D892" t="s">
        <v>1</v>
      </c>
      <c r="E892" t="s">
        <v>2</v>
      </c>
      <c r="F892" t="s">
        <v>100</v>
      </c>
      <c r="G892" t="s">
        <v>5</v>
      </c>
      <c r="H892" s="2">
        <v>44768</v>
      </c>
      <c r="I892" t="s">
        <v>6</v>
      </c>
      <c r="J892" t="s">
        <v>6</v>
      </c>
      <c r="K892" s="3">
        <v>20</v>
      </c>
      <c r="L892" s="3">
        <v>20</v>
      </c>
      <c r="M892" t="s">
        <v>5</v>
      </c>
      <c r="N892" t="s">
        <v>5</v>
      </c>
      <c r="O892" t="s">
        <v>5</v>
      </c>
      <c r="P892" t="s">
        <v>1235</v>
      </c>
      <c r="Q892" t="s">
        <v>13</v>
      </c>
      <c r="R892" t="s">
        <v>37</v>
      </c>
      <c r="S892" t="s">
        <v>5</v>
      </c>
      <c r="T892" s="4">
        <v>0</v>
      </c>
      <c r="U892" t="s">
        <v>10</v>
      </c>
      <c r="V892">
        <f t="shared" si="36"/>
        <v>0</v>
      </c>
      <c r="W892">
        <f>VLOOKUP(A892,Foglio1!D:N,10,FALSE)</f>
        <v>1.7</v>
      </c>
      <c r="X892" s="17">
        <f t="shared" si="35"/>
        <v>34</v>
      </c>
      <c r="Y892" s="18">
        <f>VLOOKUP(A892,Foglio1!D:L,7,FALSE)</f>
        <v>44958</v>
      </c>
    </row>
    <row r="893" spans="1:25" x14ac:dyDescent="0.25">
      <c r="A893" t="s">
        <v>691</v>
      </c>
      <c r="B893" t="s">
        <v>0</v>
      </c>
      <c r="C893" t="s">
        <v>14</v>
      </c>
      <c r="D893" t="s">
        <v>1</v>
      </c>
      <c r="E893" t="s">
        <v>2</v>
      </c>
      <c r="F893" t="s">
        <v>692</v>
      </c>
      <c r="G893" t="s">
        <v>5</v>
      </c>
      <c r="H893" s="2">
        <v>44768</v>
      </c>
      <c r="I893" t="s">
        <v>6</v>
      </c>
      <c r="J893" t="s">
        <v>6</v>
      </c>
      <c r="K893" s="3">
        <v>100</v>
      </c>
      <c r="L893" s="3">
        <v>100</v>
      </c>
      <c r="M893" t="s">
        <v>5</v>
      </c>
      <c r="N893" t="s">
        <v>5</v>
      </c>
      <c r="O893" t="s">
        <v>5</v>
      </c>
      <c r="P893" t="s">
        <v>1236</v>
      </c>
      <c r="Q893" t="s">
        <v>13</v>
      </c>
      <c r="R893" t="s">
        <v>37</v>
      </c>
      <c r="S893" t="s">
        <v>5</v>
      </c>
      <c r="T893" s="4">
        <v>49</v>
      </c>
      <c r="U893" t="s">
        <v>10</v>
      </c>
      <c r="V893">
        <f t="shared" si="36"/>
        <v>0.49</v>
      </c>
      <c r="W893">
        <f>VLOOKUP(A893,Foglio1!D:N,10,FALSE)</f>
        <v>0.47</v>
      </c>
      <c r="X893" s="17">
        <f t="shared" si="35"/>
        <v>47</v>
      </c>
      <c r="Y893" s="18">
        <f>VLOOKUP(A893,Foglio1!D:L,7,FALSE)</f>
        <v>44958</v>
      </c>
    </row>
    <row r="894" spans="1:25" x14ac:dyDescent="0.25">
      <c r="A894" t="s">
        <v>691</v>
      </c>
      <c r="B894" t="s">
        <v>0</v>
      </c>
      <c r="C894" t="s">
        <v>14</v>
      </c>
      <c r="D894" t="s">
        <v>1</v>
      </c>
      <c r="E894" t="s">
        <v>2</v>
      </c>
      <c r="F894" t="s">
        <v>692</v>
      </c>
      <c r="G894" t="s">
        <v>5</v>
      </c>
      <c r="H894" s="2">
        <v>44768</v>
      </c>
      <c r="I894" t="s">
        <v>6</v>
      </c>
      <c r="J894" t="s">
        <v>6</v>
      </c>
      <c r="K894" s="3">
        <v>100</v>
      </c>
      <c r="L894" s="3">
        <v>100</v>
      </c>
      <c r="M894" t="s">
        <v>5</v>
      </c>
      <c r="N894" t="s">
        <v>5</v>
      </c>
      <c r="O894" t="s">
        <v>5</v>
      </c>
      <c r="P894" t="s">
        <v>1237</v>
      </c>
      <c r="Q894" t="s">
        <v>13</v>
      </c>
      <c r="R894" t="s">
        <v>37</v>
      </c>
      <c r="S894" t="s">
        <v>5</v>
      </c>
      <c r="T894" s="4">
        <v>49</v>
      </c>
      <c r="U894" t="s">
        <v>10</v>
      </c>
      <c r="V894">
        <f t="shared" si="36"/>
        <v>0.49</v>
      </c>
      <c r="W894">
        <f>VLOOKUP(A894,Foglio1!D:N,10,FALSE)</f>
        <v>0.47</v>
      </c>
      <c r="X894" s="17">
        <f t="shared" si="35"/>
        <v>47</v>
      </c>
      <c r="Y894" s="18">
        <f>VLOOKUP(A894,Foglio1!D:L,7,FALSE)</f>
        <v>44958</v>
      </c>
    </row>
    <row r="895" spans="1:25" x14ac:dyDescent="0.25">
      <c r="A895" t="s">
        <v>792</v>
      </c>
      <c r="B895" t="s">
        <v>0</v>
      </c>
      <c r="C895" t="s">
        <v>14</v>
      </c>
      <c r="D895" t="s">
        <v>1</v>
      </c>
      <c r="E895" t="s">
        <v>2</v>
      </c>
      <c r="F895" t="s">
        <v>793</v>
      </c>
      <c r="G895" t="s">
        <v>5</v>
      </c>
      <c r="H895" s="2">
        <v>44768</v>
      </c>
      <c r="I895" t="s">
        <v>6</v>
      </c>
      <c r="J895" t="s">
        <v>6</v>
      </c>
      <c r="K895" s="3">
        <v>200</v>
      </c>
      <c r="L895" s="3">
        <v>200</v>
      </c>
      <c r="M895" t="s">
        <v>5</v>
      </c>
      <c r="N895" t="s">
        <v>5</v>
      </c>
      <c r="O895" t="s">
        <v>5</v>
      </c>
      <c r="P895" t="s">
        <v>1238</v>
      </c>
      <c r="Q895" t="s">
        <v>13</v>
      </c>
      <c r="R895" t="s">
        <v>37</v>
      </c>
      <c r="S895" t="s">
        <v>5</v>
      </c>
      <c r="T895" s="4">
        <v>310</v>
      </c>
      <c r="U895" t="s">
        <v>10</v>
      </c>
      <c r="V895">
        <f t="shared" si="36"/>
        <v>1.55</v>
      </c>
      <c r="W895">
        <f>VLOOKUP(A895,Foglio1!D:N,10,FALSE)</f>
        <v>0.75</v>
      </c>
      <c r="X895" s="17">
        <f t="shared" si="35"/>
        <v>150</v>
      </c>
      <c r="Y895" s="18">
        <f>VLOOKUP(A895,Foglio1!D:L,7,FALSE)</f>
        <v>44958</v>
      </c>
    </row>
    <row r="896" spans="1:25" x14ac:dyDescent="0.25">
      <c r="A896" t="s">
        <v>486</v>
      </c>
      <c r="B896" t="s">
        <v>0</v>
      </c>
      <c r="C896" t="s">
        <v>0</v>
      </c>
      <c r="D896" t="s">
        <v>1</v>
      </c>
      <c r="E896" t="s">
        <v>2</v>
      </c>
      <c r="F896" t="s">
        <v>487</v>
      </c>
      <c r="G896" t="s">
        <v>5</v>
      </c>
      <c r="H896" s="2">
        <v>44768</v>
      </c>
      <c r="I896" t="s">
        <v>6</v>
      </c>
      <c r="J896" t="s">
        <v>6</v>
      </c>
      <c r="K896" s="3">
        <v>100</v>
      </c>
      <c r="L896" s="3">
        <v>100</v>
      </c>
      <c r="M896" t="s">
        <v>5</v>
      </c>
      <c r="N896" t="s">
        <v>5</v>
      </c>
      <c r="O896" t="s">
        <v>5</v>
      </c>
      <c r="P896" t="s">
        <v>1239</v>
      </c>
      <c r="Q896" t="s">
        <v>13</v>
      </c>
      <c r="R896" t="s">
        <v>406</v>
      </c>
      <c r="S896" t="s">
        <v>5</v>
      </c>
      <c r="T896" s="4">
        <v>0</v>
      </c>
      <c r="U896" t="s">
        <v>10</v>
      </c>
      <c r="V896">
        <f t="shared" si="36"/>
        <v>0</v>
      </c>
      <c r="W896">
        <f>VLOOKUP(A896,Foglio1!D:N,10,FALSE)</f>
        <v>1</v>
      </c>
      <c r="X896" s="17">
        <f t="shared" si="35"/>
        <v>100</v>
      </c>
      <c r="Y896" s="18">
        <f>VLOOKUP(A896,Foglio1!D:L,7,FALSE)</f>
        <v>44774</v>
      </c>
    </row>
    <row r="897" spans="1:25" hidden="1" x14ac:dyDescent="0.25">
      <c r="A897" t="s">
        <v>329</v>
      </c>
      <c r="B897" t="s">
        <v>0</v>
      </c>
      <c r="C897" t="s">
        <v>33</v>
      </c>
      <c r="D897" t="s">
        <v>1</v>
      </c>
      <c r="E897" t="s">
        <v>2</v>
      </c>
      <c r="F897" t="s">
        <v>330</v>
      </c>
      <c r="G897" t="s">
        <v>5</v>
      </c>
      <c r="H897" s="2">
        <v>44768</v>
      </c>
      <c r="I897" t="s">
        <v>6</v>
      </c>
      <c r="J897" t="s">
        <v>6</v>
      </c>
      <c r="K897" s="3">
        <v>240</v>
      </c>
      <c r="L897" s="3">
        <v>240</v>
      </c>
      <c r="M897" t="s">
        <v>5</v>
      </c>
      <c r="N897" t="s">
        <v>5</v>
      </c>
      <c r="O897" t="s">
        <v>5</v>
      </c>
      <c r="P897" t="s">
        <v>1240</v>
      </c>
      <c r="Q897" t="s">
        <v>13</v>
      </c>
      <c r="R897" t="s">
        <v>9</v>
      </c>
      <c r="S897" t="s">
        <v>5</v>
      </c>
      <c r="T897" s="4">
        <v>81.599999999999994</v>
      </c>
      <c r="U897" t="s">
        <v>10</v>
      </c>
      <c r="V897">
        <f t="shared" si="36"/>
        <v>0.33999999999999997</v>
      </c>
      <c r="W897">
        <f>VLOOKUP(A897,Foglio1!D:N,10,FALSE)</f>
        <v>0.45</v>
      </c>
      <c r="X897" s="17">
        <f t="shared" si="35"/>
        <v>108</v>
      </c>
      <c r="Y897" s="18">
        <f>VLOOKUP(A897,Foglio1!D:L,7,FALSE)</f>
        <v>45292</v>
      </c>
    </row>
    <row r="898" spans="1:25" hidden="1" x14ac:dyDescent="0.25">
      <c r="A898" t="s">
        <v>614</v>
      </c>
      <c r="B898" t="s">
        <v>0</v>
      </c>
      <c r="C898" t="s">
        <v>44</v>
      </c>
      <c r="D898" t="s">
        <v>1</v>
      </c>
      <c r="E898" t="s">
        <v>2</v>
      </c>
      <c r="F898" t="s">
        <v>615</v>
      </c>
      <c r="G898" t="s">
        <v>5</v>
      </c>
      <c r="H898" s="2">
        <v>44768</v>
      </c>
      <c r="I898" t="s">
        <v>6</v>
      </c>
      <c r="J898" t="s">
        <v>6</v>
      </c>
      <c r="K898" s="3">
        <v>100</v>
      </c>
      <c r="L898" s="3">
        <v>100</v>
      </c>
      <c r="M898" t="s">
        <v>5</v>
      </c>
      <c r="N898" t="s">
        <v>5</v>
      </c>
      <c r="O898" t="s">
        <v>5</v>
      </c>
      <c r="P898" t="s">
        <v>1241</v>
      </c>
      <c r="Q898" t="s">
        <v>13</v>
      </c>
      <c r="R898" t="s">
        <v>9</v>
      </c>
      <c r="S898" t="s">
        <v>5</v>
      </c>
      <c r="T898" s="4">
        <v>53</v>
      </c>
      <c r="U898" t="s">
        <v>10</v>
      </c>
      <c r="V898">
        <f t="shared" si="36"/>
        <v>0.53</v>
      </c>
      <c r="W898">
        <f>VLOOKUP(A898,Foglio1!D:N,10,FALSE)</f>
        <v>0.69</v>
      </c>
      <c r="X898" s="17">
        <f t="shared" si="35"/>
        <v>69</v>
      </c>
      <c r="Y898" s="18">
        <f>VLOOKUP(A898,Foglio1!D:L,7,FALSE)</f>
        <v>45292</v>
      </c>
    </row>
    <row r="899" spans="1:25" x14ac:dyDescent="0.25">
      <c r="A899" t="s">
        <v>439</v>
      </c>
      <c r="B899" t="s">
        <v>0</v>
      </c>
      <c r="C899" t="s">
        <v>14</v>
      </c>
      <c r="D899" t="s">
        <v>1</v>
      </c>
      <c r="E899" t="s">
        <v>2</v>
      </c>
      <c r="F899" t="s">
        <v>440</v>
      </c>
      <c r="G899" t="s">
        <v>5</v>
      </c>
      <c r="H899" s="2">
        <v>44768</v>
      </c>
      <c r="I899" t="s">
        <v>6</v>
      </c>
      <c r="J899" t="s">
        <v>6</v>
      </c>
      <c r="K899" s="3">
        <v>10</v>
      </c>
      <c r="L899" s="3">
        <v>10</v>
      </c>
      <c r="M899" t="s">
        <v>5</v>
      </c>
      <c r="N899" t="s">
        <v>5</v>
      </c>
      <c r="O899" t="s">
        <v>5</v>
      </c>
      <c r="P899" t="s">
        <v>1242</v>
      </c>
      <c r="Q899" t="s">
        <v>79</v>
      </c>
      <c r="R899" t="s">
        <v>9</v>
      </c>
      <c r="S899" t="s">
        <v>5</v>
      </c>
      <c r="T899" s="4">
        <v>50.2</v>
      </c>
      <c r="U899" t="s">
        <v>10</v>
      </c>
      <c r="V899">
        <f t="shared" si="36"/>
        <v>5.0200000000000005</v>
      </c>
      <c r="W899">
        <f>VLOOKUP(A899,Foglio1!D:N,10,FALSE)</f>
        <v>3.79</v>
      </c>
      <c r="X899" s="17">
        <f t="shared" ref="X899:X962" si="37" xml:space="preserve"> W899*K899</f>
        <v>37.9</v>
      </c>
      <c r="Y899" s="18">
        <f>VLOOKUP(A899,Foglio1!D:L,7,FALSE)</f>
        <v>45292</v>
      </c>
    </row>
    <row r="900" spans="1:25" x14ac:dyDescent="0.25">
      <c r="A900" t="s">
        <v>439</v>
      </c>
      <c r="B900" t="s">
        <v>0</v>
      </c>
      <c r="C900" t="s">
        <v>14</v>
      </c>
      <c r="D900" t="s">
        <v>1</v>
      </c>
      <c r="E900" t="s">
        <v>2</v>
      </c>
      <c r="F900" t="s">
        <v>440</v>
      </c>
      <c r="G900" t="s">
        <v>5</v>
      </c>
      <c r="H900" s="2">
        <v>44768</v>
      </c>
      <c r="I900" t="s">
        <v>6</v>
      </c>
      <c r="J900" t="s">
        <v>6</v>
      </c>
      <c r="K900" s="3">
        <v>190</v>
      </c>
      <c r="L900" s="3">
        <v>190</v>
      </c>
      <c r="M900" t="s">
        <v>5</v>
      </c>
      <c r="N900" t="s">
        <v>5</v>
      </c>
      <c r="O900" t="s">
        <v>5</v>
      </c>
      <c r="P900" t="s">
        <v>1243</v>
      </c>
      <c r="Q900" t="s">
        <v>8</v>
      </c>
      <c r="R900" t="s">
        <v>9</v>
      </c>
      <c r="S900" t="s">
        <v>5</v>
      </c>
      <c r="T900" s="4">
        <v>953.8</v>
      </c>
      <c r="U900" t="s">
        <v>10</v>
      </c>
      <c r="V900">
        <f t="shared" si="36"/>
        <v>5.0199999999999996</v>
      </c>
      <c r="W900">
        <f>VLOOKUP(A900,Foglio1!D:N,10,FALSE)</f>
        <v>3.79</v>
      </c>
      <c r="X900" s="17">
        <f t="shared" si="37"/>
        <v>720.1</v>
      </c>
      <c r="Y900" s="18">
        <f>VLOOKUP(A900,Foglio1!D:L,7,FALSE)</f>
        <v>45292</v>
      </c>
    </row>
    <row r="901" spans="1:25" x14ac:dyDescent="0.25">
      <c r="A901" t="s">
        <v>1219</v>
      </c>
      <c r="B901" t="s">
        <v>0</v>
      </c>
      <c r="C901" t="s">
        <v>14</v>
      </c>
      <c r="D901" t="s">
        <v>1</v>
      </c>
      <c r="E901" t="s">
        <v>2</v>
      </c>
      <c r="F901" t="s">
        <v>1220</v>
      </c>
      <c r="G901" t="s">
        <v>5</v>
      </c>
      <c r="H901" s="2">
        <v>44768</v>
      </c>
      <c r="I901" t="s">
        <v>6</v>
      </c>
      <c r="J901" t="s">
        <v>6</v>
      </c>
      <c r="K901" s="3">
        <v>110</v>
      </c>
      <c r="L901" s="3">
        <v>110</v>
      </c>
      <c r="M901" t="s">
        <v>5</v>
      </c>
      <c r="N901" t="s">
        <v>5</v>
      </c>
      <c r="O901" t="s">
        <v>5</v>
      </c>
      <c r="P901" t="s">
        <v>1242</v>
      </c>
      <c r="Q901" t="s">
        <v>20</v>
      </c>
      <c r="R901" t="s">
        <v>9</v>
      </c>
      <c r="S901" t="s">
        <v>5</v>
      </c>
      <c r="T901" s="4">
        <v>577.86</v>
      </c>
      <c r="U901" t="s">
        <v>10</v>
      </c>
      <c r="V901">
        <f t="shared" si="36"/>
        <v>5.2532727272727273</v>
      </c>
      <c r="W901">
        <f>VLOOKUP(A901,Foglio1!D:N,10,FALSE)</f>
        <v>4</v>
      </c>
      <c r="X901" s="17">
        <f t="shared" si="37"/>
        <v>440</v>
      </c>
      <c r="Y901" s="18">
        <f>VLOOKUP(A901,Foglio1!D:L,7,FALSE)</f>
        <v>45292</v>
      </c>
    </row>
    <row r="902" spans="1:25" x14ac:dyDescent="0.25">
      <c r="A902" t="s">
        <v>1219</v>
      </c>
      <c r="B902" t="s">
        <v>0</v>
      </c>
      <c r="C902" t="s">
        <v>14</v>
      </c>
      <c r="D902" t="s">
        <v>1</v>
      </c>
      <c r="E902" t="s">
        <v>2</v>
      </c>
      <c r="F902" t="s">
        <v>1220</v>
      </c>
      <c r="G902" t="s">
        <v>5</v>
      </c>
      <c r="H902" s="2">
        <v>44768</v>
      </c>
      <c r="I902" t="s">
        <v>6</v>
      </c>
      <c r="J902" t="s">
        <v>6</v>
      </c>
      <c r="K902" s="3">
        <v>40</v>
      </c>
      <c r="L902" s="3">
        <v>40</v>
      </c>
      <c r="M902" t="s">
        <v>5</v>
      </c>
      <c r="N902" t="s">
        <v>5</v>
      </c>
      <c r="O902" t="s">
        <v>5</v>
      </c>
      <c r="P902" t="s">
        <v>1243</v>
      </c>
      <c r="Q902" t="s">
        <v>13</v>
      </c>
      <c r="R902" t="s">
        <v>9</v>
      </c>
      <c r="S902" t="s">
        <v>5</v>
      </c>
      <c r="T902" s="4">
        <v>210.13</v>
      </c>
      <c r="U902" t="s">
        <v>10</v>
      </c>
      <c r="V902">
        <f t="shared" si="36"/>
        <v>5.2532499999999995</v>
      </c>
      <c r="W902">
        <f>VLOOKUP(A902,Foglio1!D:N,10,FALSE)</f>
        <v>4</v>
      </c>
      <c r="X902" s="17">
        <f t="shared" si="37"/>
        <v>160</v>
      </c>
      <c r="Y902" s="18">
        <f>VLOOKUP(A902,Foglio1!D:L,7,FALSE)</f>
        <v>45292</v>
      </c>
    </row>
    <row r="903" spans="1:25" x14ac:dyDescent="0.25">
      <c r="A903" t="s">
        <v>1219</v>
      </c>
      <c r="B903" t="s">
        <v>0</v>
      </c>
      <c r="C903" t="s">
        <v>14</v>
      </c>
      <c r="D903" t="s">
        <v>1</v>
      </c>
      <c r="E903" t="s">
        <v>2</v>
      </c>
      <c r="F903" t="s">
        <v>1220</v>
      </c>
      <c r="G903" t="s">
        <v>5</v>
      </c>
      <c r="H903" s="2">
        <v>44768</v>
      </c>
      <c r="I903" t="s">
        <v>6</v>
      </c>
      <c r="J903" t="s">
        <v>6</v>
      </c>
      <c r="K903" s="3">
        <v>100</v>
      </c>
      <c r="L903" s="3">
        <v>100</v>
      </c>
      <c r="M903" t="s">
        <v>5</v>
      </c>
      <c r="N903" t="s">
        <v>5</v>
      </c>
      <c r="O903" t="s">
        <v>5</v>
      </c>
      <c r="P903" t="s">
        <v>1244</v>
      </c>
      <c r="Q903" t="s">
        <v>13</v>
      </c>
      <c r="R903" t="s">
        <v>9</v>
      </c>
      <c r="S903" t="s">
        <v>5</v>
      </c>
      <c r="T903" s="4">
        <v>525.33000000000004</v>
      </c>
      <c r="U903" t="s">
        <v>10</v>
      </c>
      <c r="V903">
        <f t="shared" si="36"/>
        <v>5.2533000000000003</v>
      </c>
      <c r="W903">
        <f>VLOOKUP(A903,Foglio1!D:N,10,FALSE)</f>
        <v>4</v>
      </c>
      <c r="X903" s="17">
        <f t="shared" si="37"/>
        <v>400</v>
      </c>
      <c r="Y903" s="18">
        <f>VLOOKUP(A903,Foglio1!D:L,7,FALSE)</f>
        <v>45292</v>
      </c>
    </row>
    <row r="904" spans="1:25" x14ac:dyDescent="0.25">
      <c r="A904" t="s">
        <v>218</v>
      </c>
      <c r="B904" t="s">
        <v>0</v>
      </c>
      <c r="C904" t="s">
        <v>14</v>
      </c>
      <c r="D904" t="s">
        <v>1</v>
      </c>
      <c r="E904" t="s">
        <v>2</v>
      </c>
      <c r="F904" t="s">
        <v>219</v>
      </c>
      <c r="G904" t="s">
        <v>5</v>
      </c>
      <c r="H904" s="2">
        <v>44768</v>
      </c>
      <c r="I904" t="s">
        <v>6</v>
      </c>
      <c r="J904" t="s">
        <v>6</v>
      </c>
      <c r="K904" s="3">
        <v>50</v>
      </c>
      <c r="L904" s="3">
        <v>50</v>
      </c>
      <c r="M904" t="s">
        <v>5</v>
      </c>
      <c r="N904" t="s">
        <v>5</v>
      </c>
      <c r="O904" t="s">
        <v>5</v>
      </c>
      <c r="P904" t="s">
        <v>1245</v>
      </c>
      <c r="Q904" t="s">
        <v>13</v>
      </c>
      <c r="R904" t="s">
        <v>37</v>
      </c>
      <c r="S904" t="s">
        <v>5</v>
      </c>
      <c r="T904" s="4">
        <v>100.5</v>
      </c>
      <c r="U904" t="s">
        <v>10</v>
      </c>
      <c r="V904">
        <f t="shared" si="36"/>
        <v>2.0099999999999998</v>
      </c>
      <c r="W904">
        <f>VLOOKUP(A904,Foglio1!D:N,10,FALSE)</f>
        <v>2.61</v>
      </c>
      <c r="X904" s="17">
        <f t="shared" si="37"/>
        <v>130.5</v>
      </c>
      <c r="Y904" s="18">
        <f>VLOOKUP(A904,Foglio1!D:L,7,FALSE)</f>
        <v>44958</v>
      </c>
    </row>
    <row r="905" spans="1:25" x14ac:dyDescent="0.25">
      <c r="A905" t="s">
        <v>358</v>
      </c>
      <c r="B905" t="s">
        <v>0</v>
      </c>
      <c r="C905" t="s">
        <v>14</v>
      </c>
      <c r="D905" t="s">
        <v>1</v>
      </c>
      <c r="E905" t="s">
        <v>2</v>
      </c>
      <c r="F905" t="s">
        <v>359</v>
      </c>
      <c r="G905" t="s">
        <v>5</v>
      </c>
      <c r="H905" s="2">
        <v>44768</v>
      </c>
      <c r="I905" t="s">
        <v>6</v>
      </c>
      <c r="J905" t="s">
        <v>6</v>
      </c>
      <c r="K905" s="3">
        <v>150</v>
      </c>
      <c r="L905" s="3">
        <v>150</v>
      </c>
      <c r="M905" t="s">
        <v>5</v>
      </c>
      <c r="N905" t="s">
        <v>5</v>
      </c>
      <c r="O905" t="s">
        <v>5</v>
      </c>
      <c r="P905" t="s">
        <v>1246</v>
      </c>
      <c r="Q905" t="s">
        <v>13</v>
      </c>
      <c r="R905" t="s">
        <v>37</v>
      </c>
      <c r="S905" t="s">
        <v>5</v>
      </c>
      <c r="T905" s="4">
        <v>57</v>
      </c>
      <c r="U905" t="s">
        <v>10</v>
      </c>
      <c r="V905">
        <f t="shared" si="36"/>
        <v>0.38</v>
      </c>
      <c r="W905">
        <f>VLOOKUP(A905,Foglio1!D:N,10,FALSE)</f>
        <v>0.39</v>
      </c>
      <c r="X905" s="17">
        <f t="shared" si="37"/>
        <v>58.5</v>
      </c>
      <c r="Y905" s="18">
        <f>VLOOKUP(A905,Foglio1!D:L,7,FALSE)</f>
        <v>45047</v>
      </c>
    </row>
    <row r="906" spans="1:25" x14ac:dyDescent="0.25">
      <c r="A906" t="s">
        <v>358</v>
      </c>
      <c r="B906" t="s">
        <v>0</v>
      </c>
      <c r="C906" t="s">
        <v>14</v>
      </c>
      <c r="D906" t="s">
        <v>1</v>
      </c>
      <c r="E906" t="s">
        <v>2</v>
      </c>
      <c r="F906" t="s">
        <v>359</v>
      </c>
      <c r="G906" t="s">
        <v>5</v>
      </c>
      <c r="H906" s="2">
        <v>44768</v>
      </c>
      <c r="I906" t="s">
        <v>6</v>
      </c>
      <c r="J906" t="s">
        <v>6</v>
      </c>
      <c r="K906" s="3">
        <v>150</v>
      </c>
      <c r="L906" s="3">
        <v>150</v>
      </c>
      <c r="M906" t="s">
        <v>5</v>
      </c>
      <c r="N906" t="s">
        <v>5</v>
      </c>
      <c r="O906" t="s">
        <v>5</v>
      </c>
      <c r="P906" t="s">
        <v>1247</v>
      </c>
      <c r="Q906" t="s">
        <v>13</v>
      </c>
      <c r="R906" t="s">
        <v>37</v>
      </c>
      <c r="S906" t="s">
        <v>5</v>
      </c>
      <c r="T906" s="4">
        <v>57</v>
      </c>
      <c r="U906" t="s">
        <v>10</v>
      </c>
      <c r="V906">
        <f t="shared" si="36"/>
        <v>0.38</v>
      </c>
      <c r="W906">
        <f>VLOOKUP(A906,Foglio1!D:N,10,FALSE)</f>
        <v>0.39</v>
      </c>
      <c r="X906" s="17">
        <f t="shared" si="37"/>
        <v>58.5</v>
      </c>
      <c r="Y906" s="18">
        <f>VLOOKUP(A906,Foglio1!D:L,7,FALSE)</f>
        <v>45047</v>
      </c>
    </row>
    <row r="907" spans="1:25" x14ac:dyDescent="0.25">
      <c r="A907" t="s">
        <v>364</v>
      </c>
      <c r="B907" t="s">
        <v>0</v>
      </c>
      <c r="C907" t="s">
        <v>14</v>
      </c>
      <c r="D907" t="s">
        <v>1</v>
      </c>
      <c r="E907" t="s">
        <v>2</v>
      </c>
      <c r="F907" t="s">
        <v>365</v>
      </c>
      <c r="G907" t="s">
        <v>5</v>
      </c>
      <c r="H907" s="2">
        <v>44768</v>
      </c>
      <c r="I907" t="s">
        <v>6</v>
      </c>
      <c r="J907" t="s">
        <v>6</v>
      </c>
      <c r="K907" s="3">
        <v>300</v>
      </c>
      <c r="L907" s="3">
        <v>300</v>
      </c>
      <c r="M907" t="s">
        <v>5</v>
      </c>
      <c r="N907" t="s">
        <v>5</v>
      </c>
      <c r="O907" t="s">
        <v>5</v>
      </c>
      <c r="P907" t="s">
        <v>1248</v>
      </c>
      <c r="Q907" t="s">
        <v>13</v>
      </c>
      <c r="R907" t="s">
        <v>37</v>
      </c>
      <c r="S907" t="s">
        <v>5</v>
      </c>
      <c r="T907" s="4">
        <v>228</v>
      </c>
      <c r="U907" t="s">
        <v>10</v>
      </c>
      <c r="V907">
        <f t="shared" si="36"/>
        <v>0.76</v>
      </c>
      <c r="W907">
        <f>VLOOKUP(A907,Foglio1!D:N,10,FALSE)</f>
        <v>0.55000000000000004</v>
      </c>
      <c r="X907" s="17">
        <f t="shared" si="37"/>
        <v>165</v>
      </c>
      <c r="Y907" s="18">
        <f>VLOOKUP(A907,Foglio1!D:L,7,FALSE)</f>
        <v>45047</v>
      </c>
    </row>
    <row r="908" spans="1:25" x14ac:dyDescent="0.25">
      <c r="A908" t="s">
        <v>370</v>
      </c>
      <c r="B908" t="s">
        <v>0</v>
      </c>
      <c r="C908" t="s">
        <v>14</v>
      </c>
      <c r="D908" t="s">
        <v>1</v>
      </c>
      <c r="E908" t="s">
        <v>2</v>
      </c>
      <c r="F908" t="s">
        <v>371</v>
      </c>
      <c r="G908" t="s">
        <v>5</v>
      </c>
      <c r="H908" s="2">
        <v>44768</v>
      </c>
      <c r="I908" t="s">
        <v>6</v>
      </c>
      <c r="J908" t="s">
        <v>6</v>
      </c>
      <c r="K908" s="3">
        <v>1200</v>
      </c>
      <c r="L908" s="3">
        <v>1200</v>
      </c>
      <c r="M908" t="s">
        <v>5</v>
      </c>
      <c r="N908" t="s">
        <v>5</v>
      </c>
      <c r="O908" t="s">
        <v>5</v>
      </c>
      <c r="P908" t="s">
        <v>1249</v>
      </c>
      <c r="Q908" t="s">
        <v>13</v>
      </c>
      <c r="R908" t="s">
        <v>37</v>
      </c>
      <c r="S908" t="s">
        <v>5</v>
      </c>
      <c r="T908" s="4">
        <v>612</v>
      </c>
      <c r="U908" t="s">
        <v>10</v>
      </c>
      <c r="V908">
        <f t="shared" si="36"/>
        <v>0.51</v>
      </c>
      <c r="W908">
        <f>VLOOKUP(A908,Foglio1!D:N,10,FALSE)</f>
        <v>0.67</v>
      </c>
      <c r="X908" s="17">
        <f t="shared" si="37"/>
        <v>804</v>
      </c>
      <c r="Y908" s="18">
        <f>VLOOKUP(A908,Foglio1!D:L,7,FALSE)</f>
        <v>44958</v>
      </c>
    </row>
    <row r="909" spans="1:25" x14ac:dyDescent="0.25">
      <c r="A909" t="s">
        <v>236</v>
      </c>
      <c r="B909" t="s">
        <v>0</v>
      </c>
      <c r="C909" t="s">
        <v>14</v>
      </c>
      <c r="D909" t="s">
        <v>1</v>
      </c>
      <c r="E909" t="s">
        <v>2</v>
      </c>
      <c r="F909" t="s">
        <v>237</v>
      </c>
      <c r="G909" t="s">
        <v>5</v>
      </c>
      <c r="H909" s="2">
        <v>44768</v>
      </c>
      <c r="I909" t="s">
        <v>6</v>
      </c>
      <c r="J909" t="s">
        <v>6</v>
      </c>
      <c r="K909" s="3">
        <v>4500</v>
      </c>
      <c r="L909" s="3">
        <v>4500</v>
      </c>
      <c r="M909" t="s">
        <v>5</v>
      </c>
      <c r="N909" t="s">
        <v>5</v>
      </c>
      <c r="O909" t="s">
        <v>5</v>
      </c>
      <c r="P909" t="s">
        <v>1250</v>
      </c>
      <c r="Q909" t="s">
        <v>13</v>
      </c>
      <c r="R909" t="s">
        <v>37</v>
      </c>
      <c r="S909" t="s">
        <v>5</v>
      </c>
      <c r="T909" s="4">
        <v>2025</v>
      </c>
      <c r="U909" t="s">
        <v>10</v>
      </c>
      <c r="V909">
        <f t="shared" si="36"/>
        <v>0.45</v>
      </c>
      <c r="W909">
        <f>VLOOKUP(A909,Foglio1!D:N,10,FALSE)</f>
        <v>0.59</v>
      </c>
      <c r="X909" s="17">
        <f t="shared" si="37"/>
        <v>2655</v>
      </c>
      <c r="Y909" s="18">
        <f>VLOOKUP(A909,Foglio1!D:L,7,FALSE)</f>
        <v>45352</v>
      </c>
    </row>
    <row r="910" spans="1:25" x14ac:dyDescent="0.25">
      <c r="A910" t="s">
        <v>113</v>
      </c>
      <c r="B910" t="s">
        <v>0</v>
      </c>
      <c r="C910" t="s">
        <v>14</v>
      </c>
      <c r="D910" t="s">
        <v>1</v>
      </c>
      <c r="E910" t="s">
        <v>2</v>
      </c>
      <c r="F910" t="s">
        <v>114</v>
      </c>
      <c r="G910" t="s">
        <v>5</v>
      </c>
      <c r="H910" s="2">
        <v>44768</v>
      </c>
      <c r="I910" t="s">
        <v>6</v>
      </c>
      <c r="J910" t="s">
        <v>6</v>
      </c>
      <c r="K910" s="3">
        <v>1500</v>
      </c>
      <c r="L910" s="3">
        <v>1500</v>
      </c>
      <c r="M910" t="s">
        <v>5</v>
      </c>
      <c r="N910" t="s">
        <v>5</v>
      </c>
      <c r="O910" t="s">
        <v>5</v>
      </c>
      <c r="P910" t="s">
        <v>1251</v>
      </c>
      <c r="Q910" t="s">
        <v>13</v>
      </c>
      <c r="R910" t="s">
        <v>37</v>
      </c>
      <c r="S910" t="s">
        <v>5</v>
      </c>
      <c r="T910" s="4">
        <v>937.5</v>
      </c>
      <c r="U910" t="s">
        <v>10</v>
      </c>
      <c r="V910">
        <f t="shared" si="36"/>
        <v>0.625</v>
      </c>
      <c r="W910">
        <f>VLOOKUP(A910,Foglio1!D:N,10,FALSE)</f>
        <v>0.82</v>
      </c>
      <c r="X910" s="17">
        <f t="shared" si="37"/>
        <v>1230</v>
      </c>
      <c r="Y910" s="18">
        <f>VLOOKUP(A910,Foglio1!D:L,7,FALSE)</f>
        <v>45352</v>
      </c>
    </row>
    <row r="911" spans="1:25" x14ac:dyDescent="0.25">
      <c r="A911" t="s">
        <v>1134</v>
      </c>
      <c r="B911" t="s">
        <v>0</v>
      </c>
      <c r="C911" t="s">
        <v>14</v>
      </c>
      <c r="D911" t="s">
        <v>1</v>
      </c>
      <c r="E911" t="s">
        <v>2</v>
      </c>
      <c r="F911" t="s">
        <v>1135</v>
      </c>
      <c r="G911" t="s">
        <v>5</v>
      </c>
      <c r="H911" s="2">
        <v>44768</v>
      </c>
      <c r="I911" t="s">
        <v>6</v>
      </c>
      <c r="J911" t="s">
        <v>6</v>
      </c>
      <c r="K911" s="3">
        <v>25</v>
      </c>
      <c r="L911" s="3">
        <v>25</v>
      </c>
      <c r="M911" t="s">
        <v>5</v>
      </c>
      <c r="N911" t="s">
        <v>5</v>
      </c>
      <c r="O911" t="s">
        <v>5</v>
      </c>
      <c r="P911" t="s">
        <v>1252</v>
      </c>
      <c r="Q911" t="s">
        <v>13</v>
      </c>
      <c r="R911" t="s">
        <v>37</v>
      </c>
      <c r="S911" t="s">
        <v>5</v>
      </c>
      <c r="T911" s="4">
        <v>0</v>
      </c>
      <c r="U911" t="s">
        <v>10</v>
      </c>
      <c r="V911">
        <f t="shared" ref="V911:V961" si="38">T911/K911</f>
        <v>0</v>
      </c>
      <c r="W911">
        <f>VLOOKUP(A911,Foglio1!D:N,10,FALSE)</f>
        <v>2.81</v>
      </c>
      <c r="X911" s="17">
        <f t="shared" si="37"/>
        <v>70.25</v>
      </c>
      <c r="Y911" s="18">
        <f>VLOOKUP(A911,Foglio1!D:L,7,FALSE)</f>
        <v>44958</v>
      </c>
    </row>
    <row r="912" spans="1:25" x14ac:dyDescent="0.25">
      <c r="A912" t="s">
        <v>1134</v>
      </c>
      <c r="B912" t="s">
        <v>0</v>
      </c>
      <c r="C912" t="s">
        <v>14</v>
      </c>
      <c r="D912" t="s">
        <v>1</v>
      </c>
      <c r="E912" t="s">
        <v>2</v>
      </c>
      <c r="F912" t="s">
        <v>1135</v>
      </c>
      <c r="G912" t="s">
        <v>5</v>
      </c>
      <c r="H912" s="2">
        <v>44768</v>
      </c>
      <c r="I912" t="s">
        <v>6</v>
      </c>
      <c r="J912" t="s">
        <v>6</v>
      </c>
      <c r="K912" s="3">
        <v>25</v>
      </c>
      <c r="L912" s="3">
        <v>25</v>
      </c>
      <c r="M912" t="s">
        <v>5</v>
      </c>
      <c r="N912" t="s">
        <v>5</v>
      </c>
      <c r="O912" t="s">
        <v>5</v>
      </c>
      <c r="P912" t="s">
        <v>1253</v>
      </c>
      <c r="Q912" t="s">
        <v>13</v>
      </c>
      <c r="R912" t="s">
        <v>37</v>
      </c>
      <c r="S912" t="s">
        <v>5</v>
      </c>
      <c r="T912" s="4">
        <v>0</v>
      </c>
      <c r="U912" t="s">
        <v>10</v>
      </c>
      <c r="V912">
        <f t="shared" si="38"/>
        <v>0</v>
      </c>
      <c r="W912">
        <f>VLOOKUP(A912,Foglio1!D:N,10,FALSE)</f>
        <v>2.81</v>
      </c>
      <c r="X912" s="17">
        <f t="shared" si="37"/>
        <v>70.25</v>
      </c>
      <c r="Y912" s="18">
        <f>VLOOKUP(A912,Foglio1!D:L,7,FALSE)</f>
        <v>44958</v>
      </c>
    </row>
    <row r="913" spans="1:25" x14ac:dyDescent="0.25">
      <c r="A913" t="s">
        <v>1134</v>
      </c>
      <c r="B913" t="s">
        <v>0</v>
      </c>
      <c r="C913" t="s">
        <v>14</v>
      </c>
      <c r="D913" t="s">
        <v>1</v>
      </c>
      <c r="E913" t="s">
        <v>2</v>
      </c>
      <c r="F913" t="s">
        <v>1135</v>
      </c>
      <c r="G913" t="s">
        <v>5</v>
      </c>
      <c r="H913" s="2">
        <v>44768</v>
      </c>
      <c r="I913" t="s">
        <v>6</v>
      </c>
      <c r="J913" t="s">
        <v>6</v>
      </c>
      <c r="K913" s="3">
        <v>25</v>
      </c>
      <c r="L913" s="3">
        <v>25</v>
      </c>
      <c r="M913" t="s">
        <v>5</v>
      </c>
      <c r="N913" t="s">
        <v>5</v>
      </c>
      <c r="O913" t="s">
        <v>5</v>
      </c>
      <c r="P913" t="s">
        <v>1254</v>
      </c>
      <c r="Q913" t="s">
        <v>13</v>
      </c>
      <c r="R913" t="s">
        <v>37</v>
      </c>
      <c r="S913" t="s">
        <v>5</v>
      </c>
      <c r="T913" s="4">
        <v>0</v>
      </c>
      <c r="U913" t="s">
        <v>10</v>
      </c>
      <c r="V913">
        <f t="shared" si="38"/>
        <v>0</v>
      </c>
      <c r="W913">
        <f>VLOOKUP(A913,Foglio1!D:N,10,FALSE)</f>
        <v>2.81</v>
      </c>
      <c r="X913" s="17">
        <f t="shared" si="37"/>
        <v>70.25</v>
      </c>
      <c r="Y913" s="18">
        <f>VLOOKUP(A913,Foglio1!D:L,7,FALSE)</f>
        <v>44958</v>
      </c>
    </row>
    <row r="914" spans="1:25" x14ac:dyDescent="0.25">
      <c r="A914" t="s">
        <v>262</v>
      </c>
      <c r="B914" t="s">
        <v>0</v>
      </c>
      <c r="C914" t="s">
        <v>14</v>
      </c>
      <c r="D914" t="s">
        <v>1</v>
      </c>
      <c r="E914" t="s">
        <v>2</v>
      </c>
      <c r="F914" t="s">
        <v>263</v>
      </c>
      <c r="G914" t="s">
        <v>5</v>
      </c>
      <c r="H914" s="2">
        <v>44768</v>
      </c>
      <c r="I914" t="s">
        <v>6</v>
      </c>
      <c r="J914" t="s">
        <v>6</v>
      </c>
      <c r="K914" s="3">
        <v>150</v>
      </c>
      <c r="L914" s="3">
        <v>150</v>
      </c>
      <c r="M914" t="s">
        <v>5</v>
      </c>
      <c r="N914" t="s">
        <v>5</v>
      </c>
      <c r="O914" t="s">
        <v>5</v>
      </c>
      <c r="P914" t="s">
        <v>1255</v>
      </c>
      <c r="Q914" t="s">
        <v>13</v>
      </c>
      <c r="R914" t="s">
        <v>37</v>
      </c>
      <c r="S914" t="s">
        <v>5</v>
      </c>
      <c r="T914" s="4">
        <v>0</v>
      </c>
      <c r="U914" t="s">
        <v>10</v>
      </c>
      <c r="V914">
        <f t="shared" si="38"/>
        <v>0</v>
      </c>
      <c r="W914">
        <f>VLOOKUP(A914,Foglio1!D:N,10,FALSE)</f>
        <v>3.67</v>
      </c>
      <c r="X914" s="17">
        <f t="shared" si="37"/>
        <v>550.5</v>
      </c>
      <c r="Y914" s="18">
        <f>VLOOKUP(A914,Foglio1!D:L,7,FALSE)</f>
        <v>44958</v>
      </c>
    </row>
    <row r="915" spans="1:25" x14ac:dyDescent="0.25">
      <c r="A915" t="s">
        <v>262</v>
      </c>
      <c r="B915" t="s">
        <v>0</v>
      </c>
      <c r="C915" t="s">
        <v>14</v>
      </c>
      <c r="D915" t="s">
        <v>1</v>
      </c>
      <c r="E915" t="s">
        <v>2</v>
      </c>
      <c r="F915" t="s">
        <v>263</v>
      </c>
      <c r="G915" t="s">
        <v>5</v>
      </c>
      <c r="H915" s="2">
        <v>44768</v>
      </c>
      <c r="I915" t="s">
        <v>6</v>
      </c>
      <c r="J915" t="s">
        <v>6</v>
      </c>
      <c r="K915" s="3">
        <v>150</v>
      </c>
      <c r="L915" s="3">
        <v>150</v>
      </c>
      <c r="M915" t="s">
        <v>5</v>
      </c>
      <c r="N915" t="s">
        <v>5</v>
      </c>
      <c r="O915" t="s">
        <v>5</v>
      </c>
      <c r="P915" t="s">
        <v>1256</v>
      </c>
      <c r="Q915" t="s">
        <v>13</v>
      </c>
      <c r="R915" t="s">
        <v>37</v>
      </c>
      <c r="S915" t="s">
        <v>5</v>
      </c>
      <c r="T915" s="4">
        <v>0</v>
      </c>
      <c r="U915" t="s">
        <v>10</v>
      </c>
      <c r="V915">
        <f t="shared" si="38"/>
        <v>0</v>
      </c>
      <c r="W915">
        <f>VLOOKUP(A915,Foglio1!D:N,10,FALSE)</f>
        <v>3.67</v>
      </c>
      <c r="X915" s="17">
        <f t="shared" si="37"/>
        <v>550.5</v>
      </c>
      <c r="Y915" s="18">
        <f>VLOOKUP(A915,Foglio1!D:L,7,FALSE)</f>
        <v>44958</v>
      </c>
    </row>
    <row r="916" spans="1:25" x14ac:dyDescent="0.25">
      <c r="A916" t="s">
        <v>262</v>
      </c>
      <c r="B916" t="s">
        <v>0</v>
      </c>
      <c r="C916" t="s">
        <v>14</v>
      </c>
      <c r="D916" t="s">
        <v>1</v>
      </c>
      <c r="E916" t="s">
        <v>2</v>
      </c>
      <c r="F916" t="s">
        <v>263</v>
      </c>
      <c r="G916" t="s">
        <v>5</v>
      </c>
      <c r="H916" s="2">
        <v>44768</v>
      </c>
      <c r="I916" t="s">
        <v>6</v>
      </c>
      <c r="J916" t="s">
        <v>6</v>
      </c>
      <c r="K916" s="3">
        <v>150</v>
      </c>
      <c r="L916" s="3">
        <v>150</v>
      </c>
      <c r="M916" t="s">
        <v>5</v>
      </c>
      <c r="N916" t="s">
        <v>5</v>
      </c>
      <c r="O916" t="s">
        <v>5</v>
      </c>
      <c r="P916" t="s">
        <v>1257</v>
      </c>
      <c r="Q916" t="s">
        <v>13</v>
      </c>
      <c r="R916" t="s">
        <v>37</v>
      </c>
      <c r="S916" t="s">
        <v>5</v>
      </c>
      <c r="T916" s="4">
        <v>0</v>
      </c>
      <c r="U916" t="s">
        <v>10</v>
      </c>
      <c r="V916">
        <f t="shared" si="38"/>
        <v>0</v>
      </c>
      <c r="W916">
        <f>VLOOKUP(A916,Foglio1!D:N,10,FALSE)</f>
        <v>3.67</v>
      </c>
      <c r="X916" s="17">
        <f t="shared" si="37"/>
        <v>550.5</v>
      </c>
      <c r="Y916" s="18">
        <f>VLOOKUP(A916,Foglio1!D:L,7,FALSE)</f>
        <v>44958</v>
      </c>
    </row>
    <row r="917" spans="1:25" hidden="1" x14ac:dyDescent="0.25">
      <c r="A917" t="s">
        <v>3</v>
      </c>
      <c r="B917" t="s">
        <v>0</v>
      </c>
      <c r="C917" t="s">
        <v>33</v>
      </c>
      <c r="D917" t="s">
        <v>1</v>
      </c>
      <c r="E917" t="s">
        <v>2</v>
      </c>
      <c r="F917" t="s">
        <v>4</v>
      </c>
      <c r="G917" t="s">
        <v>5</v>
      </c>
      <c r="H917" s="2">
        <v>44767</v>
      </c>
      <c r="I917" t="s">
        <v>6</v>
      </c>
      <c r="J917" t="s">
        <v>6</v>
      </c>
      <c r="K917" s="3">
        <v>60</v>
      </c>
      <c r="L917" s="3">
        <v>60</v>
      </c>
      <c r="M917" t="s">
        <v>5</v>
      </c>
      <c r="N917" t="s">
        <v>5</v>
      </c>
      <c r="O917" t="s">
        <v>5</v>
      </c>
      <c r="P917" t="s">
        <v>1258</v>
      </c>
      <c r="Q917" t="s">
        <v>13</v>
      </c>
      <c r="R917" t="s">
        <v>9</v>
      </c>
      <c r="S917" t="s">
        <v>5</v>
      </c>
      <c r="T917" s="4">
        <v>84.6</v>
      </c>
      <c r="U917" t="s">
        <v>10</v>
      </c>
      <c r="V917">
        <f t="shared" si="38"/>
        <v>1.41</v>
      </c>
      <c r="W917">
        <f>VLOOKUP(A917,Foglio1!D:N,10,FALSE)</f>
        <v>1.87</v>
      </c>
      <c r="X917" s="17">
        <f t="shared" si="37"/>
        <v>112.2</v>
      </c>
      <c r="Y917" s="18">
        <f>VLOOKUP(A917,Foglio1!D:L,7,FALSE)</f>
        <v>45292</v>
      </c>
    </row>
    <row r="918" spans="1:25" hidden="1" x14ac:dyDescent="0.25">
      <c r="A918" t="s">
        <v>3</v>
      </c>
      <c r="B918" t="s">
        <v>0</v>
      </c>
      <c r="C918" t="s">
        <v>33</v>
      </c>
      <c r="D918" t="s">
        <v>1</v>
      </c>
      <c r="E918" t="s">
        <v>2</v>
      </c>
      <c r="F918" t="s">
        <v>4</v>
      </c>
      <c r="G918" t="s">
        <v>5</v>
      </c>
      <c r="H918" s="2">
        <v>44767</v>
      </c>
      <c r="I918" t="s">
        <v>6</v>
      </c>
      <c r="J918" t="s">
        <v>6</v>
      </c>
      <c r="K918" s="3">
        <v>60</v>
      </c>
      <c r="L918" s="3">
        <v>60</v>
      </c>
      <c r="M918" t="s">
        <v>5</v>
      </c>
      <c r="N918" t="s">
        <v>5</v>
      </c>
      <c r="O918" t="s">
        <v>5</v>
      </c>
      <c r="P918" t="s">
        <v>1258</v>
      </c>
      <c r="Q918" t="s">
        <v>8</v>
      </c>
      <c r="R918" t="s">
        <v>9</v>
      </c>
      <c r="S918" t="s">
        <v>5</v>
      </c>
      <c r="T918" s="4">
        <v>84.6</v>
      </c>
      <c r="U918" t="s">
        <v>10</v>
      </c>
      <c r="V918">
        <f t="shared" si="38"/>
        <v>1.41</v>
      </c>
      <c r="W918">
        <f>VLOOKUP(A918,Foglio1!D:N,10,FALSE)</f>
        <v>1.87</v>
      </c>
      <c r="X918" s="17">
        <f t="shared" si="37"/>
        <v>112.2</v>
      </c>
      <c r="Y918" s="18">
        <f>VLOOKUP(A918,Foglio1!D:L,7,FALSE)</f>
        <v>45292</v>
      </c>
    </row>
    <row r="919" spans="1:25" hidden="1" x14ac:dyDescent="0.25">
      <c r="A919" t="s">
        <v>625</v>
      </c>
      <c r="B919" t="s">
        <v>0</v>
      </c>
      <c r="C919" t="s">
        <v>14</v>
      </c>
      <c r="D919" t="s">
        <v>1</v>
      </c>
      <c r="E919" t="s">
        <v>2</v>
      </c>
      <c r="F919" t="s">
        <v>626</v>
      </c>
      <c r="G919" t="s">
        <v>5</v>
      </c>
      <c r="H919" s="2">
        <v>44763</v>
      </c>
      <c r="I919" t="s">
        <v>6</v>
      </c>
      <c r="J919" t="s">
        <v>6</v>
      </c>
      <c r="K919" s="3">
        <v>40</v>
      </c>
      <c r="L919" s="3">
        <v>40</v>
      </c>
      <c r="M919" t="s">
        <v>5</v>
      </c>
      <c r="N919" t="s">
        <v>5</v>
      </c>
      <c r="O919" t="s">
        <v>5</v>
      </c>
      <c r="P919" t="s">
        <v>1261</v>
      </c>
      <c r="Q919" t="s">
        <v>94</v>
      </c>
      <c r="R919" t="s">
        <v>9</v>
      </c>
      <c r="S919" t="s">
        <v>5</v>
      </c>
      <c r="T919" s="4">
        <v>35.200000000000003</v>
      </c>
      <c r="U919" t="s">
        <v>10</v>
      </c>
      <c r="V919">
        <f t="shared" si="38"/>
        <v>0.88000000000000012</v>
      </c>
      <c r="W919">
        <f>VLOOKUP(A919,Foglio1!D:N,10,FALSE)</f>
        <v>1.92</v>
      </c>
      <c r="X919" s="17">
        <f t="shared" si="37"/>
        <v>76.8</v>
      </c>
      <c r="Y919" s="18">
        <f>VLOOKUP(A919,Foglio1!D:L,7,FALSE)</f>
        <v>45292</v>
      </c>
    </row>
    <row r="920" spans="1:25" hidden="1" x14ac:dyDescent="0.25">
      <c r="A920" t="s">
        <v>52</v>
      </c>
      <c r="B920" t="s">
        <v>0</v>
      </c>
      <c r="C920" t="s">
        <v>33</v>
      </c>
      <c r="D920" t="s">
        <v>1</v>
      </c>
      <c r="E920" t="s">
        <v>2</v>
      </c>
      <c r="F920" t="s">
        <v>53</v>
      </c>
      <c r="G920" t="s">
        <v>5</v>
      </c>
      <c r="H920" s="2">
        <v>44763</v>
      </c>
      <c r="I920" t="s">
        <v>6</v>
      </c>
      <c r="J920" t="s">
        <v>6</v>
      </c>
      <c r="K920" s="3">
        <v>300</v>
      </c>
      <c r="L920" s="3">
        <v>300</v>
      </c>
      <c r="M920" t="s">
        <v>5</v>
      </c>
      <c r="N920" t="s">
        <v>5</v>
      </c>
      <c r="O920" t="s">
        <v>5</v>
      </c>
      <c r="P920" t="s">
        <v>1262</v>
      </c>
      <c r="Q920" t="s">
        <v>13</v>
      </c>
      <c r="R920" t="s">
        <v>9</v>
      </c>
      <c r="S920" t="s">
        <v>5</v>
      </c>
      <c r="T920" s="4">
        <v>249</v>
      </c>
      <c r="U920" t="s">
        <v>10</v>
      </c>
      <c r="V920">
        <f t="shared" si="38"/>
        <v>0.83</v>
      </c>
      <c r="W920">
        <f>VLOOKUP(A920,Foglio1!D:N,10,FALSE)</f>
        <v>1.08</v>
      </c>
      <c r="X920" s="17">
        <f t="shared" si="37"/>
        <v>324</v>
      </c>
      <c r="Y920" s="18">
        <f>VLOOKUP(A920,Foglio1!D:L,7,FALSE)</f>
        <v>45292</v>
      </c>
    </row>
    <row r="921" spans="1:25" hidden="1" x14ac:dyDescent="0.25">
      <c r="A921" t="s">
        <v>52</v>
      </c>
      <c r="B921" t="s">
        <v>0</v>
      </c>
      <c r="C921" t="s">
        <v>33</v>
      </c>
      <c r="D921" t="s">
        <v>1</v>
      </c>
      <c r="E921" t="s">
        <v>2</v>
      </c>
      <c r="F921" t="s">
        <v>53</v>
      </c>
      <c r="G921" t="s">
        <v>5</v>
      </c>
      <c r="H921" s="2">
        <v>44763</v>
      </c>
      <c r="I921" t="s">
        <v>6</v>
      </c>
      <c r="J921" t="s">
        <v>6</v>
      </c>
      <c r="K921" s="3">
        <v>200</v>
      </c>
      <c r="L921" s="3">
        <v>200</v>
      </c>
      <c r="M921" t="s">
        <v>5</v>
      </c>
      <c r="N921" t="s">
        <v>5</v>
      </c>
      <c r="O921" t="s">
        <v>5</v>
      </c>
      <c r="P921" t="s">
        <v>1263</v>
      </c>
      <c r="Q921" t="s">
        <v>8</v>
      </c>
      <c r="R921" t="s">
        <v>9</v>
      </c>
      <c r="S921" t="s">
        <v>5</v>
      </c>
      <c r="T921" s="4">
        <v>166</v>
      </c>
      <c r="U921" t="s">
        <v>10</v>
      </c>
      <c r="V921">
        <f t="shared" si="38"/>
        <v>0.83</v>
      </c>
      <c r="W921">
        <f>VLOOKUP(A921,Foglio1!D:N,10,FALSE)</f>
        <v>1.08</v>
      </c>
      <c r="X921" s="17">
        <f t="shared" si="37"/>
        <v>216</v>
      </c>
      <c r="Y921" s="18">
        <f>VLOOKUP(A921,Foglio1!D:L,7,FALSE)</f>
        <v>45292</v>
      </c>
    </row>
    <row r="922" spans="1:25" hidden="1" x14ac:dyDescent="0.25">
      <c r="A922" t="s">
        <v>52</v>
      </c>
      <c r="B922" t="s">
        <v>0</v>
      </c>
      <c r="C922" t="s">
        <v>33</v>
      </c>
      <c r="D922" t="s">
        <v>1</v>
      </c>
      <c r="E922" t="s">
        <v>2</v>
      </c>
      <c r="F922" t="s">
        <v>53</v>
      </c>
      <c r="G922" t="s">
        <v>5</v>
      </c>
      <c r="H922" s="2">
        <v>44763</v>
      </c>
      <c r="I922" t="s">
        <v>6</v>
      </c>
      <c r="J922" t="s">
        <v>6</v>
      </c>
      <c r="K922" s="3">
        <v>500</v>
      </c>
      <c r="L922" s="3">
        <v>500</v>
      </c>
      <c r="M922" t="s">
        <v>5</v>
      </c>
      <c r="N922" t="s">
        <v>5</v>
      </c>
      <c r="O922" t="s">
        <v>5</v>
      </c>
      <c r="P922" t="s">
        <v>1263</v>
      </c>
      <c r="Q922" t="s">
        <v>13</v>
      </c>
      <c r="R922" t="s">
        <v>9</v>
      </c>
      <c r="S922" t="s">
        <v>5</v>
      </c>
      <c r="T922" s="4">
        <v>415</v>
      </c>
      <c r="U922" t="s">
        <v>10</v>
      </c>
      <c r="V922">
        <f t="shared" si="38"/>
        <v>0.83</v>
      </c>
      <c r="W922">
        <f>VLOOKUP(A922,Foglio1!D:N,10,FALSE)</f>
        <v>1.08</v>
      </c>
      <c r="X922" s="17">
        <f t="shared" si="37"/>
        <v>540</v>
      </c>
      <c r="Y922" s="18">
        <f>VLOOKUP(A922,Foglio1!D:L,7,FALSE)</f>
        <v>45292</v>
      </c>
    </row>
    <row r="923" spans="1:25" x14ac:dyDescent="0.25">
      <c r="A923" t="s">
        <v>1068</v>
      </c>
      <c r="B923" t="s">
        <v>0</v>
      </c>
      <c r="C923" t="s">
        <v>14</v>
      </c>
      <c r="D923" t="s">
        <v>1</v>
      </c>
      <c r="E923" t="s">
        <v>2</v>
      </c>
      <c r="F923" t="s">
        <v>1069</v>
      </c>
      <c r="G923" t="s">
        <v>5</v>
      </c>
      <c r="H923" s="2">
        <v>44763</v>
      </c>
      <c r="I923" t="s">
        <v>6</v>
      </c>
      <c r="J923" t="s">
        <v>6</v>
      </c>
      <c r="K923" s="3">
        <v>50</v>
      </c>
      <c r="L923" s="3">
        <v>50</v>
      </c>
      <c r="M923" t="s">
        <v>5</v>
      </c>
      <c r="N923" t="s">
        <v>5</v>
      </c>
      <c r="O923" t="s">
        <v>5</v>
      </c>
      <c r="P923" t="s">
        <v>1261</v>
      </c>
      <c r="Q923" t="s">
        <v>8</v>
      </c>
      <c r="R923" t="s">
        <v>9</v>
      </c>
      <c r="S923" t="s">
        <v>5</v>
      </c>
      <c r="T923" s="4">
        <v>146</v>
      </c>
      <c r="U923" t="s">
        <v>10</v>
      </c>
      <c r="V923">
        <f t="shared" si="38"/>
        <v>2.92</v>
      </c>
      <c r="W923">
        <f>VLOOKUP(A923,Foglio1!D:N,10,FALSE)</f>
        <v>1.43</v>
      </c>
      <c r="X923" s="17">
        <f t="shared" si="37"/>
        <v>71.5</v>
      </c>
      <c r="Y923" s="18">
        <f>VLOOKUP(A923,Foglio1!D:L,7,FALSE)</f>
        <v>45292</v>
      </c>
    </row>
    <row r="924" spans="1:25" x14ac:dyDescent="0.25">
      <c r="A924" t="s">
        <v>1068</v>
      </c>
      <c r="B924" t="s">
        <v>0</v>
      </c>
      <c r="C924" t="s">
        <v>14</v>
      </c>
      <c r="D924" t="s">
        <v>1</v>
      </c>
      <c r="E924" t="s">
        <v>2</v>
      </c>
      <c r="F924" t="s">
        <v>1069</v>
      </c>
      <c r="G924" t="s">
        <v>5</v>
      </c>
      <c r="H924" s="2">
        <v>44763</v>
      </c>
      <c r="I924" t="s">
        <v>6</v>
      </c>
      <c r="J924" t="s">
        <v>6</v>
      </c>
      <c r="K924" s="3">
        <v>50</v>
      </c>
      <c r="L924" s="3">
        <v>50</v>
      </c>
      <c r="M924" t="s">
        <v>5</v>
      </c>
      <c r="N924" t="s">
        <v>5</v>
      </c>
      <c r="O924" t="s">
        <v>5</v>
      </c>
      <c r="P924" t="s">
        <v>1261</v>
      </c>
      <c r="Q924" t="s">
        <v>20</v>
      </c>
      <c r="R924" t="s">
        <v>9</v>
      </c>
      <c r="S924" t="s">
        <v>5</v>
      </c>
      <c r="T924" s="4">
        <v>146</v>
      </c>
      <c r="U924" t="s">
        <v>10</v>
      </c>
      <c r="V924">
        <f t="shared" si="38"/>
        <v>2.92</v>
      </c>
      <c r="W924">
        <f>VLOOKUP(A924,Foglio1!D:N,10,FALSE)</f>
        <v>1.43</v>
      </c>
      <c r="X924" s="17">
        <f t="shared" si="37"/>
        <v>71.5</v>
      </c>
      <c r="Y924" s="18">
        <f>VLOOKUP(A924,Foglio1!D:L,7,FALSE)</f>
        <v>45292</v>
      </c>
    </row>
    <row r="925" spans="1:25" x14ac:dyDescent="0.25">
      <c r="A925" t="s">
        <v>138</v>
      </c>
      <c r="B925" t="s">
        <v>0</v>
      </c>
      <c r="C925" t="s">
        <v>0</v>
      </c>
      <c r="D925" t="s">
        <v>1</v>
      </c>
      <c r="E925" t="s">
        <v>2</v>
      </c>
      <c r="F925" t="s">
        <v>139</v>
      </c>
      <c r="G925" t="s">
        <v>5</v>
      </c>
      <c r="H925" s="2">
        <v>44763</v>
      </c>
      <c r="I925" t="s">
        <v>6</v>
      </c>
      <c r="J925" t="s">
        <v>6</v>
      </c>
      <c r="K925" s="3">
        <v>180</v>
      </c>
      <c r="L925" s="3">
        <v>180</v>
      </c>
      <c r="M925" t="s">
        <v>5</v>
      </c>
      <c r="N925" t="s">
        <v>5</v>
      </c>
      <c r="O925" t="s">
        <v>5</v>
      </c>
      <c r="P925" t="s">
        <v>1264</v>
      </c>
      <c r="Q925" t="s">
        <v>94</v>
      </c>
      <c r="R925" t="s">
        <v>344</v>
      </c>
      <c r="S925" t="s">
        <v>5</v>
      </c>
      <c r="T925" s="4">
        <v>0</v>
      </c>
      <c r="U925" t="s">
        <v>10</v>
      </c>
      <c r="V925">
        <f t="shared" si="38"/>
        <v>0</v>
      </c>
      <c r="W925">
        <f>VLOOKUP(A925,Foglio1!D:N,10,FALSE)</f>
        <v>0.94</v>
      </c>
      <c r="X925" s="17">
        <f t="shared" si="37"/>
        <v>169.2</v>
      </c>
      <c r="Y925" s="18">
        <f>VLOOKUP(A925,Foglio1!D:L,7,FALSE)</f>
        <v>45231</v>
      </c>
    </row>
    <row r="926" spans="1:25" x14ac:dyDescent="0.25">
      <c r="A926" t="s">
        <v>1265</v>
      </c>
      <c r="B926" t="s">
        <v>0</v>
      </c>
      <c r="C926" t="s">
        <v>0</v>
      </c>
      <c r="D926" t="s">
        <v>1</v>
      </c>
      <c r="E926" t="s">
        <v>2</v>
      </c>
      <c r="F926" t="s">
        <v>1266</v>
      </c>
      <c r="G926" t="s">
        <v>5</v>
      </c>
      <c r="H926" s="2">
        <v>44763</v>
      </c>
      <c r="I926" t="s">
        <v>6</v>
      </c>
      <c r="J926" t="s">
        <v>6</v>
      </c>
      <c r="K926" s="3">
        <v>50</v>
      </c>
      <c r="L926" s="3">
        <v>50</v>
      </c>
      <c r="M926" t="s">
        <v>5</v>
      </c>
      <c r="N926" t="s">
        <v>5</v>
      </c>
      <c r="O926" t="s">
        <v>5</v>
      </c>
      <c r="P926" t="s">
        <v>1264</v>
      </c>
      <c r="Q926" t="s">
        <v>184</v>
      </c>
      <c r="R926" t="s">
        <v>344</v>
      </c>
      <c r="S926" t="s">
        <v>5</v>
      </c>
      <c r="T926" s="4">
        <v>45</v>
      </c>
      <c r="U926" t="s">
        <v>10</v>
      </c>
      <c r="V926">
        <f t="shared" si="38"/>
        <v>0.9</v>
      </c>
      <c r="W926">
        <f>VLOOKUP(A926,Foglio1!D:N,10,FALSE)</f>
        <v>1.23</v>
      </c>
      <c r="X926" s="17">
        <f t="shared" si="37"/>
        <v>61.5</v>
      </c>
      <c r="Y926" s="18">
        <f>VLOOKUP(A926,Foglio1!D:L,7,FALSE)</f>
        <v>44743</v>
      </c>
    </row>
    <row r="927" spans="1:25" x14ac:dyDescent="0.25">
      <c r="A927" t="s">
        <v>341</v>
      </c>
      <c r="B927" t="s">
        <v>0</v>
      </c>
      <c r="C927" t="s">
        <v>0</v>
      </c>
      <c r="D927" t="s">
        <v>1</v>
      </c>
      <c r="E927" t="s">
        <v>2</v>
      </c>
      <c r="F927" t="s">
        <v>342</v>
      </c>
      <c r="G927" t="s">
        <v>5</v>
      </c>
      <c r="H927" s="2">
        <v>44763</v>
      </c>
      <c r="I927" t="s">
        <v>6</v>
      </c>
      <c r="J927" t="s">
        <v>6</v>
      </c>
      <c r="K927" s="3">
        <v>100</v>
      </c>
      <c r="L927" s="3">
        <v>100</v>
      </c>
      <c r="M927" t="s">
        <v>5</v>
      </c>
      <c r="N927" t="s">
        <v>5</v>
      </c>
      <c r="O927" t="s">
        <v>5</v>
      </c>
      <c r="P927" t="s">
        <v>1264</v>
      </c>
      <c r="Q927" t="s">
        <v>13</v>
      </c>
      <c r="R927" t="s">
        <v>344</v>
      </c>
      <c r="S927" t="s">
        <v>5</v>
      </c>
      <c r="T927" s="4">
        <v>289</v>
      </c>
      <c r="U927" t="s">
        <v>10</v>
      </c>
      <c r="V927">
        <f t="shared" si="38"/>
        <v>2.89</v>
      </c>
      <c r="W927">
        <f>VLOOKUP(A927,Foglio1!D:N,10,FALSE)</f>
        <v>1.8</v>
      </c>
      <c r="X927" s="17">
        <f t="shared" si="37"/>
        <v>180</v>
      </c>
      <c r="Y927" s="18">
        <f>VLOOKUP(A927,Foglio1!D:L,7,FALSE)</f>
        <v>44682</v>
      </c>
    </row>
    <row r="928" spans="1:25" x14ac:dyDescent="0.25">
      <c r="A928" t="s">
        <v>341</v>
      </c>
      <c r="B928" t="s">
        <v>0</v>
      </c>
      <c r="C928" t="s">
        <v>0</v>
      </c>
      <c r="D928" t="s">
        <v>1</v>
      </c>
      <c r="E928" t="s">
        <v>2</v>
      </c>
      <c r="F928" t="s">
        <v>342</v>
      </c>
      <c r="G928" t="s">
        <v>5</v>
      </c>
      <c r="H928" s="2">
        <v>44763</v>
      </c>
      <c r="I928" t="s">
        <v>6</v>
      </c>
      <c r="J928" t="s">
        <v>6</v>
      </c>
      <c r="K928" s="3">
        <v>101</v>
      </c>
      <c r="L928" s="3">
        <v>101</v>
      </c>
      <c r="M928" t="s">
        <v>5</v>
      </c>
      <c r="N928" t="s">
        <v>5</v>
      </c>
      <c r="O928" t="s">
        <v>5</v>
      </c>
      <c r="P928" t="s">
        <v>1264</v>
      </c>
      <c r="Q928" t="s">
        <v>20</v>
      </c>
      <c r="R928" t="s">
        <v>344</v>
      </c>
      <c r="S928" t="s">
        <v>5</v>
      </c>
      <c r="T928" s="4">
        <v>291.89</v>
      </c>
      <c r="U928" t="s">
        <v>10</v>
      </c>
      <c r="V928">
        <f t="shared" si="38"/>
        <v>2.8899999999999997</v>
      </c>
      <c r="W928">
        <f>VLOOKUP(A928,Foglio1!D:N,10,FALSE)</f>
        <v>1.8</v>
      </c>
      <c r="X928" s="17">
        <f t="shared" si="37"/>
        <v>181.8</v>
      </c>
      <c r="Y928" s="18">
        <f>VLOOKUP(A928,Foglio1!D:L,7,FALSE)</f>
        <v>44682</v>
      </c>
    </row>
    <row r="929" spans="1:25" x14ac:dyDescent="0.25">
      <c r="A929" t="s">
        <v>341</v>
      </c>
      <c r="B929" t="s">
        <v>0</v>
      </c>
      <c r="C929" t="s">
        <v>0</v>
      </c>
      <c r="D929" t="s">
        <v>1</v>
      </c>
      <c r="E929" t="s">
        <v>2</v>
      </c>
      <c r="F929" t="s">
        <v>342</v>
      </c>
      <c r="G929" t="s">
        <v>5</v>
      </c>
      <c r="H929" s="2">
        <v>44763</v>
      </c>
      <c r="I929" t="s">
        <v>6</v>
      </c>
      <c r="J929" t="s">
        <v>6</v>
      </c>
      <c r="K929" s="3">
        <v>100</v>
      </c>
      <c r="L929" s="3">
        <v>100</v>
      </c>
      <c r="M929" t="s">
        <v>5</v>
      </c>
      <c r="N929" t="s">
        <v>5</v>
      </c>
      <c r="O929" t="s">
        <v>5</v>
      </c>
      <c r="P929" t="s">
        <v>1264</v>
      </c>
      <c r="Q929" t="s">
        <v>206</v>
      </c>
      <c r="R929" t="s">
        <v>344</v>
      </c>
      <c r="S929" t="s">
        <v>5</v>
      </c>
      <c r="T929" s="4">
        <v>289</v>
      </c>
      <c r="U929" t="s">
        <v>10</v>
      </c>
      <c r="V929">
        <f t="shared" si="38"/>
        <v>2.89</v>
      </c>
      <c r="W929">
        <f>VLOOKUP(A929,Foglio1!D:N,10,FALSE)</f>
        <v>1.8</v>
      </c>
      <c r="X929" s="17">
        <f t="shared" si="37"/>
        <v>180</v>
      </c>
      <c r="Y929" s="18">
        <f>VLOOKUP(A929,Foglio1!D:L,7,FALSE)</f>
        <v>44682</v>
      </c>
    </row>
    <row r="930" spans="1:25" x14ac:dyDescent="0.25">
      <c r="A930" t="s">
        <v>604</v>
      </c>
      <c r="B930" t="s">
        <v>0</v>
      </c>
      <c r="C930" t="s">
        <v>0</v>
      </c>
      <c r="D930" t="s">
        <v>1</v>
      </c>
      <c r="E930" t="s">
        <v>2</v>
      </c>
      <c r="F930" t="s">
        <v>605</v>
      </c>
      <c r="G930" t="s">
        <v>5</v>
      </c>
      <c r="H930" s="2">
        <v>44763</v>
      </c>
      <c r="I930" t="s">
        <v>6</v>
      </c>
      <c r="J930" t="s">
        <v>6</v>
      </c>
      <c r="K930" s="3">
        <v>13</v>
      </c>
      <c r="L930" s="3">
        <v>13</v>
      </c>
      <c r="M930" t="s">
        <v>5</v>
      </c>
      <c r="N930" t="s">
        <v>5</v>
      </c>
      <c r="O930" t="s">
        <v>5</v>
      </c>
      <c r="P930" t="s">
        <v>1264</v>
      </c>
      <c r="Q930" t="s">
        <v>8</v>
      </c>
      <c r="R930" t="s">
        <v>344</v>
      </c>
      <c r="S930" t="s">
        <v>5</v>
      </c>
      <c r="T930" s="4">
        <v>50.2</v>
      </c>
      <c r="U930" t="s">
        <v>10</v>
      </c>
      <c r="V930">
        <f t="shared" si="38"/>
        <v>3.8615384615384616</v>
      </c>
      <c r="W930">
        <f>VLOOKUP(A930,Foglio1!D:N,10,FALSE)</f>
        <v>3.67</v>
      </c>
      <c r="X930" s="17">
        <f t="shared" si="37"/>
        <v>47.71</v>
      </c>
      <c r="Y930" s="18">
        <f>VLOOKUP(A930,Foglio1!D:L,7,FALSE)</f>
        <v>44593</v>
      </c>
    </row>
    <row r="931" spans="1:25" x14ac:dyDescent="0.25">
      <c r="A931" t="s">
        <v>1267</v>
      </c>
      <c r="B931" t="s">
        <v>0</v>
      </c>
      <c r="C931" t="s">
        <v>14</v>
      </c>
      <c r="D931" t="s">
        <v>1</v>
      </c>
      <c r="E931" t="s">
        <v>2</v>
      </c>
      <c r="F931" t="s">
        <v>1268</v>
      </c>
      <c r="G931" t="s">
        <v>5</v>
      </c>
      <c r="H931" s="2">
        <v>44763</v>
      </c>
      <c r="I931" t="s">
        <v>6</v>
      </c>
      <c r="J931" t="s">
        <v>6</v>
      </c>
      <c r="K931" s="3">
        <v>16</v>
      </c>
      <c r="L931" s="3">
        <v>16</v>
      </c>
      <c r="M931" t="s">
        <v>5</v>
      </c>
      <c r="N931" t="s">
        <v>5</v>
      </c>
      <c r="O931" t="s">
        <v>5</v>
      </c>
      <c r="P931" t="s">
        <v>1261</v>
      </c>
      <c r="Q931" t="s">
        <v>79</v>
      </c>
      <c r="R931" t="s">
        <v>9</v>
      </c>
      <c r="S931" t="s">
        <v>5</v>
      </c>
      <c r="T931" s="4">
        <v>1120</v>
      </c>
      <c r="U931" t="s">
        <v>10</v>
      </c>
      <c r="V931">
        <f t="shared" si="38"/>
        <v>70</v>
      </c>
      <c r="W931">
        <f>VLOOKUP(A931,Foglio1!D:N,10,FALSE)</f>
        <v>132.75</v>
      </c>
      <c r="X931" s="17">
        <f t="shared" si="37"/>
        <v>2124</v>
      </c>
      <c r="Y931" s="18">
        <f>VLOOKUP(A931,Foglio1!D:L,7,FALSE)</f>
        <v>45292</v>
      </c>
    </row>
    <row r="932" spans="1:25" x14ac:dyDescent="0.25">
      <c r="A932" t="s">
        <v>353</v>
      </c>
      <c r="B932" t="s">
        <v>0</v>
      </c>
      <c r="C932" t="s">
        <v>0</v>
      </c>
      <c r="D932" t="s">
        <v>1</v>
      </c>
      <c r="E932" t="s">
        <v>2</v>
      </c>
      <c r="F932" t="s">
        <v>354</v>
      </c>
      <c r="G932" t="s">
        <v>5</v>
      </c>
      <c r="H932" s="2">
        <v>44763</v>
      </c>
      <c r="I932" t="s">
        <v>6</v>
      </c>
      <c r="J932" t="s">
        <v>6</v>
      </c>
      <c r="K932" s="3">
        <v>100</v>
      </c>
      <c r="L932" s="3">
        <v>100</v>
      </c>
      <c r="M932" t="s">
        <v>5</v>
      </c>
      <c r="N932" t="s">
        <v>5</v>
      </c>
      <c r="O932" t="s">
        <v>5</v>
      </c>
      <c r="P932" t="s">
        <v>1269</v>
      </c>
      <c r="Q932" t="s">
        <v>13</v>
      </c>
      <c r="R932" t="s">
        <v>37</v>
      </c>
      <c r="S932" t="s">
        <v>5</v>
      </c>
      <c r="T932" s="4">
        <v>57</v>
      </c>
      <c r="U932" t="s">
        <v>10</v>
      </c>
      <c r="V932">
        <f t="shared" si="38"/>
        <v>0.56999999999999995</v>
      </c>
      <c r="W932">
        <f>VLOOKUP(A932,Foglio1!D:N,10,FALSE)</f>
        <v>0.26</v>
      </c>
      <c r="X932" s="17">
        <f t="shared" si="37"/>
        <v>26</v>
      </c>
      <c r="Y932" s="18">
        <f>VLOOKUP(A932,Foglio1!D:L,7,FALSE)</f>
        <v>45047</v>
      </c>
    </row>
    <row r="933" spans="1:25" x14ac:dyDescent="0.25">
      <c r="A933" t="s">
        <v>456</v>
      </c>
      <c r="B933" t="s">
        <v>0</v>
      </c>
      <c r="C933" t="s">
        <v>0</v>
      </c>
      <c r="D933" t="s">
        <v>1</v>
      </c>
      <c r="E933" t="s">
        <v>2</v>
      </c>
      <c r="F933" t="s">
        <v>457</v>
      </c>
      <c r="G933" t="s">
        <v>5</v>
      </c>
      <c r="H933" s="2">
        <v>44763</v>
      </c>
      <c r="I933" t="s">
        <v>6</v>
      </c>
      <c r="J933" t="s">
        <v>6</v>
      </c>
      <c r="K933" s="3">
        <v>10</v>
      </c>
      <c r="L933" s="3">
        <v>10</v>
      </c>
      <c r="M933" t="s">
        <v>5</v>
      </c>
      <c r="N933" t="s">
        <v>5</v>
      </c>
      <c r="O933" t="s">
        <v>5</v>
      </c>
      <c r="P933" t="s">
        <v>1269</v>
      </c>
      <c r="Q933" t="s">
        <v>8</v>
      </c>
      <c r="R933" t="s">
        <v>37</v>
      </c>
      <c r="S933" t="s">
        <v>5</v>
      </c>
      <c r="T933" s="4">
        <v>100.3</v>
      </c>
      <c r="U933" t="s">
        <v>10</v>
      </c>
      <c r="V933">
        <f t="shared" si="38"/>
        <v>10.029999999999999</v>
      </c>
      <c r="W933">
        <f>VLOOKUP(A933,Foglio1!D:N,10,FALSE)</f>
        <v>4.13</v>
      </c>
      <c r="X933" s="17">
        <f t="shared" si="37"/>
        <v>41.3</v>
      </c>
      <c r="Y933" s="18">
        <f>VLOOKUP(A933,Foglio1!D:L,7,FALSE)</f>
        <v>44958</v>
      </c>
    </row>
    <row r="934" spans="1:25" hidden="1" x14ac:dyDescent="0.25">
      <c r="A934" t="s">
        <v>61</v>
      </c>
      <c r="B934" t="s">
        <v>0</v>
      </c>
      <c r="C934" t="s">
        <v>33</v>
      </c>
      <c r="D934" t="s">
        <v>1</v>
      </c>
      <c r="E934" t="s">
        <v>2</v>
      </c>
      <c r="F934" t="s">
        <v>62</v>
      </c>
      <c r="G934" t="s">
        <v>5</v>
      </c>
      <c r="H934" s="2">
        <v>44762</v>
      </c>
      <c r="I934" t="s">
        <v>6</v>
      </c>
      <c r="J934" t="s">
        <v>6</v>
      </c>
      <c r="K934" s="3">
        <v>250</v>
      </c>
      <c r="L934" s="3">
        <v>250</v>
      </c>
      <c r="M934" t="s">
        <v>5</v>
      </c>
      <c r="N934" t="s">
        <v>5</v>
      </c>
      <c r="O934" t="s">
        <v>5</v>
      </c>
      <c r="P934" t="s">
        <v>1270</v>
      </c>
      <c r="Q934" t="s">
        <v>13</v>
      </c>
      <c r="R934" t="s">
        <v>9</v>
      </c>
      <c r="S934" t="s">
        <v>5</v>
      </c>
      <c r="T934" s="4">
        <v>282.5</v>
      </c>
      <c r="U934" t="s">
        <v>10</v>
      </c>
      <c r="V934">
        <f t="shared" si="38"/>
        <v>1.1299999999999999</v>
      </c>
      <c r="W934">
        <f>VLOOKUP(A934,Foglio1!D:N,10,FALSE)</f>
        <v>1.47</v>
      </c>
      <c r="X934" s="17">
        <f t="shared" si="37"/>
        <v>367.5</v>
      </c>
      <c r="Y934" s="18">
        <f>VLOOKUP(A934,Foglio1!D:L,7,FALSE)</f>
        <v>45292</v>
      </c>
    </row>
    <row r="935" spans="1:25" hidden="1" x14ac:dyDescent="0.25">
      <c r="A935" t="s">
        <v>52</v>
      </c>
      <c r="B935" t="s">
        <v>0</v>
      </c>
      <c r="C935" t="s">
        <v>33</v>
      </c>
      <c r="D935" t="s">
        <v>1</v>
      </c>
      <c r="E935" t="s">
        <v>2</v>
      </c>
      <c r="F935" t="s">
        <v>53</v>
      </c>
      <c r="G935" t="s">
        <v>5</v>
      </c>
      <c r="H935" s="2">
        <v>44762</v>
      </c>
      <c r="I935" t="s">
        <v>6</v>
      </c>
      <c r="J935" t="s">
        <v>6</v>
      </c>
      <c r="K935" s="3">
        <v>500</v>
      </c>
      <c r="L935" s="3">
        <v>500</v>
      </c>
      <c r="M935" t="s">
        <v>5</v>
      </c>
      <c r="N935" t="s">
        <v>5</v>
      </c>
      <c r="O935" t="s">
        <v>5</v>
      </c>
      <c r="P935" t="s">
        <v>1271</v>
      </c>
      <c r="Q935" t="s">
        <v>79</v>
      </c>
      <c r="R935" t="s">
        <v>9</v>
      </c>
      <c r="S935" t="s">
        <v>5</v>
      </c>
      <c r="T935" s="4">
        <v>415</v>
      </c>
      <c r="U935" t="s">
        <v>10</v>
      </c>
      <c r="V935">
        <f t="shared" si="38"/>
        <v>0.83</v>
      </c>
      <c r="W935">
        <f>VLOOKUP(A935,Foglio1!D:N,10,FALSE)</f>
        <v>1.08</v>
      </c>
      <c r="X935" s="17">
        <f t="shared" si="37"/>
        <v>540</v>
      </c>
      <c r="Y935" s="18">
        <f>VLOOKUP(A935,Foglio1!D:L,7,FALSE)</f>
        <v>45292</v>
      </c>
    </row>
    <row r="936" spans="1:25" x14ac:dyDescent="0.25">
      <c r="A936" t="s">
        <v>869</v>
      </c>
      <c r="B936" t="s">
        <v>0</v>
      </c>
      <c r="C936" t="s">
        <v>33</v>
      </c>
      <c r="D936" t="s">
        <v>1</v>
      </c>
      <c r="E936" t="s">
        <v>2</v>
      </c>
      <c r="F936" t="s">
        <v>870</v>
      </c>
      <c r="G936" t="s">
        <v>5</v>
      </c>
      <c r="H936" s="2">
        <v>44762</v>
      </c>
      <c r="I936" t="s">
        <v>6</v>
      </c>
      <c r="J936" t="s">
        <v>6</v>
      </c>
      <c r="K936" s="3">
        <v>10</v>
      </c>
      <c r="L936" s="3">
        <v>10</v>
      </c>
      <c r="M936" t="s">
        <v>5</v>
      </c>
      <c r="N936" t="s">
        <v>5</v>
      </c>
      <c r="O936" t="s">
        <v>5</v>
      </c>
      <c r="P936" t="s">
        <v>1272</v>
      </c>
      <c r="Q936" t="s">
        <v>13</v>
      </c>
      <c r="R936" t="s">
        <v>67</v>
      </c>
      <c r="S936" t="s">
        <v>5</v>
      </c>
      <c r="T936" s="4">
        <v>0</v>
      </c>
      <c r="U936" t="s">
        <v>10</v>
      </c>
      <c r="V936">
        <f t="shared" si="38"/>
        <v>0</v>
      </c>
      <c r="W936">
        <f>VLOOKUP(A936,Foglio1!D:N,10,FALSE)</f>
        <v>14.98</v>
      </c>
      <c r="X936" s="17">
        <f t="shared" si="37"/>
        <v>149.80000000000001</v>
      </c>
      <c r="Y936" s="18">
        <f>VLOOKUP(A936,Foglio1!D:L,7,FALSE)</f>
        <v>44743</v>
      </c>
    </row>
    <row r="937" spans="1:25" hidden="1" x14ac:dyDescent="0.25">
      <c r="A937" t="s">
        <v>329</v>
      </c>
      <c r="B937" t="s">
        <v>0</v>
      </c>
      <c r="C937" t="s">
        <v>33</v>
      </c>
      <c r="D937" t="s">
        <v>1</v>
      </c>
      <c r="E937" t="s">
        <v>2</v>
      </c>
      <c r="F937" t="s">
        <v>330</v>
      </c>
      <c r="G937" t="s">
        <v>5</v>
      </c>
      <c r="H937" s="2">
        <v>44762</v>
      </c>
      <c r="I937" t="s">
        <v>6</v>
      </c>
      <c r="J937" t="s">
        <v>6</v>
      </c>
      <c r="K937" s="3">
        <v>240</v>
      </c>
      <c r="L937" s="3">
        <v>240</v>
      </c>
      <c r="M937" t="s">
        <v>5</v>
      </c>
      <c r="N937" t="s">
        <v>5</v>
      </c>
      <c r="O937" t="s">
        <v>5</v>
      </c>
      <c r="P937" t="s">
        <v>1270</v>
      </c>
      <c r="Q937" t="s">
        <v>8</v>
      </c>
      <c r="R937" t="s">
        <v>9</v>
      </c>
      <c r="S937" t="s">
        <v>5</v>
      </c>
      <c r="T937" s="4">
        <v>81.599999999999994</v>
      </c>
      <c r="U937" t="s">
        <v>10</v>
      </c>
      <c r="V937">
        <f t="shared" si="38"/>
        <v>0.33999999999999997</v>
      </c>
      <c r="W937">
        <f>VLOOKUP(A937,Foglio1!D:N,10,FALSE)</f>
        <v>0.45</v>
      </c>
      <c r="X937" s="17">
        <f t="shared" si="37"/>
        <v>108</v>
      </c>
      <c r="Y937" s="18">
        <f>VLOOKUP(A937,Foglio1!D:L,7,FALSE)</f>
        <v>45292</v>
      </c>
    </row>
    <row r="938" spans="1:25" hidden="1" x14ac:dyDescent="0.25">
      <c r="A938" t="s">
        <v>1273</v>
      </c>
      <c r="B938" t="s">
        <v>0</v>
      </c>
      <c r="C938" t="s">
        <v>33</v>
      </c>
      <c r="D938" t="s">
        <v>1</v>
      </c>
      <c r="E938" t="s">
        <v>2</v>
      </c>
      <c r="F938" t="s">
        <v>1274</v>
      </c>
      <c r="G938" t="s">
        <v>5</v>
      </c>
      <c r="H938" s="2">
        <v>44762</v>
      </c>
      <c r="I938" t="s">
        <v>6</v>
      </c>
      <c r="J938" t="s">
        <v>6</v>
      </c>
      <c r="K938" s="3">
        <v>300</v>
      </c>
      <c r="L938" s="3">
        <v>300</v>
      </c>
      <c r="M938" t="s">
        <v>5</v>
      </c>
      <c r="N938" t="s">
        <v>5</v>
      </c>
      <c r="O938" t="s">
        <v>5</v>
      </c>
      <c r="P938" t="s">
        <v>1271</v>
      </c>
      <c r="Q938" t="s">
        <v>13</v>
      </c>
      <c r="R938" t="s">
        <v>9</v>
      </c>
      <c r="S938" t="s">
        <v>5</v>
      </c>
      <c r="T938" s="4">
        <v>78</v>
      </c>
      <c r="U938" t="s">
        <v>10</v>
      </c>
      <c r="V938">
        <f t="shared" si="38"/>
        <v>0.26</v>
      </c>
      <c r="W938">
        <f>VLOOKUP(A938,Foglio1!D:N,10,FALSE)</f>
        <v>0.35</v>
      </c>
      <c r="X938" s="17">
        <f t="shared" si="37"/>
        <v>105</v>
      </c>
      <c r="Y938" s="18">
        <f>VLOOKUP(A938,Foglio1!D:L,7,FALSE)</f>
        <v>45292</v>
      </c>
    </row>
    <row r="939" spans="1:25" hidden="1" x14ac:dyDescent="0.25">
      <c r="A939" t="s">
        <v>1273</v>
      </c>
      <c r="B939" t="s">
        <v>0</v>
      </c>
      <c r="C939" t="s">
        <v>33</v>
      </c>
      <c r="D939" t="s">
        <v>1</v>
      </c>
      <c r="E939" t="s">
        <v>2</v>
      </c>
      <c r="F939" t="s">
        <v>1274</v>
      </c>
      <c r="G939" t="s">
        <v>5</v>
      </c>
      <c r="H939" s="2">
        <v>44762</v>
      </c>
      <c r="I939" t="s">
        <v>6</v>
      </c>
      <c r="J939" t="s">
        <v>6</v>
      </c>
      <c r="K939" s="3">
        <v>300</v>
      </c>
      <c r="L939" s="3">
        <v>300</v>
      </c>
      <c r="M939" t="s">
        <v>5</v>
      </c>
      <c r="N939" t="s">
        <v>5</v>
      </c>
      <c r="O939" t="s">
        <v>5</v>
      </c>
      <c r="P939" t="s">
        <v>1271</v>
      </c>
      <c r="Q939" t="s">
        <v>8</v>
      </c>
      <c r="R939" t="s">
        <v>9</v>
      </c>
      <c r="S939" t="s">
        <v>5</v>
      </c>
      <c r="T939" s="4">
        <v>78</v>
      </c>
      <c r="U939" t="s">
        <v>10</v>
      </c>
      <c r="V939">
        <f t="shared" si="38"/>
        <v>0.26</v>
      </c>
      <c r="W939">
        <f>VLOOKUP(A939,Foglio1!D:N,10,FALSE)</f>
        <v>0.35</v>
      </c>
      <c r="X939" s="17">
        <f t="shared" si="37"/>
        <v>105</v>
      </c>
      <c r="Y939" s="18">
        <f>VLOOKUP(A939,Foglio1!D:L,7,FALSE)</f>
        <v>45292</v>
      </c>
    </row>
    <row r="940" spans="1:25" hidden="1" x14ac:dyDescent="0.25">
      <c r="A940" t="s">
        <v>305</v>
      </c>
      <c r="B940" t="s">
        <v>0</v>
      </c>
      <c r="C940" t="s">
        <v>33</v>
      </c>
      <c r="D940" t="s">
        <v>1</v>
      </c>
      <c r="E940" t="s">
        <v>2</v>
      </c>
      <c r="F940" t="s">
        <v>306</v>
      </c>
      <c r="G940" t="s">
        <v>5</v>
      </c>
      <c r="H940" s="2">
        <v>44762</v>
      </c>
      <c r="I940" t="s">
        <v>6</v>
      </c>
      <c r="J940" t="s">
        <v>6</v>
      </c>
      <c r="K940" s="3">
        <v>600</v>
      </c>
      <c r="L940" s="3">
        <v>600</v>
      </c>
      <c r="M940" t="s">
        <v>5</v>
      </c>
      <c r="N940" t="s">
        <v>5</v>
      </c>
      <c r="O940" t="s">
        <v>5</v>
      </c>
      <c r="P940" t="s">
        <v>1271</v>
      </c>
      <c r="Q940" t="s">
        <v>20</v>
      </c>
      <c r="R940" t="s">
        <v>9</v>
      </c>
      <c r="S940" t="s">
        <v>5</v>
      </c>
      <c r="T940" s="4">
        <v>204</v>
      </c>
      <c r="U940" t="s">
        <v>10</v>
      </c>
      <c r="V940">
        <f t="shared" si="38"/>
        <v>0.34</v>
      </c>
      <c r="W940">
        <f>VLOOKUP(A940,Foglio1!D:N,10,FALSE)</f>
        <v>0.45</v>
      </c>
      <c r="X940" s="17">
        <f t="shared" si="37"/>
        <v>270</v>
      </c>
      <c r="Y940" s="18">
        <f>VLOOKUP(A940,Foglio1!D:L,7,FALSE)</f>
        <v>45292</v>
      </c>
    </row>
    <row r="941" spans="1:25" x14ac:dyDescent="0.25">
      <c r="A941" t="s">
        <v>90</v>
      </c>
      <c r="B941" t="s">
        <v>0</v>
      </c>
      <c r="C941" t="s">
        <v>14</v>
      </c>
      <c r="D941" t="s">
        <v>1</v>
      </c>
      <c r="E941" t="s">
        <v>2</v>
      </c>
      <c r="F941" t="s">
        <v>91</v>
      </c>
      <c r="G941" t="s">
        <v>5</v>
      </c>
      <c r="H941" s="2">
        <v>44761</v>
      </c>
      <c r="I941" t="s">
        <v>6</v>
      </c>
      <c r="J941" t="s">
        <v>6</v>
      </c>
      <c r="K941" s="3">
        <v>1000</v>
      </c>
      <c r="L941" s="3">
        <v>1000</v>
      </c>
      <c r="M941" t="s">
        <v>5</v>
      </c>
      <c r="N941" t="s">
        <v>5</v>
      </c>
      <c r="O941" t="s">
        <v>5</v>
      </c>
      <c r="P941" t="s">
        <v>1275</v>
      </c>
      <c r="Q941" t="s">
        <v>13</v>
      </c>
      <c r="R941" t="s">
        <v>59</v>
      </c>
      <c r="S941" t="s">
        <v>5</v>
      </c>
      <c r="T941" s="4">
        <v>120</v>
      </c>
      <c r="U941" t="s">
        <v>10</v>
      </c>
      <c r="V941">
        <f t="shared" si="38"/>
        <v>0.12</v>
      </c>
      <c r="W941">
        <f>VLOOKUP(A941,Foglio1!D:N,10,FALSE)</f>
        <v>0.03</v>
      </c>
      <c r="X941" s="17">
        <f t="shared" si="37"/>
        <v>30</v>
      </c>
      <c r="Y941" s="18">
        <f>VLOOKUP(A941,Foglio1!D:L,7,FALSE)</f>
        <v>44470</v>
      </c>
    </row>
    <row r="942" spans="1:25" hidden="1" x14ac:dyDescent="0.25">
      <c r="A942" t="s">
        <v>290</v>
      </c>
      <c r="B942" t="s">
        <v>0</v>
      </c>
      <c r="C942" t="s">
        <v>0</v>
      </c>
      <c r="D942" t="s">
        <v>1</v>
      </c>
      <c r="E942" t="s">
        <v>2</v>
      </c>
      <c r="F942" t="s">
        <v>291</v>
      </c>
      <c r="G942" t="s">
        <v>5</v>
      </c>
      <c r="H942" s="2">
        <v>44761</v>
      </c>
      <c r="I942" t="s">
        <v>6</v>
      </c>
      <c r="J942" t="s">
        <v>6</v>
      </c>
      <c r="K942" s="3">
        <v>200</v>
      </c>
      <c r="L942" s="3">
        <v>200</v>
      </c>
      <c r="M942" t="s">
        <v>5</v>
      </c>
      <c r="N942" t="s">
        <v>5</v>
      </c>
      <c r="O942" t="s">
        <v>5</v>
      </c>
      <c r="P942" t="s">
        <v>1276</v>
      </c>
      <c r="Q942" t="s">
        <v>20</v>
      </c>
      <c r="R942" t="s">
        <v>9</v>
      </c>
      <c r="S942" t="s">
        <v>5</v>
      </c>
      <c r="T942" s="4">
        <v>100</v>
      </c>
      <c r="U942" t="s">
        <v>10</v>
      </c>
      <c r="V942">
        <f t="shared" si="38"/>
        <v>0.5</v>
      </c>
      <c r="W942">
        <f>VLOOKUP(A942,Foglio1!D:N,10,FALSE)</f>
        <v>0.65</v>
      </c>
      <c r="X942" s="17">
        <f t="shared" si="37"/>
        <v>130</v>
      </c>
      <c r="Y942" s="18">
        <f>VLOOKUP(A942,Foglio1!D:L,7,FALSE)</f>
        <v>45292</v>
      </c>
    </row>
    <row r="943" spans="1:25" hidden="1" x14ac:dyDescent="0.25">
      <c r="A943" t="s">
        <v>290</v>
      </c>
      <c r="B943" t="s">
        <v>0</v>
      </c>
      <c r="C943" t="s">
        <v>0</v>
      </c>
      <c r="D943" t="s">
        <v>1</v>
      </c>
      <c r="E943" t="s">
        <v>2</v>
      </c>
      <c r="F943" t="s">
        <v>291</v>
      </c>
      <c r="G943" t="s">
        <v>5</v>
      </c>
      <c r="H943" s="2">
        <v>44761</v>
      </c>
      <c r="I943" t="s">
        <v>6</v>
      </c>
      <c r="J943" t="s">
        <v>6</v>
      </c>
      <c r="K943" s="3">
        <v>40</v>
      </c>
      <c r="L943" s="3">
        <v>40</v>
      </c>
      <c r="M943" t="s">
        <v>5</v>
      </c>
      <c r="N943" t="s">
        <v>5</v>
      </c>
      <c r="O943" t="s">
        <v>5</v>
      </c>
      <c r="P943" t="s">
        <v>1277</v>
      </c>
      <c r="Q943" t="s">
        <v>13</v>
      </c>
      <c r="R943" t="s">
        <v>9</v>
      </c>
      <c r="S943" t="s">
        <v>5</v>
      </c>
      <c r="T943" s="4">
        <v>20</v>
      </c>
      <c r="U943" t="s">
        <v>10</v>
      </c>
      <c r="V943">
        <f t="shared" si="38"/>
        <v>0.5</v>
      </c>
      <c r="W943">
        <f>VLOOKUP(A943,Foglio1!D:N,10,FALSE)</f>
        <v>0.65</v>
      </c>
      <c r="X943" s="17">
        <f t="shared" si="37"/>
        <v>26</v>
      </c>
      <c r="Y943" s="18">
        <f>VLOOKUP(A943,Foglio1!D:L,7,FALSE)</f>
        <v>45292</v>
      </c>
    </row>
    <row r="944" spans="1:25" x14ac:dyDescent="0.25">
      <c r="A944" t="s">
        <v>1278</v>
      </c>
      <c r="B944" t="s">
        <v>0</v>
      </c>
      <c r="C944" t="s">
        <v>0</v>
      </c>
      <c r="D944" t="s">
        <v>1</v>
      </c>
      <c r="E944" t="s">
        <v>2</v>
      </c>
      <c r="F944" t="s">
        <v>1279</v>
      </c>
      <c r="G944" t="s">
        <v>5</v>
      </c>
      <c r="H944" s="2">
        <v>44761</v>
      </c>
      <c r="I944" t="s">
        <v>6</v>
      </c>
      <c r="J944" t="s">
        <v>6</v>
      </c>
      <c r="K944" s="3">
        <v>50</v>
      </c>
      <c r="L944" s="3">
        <v>50</v>
      </c>
      <c r="M944" t="s">
        <v>5</v>
      </c>
      <c r="N944" t="s">
        <v>5</v>
      </c>
      <c r="O944" t="s">
        <v>5</v>
      </c>
      <c r="P944" t="s">
        <v>1276</v>
      </c>
      <c r="Q944" t="s">
        <v>8</v>
      </c>
      <c r="R944" t="s">
        <v>9</v>
      </c>
      <c r="S944" t="s">
        <v>5</v>
      </c>
      <c r="T944" s="4">
        <v>21</v>
      </c>
      <c r="U944" t="s">
        <v>10</v>
      </c>
      <c r="V944">
        <f t="shared" si="38"/>
        <v>0.42</v>
      </c>
      <c r="W944">
        <f>VLOOKUP(A944,Foglio1!D:N,10,FALSE)</f>
        <v>0.56000000000000005</v>
      </c>
      <c r="X944" s="17">
        <f t="shared" si="37"/>
        <v>28.000000000000004</v>
      </c>
      <c r="Y944" s="18">
        <f>VLOOKUP(A944,Foglio1!D:L,7,FALSE)</f>
        <v>45292</v>
      </c>
    </row>
    <row r="945" spans="1:25" x14ac:dyDescent="0.25">
      <c r="A945" t="s">
        <v>1280</v>
      </c>
      <c r="B945" t="s">
        <v>0</v>
      </c>
      <c r="C945" t="s">
        <v>0</v>
      </c>
      <c r="D945" t="s">
        <v>1</v>
      </c>
      <c r="E945" t="s">
        <v>2</v>
      </c>
      <c r="F945" t="s">
        <v>1281</v>
      </c>
      <c r="G945" t="s">
        <v>5</v>
      </c>
      <c r="H945" s="2">
        <v>44761</v>
      </c>
      <c r="I945" t="s">
        <v>6</v>
      </c>
      <c r="J945" t="s">
        <v>6</v>
      </c>
      <c r="K945" s="3">
        <v>650</v>
      </c>
      <c r="L945" s="3">
        <v>650</v>
      </c>
      <c r="M945" t="s">
        <v>5</v>
      </c>
      <c r="N945" t="s">
        <v>5</v>
      </c>
      <c r="O945" t="s">
        <v>5</v>
      </c>
      <c r="P945" t="s">
        <v>1282</v>
      </c>
      <c r="Q945" t="s">
        <v>13</v>
      </c>
      <c r="R945" t="s">
        <v>37</v>
      </c>
      <c r="S945" t="s">
        <v>5</v>
      </c>
      <c r="T945" s="4">
        <v>1300</v>
      </c>
      <c r="U945" t="s">
        <v>10</v>
      </c>
      <c r="V945">
        <f t="shared" si="38"/>
        <v>2</v>
      </c>
      <c r="W945">
        <f>VLOOKUP(A945,Foglio1!D:N,10,FALSE)</f>
        <v>1.91</v>
      </c>
      <c r="X945" s="17">
        <f t="shared" si="37"/>
        <v>1241.5</v>
      </c>
      <c r="Y945" s="18">
        <f>VLOOKUP(A945,Foglio1!D:L,7,FALSE)</f>
        <v>44958</v>
      </c>
    </row>
    <row r="946" spans="1:25" hidden="1" x14ac:dyDescent="0.25">
      <c r="A946" t="s">
        <v>329</v>
      </c>
      <c r="B946" t="s">
        <v>0</v>
      </c>
      <c r="C946" t="s">
        <v>33</v>
      </c>
      <c r="D946" t="s">
        <v>1</v>
      </c>
      <c r="E946" t="s">
        <v>2</v>
      </c>
      <c r="F946" t="s">
        <v>330</v>
      </c>
      <c r="G946" t="s">
        <v>5</v>
      </c>
      <c r="H946" s="2">
        <v>44761</v>
      </c>
      <c r="I946" t="s">
        <v>6</v>
      </c>
      <c r="J946" t="s">
        <v>6</v>
      </c>
      <c r="K946" s="3">
        <v>240</v>
      </c>
      <c r="L946" s="3">
        <v>240</v>
      </c>
      <c r="M946" t="s">
        <v>5</v>
      </c>
      <c r="N946" t="s">
        <v>5</v>
      </c>
      <c r="O946" t="s">
        <v>5</v>
      </c>
      <c r="P946" t="s">
        <v>1283</v>
      </c>
      <c r="Q946" t="s">
        <v>13</v>
      </c>
      <c r="R946" t="s">
        <v>9</v>
      </c>
      <c r="S946" t="s">
        <v>5</v>
      </c>
      <c r="T946" s="4">
        <v>81.599999999999994</v>
      </c>
      <c r="U946" t="s">
        <v>10</v>
      </c>
      <c r="V946">
        <f t="shared" si="38"/>
        <v>0.33999999999999997</v>
      </c>
      <c r="W946">
        <f>VLOOKUP(A946,Foglio1!D:N,10,FALSE)</f>
        <v>0.45</v>
      </c>
      <c r="X946" s="17">
        <f t="shared" si="37"/>
        <v>108</v>
      </c>
      <c r="Y946" s="18">
        <f>VLOOKUP(A946,Foglio1!D:L,7,FALSE)</f>
        <v>45292</v>
      </c>
    </row>
    <row r="947" spans="1:25" x14ac:dyDescent="0.25">
      <c r="A947" t="s">
        <v>1219</v>
      </c>
      <c r="B947" t="s">
        <v>0</v>
      </c>
      <c r="C947" t="s">
        <v>14</v>
      </c>
      <c r="D947" t="s">
        <v>1</v>
      </c>
      <c r="E947" t="s">
        <v>2</v>
      </c>
      <c r="F947" t="s">
        <v>1220</v>
      </c>
      <c r="G947" t="s">
        <v>5</v>
      </c>
      <c r="H947" s="2">
        <v>44761</v>
      </c>
      <c r="I947" t="s">
        <v>6</v>
      </c>
      <c r="J947" t="s">
        <v>6</v>
      </c>
      <c r="K947" s="3">
        <v>250</v>
      </c>
      <c r="L947" s="3">
        <v>250</v>
      </c>
      <c r="M947" t="s">
        <v>5</v>
      </c>
      <c r="N947" t="s">
        <v>5</v>
      </c>
      <c r="O947" t="s">
        <v>5</v>
      </c>
      <c r="P947" t="s">
        <v>1284</v>
      </c>
      <c r="Q947" t="s">
        <v>8</v>
      </c>
      <c r="R947" t="s">
        <v>9</v>
      </c>
      <c r="S947" t="s">
        <v>5</v>
      </c>
      <c r="T947" s="4">
        <v>1313.33</v>
      </c>
      <c r="U947" t="s">
        <v>10</v>
      </c>
      <c r="V947">
        <f t="shared" si="38"/>
        <v>5.2533199999999995</v>
      </c>
      <c r="W947">
        <f>VLOOKUP(A947,Foglio1!D:N,10,FALSE)</f>
        <v>4</v>
      </c>
      <c r="X947" s="17">
        <f t="shared" si="37"/>
        <v>1000</v>
      </c>
      <c r="Y947" s="18">
        <f>VLOOKUP(A947,Foglio1!D:L,7,FALSE)</f>
        <v>45292</v>
      </c>
    </row>
    <row r="948" spans="1:25" x14ac:dyDescent="0.25">
      <c r="A948" t="s">
        <v>201</v>
      </c>
      <c r="B948" t="s">
        <v>0</v>
      </c>
      <c r="C948" t="s">
        <v>14</v>
      </c>
      <c r="D948" t="s">
        <v>1</v>
      </c>
      <c r="E948" t="s">
        <v>2</v>
      </c>
      <c r="F948" t="s">
        <v>202</v>
      </c>
      <c r="G948" t="s">
        <v>5</v>
      </c>
      <c r="H948" s="2">
        <v>44761</v>
      </c>
      <c r="I948" t="s">
        <v>6</v>
      </c>
      <c r="J948" t="s">
        <v>6</v>
      </c>
      <c r="K948" s="3">
        <v>9</v>
      </c>
      <c r="L948" s="3">
        <v>9</v>
      </c>
      <c r="M948" t="s">
        <v>5</v>
      </c>
      <c r="N948" t="s">
        <v>5</v>
      </c>
      <c r="O948" t="s">
        <v>5</v>
      </c>
      <c r="P948" t="s">
        <v>1284</v>
      </c>
      <c r="Q948" t="s">
        <v>206</v>
      </c>
      <c r="R948" t="s">
        <v>9</v>
      </c>
      <c r="S948" t="s">
        <v>5</v>
      </c>
      <c r="T948" s="4">
        <v>120.06</v>
      </c>
      <c r="U948" t="s">
        <v>10</v>
      </c>
      <c r="V948">
        <f t="shared" si="38"/>
        <v>13.34</v>
      </c>
      <c r="W948">
        <f>VLOOKUP(A948,Foglio1!D:N,10,FALSE)</f>
        <v>5.04</v>
      </c>
      <c r="X948" s="17">
        <f t="shared" si="37"/>
        <v>45.36</v>
      </c>
      <c r="Y948" s="18">
        <f>VLOOKUP(A948,Foglio1!D:L,7,FALSE)</f>
        <v>45201</v>
      </c>
    </row>
    <row r="949" spans="1:25" x14ac:dyDescent="0.25">
      <c r="A949" t="s">
        <v>1285</v>
      </c>
      <c r="B949" t="s">
        <v>0</v>
      </c>
      <c r="C949" t="s">
        <v>14</v>
      </c>
      <c r="D949" t="s">
        <v>1</v>
      </c>
      <c r="E949" t="s">
        <v>2</v>
      </c>
      <c r="F949" t="s">
        <v>1286</v>
      </c>
      <c r="G949" t="s">
        <v>5</v>
      </c>
      <c r="H949" s="2">
        <v>44761</v>
      </c>
      <c r="I949" t="s">
        <v>6</v>
      </c>
      <c r="J949" t="s">
        <v>6</v>
      </c>
      <c r="K949" s="3">
        <v>200</v>
      </c>
      <c r="L949" s="3">
        <v>200</v>
      </c>
      <c r="M949" t="s">
        <v>5</v>
      </c>
      <c r="N949" t="s">
        <v>5</v>
      </c>
      <c r="O949" t="s">
        <v>5</v>
      </c>
      <c r="P949" t="s">
        <v>1284</v>
      </c>
      <c r="Q949" t="s">
        <v>13</v>
      </c>
      <c r="R949" t="s">
        <v>9</v>
      </c>
      <c r="S949" t="s">
        <v>5</v>
      </c>
      <c r="T949" s="4">
        <v>1838</v>
      </c>
      <c r="U949" t="s">
        <v>10</v>
      </c>
      <c r="V949">
        <f t="shared" si="38"/>
        <v>9.19</v>
      </c>
      <c r="W949">
        <f>VLOOKUP(A949,Foglio1!D:N,10,FALSE)</f>
        <v>12.56</v>
      </c>
      <c r="X949" s="17">
        <f t="shared" si="37"/>
        <v>2512</v>
      </c>
      <c r="Y949" s="18">
        <f>VLOOKUP(A949,Foglio1!D:L,7,FALSE)</f>
        <v>45292</v>
      </c>
    </row>
    <row r="950" spans="1:25" x14ac:dyDescent="0.25">
      <c r="A950" t="s">
        <v>214</v>
      </c>
      <c r="B950" t="s">
        <v>0</v>
      </c>
      <c r="C950" t="s">
        <v>14</v>
      </c>
      <c r="D950" t="s">
        <v>1</v>
      </c>
      <c r="E950" t="s">
        <v>2</v>
      </c>
      <c r="F950" t="s">
        <v>215</v>
      </c>
      <c r="G950" t="s">
        <v>5</v>
      </c>
      <c r="H950" s="2">
        <v>44761</v>
      </c>
      <c r="I950" t="s">
        <v>6</v>
      </c>
      <c r="J950" t="s">
        <v>6</v>
      </c>
      <c r="K950" s="3">
        <v>200</v>
      </c>
      <c r="L950" s="3">
        <v>200</v>
      </c>
      <c r="M950" t="s">
        <v>5</v>
      </c>
      <c r="N950" t="s">
        <v>5</v>
      </c>
      <c r="O950" t="s">
        <v>5</v>
      </c>
      <c r="P950" t="s">
        <v>1287</v>
      </c>
      <c r="Q950" t="s">
        <v>13</v>
      </c>
      <c r="R950" t="s">
        <v>37</v>
      </c>
      <c r="S950" t="s">
        <v>5</v>
      </c>
      <c r="T950" s="4">
        <v>684</v>
      </c>
      <c r="U950" t="s">
        <v>10</v>
      </c>
      <c r="V950">
        <f t="shared" si="38"/>
        <v>3.42</v>
      </c>
      <c r="W950">
        <f>VLOOKUP(A950,Foglio1!D:N,10,FALSE)</f>
        <v>2.5099999999999998</v>
      </c>
      <c r="X950" s="17">
        <f t="shared" si="37"/>
        <v>501.99999999999994</v>
      </c>
      <c r="Y950" s="18">
        <f>VLOOKUP(A950,Foglio1!D:L,7,FALSE)</f>
        <v>44958</v>
      </c>
    </row>
    <row r="951" spans="1:25" x14ac:dyDescent="0.25">
      <c r="A951" t="s">
        <v>345</v>
      </c>
      <c r="B951" t="s">
        <v>0</v>
      </c>
      <c r="C951" t="s">
        <v>14</v>
      </c>
      <c r="D951" t="s">
        <v>1</v>
      </c>
      <c r="E951" t="s">
        <v>2</v>
      </c>
      <c r="F951" t="s">
        <v>346</v>
      </c>
      <c r="G951" t="s">
        <v>5</v>
      </c>
      <c r="H951" s="2">
        <v>44761</v>
      </c>
      <c r="I951" t="s">
        <v>6</v>
      </c>
      <c r="J951" t="s">
        <v>6</v>
      </c>
      <c r="K951" s="3">
        <v>20</v>
      </c>
      <c r="L951" s="3">
        <v>20</v>
      </c>
      <c r="M951" t="s">
        <v>5</v>
      </c>
      <c r="N951" t="s">
        <v>5</v>
      </c>
      <c r="O951" t="s">
        <v>5</v>
      </c>
      <c r="P951" t="s">
        <v>1288</v>
      </c>
      <c r="Q951" t="s">
        <v>13</v>
      </c>
      <c r="R951" t="s">
        <v>37</v>
      </c>
      <c r="S951" t="s">
        <v>5</v>
      </c>
      <c r="T951" s="4">
        <v>162</v>
      </c>
      <c r="U951" t="s">
        <v>10</v>
      </c>
      <c r="V951">
        <f t="shared" si="38"/>
        <v>8.1</v>
      </c>
      <c r="W951">
        <f>VLOOKUP(A951,Foglio1!D:N,10,FALSE)</f>
        <v>3.91</v>
      </c>
      <c r="X951" s="17">
        <f t="shared" si="37"/>
        <v>78.2</v>
      </c>
      <c r="Y951" s="18">
        <f>VLOOKUP(A951,Foglio1!D:L,7,FALSE)</f>
        <v>44958</v>
      </c>
    </row>
    <row r="952" spans="1:25" x14ac:dyDescent="0.25">
      <c r="A952" t="s">
        <v>506</v>
      </c>
      <c r="B952" t="s">
        <v>0</v>
      </c>
      <c r="C952" t="s">
        <v>14</v>
      </c>
      <c r="D952" t="s">
        <v>1</v>
      </c>
      <c r="E952" t="s">
        <v>2</v>
      </c>
      <c r="F952" t="s">
        <v>507</v>
      </c>
      <c r="G952" t="s">
        <v>5</v>
      </c>
      <c r="H952" s="2">
        <v>44761</v>
      </c>
      <c r="I952" t="s">
        <v>6</v>
      </c>
      <c r="J952" t="s">
        <v>6</v>
      </c>
      <c r="K952" s="3">
        <v>150</v>
      </c>
      <c r="L952" s="3">
        <v>150</v>
      </c>
      <c r="M952" t="s">
        <v>5</v>
      </c>
      <c r="N952" t="s">
        <v>5</v>
      </c>
      <c r="O952" t="s">
        <v>5</v>
      </c>
      <c r="P952" t="s">
        <v>1289</v>
      </c>
      <c r="Q952" t="s">
        <v>13</v>
      </c>
      <c r="R952" t="s">
        <v>37</v>
      </c>
      <c r="S952" t="s">
        <v>5</v>
      </c>
      <c r="T952" s="4">
        <v>202.8</v>
      </c>
      <c r="U952" t="s">
        <v>10</v>
      </c>
      <c r="V952">
        <f t="shared" si="38"/>
        <v>1.3520000000000001</v>
      </c>
      <c r="W952">
        <f>VLOOKUP(A952,Foglio1!D:N,10,FALSE)</f>
        <v>1.77</v>
      </c>
      <c r="X952" s="17">
        <f t="shared" si="37"/>
        <v>265.5</v>
      </c>
      <c r="Y952" s="18">
        <f>VLOOKUP(A952,Foglio1!D:L,7,FALSE)</f>
        <v>44958</v>
      </c>
    </row>
    <row r="953" spans="1:25" x14ac:dyDescent="0.25">
      <c r="A953" t="s">
        <v>227</v>
      </c>
      <c r="B953" t="s">
        <v>0</v>
      </c>
      <c r="C953" t="s">
        <v>14</v>
      </c>
      <c r="D953" t="s">
        <v>1</v>
      </c>
      <c r="E953" t="s">
        <v>2</v>
      </c>
      <c r="F953" t="s">
        <v>228</v>
      </c>
      <c r="G953" t="s">
        <v>5</v>
      </c>
      <c r="H953" s="2">
        <v>44761</v>
      </c>
      <c r="I953" t="s">
        <v>6</v>
      </c>
      <c r="J953" t="s">
        <v>6</v>
      </c>
      <c r="K953" s="3">
        <v>750</v>
      </c>
      <c r="L953" s="3">
        <v>750</v>
      </c>
      <c r="M953" t="s">
        <v>5</v>
      </c>
      <c r="N953" t="s">
        <v>5</v>
      </c>
      <c r="O953" t="s">
        <v>5</v>
      </c>
      <c r="P953" t="s">
        <v>1290</v>
      </c>
      <c r="Q953" t="s">
        <v>13</v>
      </c>
      <c r="R953" t="s">
        <v>37</v>
      </c>
      <c r="S953" t="s">
        <v>5</v>
      </c>
      <c r="T953" s="4">
        <v>2372.33</v>
      </c>
      <c r="U953" t="s">
        <v>10</v>
      </c>
      <c r="V953">
        <f t="shared" si="38"/>
        <v>3.1631066666666667</v>
      </c>
      <c r="W953">
        <f>VLOOKUP(A953,Foglio1!D:N,10,FALSE)</f>
        <v>2.41</v>
      </c>
      <c r="X953" s="17">
        <f t="shared" si="37"/>
        <v>1807.5</v>
      </c>
      <c r="Y953" s="18">
        <f>VLOOKUP(A953,Foglio1!D:L,7,FALSE)</f>
        <v>45292</v>
      </c>
    </row>
    <row r="954" spans="1:25" x14ac:dyDescent="0.25">
      <c r="A954" t="s">
        <v>227</v>
      </c>
      <c r="B954" t="s">
        <v>0</v>
      </c>
      <c r="C954" t="s">
        <v>14</v>
      </c>
      <c r="D954" t="s">
        <v>1</v>
      </c>
      <c r="E954" t="s">
        <v>2</v>
      </c>
      <c r="F954" t="s">
        <v>228</v>
      </c>
      <c r="G954" t="s">
        <v>5</v>
      </c>
      <c r="H954" s="2">
        <v>44761</v>
      </c>
      <c r="I954" t="s">
        <v>6</v>
      </c>
      <c r="J954" t="s">
        <v>6</v>
      </c>
      <c r="K954" s="3">
        <v>250</v>
      </c>
      <c r="L954" s="3">
        <v>250</v>
      </c>
      <c r="M954" t="s">
        <v>5</v>
      </c>
      <c r="N954" t="s">
        <v>5</v>
      </c>
      <c r="O954" t="s">
        <v>5</v>
      </c>
      <c r="P954" t="s">
        <v>1291</v>
      </c>
      <c r="Q954" t="s">
        <v>13</v>
      </c>
      <c r="R954" t="s">
        <v>37</v>
      </c>
      <c r="S954" t="s">
        <v>5</v>
      </c>
      <c r="T954" s="4">
        <v>790.78</v>
      </c>
      <c r="U954" t="s">
        <v>10</v>
      </c>
      <c r="V954">
        <f t="shared" si="38"/>
        <v>3.1631199999999997</v>
      </c>
      <c r="W954">
        <f>VLOOKUP(A954,Foglio1!D:N,10,FALSE)</f>
        <v>2.41</v>
      </c>
      <c r="X954" s="17">
        <f t="shared" si="37"/>
        <v>602.5</v>
      </c>
      <c r="Y954" s="18">
        <f>VLOOKUP(A954,Foglio1!D:L,7,FALSE)</f>
        <v>45292</v>
      </c>
    </row>
    <row r="955" spans="1:25" x14ac:dyDescent="0.25">
      <c r="A955" t="s">
        <v>227</v>
      </c>
      <c r="B955" t="s">
        <v>0</v>
      </c>
      <c r="C955" t="s">
        <v>14</v>
      </c>
      <c r="D955" t="s">
        <v>1</v>
      </c>
      <c r="E955" t="s">
        <v>2</v>
      </c>
      <c r="F955" t="s">
        <v>228</v>
      </c>
      <c r="G955" t="s">
        <v>5</v>
      </c>
      <c r="H955" s="2">
        <v>44761</v>
      </c>
      <c r="I955" t="s">
        <v>6</v>
      </c>
      <c r="J955" t="s">
        <v>6</v>
      </c>
      <c r="K955" s="3">
        <v>250</v>
      </c>
      <c r="L955" s="3">
        <v>250</v>
      </c>
      <c r="M955" t="s">
        <v>5</v>
      </c>
      <c r="N955" t="s">
        <v>5</v>
      </c>
      <c r="O955" t="s">
        <v>5</v>
      </c>
      <c r="P955" t="s">
        <v>1292</v>
      </c>
      <c r="Q955" t="s">
        <v>13</v>
      </c>
      <c r="R955" t="s">
        <v>37</v>
      </c>
      <c r="S955" t="s">
        <v>5</v>
      </c>
      <c r="T955" s="4">
        <v>790.78</v>
      </c>
      <c r="U955" t="s">
        <v>10</v>
      </c>
      <c r="V955">
        <f t="shared" si="38"/>
        <v>3.1631199999999997</v>
      </c>
      <c r="W955">
        <f>VLOOKUP(A955,Foglio1!D:N,10,FALSE)</f>
        <v>2.41</v>
      </c>
      <c r="X955" s="17">
        <f t="shared" si="37"/>
        <v>602.5</v>
      </c>
      <c r="Y955" s="18">
        <f>VLOOKUP(A955,Foglio1!D:L,7,FALSE)</f>
        <v>45292</v>
      </c>
    </row>
    <row r="956" spans="1:25" x14ac:dyDescent="0.25">
      <c r="A956" t="s">
        <v>227</v>
      </c>
      <c r="B956" t="s">
        <v>0</v>
      </c>
      <c r="C956" t="s">
        <v>14</v>
      </c>
      <c r="D956" t="s">
        <v>1</v>
      </c>
      <c r="E956" t="s">
        <v>2</v>
      </c>
      <c r="F956" t="s">
        <v>228</v>
      </c>
      <c r="G956" t="s">
        <v>5</v>
      </c>
      <c r="H956" s="2">
        <v>44761</v>
      </c>
      <c r="I956" t="s">
        <v>6</v>
      </c>
      <c r="J956" t="s">
        <v>6</v>
      </c>
      <c r="K956" s="3">
        <v>250</v>
      </c>
      <c r="L956" s="3">
        <v>250</v>
      </c>
      <c r="M956" t="s">
        <v>5</v>
      </c>
      <c r="N956" t="s">
        <v>5</v>
      </c>
      <c r="O956" t="s">
        <v>5</v>
      </c>
      <c r="P956" t="s">
        <v>1293</v>
      </c>
      <c r="Q956" t="s">
        <v>13</v>
      </c>
      <c r="R956" t="s">
        <v>37</v>
      </c>
      <c r="S956" t="s">
        <v>5</v>
      </c>
      <c r="T956" s="4">
        <v>790.78</v>
      </c>
      <c r="U956" t="s">
        <v>10</v>
      </c>
      <c r="V956">
        <f t="shared" si="38"/>
        <v>3.1631199999999997</v>
      </c>
      <c r="W956">
        <f>VLOOKUP(A956,Foglio1!D:N,10,FALSE)</f>
        <v>2.41</v>
      </c>
      <c r="X956" s="17">
        <f t="shared" si="37"/>
        <v>602.5</v>
      </c>
      <c r="Y956" s="18">
        <f>VLOOKUP(A956,Foglio1!D:L,7,FALSE)</f>
        <v>45292</v>
      </c>
    </row>
    <row r="957" spans="1:25" x14ac:dyDescent="0.25">
      <c r="A957" t="s">
        <v>227</v>
      </c>
      <c r="B957" t="s">
        <v>0</v>
      </c>
      <c r="C957" t="s">
        <v>14</v>
      </c>
      <c r="D957" t="s">
        <v>1</v>
      </c>
      <c r="E957" t="s">
        <v>2</v>
      </c>
      <c r="F957" t="s">
        <v>228</v>
      </c>
      <c r="G957" t="s">
        <v>5</v>
      </c>
      <c r="H957" s="2">
        <v>44761</v>
      </c>
      <c r="I957" t="s">
        <v>6</v>
      </c>
      <c r="J957" t="s">
        <v>6</v>
      </c>
      <c r="K957" s="3">
        <v>250</v>
      </c>
      <c r="L957" s="3">
        <v>250</v>
      </c>
      <c r="M957" t="s">
        <v>5</v>
      </c>
      <c r="N957" t="s">
        <v>5</v>
      </c>
      <c r="O957" t="s">
        <v>5</v>
      </c>
      <c r="P957" t="s">
        <v>1294</v>
      </c>
      <c r="Q957" t="s">
        <v>13</v>
      </c>
      <c r="R957" t="s">
        <v>37</v>
      </c>
      <c r="S957" t="s">
        <v>5</v>
      </c>
      <c r="T957" s="4">
        <v>790.78</v>
      </c>
      <c r="U957" t="s">
        <v>10</v>
      </c>
      <c r="V957">
        <f t="shared" si="38"/>
        <v>3.1631199999999997</v>
      </c>
      <c r="W957">
        <f>VLOOKUP(A957,Foglio1!D:N,10,FALSE)</f>
        <v>2.41</v>
      </c>
      <c r="X957" s="17">
        <f t="shared" si="37"/>
        <v>602.5</v>
      </c>
      <c r="Y957" s="18">
        <f>VLOOKUP(A957,Foglio1!D:L,7,FALSE)</f>
        <v>45292</v>
      </c>
    </row>
    <row r="958" spans="1:25" x14ac:dyDescent="0.25">
      <c r="A958" t="s">
        <v>453</v>
      </c>
      <c r="B958" t="s">
        <v>0</v>
      </c>
      <c r="C958" t="s">
        <v>14</v>
      </c>
      <c r="D958" t="s">
        <v>1</v>
      </c>
      <c r="E958" t="s">
        <v>2</v>
      </c>
      <c r="F958" t="s">
        <v>454</v>
      </c>
      <c r="G958" t="s">
        <v>5</v>
      </c>
      <c r="H958" s="2">
        <v>44761</v>
      </c>
      <c r="I958" t="s">
        <v>6</v>
      </c>
      <c r="J958" t="s">
        <v>6</v>
      </c>
      <c r="K958" s="3">
        <v>600</v>
      </c>
      <c r="L958" s="3">
        <v>600</v>
      </c>
      <c r="M958" t="s">
        <v>5</v>
      </c>
      <c r="N958" t="s">
        <v>5</v>
      </c>
      <c r="O958" t="s">
        <v>5</v>
      </c>
      <c r="P958" t="s">
        <v>1295</v>
      </c>
      <c r="Q958" t="s">
        <v>13</v>
      </c>
      <c r="R958" t="s">
        <v>37</v>
      </c>
      <c r="S958" t="s">
        <v>5</v>
      </c>
      <c r="T958" s="4">
        <v>440.4</v>
      </c>
      <c r="U958" t="s">
        <v>10</v>
      </c>
      <c r="V958">
        <f t="shared" si="38"/>
        <v>0.73399999999999999</v>
      </c>
      <c r="W958">
        <f>VLOOKUP(A958,Foglio1!D:N,10,FALSE)</f>
        <v>0.95</v>
      </c>
      <c r="X958" s="17">
        <f t="shared" si="37"/>
        <v>570</v>
      </c>
      <c r="Y958" s="18">
        <f>VLOOKUP(A958,Foglio1!D:L,7,FALSE)</f>
        <v>45352</v>
      </c>
    </row>
    <row r="959" spans="1:25" x14ac:dyDescent="0.25">
      <c r="A959" t="s">
        <v>721</v>
      </c>
      <c r="B959" t="s">
        <v>0</v>
      </c>
      <c r="C959" t="s">
        <v>14</v>
      </c>
      <c r="D959" t="s">
        <v>1</v>
      </c>
      <c r="E959" t="s">
        <v>2</v>
      </c>
      <c r="F959" t="s">
        <v>722</v>
      </c>
      <c r="G959" t="s">
        <v>5</v>
      </c>
      <c r="H959" s="2">
        <v>44761</v>
      </c>
      <c r="I959" t="s">
        <v>6</v>
      </c>
      <c r="J959" t="s">
        <v>6</v>
      </c>
      <c r="K959" s="3">
        <v>150</v>
      </c>
      <c r="L959" s="3">
        <v>150</v>
      </c>
      <c r="M959" t="s">
        <v>5</v>
      </c>
      <c r="N959" t="s">
        <v>5</v>
      </c>
      <c r="O959" t="s">
        <v>5</v>
      </c>
      <c r="P959" t="s">
        <v>1296</v>
      </c>
      <c r="Q959" t="s">
        <v>13</v>
      </c>
      <c r="R959" t="s">
        <v>37</v>
      </c>
      <c r="S959" t="s">
        <v>5</v>
      </c>
      <c r="T959" s="4">
        <v>288.26</v>
      </c>
      <c r="U959" t="s">
        <v>10</v>
      </c>
      <c r="V959">
        <f t="shared" si="38"/>
        <v>1.9217333333333333</v>
      </c>
      <c r="W959">
        <f>VLOOKUP(A959,Foglio1!D:N,10,FALSE)</f>
        <v>2.62</v>
      </c>
      <c r="X959" s="17">
        <f t="shared" si="37"/>
        <v>393</v>
      </c>
      <c r="Y959" s="18">
        <f>VLOOKUP(A959,Foglio1!D:L,7,FALSE)</f>
        <v>44958</v>
      </c>
    </row>
    <row r="960" spans="1:25" x14ac:dyDescent="0.25">
      <c r="A960" t="s">
        <v>721</v>
      </c>
      <c r="B960" t="s">
        <v>0</v>
      </c>
      <c r="C960" t="s">
        <v>14</v>
      </c>
      <c r="D960" t="s">
        <v>1</v>
      </c>
      <c r="E960" t="s">
        <v>2</v>
      </c>
      <c r="F960" t="s">
        <v>722</v>
      </c>
      <c r="G960" t="s">
        <v>5</v>
      </c>
      <c r="H960" s="2">
        <v>44761</v>
      </c>
      <c r="I960" t="s">
        <v>6</v>
      </c>
      <c r="J960" t="s">
        <v>6</v>
      </c>
      <c r="K960" s="3">
        <v>150</v>
      </c>
      <c r="L960" s="3">
        <v>150</v>
      </c>
      <c r="M960" t="s">
        <v>5</v>
      </c>
      <c r="N960" t="s">
        <v>5</v>
      </c>
      <c r="O960" t="s">
        <v>5</v>
      </c>
      <c r="P960" t="s">
        <v>1297</v>
      </c>
      <c r="Q960" t="s">
        <v>13</v>
      </c>
      <c r="R960" t="s">
        <v>37</v>
      </c>
      <c r="S960" t="s">
        <v>5</v>
      </c>
      <c r="T960" s="4">
        <v>288.26</v>
      </c>
      <c r="U960" t="s">
        <v>10</v>
      </c>
      <c r="V960">
        <f t="shared" si="38"/>
        <v>1.9217333333333333</v>
      </c>
      <c r="W960">
        <f>VLOOKUP(A960,Foglio1!D:N,10,FALSE)</f>
        <v>2.62</v>
      </c>
      <c r="X960" s="17">
        <f t="shared" si="37"/>
        <v>393</v>
      </c>
      <c r="Y960" s="18">
        <f>VLOOKUP(A960,Foglio1!D:L,7,FALSE)</f>
        <v>44958</v>
      </c>
    </row>
    <row r="961" spans="1:25" x14ac:dyDescent="0.25">
      <c r="A961" t="s">
        <v>580</v>
      </c>
      <c r="B961" t="s">
        <v>0</v>
      </c>
      <c r="C961" t="s">
        <v>14</v>
      </c>
      <c r="D961" t="s">
        <v>1</v>
      </c>
      <c r="E961" t="s">
        <v>2</v>
      </c>
      <c r="F961" t="s">
        <v>581</v>
      </c>
      <c r="G961" t="s">
        <v>5</v>
      </c>
      <c r="H961" s="2">
        <v>44761</v>
      </c>
      <c r="I961" t="s">
        <v>6</v>
      </c>
      <c r="J961" t="s">
        <v>6</v>
      </c>
      <c r="K961" s="3">
        <v>450</v>
      </c>
      <c r="L961" s="3">
        <v>450</v>
      </c>
      <c r="M961" t="s">
        <v>5</v>
      </c>
      <c r="N961" t="s">
        <v>5</v>
      </c>
      <c r="O961" t="s">
        <v>5</v>
      </c>
      <c r="P961" t="s">
        <v>1298</v>
      </c>
      <c r="Q961" t="s">
        <v>13</v>
      </c>
      <c r="R961" t="s">
        <v>37</v>
      </c>
      <c r="S961" t="s">
        <v>5</v>
      </c>
      <c r="T961" s="4">
        <v>423</v>
      </c>
      <c r="U961" t="s">
        <v>10</v>
      </c>
      <c r="V961">
        <f t="shared" si="38"/>
        <v>0.94</v>
      </c>
      <c r="W961">
        <f>VLOOKUP(A961,Foglio1!D:N,10,FALSE)</f>
        <v>1.22</v>
      </c>
      <c r="X961" s="17">
        <f t="shared" si="37"/>
        <v>549</v>
      </c>
      <c r="Y961" s="18">
        <f>VLOOKUP(A961,Foglio1!D:L,7,FALSE)</f>
        <v>44958</v>
      </c>
    </row>
    <row r="962" spans="1:25" x14ac:dyDescent="0.25">
      <c r="A962" t="s">
        <v>1299</v>
      </c>
      <c r="B962" t="s">
        <v>0</v>
      </c>
      <c r="C962" t="s">
        <v>0</v>
      </c>
      <c r="D962" t="s">
        <v>1</v>
      </c>
      <c r="E962" t="s">
        <v>2</v>
      </c>
      <c r="F962" t="s">
        <v>1300</v>
      </c>
      <c r="G962" t="s">
        <v>5</v>
      </c>
      <c r="H962" s="2">
        <v>44761</v>
      </c>
      <c r="I962" t="s">
        <v>6</v>
      </c>
      <c r="J962" t="s">
        <v>6</v>
      </c>
      <c r="K962" s="3">
        <v>10</v>
      </c>
      <c r="L962" s="3">
        <v>10</v>
      </c>
      <c r="M962" t="s">
        <v>5</v>
      </c>
      <c r="N962" t="s">
        <v>5</v>
      </c>
      <c r="O962" t="s">
        <v>5</v>
      </c>
      <c r="P962" t="s">
        <v>1284</v>
      </c>
      <c r="Q962" t="s">
        <v>157</v>
      </c>
      <c r="R962" t="s">
        <v>9</v>
      </c>
      <c r="S962" t="s">
        <v>5</v>
      </c>
      <c r="T962" s="4">
        <v>0</v>
      </c>
      <c r="U962" t="s">
        <v>10</v>
      </c>
      <c r="V962">
        <f t="shared" ref="V962:V1017" si="39">T962/K962</f>
        <v>0</v>
      </c>
      <c r="W962">
        <f>VLOOKUP(A962,Foglio1!D:N,10,FALSE)</f>
        <v>0</v>
      </c>
      <c r="X962" s="17">
        <f t="shared" si="37"/>
        <v>0</v>
      </c>
      <c r="Y962" s="18">
        <f>VLOOKUP(A962,Foglio1!D:L,7,FALSE)</f>
        <v>0</v>
      </c>
    </row>
    <row r="963" spans="1:25" x14ac:dyDescent="0.25">
      <c r="A963" t="s">
        <v>311</v>
      </c>
      <c r="B963" t="s">
        <v>0</v>
      </c>
      <c r="C963" t="s">
        <v>0</v>
      </c>
      <c r="D963" t="s">
        <v>1</v>
      </c>
      <c r="E963" t="s">
        <v>2</v>
      </c>
      <c r="F963" t="s">
        <v>312</v>
      </c>
      <c r="G963" t="s">
        <v>5</v>
      </c>
      <c r="H963" s="2">
        <v>44761</v>
      </c>
      <c r="I963" t="s">
        <v>6</v>
      </c>
      <c r="J963" t="s">
        <v>6</v>
      </c>
      <c r="K963" s="3">
        <v>30</v>
      </c>
      <c r="L963" s="3">
        <v>30</v>
      </c>
      <c r="M963" t="s">
        <v>5</v>
      </c>
      <c r="N963" t="s">
        <v>5</v>
      </c>
      <c r="O963" t="s">
        <v>5</v>
      </c>
      <c r="P963" t="s">
        <v>1276</v>
      </c>
      <c r="Q963" t="s">
        <v>79</v>
      </c>
      <c r="R963" t="s">
        <v>9</v>
      </c>
      <c r="S963" t="s">
        <v>5</v>
      </c>
      <c r="T963" s="4">
        <v>79.8</v>
      </c>
      <c r="U963" t="s">
        <v>10</v>
      </c>
      <c r="V963">
        <f t="shared" si="39"/>
        <v>2.6599999999999997</v>
      </c>
      <c r="W963">
        <f>VLOOKUP(A963,Foglio1!D:N,10,FALSE)</f>
        <v>1.1499999999999999</v>
      </c>
      <c r="X963" s="17">
        <f t="shared" ref="X963:X1026" si="40" xml:space="preserve"> W963*K963</f>
        <v>34.5</v>
      </c>
      <c r="Y963" s="18">
        <f>VLOOKUP(A963,Foglio1!D:L,7,FALSE)</f>
        <v>45495</v>
      </c>
    </row>
    <row r="964" spans="1:25" x14ac:dyDescent="0.25">
      <c r="A964" t="s">
        <v>1301</v>
      </c>
      <c r="B964" t="s">
        <v>0</v>
      </c>
      <c r="C964" t="s">
        <v>14</v>
      </c>
      <c r="D964" t="s">
        <v>1</v>
      </c>
      <c r="E964" t="s">
        <v>2</v>
      </c>
      <c r="F964" t="s">
        <v>1302</v>
      </c>
      <c r="G964" t="s">
        <v>5</v>
      </c>
      <c r="H964" s="2">
        <v>44761</v>
      </c>
      <c r="I964" t="s">
        <v>6</v>
      </c>
      <c r="J964" t="s">
        <v>6</v>
      </c>
      <c r="K964" s="3">
        <v>100</v>
      </c>
      <c r="L964" s="3">
        <v>100</v>
      </c>
      <c r="M964" t="s">
        <v>5</v>
      </c>
      <c r="N964" t="s">
        <v>5</v>
      </c>
      <c r="O964" t="s">
        <v>5</v>
      </c>
      <c r="P964" t="s">
        <v>1303</v>
      </c>
      <c r="Q964" t="s">
        <v>13</v>
      </c>
      <c r="R964" t="s">
        <v>37</v>
      </c>
      <c r="S964" t="s">
        <v>5</v>
      </c>
      <c r="T964" s="4">
        <v>0</v>
      </c>
      <c r="U964" t="s">
        <v>10</v>
      </c>
      <c r="V964">
        <f t="shared" si="39"/>
        <v>0</v>
      </c>
      <c r="W964">
        <f>VLOOKUP(A964,Foglio1!D:N,10,FALSE)</f>
        <v>0.7</v>
      </c>
      <c r="X964" s="17">
        <f t="shared" si="40"/>
        <v>70</v>
      </c>
      <c r="Y964" s="18">
        <f>VLOOKUP(A964,Foglio1!D:L,7,FALSE)</f>
        <v>45200</v>
      </c>
    </row>
    <row r="965" spans="1:25" x14ac:dyDescent="0.25">
      <c r="A965" t="s">
        <v>1301</v>
      </c>
      <c r="B965" t="s">
        <v>0</v>
      </c>
      <c r="C965" t="s">
        <v>14</v>
      </c>
      <c r="D965" t="s">
        <v>1</v>
      </c>
      <c r="E965" t="s">
        <v>2</v>
      </c>
      <c r="F965" t="s">
        <v>1302</v>
      </c>
      <c r="G965" t="s">
        <v>5</v>
      </c>
      <c r="H965" s="2">
        <v>44761</v>
      </c>
      <c r="I965" t="s">
        <v>6</v>
      </c>
      <c r="J965" t="s">
        <v>6</v>
      </c>
      <c r="K965" s="3">
        <v>100</v>
      </c>
      <c r="L965" s="3">
        <v>100</v>
      </c>
      <c r="M965" t="s">
        <v>5</v>
      </c>
      <c r="N965" t="s">
        <v>5</v>
      </c>
      <c r="O965" t="s">
        <v>5</v>
      </c>
      <c r="P965" t="s">
        <v>1304</v>
      </c>
      <c r="Q965" t="s">
        <v>13</v>
      </c>
      <c r="R965" t="s">
        <v>37</v>
      </c>
      <c r="S965" t="s">
        <v>5</v>
      </c>
      <c r="T965" s="4">
        <v>0</v>
      </c>
      <c r="U965" t="s">
        <v>10</v>
      </c>
      <c r="V965">
        <f t="shared" si="39"/>
        <v>0</v>
      </c>
      <c r="W965">
        <f>VLOOKUP(A965,Foglio1!D:N,10,FALSE)</f>
        <v>0.7</v>
      </c>
      <c r="X965" s="17">
        <f t="shared" si="40"/>
        <v>70</v>
      </c>
      <c r="Y965" s="18">
        <f>VLOOKUP(A965,Foglio1!D:L,7,FALSE)</f>
        <v>45200</v>
      </c>
    </row>
    <row r="966" spans="1:25" x14ac:dyDescent="0.25">
      <c r="A966" t="s">
        <v>1301</v>
      </c>
      <c r="B966" t="s">
        <v>0</v>
      </c>
      <c r="C966" t="s">
        <v>14</v>
      </c>
      <c r="D966" t="s">
        <v>1</v>
      </c>
      <c r="E966" t="s">
        <v>2</v>
      </c>
      <c r="F966" t="s">
        <v>1302</v>
      </c>
      <c r="G966" t="s">
        <v>5</v>
      </c>
      <c r="H966" s="2">
        <v>44761</v>
      </c>
      <c r="I966" t="s">
        <v>6</v>
      </c>
      <c r="J966" t="s">
        <v>6</v>
      </c>
      <c r="K966" s="3">
        <v>100</v>
      </c>
      <c r="L966" s="3">
        <v>100</v>
      </c>
      <c r="M966" t="s">
        <v>5</v>
      </c>
      <c r="N966" t="s">
        <v>5</v>
      </c>
      <c r="O966" t="s">
        <v>5</v>
      </c>
      <c r="P966" t="s">
        <v>1305</v>
      </c>
      <c r="Q966" t="s">
        <v>13</v>
      </c>
      <c r="R966" t="s">
        <v>37</v>
      </c>
      <c r="S966" t="s">
        <v>5</v>
      </c>
      <c r="T966" s="4">
        <v>0</v>
      </c>
      <c r="U966" t="s">
        <v>10</v>
      </c>
      <c r="V966">
        <f t="shared" si="39"/>
        <v>0</v>
      </c>
      <c r="W966">
        <f>VLOOKUP(A966,Foglio1!D:N,10,FALSE)</f>
        <v>0.7</v>
      </c>
      <c r="X966" s="17">
        <f t="shared" si="40"/>
        <v>70</v>
      </c>
      <c r="Y966" s="18">
        <f>VLOOKUP(A966,Foglio1!D:L,7,FALSE)</f>
        <v>45200</v>
      </c>
    </row>
    <row r="967" spans="1:25" x14ac:dyDescent="0.25">
      <c r="A967" t="s">
        <v>1205</v>
      </c>
      <c r="B967" t="s">
        <v>0</v>
      </c>
      <c r="C967" t="s">
        <v>14</v>
      </c>
      <c r="D967" t="s">
        <v>1</v>
      </c>
      <c r="E967" t="s">
        <v>2</v>
      </c>
      <c r="F967" t="s">
        <v>1206</v>
      </c>
      <c r="G967" t="s">
        <v>5</v>
      </c>
      <c r="H967" s="2">
        <v>44761</v>
      </c>
      <c r="I967" t="s">
        <v>6</v>
      </c>
      <c r="J967" t="s">
        <v>6</v>
      </c>
      <c r="K967" s="3">
        <v>50</v>
      </c>
      <c r="L967" s="3">
        <v>50</v>
      </c>
      <c r="M967" t="s">
        <v>5</v>
      </c>
      <c r="N967" t="s">
        <v>5</v>
      </c>
      <c r="O967" t="s">
        <v>5</v>
      </c>
      <c r="P967" t="s">
        <v>1306</v>
      </c>
      <c r="Q967" t="s">
        <v>13</v>
      </c>
      <c r="R967" t="s">
        <v>37</v>
      </c>
      <c r="S967" t="s">
        <v>5</v>
      </c>
      <c r="T967" s="4">
        <v>0</v>
      </c>
      <c r="U967" t="s">
        <v>10</v>
      </c>
      <c r="V967">
        <f t="shared" si="39"/>
        <v>0</v>
      </c>
      <c r="W967">
        <f>VLOOKUP(A967,Foglio1!D:N,10,FALSE)</f>
        <v>0.98</v>
      </c>
      <c r="X967" s="17">
        <f t="shared" si="40"/>
        <v>49</v>
      </c>
      <c r="Y967" s="18">
        <f>VLOOKUP(A967,Foglio1!D:L,7,FALSE)</f>
        <v>45200</v>
      </c>
    </row>
    <row r="968" spans="1:25" x14ac:dyDescent="0.25">
      <c r="A968" t="s">
        <v>249</v>
      </c>
      <c r="B968" t="s">
        <v>0</v>
      </c>
      <c r="C968" t="s">
        <v>14</v>
      </c>
      <c r="D968" t="s">
        <v>1</v>
      </c>
      <c r="E968" t="s">
        <v>2</v>
      </c>
      <c r="F968" t="s">
        <v>250</v>
      </c>
      <c r="G968" t="s">
        <v>5</v>
      </c>
      <c r="H968" s="2">
        <v>44761</v>
      </c>
      <c r="I968" t="s">
        <v>6</v>
      </c>
      <c r="J968" t="s">
        <v>6</v>
      </c>
      <c r="K968" s="3">
        <v>60</v>
      </c>
      <c r="L968" s="3">
        <v>60</v>
      </c>
      <c r="M968" t="s">
        <v>5</v>
      </c>
      <c r="N968" t="s">
        <v>5</v>
      </c>
      <c r="O968" t="s">
        <v>5</v>
      </c>
      <c r="P968" t="s">
        <v>1307</v>
      </c>
      <c r="Q968" t="s">
        <v>13</v>
      </c>
      <c r="R968" t="s">
        <v>37</v>
      </c>
      <c r="S968" t="s">
        <v>5</v>
      </c>
      <c r="T968" s="4">
        <v>0</v>
      </c>
      <c r="U968" t="s">
        <v>10</v>
      </c>
      <c r="V968">
        <f t="shared" si="39"/>
        <v>0</v>
      </c>
      <c r="W968">
        <f>VLOOKUP(A968,Foglio1!D:N,10,FALSE)</f>
        <v>5.3</v>
      </c>
      <c r="X968" s="17">
        <f t="shared" si="40"/>
        <v>318</v>
      </c>
      <c r="Y968" s="18">
        <f>VLOOKUP(A968,Foglio1!D:L,7,FALSE)</f>
        <v>44958</v>
      </c>
    </row>
    <row r="969" spans="1:25" x14ac:dyDescent="0.25">
      <c r="A969" t="s">
        <v>400</v>
      </c>
      <c r="B969" t="s">
        <v>0</v>
      </c>
      <c r="C969" t="s">
        <v>14</v>
      </c>
      <c r="D969" t="s">
        <v>1</v>
      </c>
      <c r="E969" t="s">
        <v>2</v>
      </c>
      <c r="F969" t="s">
        <v>401</v>
      </c>
      <c r="G969" t="s">
        <v>5</v>
      </c>
      <c r="H969" s="2">
        <v>44761</v>
      </c>
      <c r="I969" t="s">
        <v>6</v>
      </c>
      <c r="J969" t="s">
        <v>6</v>
      </c>
      <c r="K969" s="3">
        <v>50</v>
      </c>
      <c r="L969" s="3">
        <v>50</v>
      </c>
      <c r="M969" t="s">
        <v>5</v>
      </c>
      <c r="N969" t="s">
        <v>5</v>
      </c>
      <c r="O969" t="s">
        <v>5</v>
      </c>
      <c r="P969" t="s">
        <v>1308</v>
      </c>
      <c r="Q969" t="s">
        <v>13</v>
      </c>
      <c r="R969" t="s">
        <v>37</v>
      </c>
      <c r="S969" t="s">
        <v>5</v>
      </c>
      <c r="T969" s="4">
        <v>554.1</v>
      </c>
      <c r="U969" t="s">
        <v>10</v>
      </c>
      <c r="V969">
        <f t="shared" si="39"/>
        <v>11.082000000000001</v>
      </c>
      <c r="W969">
        <f>VLOOKUP(A969,Foglio1!D:N,10,FALSE)</f>
        <v>1.53</v>
      </c>
      <c r="X969" s="17">
        <f t="shared" si="40"/>
        <v>76.5</v>
      </c>
      <c r="Y969" s="18">
        <f>VLOOKUP(A969,Foglio1!D:L,7,FALSE)</f>
        <v>45352</v>
      </c>
    </row>
    <row r="970" spans="1:25" x14ac:dyDescent="0.25">
      <c r="A970" t="s">
        <v>400</v>
      </c>
      <c r="B970" t="s">
        <v>0</v>
      </c>
      <c r="C970" t="s">
        <v>14</v>
      </c>
      <c r="D970" t="s">
        <v>1</v>
      </c>
      <c r="E970" t="s">
        <v>2</v>
      </c>
      <c r="F970" t="s">
        <v>401</v>
      </c>
      <c r="G970" t="s">
        <v>5</v>
      </c>
      <c r="H970" s="2">
        <v>44761</v>
      </c>
      <c r="I970" t="s">
        <v>6</v>
      </c>
      <c r="J970" t="s">
        <v>6</v>
      </c>
      <c r="K970" s="3">
        <v>50</v>
      </c>
      <c r="L970" s="3">
        <v>50</v>
      </c>
      <c r="M970" t="s">
        <v>5</v>
      </c>
      <c r="N970" t="s">
        <v>5</v>
      </c>
      <c r="O970" t="s">
        <v>5</v>
      </c>
      <c r="P970" t="s">
        <v>1309</v>
      </c>
      <c r="Q970" t="s">
        <v>13</v>
      </c>
      <c r="R970" t="s">
        <v>37</v>
      </c>
      <c r="S970" t="s">
        <v>5</v>
      </c>
      <c r="T970" s="4">
        <v>554.1</v>
      </c>
      <c r="U970" t="s">
        <v>10</v>
      </c>
      <c r="V970">
        <f t="shared" si="39"/>
        <v>11.082000000000001</v>
      </c>
      <c r="W970">
        <f>VLOOKUP(A970,Foglio1!D:N,10,FALSE)</f>
        <v>1.53</v>
      </c>
      <c r="X970" s="17">
        <f t="shared" si="40"/>
        <v>76.5</v>
      </c>
      <c r="Y970" s="18">
        <f>VLOOKUP(A970,Foglio1!D:L,7,FALSE)</f>
        <v>45352</v>
      </c>
    </row>
    <row r="971" spans="1:25" x14ac:dyDescent="0.25">
      <c r="A971" t="s">
        <v>400</v>
      </c>
      <c r="B971" t="s">
        <v>0</v>
      </c>
      <c r="C971" t="s">
        <v>14</v>
      </c>
      <c r="D971" t="s">
        <v>1</v>
      </c>
      <c r="E971" t="s">
        <v>2</v>
      </c>
      <c r="F971" t="s">
        <v>401</v>
      </c>
      <c r="G971" t="s">
        <v>5</v>
      </c>
      <c r="H971" s="2">
        <v>44761</v>
      </c>
      <c r="I971" t="s">
        <v>6</v>
      </c>
      <c r="J971" t="s">
        <v>6</v>
      </c>
      <c r="K971" s="3">
        <v>50</v>
      </c>
      <c r="L971" s="3">
        <v>50</v>
      </c>
      <c r="M971" t="s">
        <v>5</v>
      </c>
      <c r="N971" t="s">
        <v>5</v>
      </c>
      <c r="O971" t="s">
        <v>5</v>
      </c>
      <c r="P971" t="s">
        <v>1310</v>
      </c>
      <c r="Q971" t="s">
        <v>13</v>
      </c>
      <c r="R971" t="s">
        <v>37</v>
      </c>
      <c r="S971" t="s">
        <v>5</v>
      </c>
      <c r="T971" s="4">
        <v>554.1</v>
      </c>
      <c r="U971" t="s">
        <v>10</v>
      </c>
      <c r="V971">
        <f t="shared" si="39"/>
        <v>11.082000000000001</v>
      </c>
      <c r="W971">
        <f>VLOOKUP(A971,Foglio1!D:N,10,FALSE)</f>
        <v>1.53</v>
      </c>
      <c r="X971" s="17">
        <f t="shared" si="40"/>
        <v>76.5</v>
      </c>
      <c r="Y971" s="18">
        <f>VLOOKUP(A971,Foglio1!D:L,7,FALSE)</f>
        <v>45352</v>
      </c>
    </row>
    <row r="972" spans="1:25" x14ac:dyDescent="0.25">
      <c r="A972" t="s">
        <v>400</v>
      </c>
      <c r="B972" t="s">
        <v>0</v>
      </c>
      <c r="C972" t="s">
        <v>14</v>
      </c>
      <c r="D972" t="s">
        <v>1</v>
      </c>
      <c r="E972" t="s">
        <v>2</v>
      </c>
      <c r="F972" t="s">
        <v>401</v>
      </c>
      <c r="G972" t="s">
        <v>5</v>
      </c>
      <c r="H972" s="2">
        <v>44761</v>
      </c>
      <c r="I972" t="s">
        <v>6</v>
      </c>
      <c r="J972" t="s">
        <v>6</v>
      </c>
      <c r="K972" s="3">
        <v>50</v>
      </c>
      <c r="L972" s="3">
        <v>50</v>
      </c>
      <c r="M972" t="s">
        <v>5</v>
      </c>
      <c r="N972" t="s">
        <v>5</v>
      </c>
      <c r="O972" t="s">
        <v>5</v>
      </c>
      <c r="P972" t="s">
        <v>1311</v>
      </c>
      <c r="Q972" t="s">
        <v>13</v>
      </c>
      <c r="R972" t="s">
        <v>37</v>
      </c>
      <c r="S972" t="s">
        <v>5</v>
      </c>
      <c r="T972" s="4">
        <v>554.1</v>
      </c>
      <c r="U972" t="s">
        <v>10</v>
      </c>
      <c r="V972">
        <f t="shared" si="39"/>
        <v>11.082000000000001</v>
      </c>
      <c r="W972">
        <f>VLOOKUP(A972,Foglio1!D:N,10,FALSE)</f>
        <v>1.53</v>
      </c>
      <c r="X972" s="17">
        <f t="shared" si="40"/>
        <v>76.5</v>
      </c>
      <c r="Y972" s="18">
        <f>VLOOKUP(A972,Foglio1!D:L,7,FALSE)</f>
        <v>45352</v>
      </c>
    </row>
    <row r="973" spans="1:25" x14ac:dyDescent="0.25">
      <c r="A973" t="s">
        <v>669</v>
      </c>
      <c r="B973" t="s">
        <v>0</v>
      </c>
      <c r="C973" t="s">
        <v>14</v>
      </c>
      <c r="D973" t="s">
        <v>1</v>
      </c>
      <c r="E973" t="s">
        <v>2</v>
      </c>
      <c r="F973" t="s">
        <v>670</v>
      </c>
      <c r="G973" t="s">
        <v>5</v>
      </c>
      <c r="H973" s="2">
        <v>44761</v>
      </c>
      <c r="I973" t="s">
        <v>6</v>
      </c>
      <c r="J973" t="s">
        <v>6</v>
      </c>
      <c r="K973" s="3">
        <v>25</v>
      </c>
      <c r="L973" s="3">
        <v>25</v>
      </c>
      <c r="M973" t="s">
        <v>5</v>
      </c>
      <c r="N973" t="s">
        <v>5</v>
      </c>
      <c r="O973" t="s">
        <v>5</v>
      </c>
      <c r="P973" t="s">
        <v>1312</v>
      </c>
      <c r="Q973" t="s">
        <v>13</v>
      </c>
      <c r="R973" t="s">
        <v>37</v>
      </c>
      <c r="S973" t="s">
        <v>5</v>
      </c>
      <c r="T973" s="4">
        <v>0</v>
      </c>
      <c r="U973" t="s">
        <v>10</v>
      </c>
      <c r="V973">
        <f t="shared" si="39"/>
        <v>0</v>
      </c>
      <c r="W973">
        <f>VLOOKUP(A973,Foglio1!D:N,10,FALSE)</f>
        <v>6.18</v>
      </c>
      <c r="X973" s="17">
        <f t="shared" si="40"/>
        <v>154.5</v>
      </c>
      <c r="Y973" s="18">
        <f>VLOOKUP(A973,Foglio1!D:L,7,FALSE)</f>
        <v>45292</v>
      </c>
    </row>
    <row r="974" spans="1:25" x14ac:dyDescent="0.25">
      <c r="A974" t="s">
        <v>133</v>
      </c>
      <c r="B974" t="s">
        <v>0</v>
      </c>
      <c r="C974" t="s">
        <v>14</v>
      </c>
      <c r="D974" t="s">
        <v>1</v>
      </c>
      <c r="E974" t="s">
        <v>2</v>
      </c>
      <c r="F974" t="s">
        <v>134</v>
      </c>
      <c r="G974" t="s">
        <v>5</v>
      </c>
      <c r="H974" s="2">
        <v>44761</v>
      </c>
      <c r="I974" t="s">
        <v>6</v>
      </c>
      <c r="J974" t="s">
        <v>6</v>
      </c>
      <c r="K974" s="3">
        <v>120</v>
      </c>
      <c r="L974" s="3">
        <v>120</v>
      </c>
      <c r="M974" t="s">
        <v>5</v>
      </c>
      <c r="N974" t="s">
        <v>5</v>
      </c>
      <c r="O974" t="s">
        <v>5</v>
      </c>
      <c r="P974" t="s">
        <v>1313</v>
      </c>
      <c r="Q974" t="s">
        <v>13</v>
      </c>
      <c r="R974" t="s">
        <v>37</v>
      </c>
      <c r="S974" t="s">
        <v>5</v>
      </c>
      <c r="T974" s="4">
        <v>115.75</v>
      </c>
      <c r="U974" t="s">
        <v>10</v>
      </c>
      <c r="V974">
        <f t="shared" si="39"/>
        <v>0.96458333333333335</v>
      </c>
      <c r="W974">
        <f>VLOOKUP(A974,Foglio1!D:N,10,FALSE)</f>
        <v>0.45</v>
      </c>
      <c r="X974" s="17">
        <f t="shared" si="40"/>
        <v>54</v>
      </c>
      <c r="Y974" s="18">
        <f>VLOOKUP(A974,Foglio1!D:L,7,FALSE)</f>
        <v>44958</v>
      </c>
    </row>
    <row r="975" spans="1:25" x14ac:dyDescent="0.25">
      <c r="A975" t="s">
        <v>317</v>
      </c>
      <c r="B975" t="s">
        <v>0</v>
      </c>
      <c r="C975" t="s">
        <v>14</v>
      </c>
      <c r="D975" t="s">
        <v>1</v>
      </c>
      <c r="E975" t="s">
        <v>2</v>
      </c>
      <c r="F975" t="s">
        <v>318</v>
      </c>
      <c r="G975" t="s">
        <v>5</v>
      </c>
      <c r="H975" s="2">
        <v>44761</v>
      </c>
      <c r="I975" t="s">
        <v>6</v>
      </c>
      <c r="J975" t="s">
        <v>6</v>
      </c>
      <c r="K975" s="3">
        <v>150</v>
      </c>
      <c r="L975" s="3">
        <v>150</v>
      </c>
      <c r="M975" t="s">
        <v>5</v>
      </c>
      <c r="N975" t="s">
        <v>5</v>
      </c>
      <c r="O975" t="s">
        <v>5</v>
      </c>
      <c r="P975" t="s">
        <v>1314</v>
      </c>
      <c r="Q975" t="s">
        <v>13</v>
      </c>
      <c r="R975" t="s">
        <v>37</v>
      </c>
      <c r="S975" t="s">
        <v>5</v>
      </c>
      <c r="T975" s="4">
        <v>699.3</v>
      </c>
      <c r="U975" t="s">
        <v>10</v>
      </c>
      <c r="V975">
        <f t="shared" si="39"/>
        <v>4.6619999999999999</v>
      </c>
      <c r="W975">
        <f>VLOOKUP(A975,Foglio1!D:N,10,FALSE)</f>
        <v>5.67</v>
      </c>
      <c r="X975" s="17">
        <f t="shared" si="40"/>
        <v>850.5</v>
      </c>
      <c r="Y975" s="18">
        <f>VLOOKUP(A975,Foglio1!D:L,7,FALSE)</f>
        <v>45511</v>
      </c>
    </row>
    <row r="976" spans="1:25" x14ac:dyDescent="0.25">
      <c r="A976" t="s">
        <v>317</v>
      </c>
      <c r="B976" t="s">
        <v>0</v>
      </c>
      <c r="C976" t="s">
        <v>14</v>
      </c>
      <c r="D976" t="s">
        <v>1</v>
      </c>
      <c r="E976" t="s">
        <v>2</v>
      </c>
      <c r="F976" t="s">
        <v>318</v>
      </c>
      <c r="G976" t="s">
        <v>5</v>
      </c>
      <c r="H976" s="2">
        <v>44761</v>
      </c>
      <c r="I976" t="s">
        <v>6</v>
      </c>
      <c r="J976" t="s">
        <v>6</v>
      </c>
      <c r="K976" s="3">
        <v>150</v>
      </c>
      <c r="L976" s="3">
        <v>150</v>
      </c>
      <c r="M976" t="s">
        <v>5</v>
      </c>
      <c r="N976" t="s">
        <v>5</v>
      </c>
      <c r="O976" t="s">
        <v>5</v>
      </c>
      <c r="P976" t="s">
        <v>1315</v>
      </c>
      <c r="Q976" t="s">
        <v>13</v>
      </c>
      <c r="R976" t="s">
        <v>37</v>
      </c>
      <c r="S976" t="s">
        <v>5</v>
      </c>
      <c r="T976" s="4">
        <v>699.3</v>
      </c>
      <c r="U976" t="s">
        <v>10</v>
      </c>
      <c r="V976">
        <f t="shared" si="39"/>
        <v>4.6619999999999999</v>
      </c>
      <c r="W976">
        <f>VLOOKUP(A976,Foglio1!D:N,10,FALSE)</f>
        <v>5.67</v>
      </c>
      <c r="X976" s="17">
        <f t="shared" si="40"/>
        <v>850.5</v>
      </c>
      <c r="Y976" s="18">
        <f>VLOOKUP(A976,Foglio1!D:L,7,FALSE)</f>
        <v>45511</v>
      </c>
    </row>
    <row r="977" spans="1:25" x14ac:dyDescent="0.25">
      <c r="A977" t="s">
        <v>34</v>
      </c>
      <c r="B977" t="s">
        <v>0</v>
      </c>
      <c r="C977" t="s">
        <v>33</v>
      </c>
      <c r="D977" t="s">
        <v>1</v>
      </c>
      <c r="E977" t="s">
        <v>2</v>
      </c>
      <c r="F977" t="s">
        <v>35</v>
      </c>
      <c r="G977" t="s">
        <v>5</v>
      </c>
      <c r="H977" s="2">
        <v>44760</v>
      </c>
      <c r="I977" t="s">
        <v>6</v>
      </c>
      <c r="J977" t="s">
        <v>6</v>
      </c>
      <c r="K977" s="3">
        <v>350</v>
      </c>
      <c r="L977" s="3">
        <v>350</v>
      </c>
      <c r="M977" t="s">
        <v>5</v>
      </c>
      <c r="N977" t="s">
        <v>5</v>
      </c>
      <c r="O977" t="s">
        <v>5</v>
      </c>
      <c r="P977" t="s">
        <v>1316</v>
      </c>
      <c r="Q977" t="s">
        <v>13</v>
      </c>
      <c r="R977" t="s">
        <v>37</v>
      </c>
      <c r="S977" t="s">
        <v>5</v>
      </c>
      <c r="T977" s="4">
        <v>472.5</v>
      </c>
      <c r="U977" t="s">
        <v>10</v>
      </c>
      <c r="V977">
        <f t="shared" si="39"/>
        <v>1.35</v>
      </c>
      <c r="W977">
        <f>VLOOKUP(A977,Foglio1!D:N,10,FALSE)</f>
        <v>1.6</v>
      </c>
      <c r="X977" s="17">
        <f t="shared" si="40"/>
        <v>560</v>
      </c>
      <c r="Y977" s="18">
        <f>VLOOKUP(A977,Foglio1!D:L,7,FALSE)</f>
        <v>44958</v>
      </c>
    </row>
    <row r="978" spans="1:25" hidden="1" x14ac:dyDescent="0.25">
      <c r="A978" t="s">
        <v>325</v>
      </c>
      <c r="B978" t="s">
        <v>0</v>
      </c>
      <c r="C978" t="s">
        <v>14</v>
      </c>
      <c r="D978" t="s">
        <v>1</v>
      </c>
      <c r="E978" t="s">
        <v>2</v>
      </c>
      <c r="F978" t="s">
        <v>326</v>
      </c>
      <c r="G978" t="s">
        <v>5</v>
      </c>
      <c r="H978" s="2">
        <v>44760</v>
      </c>
      <c r="I978" t="s">
        <v>6</v>
      </c>
      <c r="J978" t="s">
        <v>6</v>
      </c>
      <c r="K978" s="3">
        <v>600</v>
      </c>
      <c r="L978" s="3">
        <v>600</v>
      </c>
      <c r="M978" t="s">
        <v>5</v>
      </c>
      <c r="N978" t="s">
        <v>5</v>
      </c>
      <c r="O978" t="s">
        <v>5</v>
      </c>
      <c r="P978" t="s">
        <v>1317</v>
      </c>
      <c r="Q978" t="s">
        <v>13</v>
      </c>
      <c r="R978" t="s">
        <v>9</v>
      </c>
      <c r="S978" t="s">
        <v>5</v>
      </c>
      <c r="T978" s="4">
        <v>96</v>
      </c>
      <c r="U978" t="s">
        <v>10</v>
      </c>
      <c r="V978">
        <f t="shared" si="39"/>
        <v>0.16</v>
      </c>
      <c r="W978">
        <f>VLOOKUP(A978,Foglio1!D:N,10,FALSE)</f>
        <v>0.22</v>
      </c>
      <c r="X978" s="17">
        <f t="shared" si="40"/>
        <v>132</v>
      </c>
      <c r="Y978" s="18">
        <f>VLOOKUP(A978,Foglio1!D:L,7,FALSE)</f>
        <v>45292</v>
      </c>
    </row>
    <row r="979" spans="1:25" hidden="1" x14ac:dyDescent="0.25">
      <c r="A979" t="s">
        <v>736</v>
      </c>
      <c r="B979" t="s">
        <v>0</v>
      </c>
      <c r="C979" t="s">
        <v>14</v>
      </c>
      <c r="D979" t="s">
        <v>1</v>
      </c>
      <c r="E979" t="s">
        <v>2</v>
      </c>
      <c r="F979" t="s">
        <v>737</v>
      </c>
      <c r="G979" t="s">
        <v>5</v>
      </c>
      <c r="H979" s="2">
        <v>44757</v>
      </c>
      <c r="I979" t="s">
        <v>6</v>
      </c>
      <c r="J979" t="s">
        <v>6</v>
      </c>
      <c r="K979" s="3">
        <v>100</v>
      </c>
      <c r="L979" s="3">
        <v>100</v>
      </c>
      <c r="M979" t="s">
        <v>5</v>
      </c>
      <c r="N979" t="s">
        <v>5</v>
      </c>
      <c r="O979" t="s">
        <v>5</v>
      </c>
      <c r="P979" t="s">
        <v>1318</v>
      </c>
      <c r="Q979" t="s">
        <v>141</v>
      </c>
      <c r="R979" t="s">
        <v>9</v>
      </c>
      <c r="S979" t="s">
        <v>5</v>
      </c>
      <c r="T979" s="4">
        <v>108</v>
      </c>
      <c r="U979" t="s">
        <v>10</v>
      </c>
      <c r="V979">
        <f t="shared" si="39"/>
        <v>1.08</v>
      </c>
      <c r="W979">
        <f>VLOOKUP(A979,Foglio1!D:N,10,FALSE)</f>
        <v>1.05</v>
      </c>
      <c r="X979" s="17">
        <f t="shared" si="40"/>
        <v>105</v>
      </c>
      <c r="Y979" s="18">
        <f>VLOOKUP(A979,Foglio1!D:L,7,FALSE)</f>
        <v>45292</v>
      </c>
    </row>
    <row r="980" spans="1:25" hidden="1" x14ac:dyDescent="0.25">
      <c r="A980" t="s">
        <v>273</v>
      </c>
      <c r="B980" t="s">
        <v>0</v>
      </c>
      <c r="C980" t="s">
        <v>14</v>
      </c>
      <c r="D980" t="s">
        <v>1</v>
      </c>
      <c r="E980" t="s">
        <v>2</v>
      </c>
      <c r="F980" t="s">
        <v>274</v>
      </c>
      <c r="G980" t="s">
        <v>5</v>
      </c>
      <c r="H980" s="2">
        <v>44757</v>
      </c>
      <c r="I980" t="s">
        <v>6</v>
      </c>
      <c r="J980" t="s">
        <v>6</v>
      </c>
      <c r="K980" s="3">
        <v>850</v>
      </c>
      <c r="L980" s="3">
        <v>850</v>
      </c>
      <c r="M980" t="s">
        <v>5</v>
      </c>
      <c r="N980" t="s">
        <v>5</v>
      </c>
      <c r="O980" t="s">
        <v>5</v>
      </c>
      <c r="P980" t="s">
        <v>1318</v>
      </c>
      <c r="Q980" t="s">
        <v>79</v>
      </c>
      <c r="R980" t="s">
        <v>9</v>
      </c>
      <c r="S980" t="s">
        <v>5</v>
      </c>
      <c r="T980" s="4">
        <v>875.5</v>
      </c>
      <c r="U980" t="s">
        <v>10</v>
      </c>
      <c r="V980">
        <f t="shared" si="39"/>
        <v>1.03</v>
      </c>
      <c r="W980">
        <f>VLOOKUP(A980,Foglio1!D:N,10,FALSE)</f>
        <v>1.35</v>
      </c>
      <c r="X980" s="17">
        <f t="shared" si="40"/>
        <v>1147.5</v>
      </c>
      <c r="Y980" s="18">
        <f>VLOOKUP(A980,Foglio1!D:L,7,FALSE)</f>
        <v>45292</v>
      </c>
    </row>
    <row r="981" spans="1:25" hidden="1" x14ac:dyDescent="0.25">
      <c r="A981" t="s">
        <v>707</v>
      </c>
      <c r="B981" t="s">
        <v>0</v>
      </c>
      <c r="C981" t="s">
        <v>14</v>
      </c>
      <c r="D981" t="s">
        <v>1</v>
      </c>
      <c r="E981" t="s">
        <v>2</v>
      </c>
      <c r="F981" t="s">
        <v>708</v>
      </c>
      <c r="G981" t="s">
        <v>5</v>
      </c>
      <c r="H981" s="2">
        <v>44757</v>
      </c>
      <c r="I981" t="s">
        <v>6</v>
      </c>
      <c r="J981" t="s">
        <v>6</v>
      </c>
      <c r="K981" s="3">
        <v>30</v>
      </c>
      <c r="L981" s="3">
        <v>30</v>
      </c>
      <c r="M981" t="s">
        <v>5</v>
      </c>
      <c r="N981" t="s">
        <v>5</v>
      </c>
      <c r="O981" t="s">
        <v>5</v>
      </c>
      <c r="P981" t="s">
        <v>1318</v>
      </c>
      <c r="Q981" t="s">
        <v>157</v>
      </c>
      <c r="R981" t="s">
        <v>9</v>
      </c>
      <c r="S981" t="s">
        <v>5</v>
      </c>
      <c r="T981" s="4">
        <v>94.2</v>
      </c>
      <c r="U981" t="s">
        <v>10</v>
      </c>
      <c r="V981">
        <f t="shared" si="39"/>
        <v>3.14</v>
      </c>
      <c r="W981">
        <f>VLOOKUP(A981,Foglio1!D:N,10,FALSE)</f>
        <v>4.17</v>
      </c>
      <c r="X981" s="17">
        <f t="shared" si="40"/>
        <v>125.1</v>
      </c>
      <c r="Y981" s="18">
        <f>VLOOKUP(A981,Foglio1!D:L,7,FALSE)</f>
        <v>45292</v>
      </c>
    </row>
    <row r="982" spans="1:25" hidden="1" x14ac:dyDescent="0.25">
      <c r="A982" t="s">
        <v>278</v>
      </c>
      <c r="B982" t="s">
        <v>0</v>
      </c>
      <c r="C982" t="s">
        <v>14</v>
      </c>
      <c r="D982" t="s">
        <v>1</v>
      </c>
      <c r="E982" t="s">
        <v>2</v>
      </c>
      <c r="F982" t="s">
        <v>279</v>
      </c>
      <c r="G982" t="s">
        <v>5</v>
      </c>
      <c r="H982" s="2">
        <v>44757</v>
      </c>
      <c r="I982" t="s">
        <v>6</v>
      </c>
      <c r="J982" t="s">
        <v>6</v>
      </c>
      <c r="K982" s="3">
        <v>25</v>
      </c>
      <c r="L982" s="3">
        <v>25</v>
      </c>
      <c r="M982" t="s">
        <v>5</v>
      </c>
      <c r="N982" t="s">
        <v>5</v>
      </c>
      <c r="O982" t="s">
        <v>5</v>
      </c>
      <c r="P982" t="s">
        <v>1319</v>
      </c>
      <c r="Q982" t="s">
        <v>8</v>
      </c>
      <c r="R982" t="s">
        <v>9</v>
      </c>
      <c r="S982" t="s">
        <v>5</v>
      </c>
      <c r="T982" s="4">
        <v>142</v>
      </c>
      <c r="U982" t="s">
        <v>10</v>
      </c>
      <c r="V982">
        <f t="shared" si="39"/>
        <v>5.68</v>
      </c>
      <c r="W982">
        <f>VLOOKUP(A982,Foglio1!D:N,10,FALSE)</f>
        <v>10.73</v>
      </c>
      <c r="X982" s="17">
        <f t="shared" si="40"/>
        <v>268.25</v>
      </c>
      <c r="Y982" s="18">
        <f>VLOOKUP(A982,Foglio1!D:L,7,FALSE)</f>
        <v>45292</v>
      </c>
    </row>
    <row r="983" spans="1:25" hidden="1" x14ac:dyDescent="0.25">
      <c r="A983" t="s">
        <v>542</v>
      </c>
      <c r="B983" t="s">
        <v>0</v>
      </c>
      <c r="C983" t="s">
        <v>14</v>
      </c>
      <c r="D983" t="s">
        <v>1</v>
      </c>
      <c r="E983" t="s">
        <v>2</v>
      </c>
      <c r="F983" t="s">
        <v>543</v>
      </c>
      <c r="G983" t="s">
        <v>5</v>
      </c>
      <c r="H983" s="2">
        <v>44757</v>
      </c>
      <c r="I983" t="s">
        <v>6</v>
      </c>
      <c r="J983" t="s">
        <v>6</v>
      </c>
      <c r="K983" s="3">
        <v>600</v>
      </c>
      <c r="L983" s="3">
        <v>600</v>
      </c>
      <c r="M983" t="s">
        <v>5</v>
      </c>
      <c r="N983" t="s">
        <v>5</v>
      </c>
      <c r="O983" t="s">
        <v>5</v>
      </c>
      <c r="P983" t="s">
        <v>1318</v>
      </c>
      <c r="Q983" t="s">
        <v>94</v>
      </c>
      <c r="R983" t="s">
        <v>9</v>
      </c>
      <c r="S983" t="s">
        <v>5</v>
      </c>
      <c r="T983" s="4">
        <v>672</v>
      </c>
      <c r="U983" t="s">
        <v>10</v>
      </c>
      <c r="V983">
        <f t="shared" si="39"/>
        <v>1.1200000000000001</v>
      </c>
      <c r="W983">
        <f>VLOOKUP(A983,Foglio1!D:N,10,FALSE)</f>
        <v>1.45</v>
      </c>
      <c r="X983" s="17">
        <f t="shared" si="40"/>
        <v>870</v>
      </c>
      <c r="Y983" s="18">
        <f>VLOOKUP(A983,Foglio1!D:L,7,FALSE)</f>
        <v>45292</v>
      </c>
    </row>
    <row r="984" spans="1:25" hidden="1" x14ac:dyDescent="0.25">
      <c r="A984" t="s">
        <v>837</v>
      </c>
      <c r="B984" t="s">
        <v>0</v>
      </c>
      <c r="C984" t="s">
        <v>14</v>
      </c>
      <c r="D984" t="s">
        <v>1</v>
      </c>
      <c r="E984" t="s">
        <v>2</v>
      </c>
      <c r="F984" t="s">
        <v>838</v>
      </c>
      <c r="G984" t="s">
        <v>5</v>
      </c>
      <c r="H984" s="2">
        <v>44757</v>
      </c>
      <c r="I984" t="s">
        <v>6</v>
      </c>
      <c r="J984" t="s">
        <v>6</v>
      </c>
      <c r="K984" s="3">
        <v>200</v>
      </c>
      <c r="L984" s="3">
        <v>200</v>
      </c>
      <c r="M984" t="s">
        <v>5</v>
      </c>
      <c r="N984" t="s">
        <v>5</v>
      </c>
      <c r="O984" t="s">
        <v>5</v>
      </c>
      <c r="P984" t="s">
        <v>1319</v>
      </c>
      <c r="Q984" t="s">
        <v>79</v>
      </c>
      <c r="R984" t="s">
        <v>9</v>
      </c>
      <c r="S984" t="s">
        <v>5</v>
      </c>
      <c r="T984" s="4">
        <v>358</v>
      </c>
      <c r="U984" t="s">
        <v>10</v>
      </c>
      <c r="V984">
        <f t="shared" si="39"/>
        <v>1.79</v>
      </c>
      <c r="W984">
        <f>VLOOKUP(A984,Foglio1!D:N,10,FALSE)</f>
        <v>2.3199999999999998</v>
      </c>
      <c r="X984" s="17">
        <f t="shared" si="40"/>
        <v>463.99999999999994</v>
      </c>
      <c r="Y984" s="18">
        <f>VLOOKUP(A984,Foglio1!D:L,7,FALSE)</f>
        <v>45292</v>
      </c>
    </row>
    <row r="985" spans="1:25" hidden="1" x14ac:dyDescent="0.25">
      <c r="A985" t="s">
        <v>739</v>
      </c>
      <c r="B985" t="s">
        <v>0</v>
      </c>
      <c r="C985" t="s">
        <v>14</v>
      </c>
      <c r="D985" t="s">
        <v>1</v>
      </c>
      <c r="E985" t="s">
        <v>2</v>
      </c>
      <c r="F985" t="s">
        <v>740</v>
      </c>
      <c r="G985" t="s">
        <v>5</v>
      </c>
      <c r="H985" s="2">
        <v>44757</v>
      </c>
      <c r="I985" t="s">
        <v>6</v>
      </c>
      <c r="J985" t="s">
        <v>6</v>
      </c>
      <c r="K985" s="3">
        <v>816</v>
      </c>
      <c r="L985" s="3">
        <v>816</v>
      </c>
      <c r="M985" t="s">
        <v>5</v>
      </c>
      <c r="N985" t="s">
        <v>5</v>
      </c>
      <c r="O985" t="s">
        <v>5</v>
      </c>
      <c r="P985" t="s">
        <v>1320</v>
      </c>
      <c r="Q985" t="s">
        <v>8</v>
      </c>
      <c r="R985" t="s">
        <v>9</v>
      </c>
      <c r="S985" t="s">
        <v>5</v>
      </c>
      <c r="T985" s="4">
        <v>1599.36</v>
      </c>
      <c r="U985" t="s">
        <v>10</v>
      </c>
      <c r="V985">
        <f t="shared" si="39"/>
        <v>1.96</v>
      </c>
      <c r="W985">
        <f>VLOOKUP(A985,Foglio1!D:N,10,FALSE)</f>
        <v>2.5499999999999998</v>
      </c>
      <c r="X985" s="17">
        <f t="shared" si="40"/>
        <v>2080.7999999999997</v>
      </c>
      <c r="Y985" s="18">
        <f>VLOOKUP(A985,Foglio1!D:L,7,FALSE)</f>
        <v>45292</v>
      </c>
    </row>
    <row r="986" spans="1:25" hidden="1" x14ac:dyDescent="0.25">
      <c r="A986" t="s">
        <v>739</v>
      </c>
      <c r="B986" t="s">
        <v>0</v>
      </c>
      <c r="C986" t="s">
        <v>14</v>
      </c>
      <c r="D986" t="s">
        <v>1</v>
      </c>
      <c r="E986" t="s">
        <v>2</v>
      </c>
      <c r="F986" t="s">
        <v>740</v>
      </c>
      <c r="G986" t="s">
        <v>5</v>
      </c>
      <c r="H986" s="2">
        <v>44757</v>
      </c>
      <c r="I986" t="s">
        <v>6</v>
      </c>
      <c r="J986" t="s">
        <v>6</v>
      </c>
      <c r="K986" s="3">
        <v>1684</v>
      </c>
      <c r="L986" s="3">
        <v>1684</v>
      </c>
      <c r="M986" t="s">
        <v>5</v>
      </c>
      <c r="N986" t="s">
        <v>5</v>
      </c>
      <c r="O986" t="s">
        <v>5</v>
      </c>
      <c r="P986" t="s">
        <v>1319</v>
      </c>
      <c r="Q986" t="s">
        <v>13</v>
      </c>
      <c r="R986" t="s">
        <v>9</v>
      </c>
      <c r="S986" t="s">
        <v>5</v>
      </c>
      <c r="T986" s="4">
        <v>3300.64</v>
      </c>
      <c r="U986" t="s">
        <v>10</v>
      </c>
      <c r="V986">
        <f t="shared" si="39"/>
        <v>1.96</v>
      </c>
      <c r="W986">
        <f>VLOOKUP(A986,Foglio1!D:N,10,FALSE)</f>
        <v>2.5499999999999998</v>
      </c>
      <c r="X986" s="17">
        <f t="shared" si="40"/>
        <v>4294.2</v>
      </c>
      <c r="Y986" s="18">
        <f>VLOOKUP(A986,Foglio1!D:L,7,FALSE)</f>
        <v>45292</v>
      </c>
    </row>
    <row r="987" spans="1:25" hidden="1" x14ac:dyDescent="0.25">
      <c r="A987" t="s">
        <v>710</v>
      </c>
      <c r="B987" t="s">
        <v>0</v>
      </c>
      <c r="C987" t="s">
        <v>14</v>
      </c>
      <c r="D987" t="s">
        <v>1</v>
      </c>
      <c r="E987" t="s">
        <v>2</v>
      </c>
      <c r="F987" t="s">
        <v>711</v>
      </c>
      <c r="G987" t="s">
        <v>5</v>
      </c>
      <c r="H987" s="2">
        <v>44757</v>
      </c>
      <c r="I987" t="s">
        <v>6</v>
      </c>
      <c r="J987" t="s">
        <v>6</v>
      </c>
      <c r="K987" s="3">
        <v>85</v>
      </c>
      <c r="L987" s="3">
        <v>85</v>
      </c>
      <c r="M987" t="s">
        <v>5</v>
      </c>
      <c r="N987" t="s">
        <v>5</v>
      </c>
      <c r="O987" t="s">
        <v>5</v>
      </c>
      <c r="P987" t="s">
        <v>1318</v>
      </c>
      <c r="Q987" t="s">
        <v>193</v>
      </c>
      <c r="R987" t="s">
        <v>9</v>
      </c>
      <c r="S987" t="s">
        <v>5</v>
      </c>
      <c r="T987" s="4">
        <v>392.7</v>
      </c>
      <c r="U987" t="s">
        <v>10</v>
      </c>
      <c r="V987">
        <f t="shared" si="39"/>
        <v>4.62</v>
      </c>
      <c r="W987">
        <f>VLOOKUP(A987,Foglio1!D:N,10,FALSE)</f>
        <v>6.37</v>
      </c>
      <c r="X987" s="17">
        <f t="shared" si="40"/>
        <v>541.45000000000005</v>
      </c>
      <c r="Y987" s="18">
        <f>VLOOKUP(A987,Foglio1!D:L,7,FALSE)</f>
        <v>45292</v>
      </c>
    </row>
    <row r="988" spans="1:25" hidden="1" x14ac:dyDescent="0.25">
      <c r="A988" t="s">
        <v>154</v>
      </c>
      <c r="B988" t="s">
        <v>0</v>
      </c>
      <c r="C988" t="s">
        <v>14</v>
      </c>
      <c r="D988" t="s">
        <v>1</v>
      </c>
      <c r="E988" t="s">
        <v>2</v>
      </c>
      <c r="F988" t="s">
        <v>155</v>
      </c>
      <c r="G988" t="s">
        <v>5</v>
      </c>
      <c r="H988" s="2">
        <v>44757</v>
      </c>
      <c r="I988" t="s">
        <v>6</v>
      </c>
      <c r="J988" t="s">
        <v>6</v>
      </c>
      <c r="K988" s="3">
        <v>2000</v>
      </c>
      <c r="L988" s="3">
        <v>2000</v>
      </c>
      <c r="M988" t="s">
        <v>5</v>
      </c>
      <c r="N988" t="s">
        <v>5</v>
      </c>
      <c r="O988" t="s">
        <v>5</v>
      </c>
      <c r="P988" t="s">
        <v>1319</v>
      </c>
      <c r="Q988" t="s">
        <v>184</v>
      </c>
      <c r="R988" t="s">
        <v>9</v>
      </c>
      <c r="S988" t="s">
        <v>5</v>
      </c>
      <c r="T988" s="4">
        <v>320</v>
      </c>
      <c r="U988" t="s">
        <v>10</v>
      </c>
      <c r="V988">
        <f t="shared" si="39"/>
        <v>0.16</v>
      </c>
      <c r="W988">
        <f>VLOOKUP(A988,Foglio1!D:N,10,FALSE)</f>
        <v>0.22</v>
      </c>
      <c r="X988" s="17">
        <f t="shared" si="40"/>
        <v>440</v>
      </c>
      <c r="Y988" s="18">
        <f>VLOOKUP(A988,Foglio1!D:L,7,FALSE)</f>
        <v>45292</v>
      </c>
    </row>
    <row r="989" spans="1:25" hidden="1" x14ac:dyDescent="0.25">
      <c r="A989" t="s">
        <v>1000</v>
      </c>
      <c r="B989" t="s">
        <v>0</v>
      </c>
      <c r="C989" t="s">
        <v>14</v>
      </c>
      <c r="D989" t="s">
        <v>1</v>
      </c>
      <c r="E989" t="s">
        <v>2</v>
      </c>
      <c r="F989" t="s">
        <v>1001</v>
      </c>
      <c r="G989" t="s">
        <v>5</v>
      </c>
      <c r="H989" s="2">
        <v>44757</v>
      </c>
      <c r="I989" t="s">
        <v>6</v>
      </c>
      <c r="J989" t="s">
        <v>6</v>
      </c>
      <c r="K989" s="3">
        <v>2000</v>
      </c>
      <c r="L989" s="3">
        <v>2000</v>
      </c>
      <c r="M989" t="s">
        <v>5</v>
      </c>
      <c r="N989" t="s">
        <v>5</v>
      </c>
      <c r="O989" t="s">
        <v>5</v>
      </c>
      <c r="P989" t="s">
        <v>1320</v>
      </c>
      <c r="Q989" t="s">
        <v>20</v>
      </c>
      <c r="R989" t="s">
        <v>9</v>
      </c>
      <c r="S989" t="s">
        <v>5</v>
      </c>
      <c r="T989" s="4">
        <v>180</v>
      </c>
      <c r="U989" t="s">
        <v>10</v>
      </c>
      <c r="V989">
        <f t="shared" si="39"/>
        <v>0.09</v>
      </c>
      <c r="W989">
        <f>VLOOKUP(A989,Foglio1!D:N,10,FALSE)</f>
        <v>0.11</v>
      </c>
      <c r="X989" s="17">
        <f t="shared" si="40"/>
        <v>220</v>
      </c>
      <c r="Y989" s="18">
        <f>VLOOKUP(A989,Foglio1!D:L,7,FALSE)</f>
        <v>45292</v>
      </c>
    </row>
    <row r="990" spans="1:25" hidden="1" x14ac:dyDescent="0.25">
      <c r="A990" t="s">
        <v>54</v>
      </c>
      <c r="B990" t="s">
        <v>0</v>
      </c>
      <c r="C990" t="s">
        <v>14</v>
      </c>
      <c r="D990" t="s">
        <v>1</v>
      </c>
      <c r="E990" t="s">
        <v>2</v>
      </c>
      <c r="F990" t="s">
        <v>55</v>
      </c>
      <c r="G990" t="s">
        <v>5</v>
      </c>
      <c r="H990" s="2">
        <v>44757</v>
      </c>
      <c r="I990" t="s">
        <v>6</v>
      </c>
      <c r="J990" t="s">
        <v>6</v>
      </c>
      <c r="K990" s="3">
        <v>1500</v>
      </c>
      <c r="L990" s="3">
        <v>1500</v>
      </c>
      <c r="M990" t="s">
        <v>5</v>
      </c>
      <c r="N990" t="s">
        <v>5</v>
      </c>
      <c r="O990" t="s">
        <v>5</v>
      </c>
      <c r="P990" t="s">
        <v>1318</v>
      </c>
      <c r="Q990" t="s">
        <v>192</v>
      </c>
      <c r="R990" t="s">
        <v>9</v>
      </c>
      <c r="S990" t="s">
        <v>5</v>
      </c>
      <c r="T990" s="4">
        <v>195</v>
      </c>
      <c r="U990" t="s">
        <v>10</v>
      </c>
      <c r="V990">
        <f t="shared" si="39"/>
        <v>0.13</v>
      </c>
      <c r="W990">
        <f>VLOOKUP(A990,Foglio1!D:N,10,FALSE)</f>
        <v>0.17</v>
      </c>
      <c r="X990" s="17">
        <f t="shared" si="40"/>
        <v>255.00000000000003</v>
      </c>
      <c r="Y990" s="18">
        <f>VLOOKUP(A990,Foglio1!D:L,7,FALSE)</f>
        <v>45292</v>
      </c>
    </row>
    <row r="991" spans="1:25" hidden="1" x14ac:dyDescent="0.25">
      <c r="A991" t="s">
        <v>634</v>
      </c>
      <c r="B991" t="s">
        <v>0</v>
      </c>
      <c r="C991" t="s">
        <v>0</v>
      </c>
      <c r="D991" t="s">
        <v>1</v>
      </c>
      <c r="E991" t="s">
        <v>2</v>
      </c>
      <c r="F991" t="s">
        <v>635</v>
      </c>
      <c r="G991" t="s">
        <v>5</v>
      </c>
      <c r="H991" s="2">
        <v>44757</v>
      </c>
      <c r="I991" t="s">
        <v>6</v>
      </c>
      <c r="J991" t="s">
        <v>6</v>
      </c>
      <c r="K991" s="3">
        <v>100</v>
      </c>
      <c r="L991" s="3">
        <v>100</v>
      </c>
      <c r="M991" t="s">
        <v>5</v>
      </c>
      <c r="N991" t="s">
        <v>5</v>
      </c>
      <c r="O991" t="s">
        <v>5</v>
      </c>
      <c r="P991" t="s">
        <v>1319</v>
      </c>
      <c r="Q991" t="s">
        <v>192</v>
      </c>
      <c r="R991" t="s">
        <v>9</v>
      </c>
      <c r="S991" t="s">
        <v>5</v>
      </c>
      <c r="T991" s="4">
        <v>0</v>
      </c>
      <c r="U991" t="s">
        <v>10</v>
      </c>
      <c r="V991">
        <f t="shared" si="39"/>
        <v>0</v>
      </c>
      <c r="W991">
        <f>VLOOKUP(A991,Foglio1!D:N,10,FALSE)</f>
        <v>1.45</v>
      </c>
      <c r="X991" s="17">
        <f t="shared" si="40"/>
        <v>145</v>
      </c>
      <c r="Y991" s="18">
        <f>VLOOKUP(A991,Foglio1!D:L,7,FALSE)</f>
        <v>44958</v>
      </c>
    </row>
    <row r="992" spans="1:25" x14ac:dyDescent="0.25">
      <c r="A992" t="s">
        <v>1321</v>
      </c>
      <c r="B992" t="s">
        <v>0</v>
      </c>
      <c r="C992" t="s">
        <v>14</v>
      </c>
      <c r="D992" t="s">
        <v>1</v>
      </c>
      <c r="E992" t="s">
        <v>2</v>
      </c>
      <c r="F992" t="s">
        <v>1322</v>
      </c>
      <c r="G992" t="s">
        <v>5</v>
      </c>
      <c r="H992" s="2">
        <v>44757</v>
      </c>
      <c r="I992" t="s">
        <v>6</v>
      </c>
      <c r="J992" t="s">
        <v>6</v>
      </c>
      <c r="K992" s="3">
        <v>25</v>
      </c>
      <c r="L992" s="3">
        <v>25</v>
      </c>
      <c r="M992" t="s">
        <v>5</v>
      </c>
      <c r="N992" t="s">
        <v>5</v>
      </c>
      <c r="O992" t="s">
        <v>5</v>
      </c>
      <c r="P992" t="s">
        <v>1318</v>
      </c>
      <c r="Q992" t="s">
        <v>223</v>
      </c>
      <c r="R992" t="s">
        <v>9</v>
      </c>
      <c r="S992" t="s">
        <v>5</v>
      </c>
      <c r="T992" s="4">
        <v>0</v>
      </c>
      <c r="U992" t="s">
        <v>10</v>
      </c>
      <c r="V992">
        <f t="shared" si="39"/>
        <v>0</v>
      </c>
      <c r="W992">
        <f>VLOOKUP(A992,Foglio1!D:N,10,FALSE)</f>
        <v>2.84</v>
      </c>
      <c r="X992" s="17">
        <f t="shared" si="40"/>
        <v>71</v>
      </c>
      <c r="Y992" s="18">
        <f>VLOOKUP(A992,Foglio1!D:L,7,FALSE)</f>
        <v>45323</v>
      </c>
    </row>
    <row r="993" spans="1:25" x14ac:dyDescent="0.25">
      <c r="A993" t="s">
        <v>1321</v>
      </c>
      <c r="B993" t="s">
        <v>0</v>
      </c>
      <c r="C993" t="s">
        <v>14</v>
      </c>
      <c r="D993" t="s">
        <v>1</v>
      </c>
      <c r="E993" t="s">
        <v>2</v>
      </c>
      <c r="F993" t="s">
        <v>1322</v>
      </c>
      <c r="G993" t="s">
        <v>5</v>
      </c>
      <c r="H993" s="2">
        <v>44757</v>
      </c>
      <c r="I993" t="s">
        <v>6</v>
      </c>
      <c r="J993" t="s">
        <v>6</v>
      </c>
      <c r="K993" s="3">
        <v>25</v>
      </c>
      <c r="L993" s="3">
        <v>25</v>
      </c>
      <c r="M993" t="s">
        <v>5</v>
      </c>
      <c r="N993" t="s">
        <v>5</v>
      </c>
      <c r="O993" t="s">
        <v>5</v>
      </c>
      <c r="P993" t="s">
        <v>1318</v>
      </c>
      <c r="Q993" t="s">
        <v>151</v>
      </c>
      <c r="R993" t="s">
        <v>9</v>
      </c>
      <c r="S993" t="s">
        <v>5</v>
      </c>
      <c r="T993" s="4">
        <v>0</v>
      </c>
      <c r="U993" t="s">
        <v>10</v>
      </c>
      <c r="V993">
        <f t="shared" si="39"/>
        <v>0</v>
      </c>
      <c r="W993">
        <f>VLOOKUP(A993,Foglio1!D:N,10,FALSE)</f>
        <v>2.84</v>
      </c>
      <c r="X993" s="17">
        <f t="shared" si="40"/>
        <v>71</v>
      </c>
      <c r="Y993" s="18">
        <f>VLOOKUP(A993,Foglio1!D:L,7,FALSE)</f>
        <v>45323</v>
      </c>
    </row>
    <row r="994" spans="1:25" x14ac:dyDescent="0.25">
      <c r="A994" t="s">
        <v>1321</v>
      </c>
      <c r="B994" t="s">
        <v>0</v>
      </c>
      <c r="C994" t="s">
        <v>14</v>
      </c>
      <c r="D994" t="s">
        <v>1</v>
      </c>
      <c r="E994" t="s">
        <v>2</v>
      </c>
      <c r="F994" t="s">
        <v>1322</v>
      </c>
      <c r="G994" t="s">
        <v>5</v>
      </c>
      <c r="H994" s="2">
        <v>44757</v>
      </c>
      <c r="I994" t="s">
        <v>6</v>
      </c>
      <c r="J994" t="s">
        <v>6</v>
      </c>
      <c r="K994" s="3">
        <v>25</v>
      </c>
      <c r="L994" s="3">
        <v>25</v>
      </c>
      <c r="M994" t="s">
        <v>5</v>
      </c>
      <c r="N994" t="s">
        <v>5</v>
      </c>
      <c r="O994" t="s">
        <v>5</v>
      </c>
      <c r="P994" t="s">
        <v>1318</v>
      </c>
      <c r="Q994" t="s">
        <v>152</v>
      </c>
      <c r="R994" t="s">
        <v>9</v>
      </c>
      <c r="S994" t="s">
        <v>5</v>
      </c>
      <c r="T994" s="4">
        <v>0</v>
      </c>
      <c r="U994" t="s">
        <v>10</v>
      </c>
      <c r="V994">
        <f t="shared" si="39"/>
        <v>0</v>
      </c>
      <c r="W994">
        <f>VLOOKUP(A994,Foglio1!D:N,10,FALSE)</f>
        <v>2.84</v>
      </c>
      <c r="X994" s="17">
        <f t="shared" si="40"/>
        <v>71</v>
      </c>
      <c r="Y994" s="18">
        <f>VLOOKUP(A994,Foglio1!D:L,7,FALSE)</f>
        <v>45323</v>
      </c>
    </row>
    <row r="995" spans="1:25" hidden="1" x14ac:dyDescent="0.25">
      <c r="A995" t="s">
        <v>175</v>
      </c>
      <c r="B995" t="s">
        <v>0</v>
      </c>
      <c r="C995" t="s">
        <v>14</v>
      </c>
      <c r="D995" t="s">
        <v>1</v>
      </c>
      <c r="E995" t="s">
        <v>2</v>
      </c>
      <c r="F995" t="s">
        <v>176</v>
      </c>
      <c r="G995" t="s">
        <v>5</v>
      </c>
      <c r="H995" s="2">
        <v>44757</v>
      </c>
      <c r="I995" t="s">
        <v>6</v>
      </c>
      <c r="J995" t="s">
        <v>6</v>
      </c>
      <c r="K995" s="3">
        <v>3000</v>
      </c>
      <c r="L995" s="3">
        <v>3000</v>
      </c>
      <c r="M995" t="s">
        <v>5</v>
      </c>
      <c r="N995" t="s">
        <v>5</v>
      </c>
      <c r="O995" t="s">
        <v>5</v>
      </c>
      <c r="P995" t="s">
        <v>1319</v>
      </c>
      <c r="Q995" t="s">
        <v>20</v>
      </c>
      <c r="R995" t="s">
        <v>9</v>
      </c>
      <c r="S995" t="s">
        <v>5</v>
      </c>
      <c r="T995" s="4">
        <v>390</v>
      </c>
      <c r="U995" t="s">
        <v>10</v>
      </c>
      <c r="V995">
        <f t="shared" si="39"/>
        <v>0.13</v>
      </c>
      <c r="W995">
        <f>VLOOKUP(A995,Foglio1!D:N,10,FALSE)</f>
        <v>0.17</v>
      </c>
      <c r="X995" s="17">
        <f t="shared" si="40"/>
        <v>510.00000000000006</v>
      </c>
      <c r="Y995" s="18">
        <f>VLOOKUP(A995,Foglio1!D:L,7,FALSE)</f>
        <v>45292</v>
      </c>
    </row>
    <row r="996" spans="1:25" hidden="1" x14ac:dyDescent="0.25">
      <c r="A996" t="s">
        <v>288</v>
      </c>
      <c r="B996" t="s">
        <v>0</v>
      </c>
      <c r="C996" t="s">
        <v>14</v>
      </c>
      <c r="D996" t="s">
        <v>1</v>
      </c>
      <c r="E996" t="s">
        <v>2</v>
      </c>
      <c r="F996" t="s">
        <v>289</v>
      </c>
      <c r="G996" t="s">
        <v>5</v>
      </c>
      <c r="H996" s="2">
        <v>44757</v>
      </c>
      <c r="I996" t="s">
        <v>6</v>
      </c>
      <c r="J996" t="s">
        <v>6</v>
      </c>
      <c r="K996" s="3">
        <v>4000</v>
      </c>
      <c r="L996" s="3">
        <v>4000</v>
      </c>
      <c r="M996" t="s">
        <v>5</v>
      </c>
      <c r="N996" t="s">
        <v>5</v>
      </c>
      <c r="O996" t="s">
        <v>5</v>
      </c>
      <c r="P996" t="s">
        <v>1318</v>
      </c>
      <c r="Q996" t="s">
        <v>184</v>
      </c>
      <c r="R996" t="s">
        <v>9</v>
      </c>
      <c r="S996" t="s">
        <v>5</v>
      </c>
      <c r="T996" s="4">
        <v>480</v>
      </c>
      <c r="U996" t="s">
        <v>10</v>
      </c>
      <c r="V996">
        <f t="shared" si="39"/>
        <v>0.12</v>
      </c>
      <c r="W996">
        <f>VLOOKUP(A996,Foglio1!D:N,10,FALSE)</f>
        <v>0.16</v>
      </c>
      <c r="X996" s="17">
        <f t="shared" si="40"/>
        <v>640</v>
      </c>
      <c r="Y996" s="18">
        <f>VLOOKUP(A996,Foglio1!D:L,7,FALSE)</f>
        <v>45292</v>
      </c>
    </row>
    <row r="997" spans="1:25" hidden="1" x14ac:dyDescent="0.25">
      <c r="A997" t="s">
        <v>288</v>
      </c>
      <c r="B997" t="s">
        <v>0</v>
      </c>
      <c r="C997" t="s">
        <v>14</v>
      </c>
      <c r="D997" t="s">
        <v>1</v>
      </c>
      <c r="E997" t="s">
        <v>2</v>
      </c>
      <c r="F997" t="s">
        <v>289</v>
      </c>
      <c r="G997" t="s">
        <v>5</v>
      </c>
      <c r="H997" s="2">
        <v>44757</v>
      </c>
      <c r="I997" t="s">
        <v>6</v>
      </c>
      <c r="J997" t="s">
        <v>6</v>
      </c>
      <c r="K997" s="3">
        <v>200</v>
      </c>
      <c r="L997" s="3">
        <v>200</v>
      </c>
      <c r="M997" t="s">
        <v>5</v>
      </c>
      <c r="N997" t="s">
        <v>5</v>
      </c>
      <c r="O997" t="s">
        <v>5</v>
      </c>
      <c r="P997" t="s">
        <v>1318</v>
      </c>
      <c r="Q997" t="s">
        <v>13</v>
      </c>
      <c r="R997" t="s">
        <v>9</v>
      </c>
      <c r="S997" t="s">
        <v>5</v>
      </c>
      <c r="T997" s="4">
        <v>24</v>
      </c>
      <c r="U997" t="s">
        <v>10</v>
      </c>
      <c r="V997">
        <f t="shared" si="39"/>
        <v>0.12</v>
      </c>
      <c r="W997">
        <f>VLOOKUP(A997,Foglio1!D:N,10,FALSE)</f>
        <v>0.16</v>
      </c>
      <c r="X997" s="17">
        <f t="shared" si="40"/>
        <v>32</v>
      </c>
      <c r="Y997" s="18">
        <f>VLOOKUP(A997,Foglio1!D:L,7,FALSE)</f>
        <v>45292</v>
      </c>
    </row>
    <row r="998" spans="1:25" hidden="1" x14ac:dyDescent="0.25">
      <c r="A998" t="s">
        <v>325</v>
      </c>
      <c r="B998" t="s">
        <v>0</v>
      </c>
      <c r="C998" t="s">
        <v>14</v>
      </c>
      <c r="D998" t="s">
        <v>1</v>
      </c>
      <c r="E998" t="s">
        <v>2</v>
      </c>
      <c r="F998" t="s">
        <v>326</v>
      </c>
      <c r="G998" t="s">
        <v>5</v>
      </c>
      <c r="H998" s="2">
        <v>44757</v>
      </c>
      <c r="I998" t="s">
        <v>6</v>
      </c>
      <c r="J998" t="s">
        <v>6</v>
      </c>
      <c r="K998" s="3">
        <v>600</v>
      </c>
      <c r="L998" s="3">
        <v>600</v>
      </c>
      <c r="M998" t="s">
        <v>5</v>
      </c>
      <c r="N998" t="s">
        <v>5</v>
      </c>
      <c r="O998" t="s">
        <v>5</v>
      </c>
      <c r="P998" t="s">
        <v>1319</v>
      </c>
      <c r="Q998" t="s">
        <v>94</v>
      </c>
      <c r="R998" t="s">
        <v>9</v>
      </c>
      <c r="S998" t="s">
        <v>5</v>
      </c>
      <c r="T998" s="4">
        <v>96</v>
      </c>
      <c r="U998" t="s">
        <v>10</v>
      </c>
      <c r="V998">
        <f t="shared" si="39"/>
        <v>0.16</v>
      </c>
      <c r="W998">
        <f>VLOOKUP(A998,Foglio1!D:N,10,FALSE)</f>
        <v>0.22</v>
      </c>
      <c r="X998" s="17">
        <f t="shared" si="40"/>
        <v>132</v>
      </c>
      <c r="Y998" s="18">
        <f>VLOOKUP(A998,Foglio1!D:L,7,FALSE)</f>
        <v>45292</v>
      </c>
    </row>
    <row r="999" spans="1:25" hidden="1" x14ac:dyDescent="0.25">
      <c r="A999" t="s">
        <v>45</v>
      </c>
      <c r="B999" t="s">
        <v>0</v>
      </c>
      <c r="C999" t="s">
        <v>14</v>
      </c>
      <c r="D999" t="s">
        <v>1</v>
      </c>
      <c r="E999" t="s">
        <v>2</v>
      </c>
      <c r="F999" t="s">
        <v>46</v>
      </c>
      <c r="G999" t="s">
        <v>5</v>
      </c>
      <c r="H999" s="2">
        <v>44757</v>
      </c>
      <c r="I999" t="s">
        <v>6</v>
      </c>
      <c r="J999" t="s">
        <v>6</v>
      </c>
      <c r="K999" s="3">
        <v>3200</v>
      </c>
      <c r="L999" s="3">
        <v>3200</v>
      </c>
      <c r="M999" t="s">
        <v>5</v>
      </c>
      <c r="N999" t="s">
        <v>5</v>
      </c>
      <c r="O999" t="s">
        <v>5</v>
      </c>
      <c r="P999" t="s">
        <v>1318</v>
      </c>
      <c r="Q999" t="s">
        <v>206</v>
      </c>
      <c r="R999" t="s">
        <v>9</v>
      </c>
      <c r="S999" t="s">
        <v>5</v>
      </c>
      <c r="T999" s="4">
        <v>768</v>
      </c>
      <c r="U999" t="s">
        <v>10</v>
      </c>
      <c r="V999">
        <f t="shared" si="39"/>
        <v>0.24</v>
      </c>
      <c r="W999">
        <f>VLOOKUP(A999,Foglio1!D:N,10,FALSE)</f>
        <v>0.32</v>
      </c>
      <c r="X999" s="17">
        <f t="shared" si="40"/>
        <v>1024</v>
      </c>
      <c r="Y999" s="18">
        <f>VLOOKUP(A999,Foglio1!D:L,7,FALSE)</f>
        <v>45292</v>
      </c>
    </row>
    <row r="1000" spans="1:25" hidden="1" x14ac:dyDescent="0.25">
      <c r="A1000" t="s">
        <v>45</v>
      </c>
      <c r="B1000" t="s">
        <v>0</v>
      </c>
      <c r="C1000" t="s">
        <v>14</v>
      </c>
      <c r="D1000" t="s">
        <v>1</v>
      </c>
      <c r="E1000" t="s">
        <v>2</v>
      </c>
      <c r="F1000" t="s">
        <v>46</v>
      </c>
      <c r="G1000" t="s">
        <v>5</v>
      </c>
      <c r="H1000" s="2">
        <v>44757</v>
      </c>
      <c r="I1000" t="s">
        <v>6</v>
      </c>
      <c r="J1000" t="s">
        <v>6</v>
      </c>
      <c r="K1000" s="3">
        <v>500</v>
      </c>
      <c r="L1000" s="3">
        <v>500</v>
      </c>
      <c r="M1000" t="s">
        <v>5</v>
      </c>
      <c r="N1000" t="s">
        <v>5</v>
      </c>
      <c r="O1000" t="s">
        <v>5</v>
      </c>
      <c r="P1000" t="s">
        <v>1318</v>
      </c>
      <c r="Q1000" t="s">
        <v>8</v>
      </c>
      <c r="R1000" t="s">
        <v>9</v>
      </c>
      <c r="S1000" t="s">
        <v>5</v>
      </c>
      <c r="T1000" s="4">
        <v>120</v>
      </c>
      <c r="U1000" t="s">
        <v>10</v>
      </c>
      <c r="V1000">
        <f t="shared" si="39"/>
        <v>0.24</v>
      </c>
      <c r="W1000">
        <f>VLOOKUP(A1000,Foglio1!D:N,10,FALSE)</f>
        <v>0.32</v>
      </c>
      <c r="X1000" s="17">
        <f t="shared" si="40"/>
        <v>160</v>
      </c>
      <c r="Y1000" s="18">
        <f>VLOOKUP(A1000,Foglio1!D:L,7,FALSE)</f>
        <v>45292</v>
      </c>
    </row>
    <row r="1001" spans="1:25" hidden="1" x14ac:dyDescent="0.25">
      <c r="A1001" t="s">
        <v>45</v>
      </c>
      <c r="B1001" t="s">
        <v>0</v>
      </c>
      <c r="C1001" t="s">
        <v>14</v>
      </c>
      <c r="D1001" t="s">
        <v>1</v>
      </c>
      <c r="E1001" t="s">
        <v>2</v>
      </c>
      <c r="F1001" t="s">
        <v>46</v>
      </c>
      <c r="G1001" t="s">
        <v>5</v>
      </c>
      <c r="H1001" s="2">
        <v>44757</v>
      </c>
      <c r="I1001" t="s">
        <v>6</v>
      </c>
      <c r="J1001" t="s">
        <v>6</v>
      </c>
      <c r="K1001" s="3">
        <v>200</v>
      </c>
      <c r="L1001" s="3">
        <v>200</v>
      </c>
      <c r="M1001" t="s">
        <v>5</v>
      </c>
      <c r="N1001" t="s">
        <v>5</v>
      </c>
      <c r="O1001" t="s">
        <v>5</v>
      </c>
      <c r="P1001" t="s">
        <v>1323</v>
      </c>
      <c r="Q1001" t="s">
        <v>13</v>
      </c>
      <c r="R1001" t="s">
        <v>9</v>
      </c>
      <c r="S1001" t="s">
        <v>5</v>
      </c>
      <c r="T1001" s="4">
        <v>48</v>
      </c>
      <c r="U1001" t="s">
        <v>10</v>
      </c>
      <c r="V1001">
        <f t="shared" si="39"/>
        <v>0.24</v>
      </c>
      <c r="W1001">
        <f>VLOOKUP(A1001,Foglio1!D:N,10,FALSE)</f>
        <v>0.32</v>
      </c>
      <c r="X1001" s="17">
        <f t="shared" si="40"/>
        <v>64</v>
      </c>
      <c r="Y1001" s="18">
        <f>VLOOKUP(A1001,Foglio1!D:L,7,FALSE)</f>
        <v>45292</v>
      </c>
    </row>
    <row r="1002" spans="1:25" hidden="1" x14ac:dyDescent="0.25">
      <c r="A1002" t="s">
        <v>45</v>
      </c>
      <c r="B1002" t="s">
        <v>0</v>
      </c>
      <c r="C1002" t="s">
        <v>14</v>
      </c>
      <c r="D1002" t="s">
        <v>1</v>
      </c>
      <c r="E1002" t="s">
        <v>2</v>
      </c>
      <c r="F1002" t="s">
        <v>46</v>
      </c>
      <c r="G1002" t="s">
        <v>5</v>
      </c>
      <c r="H1002" s="2">
        <v>44757</v>
      </c>
      <c r="I1002" t="s">
        <v>6</v>
      </c>
      <c r="J1002" t="s">
        <v>6</v>
      </c>
      <c r="K1002" s="3">
        <v>800</v>
      </c>
      <c r="L1002" s="3">
        <v>800</v>
      </c>
      <c r="M1002" t="s">
        <v>5</v>
      </c>
      <c r="N1002" t="s">
        <v>5</v>
      </c>
      <c r="O1002" t="s">
        <v>5</v>
      </c>
      <c r="P1002" t="s">
        <v>1324</v>
      </c>
      <c r="Q1002" t="s">
        <v>13</v>
      </c>
      <c r="R1002" t="s">
        <v>9</v>
      </c>
      <c r="S1002" t="s">
        <v>5</v>
      </c>
      <c r="T1002" s="4">
        <v>192</v>
      </c>
      <c r="U1002" t="s">
        <v>10</v>
      </c>
      <c r="V1002">
        <f t="shared" si="39"/>
        <v>0.24</v>
      </c>
      <c r="W1002">
        <f>VLOOKUP(A1002,Foglio1!D:N,10,FALSE)</f>
        <v>0.32</v>
      </c>
      <c r="X1002" s="17">
        <f t="shared" si="40"/>
        <v>256</v>
      </c>
      <c r="Y1002" s="18">
        <f>VLOOKUP(A1002,Foglio1!D:L,7,FALSE)</f>
        <v>45292</v>
      </c>
    </row>
    <row r="1003" spans="1:25" x14ac:dyDescent="0.25">
      <c r="A1003" t="s">
        <v>640</v>
      </c>
      <c r="B1003" t="s">
        <v>0</v>
      </c>
      <c r="C1003" t="s">
        <v>0</v>
      </c>
      <c r="D1003" t="s">
        <v>1</v>
      </c>
      <c r="E1003" t="s">
        <v>2</v>
      </c>
      <c r="F1003" t="s">
        <v>641</v>
      </c>
      <c r="G1003" t="s">
        <v>5</v>
      </c>
      <c r="H1003" s="2">
        <v>44757</v>
      </c>
      <c r="I1003" t="s">
        <v>6</v>
      </c>
      <c r="J1003" t="s">
        <v>6</v>
      </c>
      <c r="K1003" s="3">
        <v>280</v>
      </c>
      <c r="L1003" s="3">
        <v>280</v>
      </c>
      <c r="M1003" t="s">
        <v>5</v>
      </c>
      <c r="N1003" t="s">
        <v>5</v>
      </c>
      <c r="O1003" t="s">
        <v>5</v>
      </c>
      <c r="P1003" t="s">
        <v>1318</v>
      </c>
      <c r="Q1003" t="s">
        <v>20</v>
      </c>
      <c r="R1003" t="s">
        <v>9</v>
      </c>
      <c r="S1003" t="s">
        <v>5</v>
      </c>
      <c r="T1003" s="4">
        <v>0</v>
      </c>
      <c r="U1003" t="s">
        <v>10</v>
      </c>
      <c r="V1003">
        <f t="shared" si="39"/>
        <v>0</v>
      </c>
      <c r="W1003">
        <f>VLOOKUP(A1003,Foglio1!D:N,10,FALSE)</f>
        <v>0.9</v>
      </c>
      <c r="X1003" s="17">
        <f t="shared" si="40"/>
        <v>252</v>
      </c>
      <c r="Y1003" s="18">
        <f>VLOOKUP(A1003,Foglio1!D:L,7,FALSE)</f>
        <v>45467</v>
      </c>
    </row>
    <row r="1004" spans="1:25" hidden="1" x14ac:dyDescent="0.25">
      <c r="A1004" t="s">
        <v>182</v>
      </c>
      <c r="B1004" t="s">
        <v>0</v>
      </c>
      <c r="C1004" t="s">
        <v>14</v>
      </c>
      <c r="D1004" t="s">
        <v>1</v>
      </c>
      <c r="E1004" t="s">
        <v>2</v>
      </c>
      <c r="F1004" t="s">
        <v>183</v>
      </c>
      <c r="G1004" t="s">
        <v>5</v>
      </c>
      <c r="H1004" s="2">
        <v>44757</v>
      </c>
      <c r="I1004" t="s">
        <v>6</v>
      </c>
      <c r="J1004" t="s">
        <v>6</v>
      </c>
      <c r="K1004" s="3">
        <v>500</v>
      </c>
      <c r="L1004" s="3">
        <v>500</v>
      </c>
      <c r="M1004" t="s">
        <v>5</v>
      </c>
      <c r="N1004" t="s">
        <v>5</v>
      </c>
      <c r="O1004" t="s">
        <v>5</v>
      </c>
      <c r="P1004" t="s">
        <v>1320</v>
      </c>
      <c r="Q1004" t="s">
        <v>206</v>
      </c>
      <c r="R1004" t="s">
        <v>9</v>
      </c>
      <c r="S1004" t="s">
        <v>5</v>
      </c>
      <c r="T1004" s="4">
        <v>135</v>
      </c>
      <c r="U1004" t="s">
        <v>10</v>
      </c>
      <c r="V1004">
        <f t="shared" si="39"/>
        <v>0.27</v>
      </c>
      <c r="W1004">
        <f>VLOOKUP(A1004,Foglio1!D:N,10,FALSE)</f>
        <v>0.35</v>
      </c>
      <c r="X1004" s="17">
        <f t="shared" si="40"/>
        <v>175</v>
      </c>
      <c r="Y1004" s="18">
        <f>VLOOKUP(A1004,Foglio1!D:L,7,FALSE)</f>
        <v>45292</v>
      </c>
    </row>
    <row r="1005" spans="1:25" x14ac:dyDescent="0.25">
      <c r="A1005" t="s">
        <v>1325</v>
      </c>
      <c r="B1005" t="s">
        <v>0</v>
      </c>
      <c r="C1005" t="s">
        <v>0</v>
      </c>
      <c r="D1005" t="s">
        <v>1</v>
      </c>
      <c r="E1005" t="s">
        <v>2</v>
      </c>
      <c r="F1005" t="s">
        <v>1326</v>
      </c>
      <c r="G1005" t="s">
        <v>5</v>
      </c>
      <c r="H1005" s="2">
        <v>44757</v>
      </c>
      <c r="I1005" t="s">
        <v>6</v>
      </c>
      <c r="J1005" t="s">
        <v>6</v>
      </c>
      <c r="K1005" s="3">
        <v>140</v>
      </c>
      <c r="L1005" s="3">
        <v>140</v>
      </c>
      <c r="M1005" t="s">
        <v>5</v>
      </c>
      <c r="N1005" t="s">
        <v>5</v>
      </c>
      <c r="O1005" t="s">
        <v>5</v>
      </c>
      <c r="P1005" t="s">
        <v>1320</v>
      </c>
      <c r="Q1005" t="s">
        <v>157</v>
      </c>
      <c r="R1005" t="s">
        <v>9</v>
      </c>
      <c r="S1005" t="s">
        <v>5</v>
      </c>
      <c r="T1005" s="4">
        <v>219.8</v>
      </c>
      <c r="U1005" t="s">
        <v>10</v>
      </c>
      <c r="V1005">
        <f t="shared" si="39"/>
        <v>1.57</v>
      </c>
      <c r="W1005">
        <f>VLOOKUP(A1005,Foglio1!D:N,10,FALSE)</f>
        <v>3.14</v>
      </c>
      <c r="X1005" s="17">
        <f t="shared" si="40"/>
        <v>439.6</v>
      </c>
      <c r="Y1005" s="18">
        <f>VLOOKUP(A1005,Foglio1!D:L,7,FALSE)</f>
        <v>45292</v>
      </c>
    </row>
    <row r="1006" spans="1:25" x14ac:dyDescent="0.25">
      <c r="A1006" t="s">
        <v>1325</v>
      </c>
      <c r="B1006" t="s">
        <v>0</v>
      </c>
      <c r="C1006" t="s">
        <v>0</v>
      </c>
      <c r="D1006" t="s">
        <v>1</v>
      </c>
      <c r="E1006" t="s">
        <v>2</v>
      </c>
      <c r="F1006" t="s">
        <v>1326</v>
      </c>
      <c r="G1006" t="s">
        <v>5</v>
      </c>
      <c r="H1006" s="2">
        <v>44757</v>
      </c>
      <c r="I1006" t="s">
        <v>6</v>
      </c>
      <c r="J1006" t="s">
        <v>6</v>
      </c>
      <c r="K1006" s="3">
        <v>40</v>
      </c>
      <c r="L1006" s="3">
        <v>40</v>
      </c>
      <c r="M1006" t="s">
        <v>5</v>
      </c>
      <c r="N1006" t="s">
        <v>5</v>
      </c>
      <c r="O1006" t="s">
        <v>5</v>
      </c>
      <c r="P1006" t="s">
        <v>1327</v>
      </c>
      <c r="Q1006" t="s">
        <v>79</v>
      </c>
      <c r="R1006" t="s">
        <v>9</v>
      </c>
      <c r="S1006" t="s">
        <v>5</v>
      </c>
      <c r="T1006" s="4">
        <v>62.8</v>
      </c>
      <c r="U1006" t="s">
        <v>10</v>
      </c>
      <c r="V1006">
        <f t="shared" si="39"/>
        <v>1.5699999999999998</v>
      </c>
      <c r="W1006">
        <f>VLOOKUP(A1006,Foglio1!D:N,10,FALSE)</f>
        <v>3.14</v>
      </c>
      <c r="X1006" s="17">
        <f t="shared" si="40"/>
        <v>125.60000000000001</v>
      </c>
      <c r="Y1006" s="18">
        <f>VLOOKUP(A1006,Foglio1!D:L,7,FALSE)</f>
        <v>45292</v>
      </c>
    </row>
    <row r="1007" spans="1:25" hidden="1" x14ac:dyDescent="0.25">
      <c r="A1007" t="s">
        <v>190</v>
      </c>
      <c r="B1007" t="s">
        <v>0</v>
      </c>
      <c r="C1007" t="s">
        <v>14</v>
      </c>
      <c r="D1007" t="s">
        <v>1</v>
      </c>
      <c r="E1007" t="s">
        <v>2</v>
      </c>
      <c r="F1007" t="s">
        <v>191</v>
      </c>
      <c r="G1007" t="s">
        <v>5</v>
      </c>
      <c r="H1007" s="2">
        <v>44757</v>
      </c>
      <c r="I1007" t="s">
        <v>6</v>
      </c>
      <c r="J1007" t="s">
        <v>6</v>
      </c>
      <c r="K1007" s="3">
        <v>1000</v>
      </c>
      <c r="L1007" s="3">
        <v>1000</v>
      </c>
      <c r="M1007" t="s">
        <v>5</v>
      </c>
      <c r="N1007" t="s">
        <v>5</v>
      </c>
      <c r="O1007" t="s">
        <v>5</v>
      </c>
      <c r="P1007" t="s">
        <v>1320</v>
      </c>
      <c r="Q1007" t="s">
        <v>94</v>
      </c>
      <c r="R1007" t="s">
        <v>9</v>
      </c>
      <c r="S1007" t="s">
        <v>5</v>
      </c>
      <c r="T1007" s="4">
        <v>150</v>
      </c>
      <c r="U1007" t="s">
        <v>10</v>
      </c>
      <c r="V1007">
        <f t="shared" si="39"/>
        <v>0.15</v>
      </c>
      <c r="W1007">
        <f>VLOOKUP(A1007,Foglio1!D:N,10,FALSE)</f>
        <v>0.21</v>
      </c>
      <c r="X1007" s="17">
        <f t="shared" si="40"/>
        <v>210</v>
      </c>
      <c r="Y1007" s="18">
        <f>VLOOKUP(A1007,Foglio1!D:L,7,FALSE)</f>
        <v>45292</v>
      </c>
    </row>
    <row r="1008" spans="1:25" hidden="1" x14ac:dyDescent="0.25">
      <c r="A1008" t="s">
        <v>329</v>
      </c>
      <c r="B1008" t="s">
        <v>0</v>
      </c>
      <c r="C1008" t="s">
        <v>14</v>
      </c>
      <c r="D1008" t="s">
        <v>1</v>
      </c>
      <c r="E1008" t="s">
        <v>2</v>
      </c>
      <c r="F1008" t="s">
        <v>330</v>
      </c>
      <c r="G1008" t="s">
        <v>5</v>
      </c>
      <c r="H1008" s="2">
        <v>44757</v>
      </c>
      <c r="I1008" t="s">
        <v>6</v>
      </c>
      <c r="J1008" t="s">
        <v>6</v>
      </c>
      <c r="K1008" s="3">
        <v>240</v>
      </c>
      <c r="L1008" s="3">
        <v>240</v>
      </c>
      <c r="M1008" t="s">
        <v>5</v>
      </c>
      <c r="N1008" t="s">
        <v>5</v>
      </c>
      <c r="O1008" t="s">
        <v>5</v>
      </c>
      <c r="P1008" t="s">
        <v>1320</v>
      </c>
      <c r="Q1008" t="s">
        <v>223</v>
      </c>
      <c r="R1008" t="s">
        <v>9</v>
      </c>
      <c r="S1008" t="s">
        <v>5</v>
      </c>
      <c r="T1008" s="4">
        <v>81.599999999999994</v>
      </c>
      <c r="U1008" t="s">
        <v>10</v>
      </c>
      <c r="V1008">
        <f t="shared" si="39"/>
        <v>0.33999999999999997</v>
      </c>
      <c r="W1008">
        <f>VLOOKUP(A1008,Foglio1!D:N,10,FALSE)</f>
        <v>0.45</v>
      </c>
      <c r="X1008" s="17">
        <f t="shared" si="40"/>
        <v>108</v>
      </c>
      <c r="Y1008" s="18">
        <f>VLOOKUP(A1008,Foglio1!D:L,7,FALSE)</f>
        <v>45292</v>
      </c>
    </row>
    <row r="1009" spans="1:25" hidden="1" x14ac:dyDescent="0.25">
      <c r="A1009" t="s">
        <v>614</v>
      </c>
      <c r="B1009" t="s">
        <v>0</v>
      </c>
      <c r="C1009" t="s">
        <v>14</v>
      </c>
      <c r="D1009" t="s">
        <v>1</v>
      </c>
      <c r="E1009" t="s">
        <v>2</v>
      </c>
      <c r="F1009" t="s">
        <v>615</v>
      </c>
      <c r="G1009" t="s">
        <v>5</v>
      </c>
      <c r="H1009" s="2">
        <v>44757</v>
      </c>
      <c r="I1009" t="s">
        <v>6</v>
      </c>
      <c r="J1009" t="s">
        <v>6</v>
      </c>
      <c r="K1009" s="3">
        <v>260</v>
      </c>
      <c r="L1009" s="3">
        <v>260</v>
      </c>
      <c r="M1009" t="s">
        <v>5</v>
      </c>
      <c r="N1009" t="s">
        <v>5</v>
      </c>
      <c r="O1009" t="s">
        <v>5</v>
      </c>
      <c r="P1009" t="s">
        <v>1320</v>
      </c>
      <c r="Q1009" t="s">
        <v>192</v>
      </c>
      <c r="R1009" t="s">
        <v>9</v>
      </c>
      <c r="S1009" t="s">
        <v>5</v>
      </c>
      <c r="T1009" s="4">
        <v>137.80000000000001</v>
      </c>
      <c r="U1009" t="s">
        <v>10</v>
      </c>
      <c r="V1009">
        <f t="shared" si="39"/>
        <v>0.53</v>
      </c>
      <c r="W1009">
        <f>VLOOKUP(A1009,Foglio1!D:N,10,FALSE)</f>
        <v>0.69</v>
      </c>
      <c r="X1009" s="17">
        <f t="shared" si="40"/>
        <v>179.39999999999998</v>
      </c>
      <c r="Y1009" s="18">
        <f>VLOOKUP(A1009,Foglio1!D:L,7,FALSE)</f>
        <v>45292</v>
      </c>
    </row>
    <row r="1010" spans="1:25" x14ac:dyDescent="0.25">
      <c r="A1010" t="s">
        <v>1013</v>
      </c>
      <c r="B1010" t="s">
        <v>0</v>
      </c>
      <c r="C1010" t="s">
        <v>0</v>
      </c>
      <c r="D1010" t="s">
        <v>1</v>
      </c>
      <c r="E1010" t="s">
        <v>2</v>
      </c>
      <c r="F1010" t="s">
        <v>1014</v>
      </c>
      <c r="G1010" t="s">
        <v>5</v>
      </c>
      <c r="H1010" s="2">
        <v>44757</v>
      </c>
      <c r="I1010" t="s">
        <v>6</v>
      </c>
      <c r="J1010" t="s">
        <v>6</v>
      </c>
      <c r="K1010" s="3">
        <v>100</v>
      </c>
      <c r="L1010" s="3">
        <v>100</v>
      </c>
      <c r="M1010" t="s">
        <v>5</v>
      </c>
      <c r="N1010" t="s">
        <v>5</v>
      </c>
      <c r="O1010" t="s">
        <v>5</v>
      </c>
      <c r="P1010" t="s">
        <v>1320</v>
      </c>
      <c r="Q1010" t="s">
        <v>13</v>
      </c>
      <c r="R1010" t="s">
        <v>9</v>
      </c>
      <c r="S1010" t="s">
        <v>5</v>
      </c>
      <c r="T1010" s="4">
        <v>439</v>
      </c>
      <c r="U1010" t="s">
        <v>10</v>
      </c>
      <c r="V1010">
        <f t="shared" si="39"/>
        <v>4.3899999999999997</v>
      </c>
      <c r="W1010">
        <f>VLOOKUP(A1010,Foglio1!D:N,10,FALSE)</f>
        <v>2.73</v>
      </c>
      <c r="X1010" s="17">
        <f t="shared" si="40"/>
        <v>273</v>
      </c>
      <c r="Y1010" s="18">
        <f>VLOOKUP(A1010,Foglio1!D:L,7,FALSE)</f>
        <v>45292</v>
      </c>
    </row>
    <row r="1011" spans="1:25" x14ac:dyDescent="0.25">
      <c r="A1011" t="s">
        <v>1332</v>
      </c>
      <c r="B1011" t="s">
        <v>0</v>
      </c>
      <c r="C1011" t="s">
        <v>0</v>
      </c>
      <c r="D1011" t="s">
        <v>1</v>
      </c>
      <c r="E1011" t="s">
        <v>2</v>
      </c>
      <c r="F1011" t="s">
        <v>1333</v>
      </c>
      <c r="G1011" t="s">
        <v>5</v>
      </c>
      <c r="H1011" s="2">
        <v>44757</v>
      </c>
      <c r="I1011" t="s">
        <v>6</v>
      </c>
      <c r="J1011" t="s">
        <v>6</v>
      </c>
      <c r="K1011" s="3">
        <v>120</v>
      </c>
      <c r="L1011" s="3">
        <v>120</v>
      </c>
      <c r="M1011" t="s">
        <v>5</v>
      </c>
      <c r="N1011" t="s">
        <v>5</v>
      </c>
      <c r="O1011" t="s">
        <v>5</v>
      </c>
      <c r="P1011" t="s">
        <v>1320</v>
      </c>
      <c r="Q1011" t="s">
        <v>184</v>
      </c>
      <c r="R1011" t="s">
        <v>9</v>
      </c>
      <c r="S1011" t="s">
        <v>5</v>
      </c>
      <c r="T1011" s="4">
        <v>1190.4000000000001</v>
      </c>
      <c r="U1011" t="s">
        <v>10</v>
      </c>
      <c r="V1011">
        <f t="shared" si="39"/>
        <v>9.92</v>
      </c>
      <c r="W1011">
        <f>VLOOKUP(A1011,Foglio1!D:N,10,FALSE)</f>
        <v>15.07</v>
      </c>
      <c r="X1011" s="17">
        <f t="shared" si="40"/>
        <v>1808.4</v>
      </c>
      <c r="Y1011" s="18">
        <f>VLOOKUP(A1011,Foglio1!D:L,7,FALSE)</f>
        <v>45292</v>
      </c>
    </row>
    <row r="1012" spans="1:25" hidden="1" x14ac:dyDescent="0.25">
      <c r="A1012" t="s">
        <v>1273</v>
      </c>
      <c r="B1012" t="s">
        <v>0</v>
      </c>
      <c r="C1012" t="s">
        <v>14</v>
      </c>
      <c r="D1012" t="s">
        <v>1</v>
      </c>
      <c r="E1012" t="s">
        <v>2</v>
      </c>
      <c r="F1012" t="s">
        <v>1274</v>
      </c>
      <c r="G1012" t="s">
        <v>5</v>
      </c>
      <c r="H1012" s="2">
        <v>44757</v>
      </c>
      <c r="I1012" t="s">
        <v>6</v>
      </c>
      <c r="J1012" t="s">
        <v>6</v>
      </c>
      <c r="K1012" s="3">
        <v>1600</v>
      </c>
      <c r="L1012" s="3">
        <v>1600</v>
      </c>
      <c r="M1012" t="s">
        <v>5</v>
      </c>
      <c r="N1012" t="s">
        <v>5</v>
      </c>
      <c r="O1012" t="s">
        <v>5</v>
      </c>
      <c r="P1012" t="s">
        <v>1320</v>
      </c>
      <c r="Q1012" t="s">
        <v>79</v>
      </c>
      <c r="R1012" t="s">
        <v>9</v>
      </c>
      <c r="S1012" t="s">
        <v>5</v>
      </c>
      <c r="T1012" s="4">
        <v>416</v>
      </c>
      <c r="U1012" t="s">
        <v>10</v>
      </c>
      <c r="V1012">
        <f t="shared" si="39"/>
        <v>0.26</v>
      </c>
      <c r="W1012">
        <f>VLOOKUP(A1012,Foglio1!D:N,10,FALSE)</f>
        <v>0.35</v>
      </c>
      <c r="X1012" s="17">
        <f t="shared" si="40"/>
        <v>560</v>
      </c>
      <c r="Y1012" s="18">
        <f>VLOOKUP(A1012,Foglio1!D:L,7,FALSE)</f>
        <v>45292</v>
      </c>
    </row>
    <row r="1013" spans="1:25" x14ac:dyDescent="0.25">
      <c r="A1013" t="s">
        <v>72</v>
      </c>
      <c r="B1013" t="s">
        <v>0</v>
      </c>
      <c r="C1013" t="s">
        <v>14</v>
      </c>
      <c r="D1013" t="s">
        <v>1</v>
      </c>
      <c r="E1013" t="s">
        <v>2</v>
      </c>
      <c r="F1013" t="s">
        <v>73</v>
      </c>
      <c r="G1013" t="s">
        <v>5</v>
      </c>
      <c r="H1013" s="2">
        <v>44757</v>
      </c>
      <c r="I1013" t="s">
        <v>6</v>
      </c>
      <c r="J1013" t="s">
        <v>6</v>
      </c>
      <c r="K1013" s="3">
        <v>275</v>
      </c>
      <c r="L1013" s="3">
        <v>275</v>
      </c>
      <c r="M1013" t="s">
        <v>5</v>
      </c>
      <c r="N1013" t="s">
        <v>5</v>
      </c>
      <c r="O1013" t="s">
        <v>5</v>
      </c>
      <c r="P1013" t="s">
        <v>1319</v>
      </c>
      <c r="Q1013" t="s">
        <v>157</v>
      </c>
      <c r="R1013" t="s">
        <v>9</v>
      </c>
      <c r="S1013" t="s">
        <v>5</v>
      </c>
      <c r="T1013" s="4">
        <v>646.25</v>
      </c>
      <c r="U1013" t="s">
        <v>10</v>
      </c>
      <c r="V1013">
        <f t="shared" si="39"/>
        <v>2.35</v>
      </c>
      <c r="W1013">
        <f>VLOOKUP(A1013,Foglio1!D:N,10,FALSE)</f>
        <v>1.52</v>
      </c>
      <c r="X1013" s="17">
        <f t="shared" si="40"/>
        <v>418</v>
      </c>
      <c r="Y1013" s="18">
        <f>VLOOKUP(A1013,Foglio1!D:L,7,FALSE)</f>
        <v>45330</v>
      </c>
    </row>
    <row r="1014" spans="1:25" x14ac:dyDescent="0.25">
      <c r="A1014" t="s">
        <v>23</v>
      </c>
      <c r="B1014" t="s">
        <v>0</v>
      </c>
      <c r="C1014" t="s">
        <v>14</v>
      </c>
      <c r="D1014" t="s">
        <v>1</v>
      </c>
      <c r="E1014" t="s">
        <v>2</v>
      </c>
      <c r="F1014" t="s">
        <v>24</v>
      </c>
      <c r="G1014" t="s">
        <v>5</v>
      </c>
      <c r="H1014" s="2">
        <v>44757</v>
      </c>
      <c r="I1014" t="s">
        <v>6</v>
      </c>
      <c r="J1014" t="s">
        <v>6</v>
      </c>
      <c r="K1014" s="3">
        <v>360</v>
      </c>
      <c r="L1014" s="3">
        <v>360</v>
      </c>
      <c r="M1014" t="s">
        <v>5</v>
      </c>
      <c r="N1014" t="s">
        <v>5</v>
      </c>
      <c r="O1014" t="s">
        <v>5</v>
      </c>
      <c r="P1014" t="s">
        <v>1318</v>
      </c>
      <c r="Q1014" t="s">
        <v>153</v>
      </c>
      <c r="R1014" t="s">
        <v>9</v>
      </c>
      <c r="S1014" t="s">
        <v>5</v>
      </c>
      <c r="T1014" s="4">
        <v>588.49</v>
      </c>
      <c r="U1014" t="s">
        <v>10</v>
      </c>
      <c r="V1014">
        <f t="shared" si="39"/>
        <v>1.6346944444444444</v>
      </c>
      <c r="W1014">
        <f>VLOOKUP(A1014,Foglio1!D:N,10,FALSE)</f>
        <v>2.4500000000000002</v>
      </c>
      <c r="X1014" s="17">
        <f t="shared" si="40"/>
        <v>882.00000000000011</v>
      </c>
      <c r="Y1014" s="18">
        <f>VLOOKUP(A1014,Foglio1!D:L,7,FALSE)</f>
        <v>45292</v>
      </c>
    </row>
    <row r="1015" spans="1:25" x14ac:dyDescent="0.25">
      <c r="A1015" t="s">
        <v>23</v>
      </c>
      <c r="B1015" t="s">
        <v>0</v>
      </c>
      <c r="C1015" t="s">
        <v>14</v>
      </c>
      <c r="D1015" t="s">
        <v>1</v>
      </c>
      <c r="E1015" t="s">
        <v>2</v>
      </c>
      <c r="F1015" t="s">
        <v>24</v>
      </c>
      <c r="G1015" t="s">
        <v>5</v>
      </c>
      <c r="H1015" s="2">
        <v>44757</v>
      </c>
      <c r="I1015" t="s">
        <v>6</v>
      </c>
      <c r="J1015" t="s">
        <v>6</v>
      </c>
      <c r="K1015" s="3">
        <v>40</v>
      </c>
      <c r="L1015" s="3">
        <v>40</v>
      </c>
      <c r="M1015" t="s">
        <v>5</v>
      </c>
      <c r="N1015" t="s">
        <v>5</v>
      </c>
      <c r="O1015" t="s">
        <v>5</v>
      </c>
      <c r="P1015" t="s">
        <v>1319</v>
      </c>
      <c r="Q1015" t="s">
        <v>206</v>
      </c>
      <c r="R1015" t="s">
        <v>9</v>
      </c>
      <c r="S1015" t="s">
        <v>5</v>
      </c>
      <c r="T1015" s="4">
        <v>65.39</v>
      </c>
      <c r="U1015" t="s">
        <v>10</v>
      </c>
      <c r="V1015">
        <f t="shared" si="39"/>
        <v>1.6347499999999999</v>
      </c>
      <c r="W1015">
        <f>VLOOKUP(A1015,Foglio1!D:N,10,FALSE)</f>
        <v>2.4500000000000002</v>
      </c>
      <c r="X1015" s="17">
        <f t="shared" si="40"/>
        <v>98</v>
      </c>
      <c r="Y1015" s="18">
        <f>VLOOKUP(A1015,Foglio1!D:L,7,FALSE)</f>
        <v>45292</v>
      </c>
    </row>
    <row r="1016" spans="1:25" x14ac:dyDescent="0.25">
      <c r="A1016" t="s">
        <v>1334</v>
      </c>
      <c r="B1016" t="s">
        <v>0</v>
      </c>
      <c r="C1016" t="s">
        <v>14</v>
      </c>
      <c r="D1016" t="s">
        <v>1</v>
      </c>
      <c r="E1016" t="s">
        <v>2</v>
      </c>
      <c r="F1016" t="s">
        <v>1335</v>
      </c>
      <c r="G1016" t="s">
        <v>5</v>
      </c>
      <c r="H1016" s="2">
        <v>44757</v>
      </c>
      <c r="I1016" t="s">
        <v>6</v>
      </c>
      <c r="J1016" t="s">
        <v>6</v>
      </c>
      <c r="K1016" s="3">
        <v>100</v>
      </c>
      <c r="L1016" s="3">
        <v>100</v>
      </c>
      <c r="M1016" t="s">
        <v>5</v>
      </c>
      <c r="N1016" t="s">
        <v>5</v>
      </c>
      <c r="O1016" t="s">
        <v>5</v>
      </c>
      <c r="P1016" t="s">
        <v>1318</v>
      </c>
      <c r="Q1016" t="s">
        <v>198</v>
      </c>
      <c r="R1016" t="s">
        <v>9</v>
      </c>
      <c r="S1016" t="s">
        <v>5</v>
      </c>
      <c r="T1016" s="4">
        <v>94</v>
      </c>
      <c r="U1016" t="s">
        <v>10</v>
      </c>
      <c r="V1016">
        <f t="shared" si="39"/>
        <v>0.94</v>
      </c>
      <c r="W1016">
        <f>VLOOKUP(A1016,Foglio1!D:N,10,FALSE)</f>
        <v>0.56000000000000005</v>
      </c>
      <c r="X1016" s="17">
        <f t="shared" si="40"/>
        <v>56.000000000000007</v>
      </c>
      <c r="Y1016" s="18">
        <f>VLOOKUP(A1016,Foglio1!D:L,7,FALSE)</f>
        <v>45432</v>
      </c>
    </row>
    <row r="1017" spans="1:25" x14ac:dyDescent="0.25">
      <c r="A1017" t="s">
        <v>1334</v>
      </c>
      <c r="B1017" t="s">
        <v>0</v>
      </c>
      <c r="C1017" t="s">
        <v>14</v>
      </c>
      <c r="D1017" t="s">
        <v>1</v>
      </c>
      <c r="E1017" t="s">
        <v>2</v>
      </c>
      <c r="F1017" t="s">
        <v>1335</v>
      </c>
      <c r="G1017" t="s">
        <v>5</v>
      </c>
      <c r="H1017" s="2">
        <v>44757</v>
      </c>
      <c r="I1017" t="s">
        <v>6</v>
      </c>
      <c r="J1017" t="s">
        <v>6</v>
      </c>
      <c r="K1017" s="3">
        <v>100</v>
      </c>
      <c r="L1017" s="3">
        <v>100</v>
      </c>
      <c r="M1017" t="s">
        <v>5</v>
      </c>
      <c r="N1017" t="s">
        <v>5</v>
      </c>
      <c r="O1017" t="s">
        <v>5</v>
      </c>
      <c r="P1017" t="s">
        <v>1318</v>
      </c>
      <c r="Q1017" t="s">
        <v>145</v>
      </c>
      <c r="R1017" t="s">
        <v>9</v>
      </c>
      <c r="S1017" t="s">
        <v>5</v>
      </c>
      <c r="T1017" s="4">
        <v>94</v>
      </c>
      <c r="U1017" t="s">
        <v>10</v>
      </c>
      <c r="V1017">
        <f t="shared" si="39"/>
        <v>0.94</v>
      </c>
      <c r="W1017">
        <f>VLOOKUP(A1017,Foglio1!D:N,10,FALSE)</f>
        <v>0.56000000000000005</v>
      </c>
      <c r="X1017" s="17">
        <f t="shared" si="40"/>
        <v>56.000000000000007</v>
      </c>
      <c r="Y1017" s="18">
        <f>VLOOKUP(A1017,Foglio1!D:L,7,FALSE)</f>
        <v>45432</v>
      </c>
    </row>
    <row r="1018" spans="1:25" x14ac:dyDescent="0.25">
      <c r="A1018" t="s">
        <v>1334</v>
      </c>
      <c r="B1018" t="s">
        <v>0</v>
      </c>
      <c r="C1018" t="s">
        <v>14</v>
      </c>
      <c r="D1018" t="s">
        <v>1</v>
      </c>
      <c r="E1018" t="s">
        <v>2</v>
      </c>
      <c r="F1018" t="s">
        <v>1335</v>
      </c>
      <c r="G1018" t="s">
        <v>5</v>
      </c>
      <c r="H1018" s="2">
        <v>44757</v>
      </c>
      <c r="I1018" t="s">
        <v>6</v>
      </c>
      <c r="J1018" t="s">
        <v>6</v>
      </c>
      <c r="K1018" s="3">
        <v>100</v>
      </c>
      <c r="L1018" s="3">
        <v>100</v>
      </c>
      <c r="M1018" t="s">
        <v>5</v>
      </c>
      <c r="N1018" t="s">
        <v>5</v>
      </c>
      <c r="O1018" t="s">
        <v>5</v>
      </c>
      <c r="P1018" t="s">
        <v>1318</v>
      </c>
      <c r="Q1018" t="s">
        <v>142</v>
      </c>
      <c r="R1018" t="s">
        <v>9</v>
      </c>
      <c r="S1018" t="s">
        <v>5</v>
      </c>
      <c r="T1018" s="4">
        <v>94</v>
      </c>
      <c r="U1018" t="s">
        <v>10</v>
      </c>
      <c r="V1018">
        <f t="shared" ref="V1018:V1058" si="41">T1018/K1018</f>
        <v>0.94</v>
      </c>
      <c r="W1018">
        <f>VLOOKUP(A1018,Foglio1!D:N,10,FALSE)</f>
        <v>0.56000000000000005</v>
      </c>
      <c r="X1018" s="17">
        <f t="shared" si="40"/>
        <v>56.000000000000007</v>
      </c>
      <c r="Y1018" s="18">
        <f>VLOOKUP(A1018,Foglio1!D:L,7,FALSE)</f>
        <v>45432</v>
      </c>
    </row>
    <row r="1019" spans="1:25" hidden="1" x14ac:dyDescent="0.25">
      <c r="A1019" t="s">
        <v>533</v>
      </c>
      <c r="B1019" t="s">
        <v>0</v>
      </c>
      <c r="C1019" t="s">
        <v>33</v>
      </c>
      <c r="D1019" t="s">
        <v>1</v>
      </c>
      <c r="E1019" t="s">
        <v>2</v>
      </c>
      <c r="F1019" t="s">
        <v>534</v>
      </c>
      <c r="G1019" t="s">
        <v>5</v>
      </c>
      <c r="H1019" s="2">
        <v>44756</v>
      </c>
      <c r="I1019" t="s">
        <v>6</v>
      </c>
      <c r="J1019" t="s">
        <v>6</v>
      </c>
      <c r="K1019" s="3">
        <v>60</v>
      </c>
      <c r="L1019" s="3">
        <v>60</v>
      </c>
      <c r="M1019" t="s">
        <v>5</v>
      </c>
      <c r="N1019" t="s">
        <v>5</v>
      </c>
      <c r="O1019" t="s">
        <v>5</v>
      </c>
      <c r="P1019" t="s">
        <v>1337</v>
      </c>
      <c r="Q1019" t="s">
        <v>13</v>
      </c>
      <c r="R1019" t="s">
        <v>9</v>
      </c>
      <c r="S1019" t="s">
        <v>5</v>
      </c>
      <c r="T1019" s="4">
        <v>87</v>
      </c>
      <c r="U1019" t="s">
        <v>10</v>
      </c>
      <c r="V1019">
        <f t="shared" si="41"/>
        <v>1.45</v>
      </c>
      <c r="W1019">
        <f>VLOOKUP(A1019,Foglio1!D:N,10,FALSE)</f>
        <v>1.89</v>
      </c>
      <c r="X1019" s="17">
        <f t="shared" si="40"/>
        <v>113.39999999999999</v>
      </c>
      <c r="Y1019" s="18">
        <f>VLOOKUP(A1019,Foglio1!D:L,7,FALSE)</f>
        <v>45292</v>
      </c>
    </row>
    <row r="1020" spans="1:25" x14ac:dyDescent="0.25">
      <c r="A1020" t="s">
        <v>56</v>
      </c>
      <c r="B1020" t="s">
        <v>0</v>
      </c>
      <c r="C1020" t="s">
        <v>14</v>
      </c>
      <c r="D1020" t="s">
        <v>1</v>
      </c>
      <c r="E1020" t="s">
        <v>2</v>
      </c>
      <c r="F1020" t="s">
        <v>57</v>
      </c>
      <c r="G1020" t="s">
        <v>5</v>
      </c>
      <c r="H1020" s="2">
        <v>44756</v>
      </c>
      <c r="I1020" t="s">
        <v>6</v>
      </c>
      <c r="J1020" t="s">
        <v>6</v>
      </c>
      <c r="K1020" s="3">
        <v>3000</v>
      </c>
      <c r="L1020" s="3">
        <v>3000</v>
      </c>
      <c r="M1020" t="s">
        <v>5</v>
      </c>
      <c r="N1020" t="s">
        <v>5</v>
      </c>
      <c r="O1020" t="s">
        <v>5</v>
      </c>
      <c r="P1020" t="s">
        <v>1338</v>
      </c>
      <c r="Q1020" t="s">
        <v>192</v>
      </c>
      <c r="R1020" t="s">
        <v>59</v>
      </c>
      <c r="S1020" t="s">
        <v>5</v>
      </c>
      <c r="T1020" s="4">
        <v>210</v>
      </c>
      <c r="U1020" t="s">
        <v>10</v>
      </c>
      <c r="V1020">
        <f t="shared" si="41"/>
        <v>7.0000000000000007E-2</v>
      </c>
      <c r="W1020">
        <f>VLOOKUP(A1020,Foglio1!D:N,10,FALSE)</f>
        <v>0.01</v>
      </c>
      <c r="X1020" s="17">
        <f t="shared" si="40"/>
        <v>30</v>
      </c>
      <c r="Y1020" s="18">
        <f>VLOOKUP(A1020,Foglio1!D:L,7,FALSE)</f>
        <v>44501</v>
      </c>
    </row>
    <row r="1021" spans="1:25" hidden="1" x14ac:dyDescent="0.25">
      <c r="A1021" t="s">
        <v>329</v>
      </c>
      <c r="B1021" t="s">
        <v>0</v>
      </c>
      <c r="C1021" t="s">
        <v>33</v>
      </c>
      <c r="D1021" t="s">
        <v>1</v>
      </c>
      <c r="E1021" t="s">
        <v>2</v>
      </c>
      <c r="F1021" t="s">
        <v>330</v>
      </c>
      <c r="G1021" t="s">
        <v>5</v>
      </c>
      <c r="H1021" s="2">
        <v>44756</v>
      </c>
      <c r="I1021" t="s">
        <v>6</v>
      </c>
      <c r="J1021" t="s">
        <v>6</v>
      </c>
      <c r="K1021" s="3">
        <v>240</v>
      </c>
      <c r="L1021" s="3">
        <v>240</v>
      </c>
      <c r="M1021" t="s">
        <v>5</v>
      </c>
      <c r="N1021" t="s">
        <v>5</v>
      </c>
      <c r="O1021" t="s">
        <v>5</v>
      </c>
      <c r="P1021" t="s">
        <v>1337</v>
      </c>
      <c r="Q1021" t="s">
        <v>8</v>
      </c>
      <c r="R1021" t="s">
        <v>9</v>
      </c>
      <c r="S1021" t="s">
        <v>5</v>
      </c>
      <c r="T1021" s="4">
        <v>81.599999999999994</v>
      </c>
      <c r="U1021" t="s">
        <v>10</v>
      </c>
      <c r="V1021">
        <f t="shared" si="41"/>
        <v>0.33999999999999997</v>
      </c>
      <c r="W1021">
        <f>VLOOKUP(A1021,Foglio1!D:N,10,FALSE)</f>
        <v>0.45</v>
      </c>
      <c r="X1021" s="17">
        <f t="shared" si="40"/>
        <v>108</v>
      </c>
      <c r="Y1021" s="18">
        <f>VLOOKUP(A1021,Foglio1!D:L,7,FALSE)</f>
        <v>45292</v>
      </c>
    </row>
    <row r="1022" spans="1:25" hidden="1" x14ac:dyDescent="0.25">
      <c r="A1022" t="s">
        <v>305</v>
      </c>
      <c r="B1022" t="s">
        <v>0</v>
      </c>
      <c r="C1022" t="s">
        <v>33</v>
      </c>
      <c r="D1022" t="s">
        <v>1</v>
      </c>
      <c r="E1022" t="s">
        <v>2</v>
      </c>
      <c r="F1022" t="s">
        <v>306</v>
      </c>
      <c r="G1022" t="s">
        <v>5</v>
      </c>
      <c r="H1022" s="2">
        <v>44756</v>
      </c>
      <c r="I1022" t="s">
        <v>6</v>
      </c>
      <c r="J1022" t="s">
        <v>6</v>
      </c>
      <c r="K1022" s="3">
        <v>600</v>
      </c>
      <c r="L1022" s="3">
        <v>600</v>
      </c>
      <c r="M1022" t="s">
        <v>5</v>
      </c>
      <c r="N1022" t="s">
        <v>5</v>
      </c>
      <c r="O1022" t="s">
        <v>5</v>
      </c>
      <c r="P1022" t="s">
        <v>1337</v>
      </c>
      <c r="Q1022" t="s">
        <v>20</v>
      </c>
      <c r="R1022" t="s">
        <v>9</v>
      </c>
      <c r="S1022" t="s">
        <v>5</v>
      </c>
      <c r="T1022" s="4">
        <v>204</v>
      </c>
      <c r="U1022" t="s">
        <v>10</v>
      </c>
      <c r="V1022">
        <f t="shared" si="41"/>
        <v>0.34</v>
      </c>
      <c r="W1022">
        <f>VLOOKUP(A1022,Foglio1!D:N,10,FALSE)</f>
        <v>0.45</v>
      </c>
      <c r="X1022" s="17">
        <f t="shared" si="40"/>
        <v>270</v>
      </c>
      <c r="Y1022" s="18">
        <f>VLOOKUP(A1022,Foglio1!D:L,7,FALSE)</f>
        <v>45292</v>
      </c>
    </row>
    <row r="1023" spans="1:25" hidden="1" x14ac:dyDescent="0.25">
      <c r="A1023" t="s">
        <v>533</v>
      </c>
      <c r="B1023" t="s">
        <v>0</v>
      </c>
      <c r="C1023" t="s">
        <v>33</v>
      </c>
      <c r="D1023" t="s">
        <v>1</v>
      </c>
      <c r="E1023" t="s">
        <v>2</v>
      </c>
      <c r="F1023" t="s">
        <v>534</v>
      </c>
      <c r="G1023" t="s">
        <v>5</v>
      </c>
      <c r="H1023" s="2">
        <v>44755</v>
      </c>
      <c r="I1023" t="s">
        <v>6</v>
      </c>
      <c r="J1023" t="s">
        <v>6</v>
      </c>
      <c r="K1023" s="3">
        <v>60</v>
      </c>
      <c r="L1023" s="3">
        <v>60</v>
      </c>
      <c r="M1023" t="s">
        <v>5</v>
      </c>
      <c r="N1023" t="s">
        <v>5</v>
      </c>
      <c r="O1023" t="s">
        <v>5</v>
      </c>
      <c r="P1023" t="s">
        <v>1339</v>
      </c>
      <c r="Q1023" t="s">
        <v>79</v>
      </c>
      <c r="R1023" t="s">
        <v>9</v>
      </c>
      <c r="S1023" t="s">
        <v>5</v>
      </c>
      <c r="T1023" s="4">
        <v>87</v>
      </c>
      <c r="U1023" t="s">
        <v>10</v>
      </c>
      <c r="V1023">
        <f t="shared" si="41"/>
        <v>1.45</v>
      </c>
      <c r="W1023">
        <f>VLOOKUP(A1023,Foglio1!D:N,10,FALSE)</f>
        <v>1.89</v>
      </c>
      <c r="X1023" s="17">
        <f t="shared" si="40"/>
        <v>113.39999999999999</v>
      </c>
      <c r="Y1023" s="18">
        <f>VLOOKUP(A1023,Foglio1!D:L,7,FALSE)</f>
        <v>45292</v>
      </c>
    </row>
    <row r="1024" spans="1:25" hidden="1" x14ac:dyDescent="0.25">
      <c r="A1024" t="s">
        <v>533</v>
      </c>
      <c r="B1024" t="s">
        <v>0</v>
      </c>
      <c r="C1024" t="s">
        <v>33</v>
      </c>
      <c r="D1024" t="s">
        <v>1</v>
      </c>
      <c r="E1024" t="s">
        <v>2</v>
      </c>
      <c r="F1024" t="s">
        <v>534</v>
      </c>
      <c r="G1024" t="s">
        <v>5</v>
      </c>
      <c r="H1024" s="2">
        <v>44755</v>
      </c>
      <c r="I1024" t="s">
        <v>6</v>
      </c>
      <c r="J1024" t="s">
        <v>6</v>
      </c>
      <c r="K1024" s="3">
        <v>60</v>
      </c>
      <c r="L1024" s="3">
        <v>60</v>
      </c>
      <c r="M1024" t="s">
        <v>5</v>
      </c>
      <c r="N1024" t="s">
        <v>5</v>
      </c>
      <c r="O1024" t="s">
        <v>5</v>
      </c>
      <c r="P1024" t="s">
        <v>1339</v>
      </c>
      <c r="Q1024" t="s">
        <v>20</v>
      </c>
      <c r="R1024" t="s">
        <v>9</v>
      </c>
      <c r="S1024" t="s">
        <v>5</v>
      </c>
      <c r="T1024" s="4">
        <v>87</v>
      </c>
      <c r="U1024" t="s">
        <v>10</v>
      </c>
      <c r="V1024">
        <f t="shared" si="41"/>
        <v>1.45</v>
      </c>
      <c r="W1024">
        <f>VLOOKUP(A1024,Foglio1!D:N,10,FALSE)</f>
        <v>1.89</v>
      </c>
      <c r="X1024" s="17">
        <f t="shared" si="40"/>
        <v>113.39999999999999</v>
      </c>
      <c r="Y1024" s="18">
        <f>VLOOKUP(A1024,Foglio1!D:L,7,FALSE)</f>
        <v>45292</v>
      </c>
    </row>
    <row r="1025" spans="1:25" hidden="1" x14ac:dyDescent="0.25">
      <c r="A1025" t="s">
        <v>533</v>
      </c>
      <c r="B1025" t="s">
        <v>0</v>
      </c>
      <c r="C1025" t="s">
        <v>33</v>
      </c>
      <c r="D1025" t="s">
        <v>1</v>
      </c>
      <c r="E1025" t="s">
        <v>2</v>
      </c>
      <c r="F1025" t="s">
        <v>534</v>
      </c>
      <c r="G1025" t="s">
        <v>5</v>
      </c>
      <c r="H1025" s="2">
        <v>44755</v>
      </c>
      <c r="I1025" t="s">
        <v>6</v>
      </c>
      <c r="J1025" t="s">
        <v>6</v>
      </c>
      <c r="K1025" s="3">
        <v>60</v>
      </c>
      <c r="L1025" s="3">
        <v>60</v>
      </c>
      <c r="M1025" t="s">
        <v>5</v>
      </c>
      <c r="N1025" t="s">
        <v>5</v>
      </c>
      <c r="O1025" t="s">
        <v>5</v>
      </c>
      <c r="P1025" t="s">
        <v>1339</v>
      </c>
      <c r="Q1025" t="s">
        <v>8</v>
      </c>
      <c r="R1025" t="s">
        <v>9</v>
      </c>
      <c r="S1025" t="s">
        <v>5</v>
      </c>
      <c r="T1025" s="4">
        <v>87</v>
      </c>
      <c r="U1025" t="s">
        <v>10</v>
      </c>
      <c r="V1025">
        <f t="shared" si="41"/>
        <v>1.45</v>
      </c>
      <c r="W1025">
        <f>VLOOKUP(A1025,Foglio1!D:N,10,FALSE)</f>
        <v>1.89</v>
      </c>
      <c r="X1025" s="17">
        <f t="shared" si="40"/>
        <v>113.39999999999999</v>
      </c>
      <c r="Y1025" s="18">
        <f>VLOOKUP(A1025,Foglio1!D:L,7,FALSE)</f>
        <v>45292</v>
      </c>
    </row>
    <row r="1026" spans="1:25" hidden="1" x14ac:dyDescent="0.25">
      <c r="A1026" t="s">
        <v>271</v>
      </c>
      <c r="B1026" t="s">
        <v>0</v>
      </c>
      <c r="C1026" t="s">
        <v>33</v>
      </c>
      <c r="D1026" t="s">
        <v>1</v>
      </c>
      <c r="E1026" t="s">
        <v>2</v>
      </c>
      <c r="F1026" t="s">
        <v>272</v>
      </c>
      <c r="G1026" t="s">
        <v>5</v>
      </c>
      <c r="H1026" s="2">
        <v>44755</v>
      </c>
      <c r="I1026" t="s">
        <v>6</v>
      </c>
      <c r="J1026" t="s">
        <v>6</v>
      </c>
      <c r="K1026" s="3">
        <v>90</v>
      </c>
      <c r="L1026" s="3">
        <v>90</v>
      </c>
      <c r="M1026" t="s">
        <v>5</v>
      </c>
      <c r="N1026" t="s">
        <v>5</v>
      </c>
      <c r="O1026" t="s">
        <v>5</v>
      </c>
      <c r="P1026" t="s">
        <v>1339</v>
      </c>
      <c r="Q1026" t="s">
        <v>13</v>
      </c>
      <c r="R1026" t="s">
        <v>9</v>
      </c>
      <c r="S1026" t="s">
        <v>5</v>
      </c>
      <c r="T1026" s="4">
        <v>66.599999999999994</v>
      </c>
      <c r="U1026" t="s">
        <v>10</v>
      </c>
      <c r="V1026">
        <f t="shared" si="41"/>
        <v>0.74</v>
      </c>
      <c r="W1026">
        <f>VLOOKUP(A1026,Foglio1!D:N,10,FALSE)</f>
        <v>0.96</v>
      </c>
      <c r="X1026" s="17">
        <f t="shared" si="40"/>
        <v>86.399999999999991</v>
      </c>
      <c r="Y1026" s="18">
        <f>VLOOKUP(A1026,Foglio1!D:L,7,FALSE)</f>
        <v>45292</v>
      </c>
    </row>
    <row r="1027" spans="1:25" hidden="1" x14ac:dyDescent="0.25">
      <c r="A1027" t="s">
        <v>52</v>
      </c>
      <c r="B1027" t="s">
        <v>0</v>
      </c>
      <c r="C1027" t="s">
        <v>14</v>
      </c>
      <c r="D1027" t="s">
        <v>1</v>
      </c>
      <c r="E1027" t="s">
        <v>2</v>
      </c>
      <c r="F1027" t="s">
        <v>53</v>
      </c>
      <c r="G1027" t="s">
        <v>5</v>
      </c>
      <c r="H1027" s="2">
        <v>44755</v>
      </c>
      <c r="I1027" t="s">
        <v>6</v>
      </c>
      <c r="J1027" t="s">
        <v>6</v>
      </c>
      <c r="K1027" s="3">
        <v>500</v>
      </c>
      <c r="L1027" s="3">
        <v>500</v>
      </c>
      <c r="M1027" t="s">
        <v>5</v>
      </c>
      <c r="N1027" t="s">
        <v>5</v>
      </c>
      <c r="O1027" t="s">
        <v>5</v>
      </c>
      <c r="P1027" t="s">
        <v>1340</v>
      </c>
      <c r="Q1027" t="s">
        <v>8</v>
      </c>
      <c r="R1027" t="s">
        <v>9</v>
      </c>
      <c r="S1027" t="s">
        <v>5</v>
      </c>
      <c r="T1027" s="4">
        <v>415</v>
      </c>
      <c r="U1027" t="s">
        <v>10</v>
      </c>
      <c r="V1027">
        <f t="shared" si="41"/>
        <v>0.83</v>
      </c>
      <c r="W1027">
        <f>VLOOKUP(A1027,Foglio1!D:N,10,FALSE)</f>
        <v>1.08</v>
      </c>
      <c r="X1027" s="17">
        <f t="shared" ref="X1027:X1090" si="42" xml:space="preserve"> W1027*K1027</f>
        <v>540</v>
      </c>
      <c r="Y1027" s="18">
        <f>VLOOKUP(A1027,Foglio1!D:L,7,FALSE)</f>
        <v>45292</v>
      </c>
    </row>
    <row r="1028" spans="1:25" hidden="1" x14ac:dyDescent="0.25">
      <c r="A1028" t="s">
        <v>276</v>
      </c>
      <c r="B1028" t="s">
        <v>0</v>
      </c>
      <c r="C1028" t="s">
        <v>14</v>
      </c>
      <c r="D1028" t="s">
        <v>1</v>
      </c>
      <c r="E1028" t="s">
        <v>2</v>
      </c>
      <c r="F1028" t="s">
        <v>277</v>
      </c>
      <c r="G1028" t="s">
        <v>5</v>
      </c>
      <c r="H1028" s="2">
        <v>44755</v>
      </c>
      <c r="I1028" t="s">
        <v>6</v>
      </c>
      <c r="J1028" t="s">
        <v>6</v>
      </c>
      <c r="K1028" s="3">
        <v>500</v>
      </c>
      <c r="L1028" s="3">
        <v>500</v>
      </c>
      <c r="M1028" t="s">
        <v>5</v>
      </c>
      <c r="N1028" t="s">
        <v>5</v>
      </c>
      <c r="O1028" t="s">
        <v>5</v>
      </c>
      <c r="P1028" t="s">
        <v>1340</v>
      </c>
      <c r="Q1028" t="s">
        <v>13</v>
      </c>
      <c r="R1028" t="s">
        <v>9</v>
      </c>
      <c r="S1028" t="s">
        <v>5</v>
      </c>
      <c r="T1028" s="4">
        <v>2200</v>
      </c>
      <c r="U1028" t="s">
        <v>10</v>
      </c>
      <c r="V1028">
        <f t="shared" si="41"/>
        <v>4.4000000000000004</v>
      </c>
      <c r="W1028">
        <f>VLOOKUP(A1028,Foglio1!D:N,10,FALSE)</f>
        <v>8.7899999999999991</v>
      </c>
      <c r="X1028" s="17">
        <f t="shared" si="42"/>
        <v>4395</v>
      </c>
      <c r="Y1028" s="18">
        <f>VLOOKUP(A1028,Foglio1!D:L,7,FALSE)</f>
        <v>45292</v>
      </c>
    </row>
    <row r="1029" spans="1:25" hidden="1" x14ac:dyDescent="0.25">
      <c r="A1029" t="s">
        <v>154</v>
      </c>
      <c r="B1029" t="s">
        <v>0</v>
      </c>
      <c r="C1029" t="s">
        <v>14</v>
      </c>
      <c r="D1029" t="s">
        <v>1</v>
      </c>
      <c r="E1029" t="s">
        <v>2</v>
      </c>
      <c r="F1029" t="s">
        <v>155</v>
      </c>
      <c r="G1029" t="s">
        <v>5</v>
      </c>
      <c r="H1029" s="2">
        <v>44755</v>
      </c>
      <c r="I1029" t="s">
        <v>6</v>
      </c>
      <c r="J1029" t="s">
        <v>6</v>
      </c>
      <c r="K1029" s="3">
        <v>1000</v>
      </c>
      <c r="L1029" s="3">
        <v>1000</v>
      </c>
      <c r="M1029" t="s">
        <v>5</v>
      </c>
      <c r="N1029" t="s">
        <v>5</v>
      </c>
      <c r="O1029" t="s">
        <v>5</v>
      </c>
      <c r="P1029" t="s">
        <v>1340</v>
      </c>
      <c r="Q1029" t="s">
        <v>192</v>
      </c>
      <c r="R1029" t="s">
        <v>9</v>
      </c>
      <c r="S1029" t="s">
        <v>5</v>
      </c>
      <c r="T1029" s="4">
        <v>160</v>
      </c>
      <c r="U1029" t="s">
        <v>10</v>
      </c>
      <c r="V1029">
        <f t="shared" si="41"/>
        <v>0.16</v>
      </c>
      <c r="W1029">
        <f>VLOOKUP(A1029,Foglio1!D:N,10,FALSE)</f>
        <v>0.22</v>
      </c>
      <c r="X1029" s="17">
        <f t="shared" si="42"/>
        <v>220</v>
      </c>
      <c r="Y1029" s="18">
        <f>VLOOKUP(A1029,Foglio1!D:L,7,FALSE)</f>
        <v>45292</v>
      </c>
    </row>
    <row r="1030" spans="1:25" x14ac:dyDescent="0.25">
      <c r="A1030" t="s">
        <v>439</v>
      </c>
      <c r="B1030" t="s">
        <v>0</v>
      </c>
      <c r="C1030" t="s">
        <v>14</v>
      </c>
      <c r="D1030" t="s">
        <v>1</v>
      </c>
      <c r="E1030" t="s">
        <v>2</v>
      </c>
      <c r="F1030" t="s">
        <v>440</v>
      </c>
      <c r="G1030" t="s">
        <v>5</v>
      </c>
      <c r="H1030" s="2">
        <v>44755</v>
      </c>
      <c r="I1030" t="s">
        <v>6</v>
      </c>
      <c r="J1030" t="s">
        <v>6</v>
      </c>
      <c r="K1030" s="3">
        <v>50</v>
      </c>
      <c r="L1030" s="3">
        <v>50</v>
      </c>
      <c r="M1030" t="s">
        <v>5</v>
      </c>
      <c r="N1030" t="s">
        <v>5</v>
      </c>
      <c r="O1030" t="s">
        <v>5</v>
      </c>
      <c r="P1030" t="s">
        <v>1341</v>
      </c>
      <c r="Q1030" t="s">
        <v>13</v>
      </c>
      <c r="R1030" t="s">
        <v>9</v>
      </c>
      <c r="S1030" t="s">
        <v>5</v>
      </c>
      <c r="T1030" s="4">
        <v>251</v>
      </c>
      <c r="U1030" t="s">
        <v>10</v>
      </c>
      <c r="V1030">
        <f t="shared" si="41"/>
        <v>5.0199999999999996</v>
      </c>
      <c r="W1030">
        <f>VLOOKUP(A1030,Foglio1!D:N,10,FALSE)</f>
        <v>3.79</v>
      </c>
      <c r="X1030" s="17">
        <f t="shared" si="42"/>
        <v>189.5</v>
      </c>
      <c r="Y1030" s="18">
        <f>VLOOKUP(A1030,Foglio1!D:L,7,FALSE)</f>
        <v>45292</v>
      </c>
    </row>
    <row r="1031" spans="1:25" x14ac:dyDescent="0.25">
      <c r="A1031" t="s">
        <v>439</v>
      </c>
      <c r="B1031" t="s">
        <v>0</v>
      </c>
      <c r="C1031" t="s">
        <v>14</v>
      </c>
      <c r="D1031" t="s">
        <v>1</v>
      </c>
      <c r="E1031" t="s">
        <v>2</v>
      </c>
      <c r="F1031" t="s">
        <v>440</v>
      </c>
      <c r="G1031" t="s">
        <v>5</v>
      </c>
      <c r="H1031" s="2">
        <v>44755</v>
      </c>
      <c r="I1031" t="s">
        <v>6</v>
      </c>
      <c r="J1031" t="s">
        <v>6</v>
      </c>
      <c r="K1031" s="3">
        <v>150</v>
      </c>
      <c r="L1031" s="3">
        <v>150</v>
      </c>
      <c r="M1031" t="s">
        <v>5</v>
      </c>
      <c r="N1031" t="s">
        <v>5</v>
      </c>
      <c r="O1031" t="s">
        <v>5</v>
      </c>
      <c r="P1031" t="s">
        <v>1340</v>
      </c>
      <c r="Q1031" t="s">
        <v>157</v>
      </c>
      <c r="R1031" t="s">
        <v>9</v>
      </c>
      <c r="S1031" t="s">
        <v>5</v>
      </c>
      <c r="T1031" s="4">
        <v>753</v>
      </c>
      <c r="U1031" t="s">
        <v>10</v>
      </c>
      <c r="V1031">
        <f t="shared" si="41"/>
        <v>5.0199999999999996</v>
      </c>
      <c r="W1031">
        <f>VLOOKUP(A1031,Foglio1!D:N,10,FALSE)</f>
        <v>3.79</v>
      </c>
      <c r="X1031" s="17">
        <f t="shared" si="42"/>
        <v>568.5</v>
      </c>
      <c r="Y1031" s="18">
        <f>VLOOKUP(A1031,Foglio1!D:L,7,FALSE)</f>
        <v>45292</v>
      </c>
    </row>
    <row r="1032" spans="1:25" x14ac:dyDescent="0.25">
      <c r="A1032" t="s">
        <v>544</v>
      </c>
      <c r="B1032" t="s">
        <v>0</v>
      </c>
      <c r="C1032" t="s">
        <v>14</v>
      </c>
      <c r="D1032" t="s">
        <v>1</v>
      </c>
      <c r="E1032" t="s">
        <v>2</v>
      </c>
      <c r="F1032" t="s">
        <v>545</v>
      </c>
      <c r="G1032" t="s">
        <v>5</v>
      </c>
      <c r="H1032" s="2">
        <v>44755</v>
      </c>
      <c r="I1032" t="s">
        <v>6</v>
      </c>
      <c r="J1032" t="s">
        <v>6</v>
      </c>
      <c r="K1032" s="3">
        <v>50</v>
      </c>
      <c r="L1032" s="3">
        <v>50</v>
      </c>
      <c r="M1032" t="s">
        <v>5</v>
      </c>
      <c r="N1032" t="s">
        <v>5</v>
      </c>
      <c r="O1032" t="s">
        <v>5</v>
      </c>
      <c r="P1032" t="s">
        <v>1340</v>
      </c>
      <c r="Q1032" t="s">
        <v>79</v>
      </c>
      <c r="R1032" t="s">
        <v>9</v>
      </c>
      <c r="S1032" t="s">
        <v>5</v>
      </c>
      <c r="T1032" s="4">
        <v>0</v>
      </c>
      <c r="U1032" t="s">
        <v>10</v>
      </c>
      <c r="V1032">
        <f t="shared" si="41"/>
        <v>0</v>
      </c>
      <c r="W1032">
        <f>VLOOKUP(A1032,Foglio1!D:N,10,FALSE)</f>
        <v>6.98</v>
      </c>
      <c r="X1032" s="17">
        <f t="shared" si="42"/>
        <v>349</v>
      </c>
      <c r="Y1032" s="18">
        <f>VLOOKUP(A1032,Foglio1!D:L,7,FALSE)</f>
        <v>45047</v>
      </c>
    </row>
    <row r="1033" spans="1:25" x14ac:dyDescent="0.25">
      <c r="A1033" t="s">
        <v>544</v>
      </c>
      <c r="B1033" t="s">
        <v>0</v>
      </c>
      <c r="C1033" t="s">
        <v>14</v>
      </c>
      <c r="D1033" t="s">
        <v>1</v>
      </c>
      <c r="E1033" t="s">
        <v>2</v>
      </c>
      <c r="F1033" t="s">
        <v>545</v>
      </c>
      <c r="G1033" t="s">
        <v>5</v>
      </c>
      <c r="H1033" s="2">
        <v>44755</v>
      </c>
      <c r="I1033" t="s">
        <v>6</v>
      </c>
      <c r="J1033" t="s">
        <v>6</v>
      </c>
      <c r="K1033" s="3">
        <v>50</v>
      </c>
      <c r="L1033" s="3">
        <v>50</v>
      </c>
      <c r="M1033" t="s">
        <v>5</v>
      </c>
      <c r="N1033" t="s">
        <v>5</v>
      </c>
      <c r="O1033" t="s">
        <v>5</v>
      </c>
      <c r="P1033" t="s">
        <v>1340</v>
      </c>
      <c r="Q1033" t="s">
        <v>20</v>
      </c>
      <c r="R1033" t="s">
        <v>9</v>
      </c>
      <c r="S1033" t="s">
        <v>5</v>
      </c>
      <c r="T1033" s="4">
        <v>0</v>
      </c>
      <c r="U1033" t="s">
        <v>10</v>
      </c>
      <c r="V1033">
        <f t="shared" si="41"/>
        <v>0</v>
      </c>
      <c r="W1033">
        <f>VLOOKUP(A1033,Foglio1!D:N,10,FALSE)</f>
        <v>6.98</v>
      </c>
      <c r="X1033" s="17">
        <f t="shared" si="42"/>
        <v>349</v>
      </c>
      <c r="Y1033" s="18">
        <f>VLOOKUP(A1033,Foglio1!D:L,7,FALSE)</f>
        <v>45047</v>
      </c>
    </row>
    <row r="1034" spans="1:25" x14ac:dyDescent="0.25">
      <c r="A1034" t="s">
        <v>1344</v>
      </c>
      <c r="B1034" t="s">
        <v>0</v>
      </c>
      <c r="C1034" t="s">
        <v>0</v>
      </c>
      <c r="D1034" t="s">
        <v>1</v>
      </c>
      <c r="E1034" t="s">
        <v>2</v>
      </c>
      <c r="F1034" t="s">
        <v>1345</v>
      </c>
      <c r="G1034" t="s">
        <v>5</v>
      </c>
      <c r="H1034" s="2">
        <v>44755</v>
      </c>
      <c r="I1034" t="s">
        <v>6</v>
      </c>
      <c r="J1034" t="s">
        <v>6</v>
      </c>
      <c r="K1034" s="3">
        <v>20</v>
      </c>
      <c r="L1034" s="3">
        <v>20</v>
      </c>
      <c r="M1034" t="s">
        <v>5</v>
      </c>
      <c r="N1034" t="s">
        <v>5</v>
      </c>
      <c r="O1034" t="s">
        <v>5</v>
      </c>
      <c r="P1034" t="s">
        <v>1346</v>
      </c>
      <c r="Q1034" t="s">
        <v>192</v>
      </c>
      <c r="R1034" t="s">
        <v>340</v>
      </c>
      <c r="S1034" t="s">
        <v>5</v>
      </c>
      <c r="T1034" s="4">
        <v>364.4</v>
      </c>
      <c r="U1034" t="s">
        <v>10</v>
      </c>
      <c r="V1034">
        <f t="shared" si="41"/>
        <v>18.22</v>
      </c>
      <c r="W1034">
        <f>VLOOKUP(A1034,Foglio1!D:N,10,FALSE)</f>
        <v>5.16</v>
      </c>
      <c r="X1034" s="17">
        <f t="shared" si="42"/>
        <v>103.2</v>
      </c>
      <c r="Y1034" s="18">
        <f>VLOOKUP(A1034,Foglio1!D:L,7,FALSE)</f>
        <v>45047</v>
      </c>
    </row>
    <row r="1035" spans="1:25" x14ac:dyDescent="0.25">
      <c r="A1035" t="s">
        <v>1347</v>
      </c>
      <c r="B1035" t="s">
        <v>0</v>
      </c>
      <c r="C1035" t="s">
        <v>14</v>
      </c>
      <c r="D1035" t="s">
        <v>1</v>
      </c>
      <c r="E1035" t="s">
        <v>2</v>
      </c>
      <c r="F1035" t="s">
        <v>1348</v>
      </c>
      <c r="G1035" t="s">
        <v>5</v>
      </c>
      <c r="H1035" s="2">
        <v>44755</v>
      </c>
      <c r="I1035" t="s">
        <v>6</v>
      </c>
      <c r="J1035" t="s">
        <v>6</v>
      </c>
      <c r="K1035" s="3">
        <v>210</v>
      </c>
      <c r="L1035" s="3">
        <v>210</v>
      </c>
      <c r="M1035" t="s">
        <v>5</v>
      </c>
      <c r="N1035" t="s">
        <v>5</v>
      </c>
      <c r="O1035" t="s">
        <v>5</v>
      </c>
      <c r="P1035" t="s">
        <v>1340</v>
      </c>
      <c r="Q1035" t="s">
        <v>94</v>
      </c>
      <c r="R1035" t="s">
        <v>9</v>
      </c>
      <c r="S1035" t="s">
        <v>5</v>
      </c>
      <c r="T1035" s="4">
        <v>512.4</v>
      </c>
      <c r="U1035" t="s">
        <v>10</v>
      </c>
      <c r="V1035">
        <f t="shared" si="41"/>
        <v>2.44</v>
      </c>
      <c r="W1035">
        <f>VLOOKUP(A1035,Foglio1!D:N,10,FALSE)</f>
        <v>4.21</v>
      </c>
      <c r="X1035" s="17">
        <f t="shared" si="42"/>
        <v>884.1</v>
      </c>
      <c r="Y1035" s="18">
        <f>VLOOKUP(A1035,Foglio1!D:L,7,FALSE)</f>
        <v>45292</v>
      </c>
    </row>
    <row r="1036" spans="1:25" x14ac:dyDescent="0.25">
      <c r="A1036" t="s">
        <v>1349</v>
      </c>
      <c r="B1036" t="s">
        <v>0</v>
      </c>
      <c r="C1036" t="s">
        <v>14</v>
      </c>
      <c r="D1036" t="s">
        <v>1</v>
      </c>
      <c r="E1036" t="s">
        <v>2</v>
      </c>
      <c r="F1036" t="s">
        <v>1350</v>
      </c>
      <c r="G1036" t="s">
        <v>5</v>
      </c>
      <c r="H1036" s="2">
        <v>44755</v>
      </c>
      <c r="I1036" t="s">
        <v>6</v>
      </c>
      <c r="J1036" t="s">
        <v>6</v>
      </c>
      <c r="K1036" s="3">
        <v>75</v>
      </c>
      <c r="L1036" s="3">
        <v>75</v>
      </c>
      <c r="M1036" t="s">
        <v>5</v>
      </c>
      <c r="N1036" t="s">
        <v>5</v>
      </c>
      <c r="O1036" t="s">
        <v>5</v>
      </c>
      <c r="P1036" t="s">
        <v>1340</v>
      </c>
      <c r="Q1036" t="s">
        <v>206</v>
      </c>
      <c r="R1036" t="s">
        <v>9</v>
      </c>
      <c r="S1036" t="s">
        <v>5</v>
      </c>
      <c r="T1036" s="4">
        <v>375</v>
      </c>
      <c r="U1036" t="s">
        <v>10</v>
      </c>
      <c r="V1036">
        <f t="shared" si="41"/>
        <v>5</v>
      </c>
      <c r="W1036">
        <f>VLOOKUP(A1036,Foglio1!D:N,10,FALSE)</f>
        <v>4</v>
      </c>
      <c r="X1036" s="17">
        <f t="shared" si="42"/>
        <v>300</v>
      </c>
      <c r="Y1036" s="18">
        <f>VLOOKUP(A1036,Foglio1!D:L,7,FALSE)</f>
        <v>45292</v>
      </c>
    </row>
    <row r="1037" spans="1:25" x14ac:dyDescent="0.25">
      <c r="A1037" t="s">
        <v>1349</v>
      </c>
      <c r="B1037" t="s">
        <v>0</v>
      </c>
      <c r="C1037" t="s">
        <v>14</v>
      </c>
      <c r="D1037" t="s">
        <v>1</v>
      </c>
      <c r="E1037" t="s">
        <v>2</v>
      </c>
      <c r="F1037" t="s">
        <v>1350</v>
      </c>
      <c r="G1037" t="s">
        <v>5</v>
      </c>
      <c r="H1037" s="2">
        <v>44755</v>
      </c>
      <c r="I1037" t="s">
        <v>6</v>
      </c>
      <c r="J1037" t="s">
        <v>6</v>
      </c>
      <c r="K1037" s="3">
        <v>75</v>
      </c>
      <c r="L1037" s="3">
        <v>75</v>
      </c>
      <c r="M1037" t="s">
        <v>5</v>
      </c>
      <c r="N1037" t="s">
        <v>5</v>
      </c>
      <c r="O1037" t="s">
        <v>5</v>
      </c>
      <c r="P1037" t="s">
        <v>1340</v>
      </c>
      <c r="Q1037" t="s">
        <v>184</v>
      </c>
      <c r="R1037" t="s">
        <v>9</v>
      </c>
      <c r="S1037" t="s">
        <v>5</v>
      </c>
      <c r="T1037" s="4">
        <v>375</v>
      </c>
      <c r="U1037" t="s">
        <v>10</v>
      </c>
      <c r="V1037">
        <f t="shared" si="41"/>
        <v>5</v>
      </c>
      <c r="W1037">
        <f>VLOOKUP(A1037,Foglio1!D:N,10,FALSE)</f>
        <v>4</v>
      </c>
      <c r="X1037" s="17">
        <f t="shared" si="42"/>
        <v>300</v>
      </c>
      <c r="Y1037" s="18">
        <f>VLOOKUP(A1037,Foglio1!D:L,7,FALSE)</f>
        <v>45292</v>
      </c>
    </row>
    <row r="1038" spans="1:25" hidden="1" x14ac:dyDescent="0.25">
      <c r="A1038" t="s">
        <v>739</v>
      </c>
      <c r="B1038" t="s">
        <v>0</v>
      </c>
      <c r="C1038" t="s">
        <v>44</v>
      </c>
      <c r="D1038" t="s">
        <v>1</v>
      </c>
      <c r="E1038" t="s">
        <v>2</v>
      </c>
      <c r="F1038" t="s">
        <v>740</v>
      </c>
      <c r="G1038" t="s">
        <v>5</v>
      </c>
      <c r="H1038" s="2">
        <v>44754</v>
      </c>
      <c r="I1038" t="s">
        <v>6</v>
      </c>
      <c r="J1038" t="s">
        <v>6</v>
      </c>
      <c r="K1038" s="3">
        <v>100</v>
      </c>
      <c r="L1038" s="3">
        <v>100</v>
      </c>
      <c r="M1038" t="s">
        <v>5</v>
      </c>
      <c r="N1038" t="s">
        <v>5</v>
      </c>
      <c r="O1038" t="s">
        <v>5</v>
      </c>
      <c r="P1038" t="s">
        <v>1351</v>
      </c>
      <c r="Q1038" t="s">
        <v>13</v>
      </c>
      <c r="R1038" t="s">
        <v>9</v>
      </c>
      <c r="S1038" t="s">
        <v>5</v>
      </c>
      <c r="T1038" s="4">
        <v>196</v>
      </c>
      <c r="U1038" t="s">
        <v>10</v>
      </c>
      <c r="V1038">
        <f t="shared" si="41"/>
        <v>1.96</v>
      </c>
      <c r="W1038">
        <f>VLOOKUP(A1038,Foglio1!D:N,10,FALSE)</f>
        <v>2.5499999999999998</v>
      </c>
      <c r="X1038" s="17">
        <f t="shared" si="42"/>
        <v>254.99999999999997</v>
      </c>
      <c r="Y1038" s="18">
        <f>VLOOKUP(A1038,Foglio1!D:L,7,FALSE)</f>
        <v>45292</v>
      </c>
    </row>
    <row r="1039" spans="1:25" hidden="1" x14ac:dyDescent="0.25">
      <c r="A1039" t="s">
        <v>710</v>
      </c>
      <c r="B1039" t="s">
        <v>0</v>
      </c>
      <c r="C1039" t="s">
        <v>33</v>
      </c>
      <c r="D1039" t="s">
        <v>1</v>
      </c>
      <c r="E1039" t="s">
        <v>2</v>
      </c>
      <c r="F1039" t="s">
        <v>711</v>
      </c>
      <c r="G1039" t="s">
        <v>5</v>
      </c>
      <c r="H1039" s="2">
        <v>44754</v>
      </c>
      <c r="I1039" t="s">
        <v>6</v>
      </c>
      <c r="J1039" t="s">
        <v>6</v>
      </c>
      <c r="K1039" s="3">
        <v>10</v>
      </c>
      <c r="L1039" s="3">
        <v>10</v>
      </c>
      <c r="M1039" t="s">
        <v>5</v>
      </c>
      <c r="N1039" t="s">
        <v>5</v>
      </c>
      <c r="O1039" t="s">
        <v>5</v>
      </c>
      <c r="P1039" t="s">
        <v>1352</v>
      </c>
      <c r="Q1039" t="s">
        <v>13</v>
      </c>
      <c r="R1039" t="s">
        <v>9</v>
      </c>
      <c r="S1039" t="s">
        <v>5</v>
      </c>
      <c r="T1039" s="4">
        <v>46.2</v>
      </c>
      <c r="U1039" t="s">
        <v>10</v>
      </c>
      <c r="V1039">
        <f t="shared" si="41"/>
        <v>4.62</v>
      </c>
      <c r="W1039">
        <f>VLOOKUP(A1039,Foglio1!D:N,10,FALSE)</f>
        <v>6.37</v>
      </c>
      <c r="X1039" s="17">
        <f t="shared" si="42"/>
        <v>63.7</v>
      </c>
      <c r="Y1039" s="18">
        <f>VLOOKUP(A1039,Foglio1!D:L,7,FALSE)</f>
        <v>45292</v>
      </c>
    </row>
    <row r="1040" spans="1:25" hidden="1" x14ac:dyDescent="0.25">
      <c r="A1040" t="s">
        <v>158</v>
      </c>
      <c r="B1040" t="s">
        <v>0</v>
      </c>
      <c r="C1040" t="s">
        <v>0</v>
      </c>
      <c r="D1040" t="s">
        <v>1</v>
      </c>
      <c r="E1040" t="s">
        <v>2</v>
      </c>
      <c r="F1040" t="s">
        <v>159</v>
      </c>
      <c r="G1040" t="s">
        <v>5</v>
      </c>
      <c r="H1040" s="2">
        <v>44754</v>
      </c>
      <c r="I1040" t="s">
        <v>6</v>
      </c>
      <c r="J1040" t="s">
        <v>6</v>
      </c>
      <c r="K1040" s="3">
        <v>300</v>
      </c>
      <c r="L1040" s="3">
        <v>300</v>
      </c>
      <c r="M1040" t="s">
        <v>5</v>
      </c>
      <c r="N1040" t="s">
        <v>5</v>
      </c>
      <c r="O1040" t="s">
        <v>5</v>
      </c>
      <c r="P1040" t="s">
        <v>1353</v>
      </c>
      <c r="Q1040" t="s">
        <v>206</v>
      </c>
      <c r="R1040" t="s">
        <v>9</v>
      </c>
      <c r="S1040" t="s">
        <v>5</v>
      </c>
      <c r="T1040" s="4">
        <v>0</v>
      </c>
      <c r="U1040" t="s">
        <v>10</v>
      </c>
      <c r="V1040">
        <f t="shared" si="41"/>
        <v>0</v>
      </c>
      <c r="W1040">
        <f>VLOOKUP(A1040,Foglio1!D:N,10,FALSE)</f>
        <v>1.03</v>
      </c>
      <c r="X1040" s="17">
        <f t="shared" si="42"/>
        <v>309</v>
      </c>
      <c r="Y1040" s="18">
        <f>VLOOKUP(A1040,Foglio1!D:L,7,FALSE)</f>
        <v>44958</v>
      </c>
    </row>
    <row r="1041" spans="1:25" hidden="1" x14ac:dyDescent="0.25">
      <c r="A1041" t="s">
        <v>322</v>
      </c>
      <c r="B1041" t="s">
        <v>0</v>
      </c>
      <c r="C1041" t="s">
        <v>14</v>
      </c>
      <c r="D1041" t="s">
        <v>1</v>
      </c>
      <c r="E1041" t="s">
        <v>2</v>
      </c>
      <c r="F1041" t="s">
        <v>323</v>
      </c>
      <c r="G1041" t="s">
        <v>5</v>
      </c>
      <c r="H1041" s="2">
        <v>44754</v>
      </c>
      <c r="I1041" t="s">
        <v>6</v>
      </c>
      <c r="J1041" t="s">
        <v>6</v>
      </c>
      <c r="K1041" s="3">
        <v>2000</v>
      </c>
      <c r="L1041" s="3">
        <v>2000</v>
      </c>
      <c r="M1041" t="s">
        <v>5</v>
      </c>
      <c r="N1041" t="s">
        <v>5</v>
      </c>
      <c r="O1041" t="s">
        <v>5</v>
      </c>
      <c r="P1041" t="s">
        <v>1353</v>
      </c>
      <c r="Q1041" t="s">
        <v>13</v>
      </c>
      <c r="R1041" t="s">
        <v>9</v>
      </c>
      <c r="S1041" t="s">
        <v>5</v>
      </c>
      <c r="T1041" s="4">
        <v>260</v>
      </c>
      <c r="U1041" t="s">
        <v>10</v>
      </c>
      <c r="V1041">
        <f t="shared" si="41"/>
        <v>0.13</v>
      </c>
      <c r="W1041">
        <f>VLOOKUP(A1041,Foglio1!D:N,10,FALSE)</f>
        <v>0.17</v>
      </c>
      <c r="X1041" s="17">
        <f t="shared" si="42"/>
        <v>340</v>
      </c>
      <c r="Y1041" s="18">
        <f>VLOOKUP(A1041,Foglio1!D:L,7,FALSE)</f>
        <v>45292</v>
      </c>
    </row>
    <row r="1042" spans="1:25" hidden="1" x14ac:dyDescent="0.25">
      <c r="A1042" t="s">
        <v>322</v>
      </c>
      <c r="B1042" t="s">
        <v>0</v>
      </c>
      <c r="C1042" t="s">
        <v>44</v>
      </c>
      <c r="D1042" t="s">
        <v>1</v>
      </c>
      <c r="E1042" t="s">
        <v>2</v>
      </c>
      <c r="F1042" t="s">
        <v>323</v>
      </c>
      <c r="G1042" t="s">
        <v>5</v>
      </c>
      <c r="H1042" s="2">
        <v>44754</v>
      </c>
      <c r="I1042" t="s">
        <v>6</v>
      </c>
      <c r="J1042" t="s">
        <v>6</v>
      </c>
      <c r="K1042" s="3">
        <v>700</v>
      </c>
      <c r="L1042" s="3">
        <v>700</v>
      </c>
      <c r="M1042" t="s">
        <v>5</v>
      </c>
      <c r="N1042" t="s">
        <v>5</v>
      </c>
      <c r="O1042" t="s">
        <v>5</v>
      </c>
      <c r="P1042" t="s">
        <v>1351</v>
      </c>
      <c r="Q1042" t="s">
        <v>8</v>
      </c>
      <c r="R1042" t="s">
        <v>9</v>
      </c>
      <c r="S1042" t="s">
        <v>5</v>
      </c>
      <c r="T1042" s="4">
        <v>91</v>
      </c>
      <c r="U1042" t="s">
        <v>10</v>
      </c>
      <c r="V1042">
        <f t="shared" si="41"/>
        <v>0.13</v>
      </c>
      <c r="W1042">
        <f>VLOOKUP(A1042,Foglio1!D:N,10,FALSE)</f>
        <v>0.17</v>
      </c>
      <c r="X1042" s="17">
        <f t="shared" si="42"/>
        <v>119.00000000000001</v>
      </c>
      <c r="Y1042" s="18">
        <f>VLOOKUP(A1042,Foglio1!D:L,7,FALSE)</f>
        <v>45292</v>
      </c>
    </row>
    <row r="1043" spans="1:25" x14ac:dyDescent="0.25">
      <c r="A1043" t="s">
        <v>90</v>
      </c>
      <c r="B1043" t="s">
        <v>0</v>
      </c>
      <c r="C1043" t="s">
        <v>14</v>
      </c>
      <c r="D1043" t="s">
        <v>1</v>
      </c>
      <c r="E1043" t="s">
        <v>2</v>
      </c>
      <c r="F1043" t="s">
        <v>91</v>
      </c>
      <c r="G1043" t="s">
        <v>5</v>
      </c>
      <c r="H1043" s="2">
        <v>44754</v>
      </c>
      <c r="I1043" t="s">
        <v>6</v>
      </c>
      <c r="J1043" t="s">
        <v>6</v>
      </c>
      <c r="K1043" s="3">
        <v>1000</v>
      </c>
      <c r="L1043" s="3">
        <v>1000</v>
      </c>
      <c r="M1043" t="s">
        <v>5</v>
      </c>
      <c r="N1043" t="s">
        <v>5</v>
      </c>
      <c r="O1043" t="s">
        <v>5</v>
      </c>
      <c r="P1043" t="s">
        <v>1354</v>
      </c>
      <c r="Q1043" t="s">
        <v>13</v>
      </c>
      <c r="R1043" t="s">
        <v>59</v>
      </c>
      <c r="S1043" t="s">
        <v>5</v>
      </c>
      <c r="T1043" s="4">
        <v>120</v>
      </c>
      <c r="U1043" t="s">
        <v>10</v>
      </c>
      <c r="V1043">
        <f t="shared" si="41"/>
        <v>0.12</v>
      </c>
      <c r="W1043">
        <f>VLOOKUP(A1043,Foglio1!D:N,10,FALSE)</f>
        <v>0.03</v>
      </c>
      <c r="X1043" s="17">
        <f t="shared" si="42"/>
        <v>30</v>
      </c>
      <c r="Y1043" s="18">
        <f>VLOOKUP(A1043,Foglio1!D:L,7,FALSE)</f>
        <v>44470</v>
      </c>
    </row>
    <row r="1044" spans="1:25" x14ac:dyDescent="0.25">
      <c r="A1044" t="s">
        <v>826</v>
      </c>
      <c r="B1044" t="s">
        <v>0</v>
      </c>
      <c r="C1044" t="s">
        <v>0</v>
      </c>
      <c r="D1044" t="s">
        <v>1</v>
      </c>
      <c r="E1044" t="s">
        <v>2</v>
      </c>
      <c r="F1044" t="s">
        <v>827</v>
      </c>
      <c r="G1044" t="s">
        <v>5</v>
      </c>
      <c r="H1044" s="2">
        <v>44754</v>
      </c>
      <c r="I1044" t="s">
        <v>6</v>
      </c>
      <c r="J1044" t="s">
        <v>6</v>
      </c>
      <c r="K1044" s="3">
        <v>200</v>
      </c>
      <c r="L1044" s="3">
        <v>200</v>
      </c>
      <c r="M1044" t="s">
        <v>5</v>
      </c>
      <c r="N1044" t="s">
        <v>5</v>
      </c>
      <c r="O1044" t="s">
        <v>5</v>
      </c>
      <c r="P1044" t="s">
        <v>1355</v>
      </c>
      <c r="Q1044" t="s">
        <v>13</v>
      </c>
      <c r="R1044" t="s">
        <v>472</v>
      </c>
      <c r="S1044" t="s">
        <v>5</v>
      </c>
      <c r="T1044" s="4">
        <v>46</v>
      </c>
      <c r="U1044" t="s">
        <v>10</v>
      </c>
      <c r="V1044">
        <f t="shared" si="41"/>
        <v>0.23</v>
      </c>
      <c r="W1044">
        <f>VLOOKUP(A1044,Foglio1!D:N,10,FALSE)</f>
        <v>0.06</v>
      </c>
      <c r="X1044" s="17">
        <f t="shared" si="42"/>
        <v>12</v>
      </c>
      <c r="Y1044" s="18">
        <f>VLOOKUP(A1044,Foglio1!D:L,7,FALSE)</f>
        <v>44965</v>
      </c>
    </row>
    <row r="1045" spans="1:25" hidden="1" x14ac:dyDescent="0.25">
      <c r="A1045" t="s">
        <v>294</v>
      </c>
      <c r="B1045" t="s">
        <v>0</v>
      </c>
      <c r="C1045" t="s">
        <v>14</v>
      </c>
      <c r="D1045" t="s">
        <v>1</v>
      </c>
      <c r="E1045" t="s">
        <v>2</v>
      </c>
      <c r="F1045" t="s">
        <v>295</v>
      </c>
      <c r="G1045" t="s">
        <v>5</v>
      </c>
      <c r="H1045" s="2">
        <v>44754</v>
      </c>
      <c r="I1045" t="s">
        <v>6</v>
      </c>
      <c r="J1045" t="s">
        <v>6</v>
      </c>
      <c r="K1045" s="3">
        <v>30</v>
      </c>
      <c r="L1045" s="3">
        <v>30</v>
      </c>
      <c r="M1045" t="s">
        <v>5</v>
      </c>
      <c r="N1045" t="s">
        <v>5</v>
      </c>
      <c r="O1045" t="s">
        <v>5</v>
      </c>
      <c r="P1045" t="s">
        <v>1356</v>
      </c>
      <c r="Q1045" t="s">
        <v>13</v>
      </c>
      <c r="R1045" t="s">
        <v>9</v>
      </c>
      <c r="S1045" t="s">
        <v>5</v>
      </c>
      <c r="T1045" s="4">
        <v>51.3</v>
      </c>
      <c r="U1045" t="s">
        <v>10</v>
      </c>
      <c r="V1045">
        <f t="shared" si="41"/>
        <v>1.71</v>
      </c>
      <c r="W1045">
        <f>VLOOKUP(A1045,Foglio1!D:N,10,FALSE)</f>
        <v>2.2200000000000002</v>
      </c>
      <c r="X1045" s="17">
        <f t="shared" si="42"/>
        <v>66.600000000000009</v>
      </c>
      <c r="Y1045" s="18">
        <f>VLOOKUP(A1045,Foglio1!D:L,7,FALSE)</f>
        <v>45292</v>
      </c>
    </row>
    <row r="1046" spans="1:25" hidden="1" x14ac:dyDescent="0.25">
      <c r="A1046" t="s">
        <v>294</v>
      </c>
      <c r="B1046" t="s">
        <v>0</v>
      </c>
      <c r="C1046" t="s">
        <v>14</v>
      </c>
      <c r="D1046" t="s">
        <v>1</v>
      </c>
      <c r="E1046" t="s">
        <v>2</v>
      </c>
      <c r="F1046" t="s">
        <v>295</v>
      </c>
      <c r="G1046" t="s">
        <v>5</v>
      </c>
      <c r="H1046" s="2">
        <v>44754</v>
      </c>
      <c r="I1046" t="s">
        <v>6</v>
      </c>
      <c r="J1046" t="s">
        <v>6</v>
      </c>
      <c r="K1046" s="3">
        <v>150</v>
      </c>
      <c r="L1046" s="3">
        <v>150</v>
      </c>
      <c r="M1046" t="s">
        <v>5</v>
      </c>
      <c r="N1046" t="s">
        <v>5</v>
      </c>
      <c r="O1046" t="s">
        <v>5</v>
      </c>
      <c r="P1046" t="s">
        <v>1357</v>
      </c>
      <c r="Q1046" t="s">
        <v>13</v>
      </c>
      <c r="R1046" t="s">
        <v>9</v>
      </c>
      <c r="S1046" t="s">
        <v>5</v>
      </c>
      <c r="T1046" s="4">
        <v>256.5</v>
      </c>
      <c r="U1046" t="s">
        <v>10</v>
      </c>
      <c r="V1046">
        <f t="shared" si="41"/>
        <v>1.71</v>
      </c>
      <c r="W1046">
        <f>VLOOKUP(A1046,Foglio1!D:N,10,FALSE)</f>
        <v>2.2200000000000002</v>
      </c>
      <c r="X1046" s="17">
        <f t="shared" si="42"/>
        <v>333.00000000000006</v>
      </c>
      <c r="Y1046" s="18">
        <f>VLOOKUP(A1046,Foglio1!D:L,7,FALSE)</f>
        <v>45292</v>
      </c>
    </row>
    <row r="1047" spans="1:25" hidden="1" x14ac:dyDescent="0.25">
      <c r="A1047" t="s">
        <v>1358</v>
      </c>
      <c r="B1047" t="s">
        <v>0</v>
      </c>
      <c r="C1047" t="s">
        <v>33</v>
      </c>
      <c r="D1047" t="s">
        <v>1</v>
      </c>
      <c r="E1047" t="s">
        <v>2</v>
      </c>
      <c r="F1047" t="s">
        <v>1359</v>
      </c>
      <c r="G1047" t="s">
        <v>5</v>
      </c>
      <c r="H1047" s="2">
        <v>44754</v>
      </c>
      <c r="I1047" t="s">
        <v>6</v>
      </c>
      <c r="J1047" t="s">
        <v>6</v>
      </c>
      <c r="K1047" s="3">
        <v>300</v>
      </c>
      <c r="L1047" s="3">
        <v>300</v>
      </c>
      <c r="M1047" t="s">
        <v>5</v>
      </c>
      <c r="N1047" t="s">
        <v>5</v>
      </c>
      <c r="O1047" t="s">
        <v>5</v>
      </c>
      <c r="P1047" t="s">
        <v>1351</v>
      </c>
      <c r="Q1047" t="s">
        <v>153</v>
      </c>
      <c r="R1047" t="s">
        <v>9</v>
      </c>
      <c r="S1047" t="s">
        <v>5</v>
      </c>
      <c r="T1047" s="4">
        <v>219</v>
      </c>
      <c r="U1047" t="s">
        <v>10</v>
      </c>
      <c r="V1047">
        <f t="shared" si="41"/>
        <v>0.73</v>
      </c>
      <c r="W1047">
        <f>VLOOKUP(A1047,Foglio1!D:N,10,FALSE)</f>
        <v>0.95</v>
      </c>
      <c r="X1047" s="17">
        <f t="shared" si="42"/>
        <v>285</v>
      </c>
      <c r="Y1047" s="18">
        <f>VLOOKUP(A1047,Foglio1!D:L,7,FALSE)</f>
        <v>44958</v>
      </c>
    </row>
    <row r="1048" spans="1:25" x14ac:dyDescent="0.25">
      <c r="A1048" t="s">
        <v>407</v>
      </c>
      <c r="B1048" t="s">
        <v>0</v>
      </c>
      <c r="C1048" t="s">
        <v>0</v>
      </c>
      <c r="D1048" t="s">
        <v>1</v>
      </c>
      <c r="E1048" t="s">
        <v>2</v>
      </c>
      <c r="F1048" t="s">
        <v>408</v>
      </c>
      <c r="G1048" t="s">
        <v>5</v>
      </c>
      <c r="H1048" s="2">
        <v>44754</v>
      </c>
      <c r="I1048" t="s">
        <v>6</v>
      </c>
      <c r="J1048" t="s">
        <v>6</v>
      </c>
      <c r="K1048" s="3">
        <v>60</v>
      </c>
      <c r="L1048" s="3">
        <v>60</v>
      </c>
      <c r="M1048" t="s">
        <v>5</v>
      </c>
      <c r="N1048" t="s">
        <v>5</v>
      </c>
      <c r="O1048" t="s">
        <v>5</v>
      </c>
      <c r="P1048" t="s">
        <v>1360</v>
      </c>
      <c r="Q1048" t="s">
        <v>13</v>
      </c>
      <c r="R1048" t="s">
        <v>406</v>
      </c>
      <c r="S1048" t="s">
        <v>5</v>
      </c>
      <c r="T1048" s="4">
        <v>0</v>
      </c>
      <c r="U1048" t="s">
        <v>10</v>
      </c>
      <c r="V1048">
        <f t="shared" si="41"/>
        <v>0</v>
      </c>
      <c r="W1048">
        <f>VLOOKUP(A1048,Foglio1!D:N,10,FALSE)</f>
        <v>5.42</v>
      </c>
      <c r="X1048" s="17">
        <f t="shared" si="42"/>
        <v>325.2</v>
      </c>
      <c r="Y1048" s="18">
        <f>VLOOKUP(A1048,Foglio1!D:L,7,FALSE)</f>
        <v>44986</v>
      </c>
    </row>
    <row r="1049" spans="1:25" hidden="1" x14ac:dyDescent="0.25">
      <c r="A1049" t="s">
        <v>329</v>
      </c>
      <c r="B1049" t="s">
        <v>0</v>
      </c>
      <c r="C1049" t="s">
        <v>33</v>
      </c>
      <c r="D1049" t="s">
        <v>1</v>
      </c>
      <c r="E1049" t="s">
        <v>2</v>
      </c>
      <c r="F1049" t="s">
        <v>330</v>
      </c>
      <c r="G1049" t="s">
        <v>5</v>
      </c>
      <c r="H1049" s="2">
        <v>44754</v>
      </c>
      <c r="I1049" t="s">
        <v>6</v>
      </c>
      <c r="J1049" t="s">
        <v>6</v>
      </c>
      <c r="K1049" s="3">
        <v>240</v>
      </c>
      <c r="L1049" s="3">
        <v>240</v>
      </c>
      <c r="M1049" t="s">
        <v>5</v>
      </c>
      <c r="N1049" t="s">
        <v>5</v>
      </c>
      <c r="O1049" t="s">
        <v>5</v>
      </c>
      <c r="P1049" t="s">
        <v>1351</v>
      </c>
      <c r="Q1049" t="s">
        <v>184</v>
      </c>
      <c r="R1049" t="s">
        <v>9</v>
      </c>
      <c r="S1049" t="s">
        <v>5</v>
      </c>
      <c r="T1049" s="4">
        <v>81.599999999999994</v>
      </c>
      <c r="U1049" t="s">
        <v>10</v>
      </c>
      <c r="V1049">
        <f t="shared" si="41"/>
        <v>0.33999999999999997</v>
      </c>
      <c r="W1049">
        <f>VLOOKUP(A1049,Foglio1!D:N,10,FALSE)</f>
        <v>0.45</v>
      </c>
      <c r="X1049" s="17">
        <f t="shared" si="42"/>
        <v>108</v>
      </c>
      <c r="Y1049" s="18">
        <f>VLOOKUP(A1049,Foglio1!D:L,7,FALSE)</f>
        <v>45292</v>
      </c>
    </row>
    <row r="1050" spans="1:25" hidden="1" x14ac:dyDescent="0.25">
      <c r="A1050" t="s">
        <v>329</v>
      </c>
      <c r="B1050" t="s">
        <v>0</v>
      </c>
      <c r="C1050" t="s">
        <v>33</v>
      </c>
      <c r="D1050" t="s">
        <v>1</v>
      </c>
      <c r="E1050" t="s">
        <v>2</v>
      </c>
      <c r="F1050" t="s">
        <v>330</v>
      </c>
      <c r="G1050" t="s">
        <v>5</v>
      </c>
      <c r="H1050" s="2">
        <v>44754</v>
      </c>
      <c r="I1050" t="s">
        <v>6</v>
      </c>
      <c r="J1050" t="s">
        <v>6</v>
      </c>
      <c r="K1050" s="3">
        <v>240</v>
      </c>
      <c r="L1050" s="3">
        <v>240</v>
      </c>
      <c r="M1050" t="s">
        <v>5</v>
      </c>
      <c r="N1050" t="s">
        <v>5</v>
      </c>
      <c r="O1050" t="s">
        <v>5</v>
      </c>
      <c r="P1050" t="s">
        <v>1351</v>
      </c>
      <c r="Q1050" t="s">
        <v>94</v>
      </c>
      <c r="R1050" t="s">
        <v>9</v>
      </c>
      <c r="S1050" t="s">
        <v>5</v>
      </c>
      <c r="T1050" s="4">
        <v>81.599999999999994</v>
      </c>
      <c r="U1050" t="s">
        <v>10</v>
      </c>
      <c r="V1050">
        <f t="shared" si="41"/>
        <v>0.33999999999999997</v>
      </c>
      <c r="W1050">
        <f>VLOOKUP(A1050,Foglio1!D:N,10,FALSE)</f>
        <v>0.45</v>
      </c>
      <c r="X1050" s="17">
        <f t="shared" si="42"/>
        <v>108</v>
      </c>
      <c r="Y1050" s="18">
        <f>VLOOKUP(A1050,Foglio1!D:L,7,FALSE)</f>
        <v>45292</v>
      </c>
    </row>
    <row r="1051" spans="1:25" hidden="1" x14ac:dyDescent="0.25">
      <c r="A1051" t="s">
        <v>329</v>
      </c>
      <c r="B1051" t="s">
        <v>0</v>
      </c>
      <c r="C1051" t="s">
        <v>33</v>
      </c>
      <c r="D1051" t="s">
        <v>1</v>
      </c>
      <c r="E1051" t="s">
        <v>2</v>
      </c>
      <c r="F1051" t="s">
        <v>330</v>
      </c>
      <c r="G1051" t="s">
        <v>5</v>
      </c>
      <c r="H1051" s="2">
        <v>44754</v>
      </c>
      <c r="I1051" t="s">
        <v>6</v>
      </c>
      <c r="J1051" t="s">
        <v>6</v>
      </c>
      <c r="K1051" s="3">
        <v>240</v>
      </c>
      <c r="L1051" s="3">
        <v>240</v>
      </c>
      <c r="M1051" t="s">
        <v>5</v>
      </c>
      <c r="N1051" t="s">
        <v>5</v>
      </c>
      <c r="O1051" t="s">
        <v>5</v>
      </c>
      <c r="P1051" t="s">
        <v>1351</v>
      </c>
      <c r="Q1051" t="s">
        <v>79</v>
      </c>
      <c r="R1051" t="s">
        <v>9</v>
      </c>
      <c r="S1051" t="s">
        <v>5</v>
      </c>
      <c r="T1051" s="4">
        <v>81.599999999999994</v>
      </c>
      <c r="U1051" t="s">
        <v>10</v>
      </c>
      <c r="V1051">
        <f t="shared" si="41"/>
        <v>0.33999999999999997</v>
      </c>
      <c r="W1051">
        <f>VLOOKUP(A1051,Foglio1!D:N,10,FALSE)</f>
        <v>0.45</v>
      </c>
      <c r="X1051" s="17">
        <f t="shared" si="42"/>
        <v>108</v>
      </c>
      <c r="Y1051" s="18">
        <f>VLOOKUP(A1051,Foglio1!D:L,7,FALSE)</f>
        <v>45292</v>
      </c>
    </row>
    <row r="1052" spans="1:25" hidden="1" x14ac:dyDescent="0.25">
      <c r="A1052" t="s">
        <v>329</v>
      </c>
      <c r="B1052" t="s">
        <v>0</v>
      </c>
      <c r="C1052" t="s">
        <v>33</v>
      </c>
      <c r="D1052" t="s">
        <v>1</v>
      </c>
      <c r="E1052" t="s">
        <v>2</v>
      </c>
      <c r="F1052" t="s">
        <v>330</v>
      </c>
      <c r="G1052" t="s">
        <v>5</v>
      </c>
      <c r="H1052" s="2">
        <v>44754</v>
      </c>
      <c r="I1052" t="s">
        <v>6</v>
      </c>
      <c r="J1052" t="s">
        <v>6</v>
      </c>
      <c r="K1052" s="3">
        <v>240</v>
      </c>
      <c r="L1052" s="3">
        <v>240</v>
      </c>
      <c r="M1052" t="s">
        <v>5</v>
      </c>
      <c r="N1052" t="s">
        <v>5</v>
      </c>
      <c r="O1052" t="s">
        <v>5</v>
      </c>
      <c r="P1052" t="s">
        <v>1351</v>
      </c>
      <c r="Q1052" t="s">
        <v>206</v>
      </c>
      <c r="R1052" t="s">
        <v>9</v>
      </c>
      <c r="S1052" t="s">
        <v>5</v>
      </c>
      <c r="T1052" s="4">
        <v>81.599999999999994</v>
      </c>
      <c r="U1052" t="s">
        <v>10</v>
      </c>
      <c r="V1052">
        <f t="shared" si="41"/>
        <v>0.33999999999999997</v>
      </c>
      <c r="W1052">
        <f>VLOOKUP(A1052,Foglio1!D:N,10,FALSE)</f>
        <v>0.45</v>
      </c>
      <c r="X1052" s="17">
        <f t="shared" si="42"/>
        <v>108</v>
      </c>
      <c r="Y1052" s="18">
        <f>VLOOKUP(A1052,Foglio1!D:L,7,FALSE)</f>
        <v>45292</v>
      </c>
    </row>
    <row r="1053" spans="1:25" hidden="1" x14ac:dyDescent="0.25">
      <c r="A1053" t="s">
        <v>329</v>
      </c>
      <c r="B1053" t="s">
        <v>0</v>
      </c>
      <c r="C1053" t="s">
        <v>33</v>
      </c>
      <c r="D1053" t="s">
        <v>1</v>
      </c>
      <c r="E1053" t="s">
        <v>2</v>
      </c>
      <c r="F1053" t="s">
        <v>330</v>
      </c>
      <c r="G1053" t="s">
        <v>5</v>
      </c>
      <c r="H1053" s="2">
        <v>44754</v>
      </c>
      <c r="I1053" t="s">
        <v>6</v>
      </c>
      <c r="J1053" t="s">
        <v>6</v>
      </c>
      <c r="K1053" s="3">
        <v>240</v>
      </c>
      <c r="L1053" s="3">
        <v>240</v>
      </c>
      <c r="M1053" t="s">
        <v>5</v>
      </c>
      <c r="N1053" t="s">
        <v>5</v>
      </c>
      <c r="O1053" t="s">
        <v>5</v>
      </c>
      <c r="P1053" t="s">
        <v>1351</v>
      </c>
      <c r="Q1053" t="s">
        <v>192</v>
      </c>
      <c r="R1053" t="s">
        <v>9</v>
      </c>
      <c r="S1053" t="s">
        <v>5</v>
      </c>
      <c r="T1053" s="4">
        <v>81.599999999999994</v>
      </c>
      <c r="U1053" t="s">
        <v>10</v>
      </c>
      <c r="V1053">
        <f t="shared" si="41"/>
        <v>0.33999999999999997</v>
      </c>
      <c r="W1053">
        <f>VLOOKUP(A1053,Foglio1!D:N,10,FALSE)</f>
        <v>0.45</v>
      </c>
      <c r="X1053" s="17">
        <f t="shared" si="42"/>
        <v>108</v>
      </c>
      <c r="Y1053" s="18">
        <f>VLOOKUP(A1053,Foglio1!D:L,7,FALSE)</f>
        <v>45292</v>
      </c>
    </row>
    <row r="1054" spans="1:25" hidden="1" x14ac:dyDescent="0.25">
      <c r="A1054" t="s">
        <v>329</v>
      </c>
      <c r="B1054" t="s">
        <v>0</v>
      </c>
      <c r="C1054" t="s">
        <v>33</v>
      </c>
      <c r="D1054" t="s">
        <v>1</v>
      </c>
      <c r="E1054" t="s">
        <v>2</v>
      </c>
      <c r="F1054" t="s">
        <v>330</v>
      </c>
      <c r="G1054" t="s">
        <v>5</v>
      </c>
      <c r="H1054" s="2">
        <v>44754</v>
      </c>
      <c r="I1054" t="s">
        <v>6</v>
      </c>
      <c r="J1054" t="s">
        <v>6</v>
      </c>
      <c r="K1054" s="3">
        <v>240</v>
      </c>
      <c r="L1054" s="3">
        <v>240</v>
      </c>
      <c r="M1054" t="s">
        <v>5</v>
      </c>
      <c r="N1054" t="s">
        <v>5</v>
      </c>
      <c r="O1054" t="s">
        <v>5</v>
      </c>
      <c r="P1054" t="s">
        <v>1351</v>
      </c>
      <c r="Q1054" t="s">
        <v>157</v>
      </c>
      <c r="R1054" t="s">
        <v>9</v>
      </c>
      <c r="S1054" t="s">
        <v>5</v>
      </c>
      <c r="T1054" s="4">
        <v>81.599999999999994</v>
      </c>
      <c r="U1054" t="s">
        <v>10</v>
      </c>
      <c r="V1054">
        <f t="shared" si="41"/>
        <v>0.33999999999999997</v>
      </c>
      <c r="W1054">
        <f>VLOOKUP(A1054,Foglio1!D:N,10,FALSE)</f>
        <v>0.45</v>
      </c>
      <c r="X1054" s="17">
        <f t="shared" si="42"/>
        <v>108</v>
      </c>
      <c r="Y1054" s="18">
        <f>VLOOKUP(A1054,Foglio1!D:L,7,FALSE)</f>
        <v>45292</v>
      </c>
    </row>
    <row r="1055" spans="1:25" hidden="1" x14ac:dyDescent="0.25">
      <c r="A1055" t="s">
        <v>329</v>
      </c>
      <c r="B1055" t="s">
        <v>0</v>
      </c>
      <c r="C1055" t="s">
        <v>33</v>
      </c>
      <c r="D1055" t="s">
        <v>1</v>
      </c>
      <c r="E1055" t="s">
        <v>2</v>
      </c>
      <c r="F1055" t="s">
        <v>330</v>
      </c>
      <c r="G1055" t="s">
        <v>5</v>
      </c>
      <c r="H1055" s="2">
        <v>44754</v>
      </c>
      <c r="I1055" t="s">
        <v>6</v>
      </c>
      <c r="J1055" t="s">
        <v>6</v>
      </c>
      <c r="K1055" s="3">
        <v>240</v>
      </c>
      <c r="L1055" s="3">
        <v>240</v>
      </c>
      <c r="M1055" t="s">
        <v>5</v>
      </c>
      <c r="N1055" t="s">
        <v>5</v>
      </c>
      <c r="O1055" t="s">
        <v>5</v>
      </c>
      <c r="P1055" t="s">
        <v>1351</v>
      </c>
      <c r="Q1055" t="s">
        <v>193</v>
      </c>
      <c r="R1055" t="s">
        <v>9</v>
      </c>
      <c r="S1055" t="s">
        <v>5</v>
      </c>
      <c r="T1055" s="4">
        <v>81.599999999999994</v>
      </c>
      <c r="U1055" t="s">
        <v>10</v>
      </c>
      <c r="V1055">
        <f t="shared" si="41"/>
        <v>0.33999999999999997</v>
      </c>
      <c r="W1055">
        <f>VLOOKUP(A1055,Foglio1!D:N,10,FALSE)</f>
        <v>0.45</v>
      </c>
      <c r="X1055" s="17">
        <f t="shared" si="42"/>
        <v>108</v>
      </c>
      <c r="Y1055" s="18">
        <f>VLOOKUP(A1055,Foglio1!D:L,7,FALSE)</f>
        <v>45292</v>
      </c>
    </row>
    <row r="1056" spans="1:25" x14ac:dyDescent="0.25">
      <c r="A1056" t="s">
        <v>544</v>
      </c>
      <c r="B1056" t="s">
        <v>0</v>
      </c>
      <c r="C1056" t="s">
        <v>14</v>
      </c>
      <c r="D1056" t="s">
        <v>1</v>
      </c>
      <c r="E1056" t="s">
        <v>2</v>
      </c>
      <c r="F1056" t="s">
        <v>545</v>
      </c>
      <c r="G1056" t="s">
        <v>5</v>
      </c>
      <c r="H1056" s="2">
        <v>44754</v>
      </c>
      <c r="I1056" t="s">
        <v>6</v>
      </c>
      <c r="J1056" t="s">
        <v>6</v>
      </c>
      <c r="K1056" s="3">
        <v>50</v>
      </c>
      <c r="L1056" s="3">
        <v>50</v>
      </c>
      <c r="M1056" t="s">
        <v>5</v>
      </c>
      <c r="N1056" t="s">
        <v>5</v>
      </c>
      <c r="O1056" t="s">
        <v>5</v>
      </c>
      <c r="P1056" t="s">
        <v>1353</v>
      </c>
      <c r="Q1056" t="s">
        <v>79</v>
      </c>
      <c r="R1056" t="s">
        <v>9</v>
      </c>
      <c r="S1056" t="s">
        <v>5</v>
      </c>
      <c r="T1056" s="4">
        <v>0</v>
      </c>
      <c r="U1056" t="s">
        <v>10</v>
      </c>
      <c r="V1056">
        <f t="shared" si="41"/>
        <v>0</v>
      </c>
      <c r="W1056">
        <f>VLOOKUP(A1056,Foglio1!D:N,10,FALSE)</f>
        <v>6.98</v>
      </c>
      <c r="X1056" s="17">
        <f t="shared" si="42"/>
        <v>349</v>
      </c>
      <c r="Y1056" s="18">
        <f>VLOOKUP(A1056,Foglio1!D:L,7,FALSE)</f>
        <v>45047</v>
      </c>
    </row>
    <row r="1057" spans="1:25" x14ac:dyDescent="0.25">
      <c r="A1057" t="s">
        <v>544</v>
      </c>
      <c r="B1057" t="s">
        <v>0</v>
      </c>
      <c r="C1057" t="s">
        <v>14</v>
      </c>
      <c r="D1057" t="s">
        <v>1</v>
      </c>
      <c r="E1057" t="s">
        <v>2</v>
      </c>
      <c r="F1057" t="s">
        <v>545</v>
      </c>
      <c r="G1057" t="s">
        <v>5</v>
      </c>
      <c r="H1057" s="2">
        <v>44754</v>
      </c>
      <c r="I1057" t="s">
        <v>6</v>
      </c>
      <c r="J1057" t="s">
        <v>6</v>
      </c>
      <c r="K1057" s="3">
        <v>50</v>
      </c>
      <c r="L1057" s="3">
        <v>50</v>
      </c>
      <c r="M1057" t="s">
        <v>5</v>
      </c>
      <c r="N1057" t="s">
        <v>5</v>
      </c>
      <c r="O1057" t="s">
        <v>5</v>
      </c>
      <c r="P1057" t="s">
        <v>1353</v>
      </c>
      <c r="Q1057" t="s">
        <v>20</v>
      </c>
      <c r="R1057" t="s">
        <v>9</v>
      </c>
      <c r="S1057" t="s">
        <v>5</v>
      </c>
      <c r="T1057" s="4">
        <v>0</v>
      </c>
      <c r="U1057" t="s">
        <v>10</v>
      </c>
      <c r="V1057">
        <f t="shared" si="41"/>
        <v>0</v>
      </c>
      <c r="W1057">
        <f>VLOOKUP(A1057,Foglio1!D:N,10,FALSE)</f>
        <v>6.98</v>
      </c>
      <c r="X1057" s="17">
        <f t="shared" si="42"/>
        <v>349</v>
      </c>
      <c r="Y1057" s="18">
        <f>VLOOKUP(A1057,Foglio1!D:L,7,FALSE)</f>
        <v>45047</v>
      </c>
    </row>
    <row r="1058" spans="1:25" x14ac:dyDescent="0.25">
      <c r="A1058" t="s">
        <v>1219</v>
      </c>
      <c r="B1058" t="s">
        <v>0</v>
      </c>
      <c r="C1058" t="s">
        <v>14</v>
      </c>
      <c r="D1058" t="s">
        <v>1</v>
      </c>
      <c r="E1058" t="s">
        <v>2</v>
      </c>
      <c r="F1058" t="s">
        <v>1220</v>
      </c>
      <c r="G1058" t="s">
        <v>5</v>
      </c>
      <c r="H1058" s="2">
        <v>44754</v>
      </c>
      <c r="I1058" t="s">
        <v>6</v>
      </c>
      <c r="J1058" t="s">
        <v>6</v>
      </c>
      <c r="K1058" s="3">
        <v>250</v>
      </c>
      <c r="L1058" s="3">
        <v>250</v>
      </c>
      <c r="M1058" t="s">
        <v>5</v>
      </c>
      <c r="N1058" t="s">
        <v>5</v>
      </c>
      <c r="O1058" t="s">
        <v>5</v>
      </c>
      <c r="P1058" t="s">
        <v>1353</v>
      </c>
      <c r="Q1058" t="s">
        <v>8</v>
      </c>
      <c r="R1058" t="s">
        <v>9</v>
      </c>
      <c r="S1058" t="s">
        <v>5</v>
      </c>
      <c r="T1058" s="4">
        <v>1313.33</v>
      </c>
      <c r="U1058" t="s">
        <v>10</v>
      </c>
      <c r="V1058">
        <f t="shared" si="41"/>
        <v>5.2533199999999995</v>
      </c>
      <c r="W1058">
        <f>VLOOKUP(A1058,Foglio1!D:N,10,FALSE)</f>
        <v>4</v>
      </c>
      <c r="X1058" s="17">
        <f t="shared" si="42"/>
        <v>1000</v>
      </c>
      <c r="Y1058" s="18">
        <f>VLOOKUP(A1058,Foglio1!D:L,7,FALSE)</f>
        <v>45292</v>
      </c>
    </row>
    <row r="1059" spans="1:25" x14ac:dyDescent="0.25">
      <c r="A1059" t="s">
        <v>654</v>
      </c>
      <c r="B1059" t="s">
        <v>0</v>
      </c>
      <c r="C1059" t="s">
        <v>44</v>
      </c>
      <c r="D1059" t="s">
        <v>1</v>
      </c>
      <c r="E1059" t="s">
        <v>2</v>
      </c>
      <c r="F1059" t="s">
        <v>655</v>
      </c>
      <c r="G1059" t="s">
        <v>5</v>
      </c>
      <c r="H1059" s="2">
        <v>44754</v>
      </c>
      <c r="I1059" t="s">
        <v>6</v>
      </c>
      <c r="J1059" t="s">
        <v>6</v>
      </c>
      <c r="K1059" s="3">
        <v>200</v>
      </c>
      <c r="L1059" s="3">
        <v>200</v>
      </c>
      <c r="M1059" t="s">
        <v>5</v>
      </c>
      <c r="N1059" t="s">
        <v>5</v>
      </c>
      <c r="O1059" t="s">
        <v>5</v>
      </c>
      <c r="P1059" t="s">
        <v>1361</v>
      </c>
      <c r="Q1059" t="s">
        <v>13</v>
      </c>
      <c r="R1059" t="s">
        <v>344</v>
      </c>
      <c r="S1059" t="s">
        <v>5</v>
      </c>
      <c r="T1059" s="4">
        <v>190</v>
      </c>
      <c r="U1059" t="s">
        <v>10</v>
      </c>
      <c r="V1059">
        <f t="shared" ref="V1059:V1107" si="43">T1059/K1059</f>
        <v>0.95</v>
      </c>
      <c r="W1059">
        <v>0.95</v>
      </c>
      <c r="X1059" s="17">
        <f t="shared" si="42"/>
        <v>190</v>
      </c>
      <c r="Y1059" s="18" t="e">
        <f>VLOOKUP(A1059,Foglio1!D:L,7,FALSE)</f>
        <v>#N/A</v>
      </c>
    </row>
    <row r="1060" spans="1:25" x14ac:dyDescent="0.25">
      <c r="A1060" t="s">
        <v>703</v>
      </c>
      <c r="B1060" t="s">
        <v>0</v>
      </c>
      <c r="C1060" t="s">
        <v>14</v>
      </c>
      <c r="D1060" t="s">
        <v>1</v>
      </c>
      <c r="E1060" t="s">
        <v>2</v>
      </c>
      <c r="F1060" t="s">
        <v>704</v>
      </c>
      <c r="G1060" t="s">
        <v>5</v>
      </c>
      <c r="H1060" s="2">
        <v>44754</v>
      </c>
      <c r="I1060" t="s">
        <v>6</v>
      </c>
      <c r="J1060" t="s">
        <v>6</v>
      </c>
      <c r="K1060" s="3">
        <v>30</v>
      </c>
      <c r="L1060" s="3">
        <v>30</v>
      </c>
      <c r="M1060" t="s">
        <v>5</v>
      </c>
      <c r="N1060" t="s">
        <v>5</v>
      </c>
      <c r="O1060" t="s">
        <v>5</v>
      </c>
      <c r="P1060" t="s">
        <v>1353</v>
      </c>
      <c r="Q1060" t="s">
        <v>94</v>
      </c>
      <c r="R1060" t="s">
        <v>9</v>
      </c>
      <c r="S1060" t="s">
        <v>5</v>
      </c>
      <c r="T1060" s="4">
        <v>68.7</v>
      </c>
      <c r="U1060" t="s">
        <v>10</v>
      </c>
      <c r="V1060">
        <f t="shared" si="43"/>
        <v>2.29</v>
      </c>
      <c r="W1060">
        <f>VLOOKUP(A1060,Foglio1!D:N,10,FALSE)</f>
        <v>0</v>
      </c>
      <c r="X1060" s="17">
        <f t="shared" si="42"/>
        <v>0</v>
      </c>
      <c r="Y1060" s="18">
        <f>VLOOKUP(A1060,Foglio1!D:L,7,FALSE)</f>
        <v>0</v>
      </c>
    </row>
    <row r="1061" spans="1:25" x14ac:dyDescent="0.25">
      <c r="A1061" t="s">
        <v>1265</v>
      </c>
      <c r="B1061" t="s">
        <v>0</v>
      </c>
      <c r="C1061" t="s">
        <v>44</v>
      </c>
      <c r="D1061" t="s">
        <v>1</v>
      </c>
      <c r="E1061" t="s">
        <v>2</v>
      </c>
      <c r="F1061" t="s">
        <v>1266</v>
      </c>
      <c r="G1061" t="s">
        <v>5</v>
      </c>
      <c r="H1061" s="2">
        <v>44754</v>
      </c>
      <c r="I1061" t="s">
        <v>6</v>
      </c>
      <c r="J1061" t="s">
        <v>6</v>
      </c>
      <c r="K1061" s="3">
        <v>150</v>
      </c>
      <c r="L1061" s="3">
        <v>150</v>
      </c>
      <c r="M1061" t="s">
        <v>5</v>
      </c>
      <c r="N1061" t="s">
        <v>5</v>
      </c>
      <c r="O1061" t="s">
        <v>5</v>
      </c>
      <c r="P1061" t="s">
        <v>1361</v>
      </c>
      <c r="Q1061" t="s">
        <v>8</v>
      </c>
      <c r="R1061" t="s">
        <v>344</v>
      </c>
      <c r="S1061" t="s">
        <v>5</v>
      </c>
      <c r="T1061" s="4">
        <v>135</v>
      </c>
      <c r="U1061" t="s">
        <v>10</v>
      </c>
      <c r="V1061">
        <f t="shared" si="43"/>
        <v>0.9</v>
      </c>
      <c r="W1061">
        <f>VLOOKUP(A1061,Foglio1!D:N,10,FALSE)</f>
        <v>1.23</v>
      </c>
      <c r="X1061" s="17">
        <f t="shared" si="42"/>
        <v>184.5</v>
      </c>
      <c r="Y1061" s="18">
        <f>VLOOKUP(A1061,Foglio1!D:L,7,FALSE)</f>
        <v>44743</v>
      </c>
    </row>
    <row r="1062" spans="1:25" hidden="1" x14ac:dyDescent="0.25">
      <c r="A1062" t="s">
        <v>305</v>
      </c>
      <c r="B1062" t="s">
        <v>0</v>
      </c>
      <c r="C1062" t="s">
        <v>44</v>
      </c>
      <c r="D1062" t="s">
        <v>1</v>
      </c>
      <c r="E1062" t="s">
        <v>2</v>
      </c>
      <c r="F1062" t="s">
        <v>306</v>
      </c>
      <c r="G1062" t="s">
        <v>5</v>
      </c>
      <c r="H1062" s="2">
        <v>44754</v>
      </c>
      <c r="I1062" t="s">
        <v>6</v>
      </c>
      <c r="J1062" t="s">
        <v>6</v>
      </c>
      <c r="K1062" s="3">
        <v>1500</v>
      </c>
      <c r="L1062" s="3">
        <v>1500</v>
      </c>
      <c r="M1062" t="s">
        <v>5</v>
      </c>
      <c r="N1062" t="s">
        <v>5</v>
      </c>
      <c r="O1062" t="s">
        <v>5</v>
      </c>
      <c r="P1062" t="s">
        <v>1351</v>
      </c>
      <c r="Q1062" t="s">
        <v>20</v>
      </c>
      <c r="R1062" t="s">
        <v>9</v>
      </c>
      <c r="S1062" t="s">
        <v>5</v>
      </c>
      <c r="T1062" s="4">
        <v>510</v>
      </c>
      <c r="U1062" t="s">
        <v>10</v>
      </c>
      <c r="V1062">
        <f t="shared" si="43"/>
        <v>0.34</v>
      </c>
      <c r="W1062">
        <f>VLOOKUP(A1062,Foglio1!D:N,10,FALSE)</f>
        <v>0.45</v>
      </c>
      <c r="X1062" s="17">
        <f t="shared" si="42"/>
        <v>675</v>
      </c>
      <c r="Y1062" s="18">
        <f>VLOOKUP(A1062,Foglio1!D:L,7,FALSE)</f>
        <v>45292</v>
      </c>
    </row>
    <row r="1063" spans="1:25" x14ac:dyDescent="0.25">
      <c r="A1063" t="s">
        <v>76</v>
      </c>
      <c r="B1063" t="s">
        <v>0</v>
      </c>
      <c r="C1063" t="s">
        <v>33</v>
      </c>
      <c r="D1063" t="s">
        <v>1</v>
      </c>
      <c r="E1063" t="s">
        <v>2</v>
      </c>
      <c r="F1063" t="s">
        <v>77</v>
      </c>
      <c r="G1063" t="s">
        <v>5</v>
      </c>
      <c r="H1063" s="2">
        <v>44754</v>
      </c>
      <c r="I1063" t="s">
        <v>6</v>
      </c>
      <c r="J1063" t="s">
        <v>6</v>
      </c>
      <c r="K1063" s="3">
        <v>1200</v>
      </c>
      <c r="L1063" s="3">
        <v>1200</v>
      </c>
      <c r="M1063" t="s">
        <v>5</v>
      </c>
      <c r="N1063" t="s">
        <v>5</v>
      </c>
      <c r="O1063" t="s">
        <v>5</v>
      </c>
      <c r="P1063" t="s">
        <v>1362</v>
      </c>
      <c r="Q1063" t="s">
        <v>79</v>
      </c>
      <c r="R1063" t="s">
        <v>80</v>
      </c>
      <c r="S1063" t="s">
        <v>5</v>
      </c>
      <c r="T1063" s="4">
        <v>636</v>
      </c>
      <c r="U1063" t="s">
        <v>10</v>
      </c>
      <c r="V1063">
        <f t="shared" si="43"/>
        <v>0.53</v>
      </c>
      <c r="W1063">
        <f>VLOOKUP(A1063,Foglio1!D:N,10,FALSE)</f>
        <v>1</v>
      </c>
      <c r="X1063" s="17">
        <f t="shared" si="42"/>
        <v>1200</v>
      </c>
      <c r="Y1063" s="18">
        <f>VLOOKUP(A1063,Foglio1!D:L,7,FALSE)</f>
        <v>44896</v>
      </c>
    </row>
    <row r="1064" spans="1:25" x14ac:dyDescent="0.25">
      <c r="A1064" t="s">
        <v>523</v>
      </c>
      <c r="B1064" t="s">
        <v>0</v>
      </c>
      <c r="C1064" t="s">
        <v>33</v>
      </c>
      <c r="D1064" t="s">
        <v>1</v>
      </c>
      <c r="E1064" t="s">
        <v>2</v>
      </c>
      <c r="F1064" t="s">
        <v>524</v>
      </c>
      <c r="G1064" t="s">
        <v>5</v>
      </c>
      <c r="H1064" s="2">
        <v>44754</v>
      </c>
      <c r="I1064" t="s">
        <v>6</v>
      </c>
      <c r="J1064" t="s">
        <v>6</v>
      </c>
      <c r="K1064" s="3">
        <v>1200</v>
      </c>
      <c r="L1064" s="3">
        <v>1200</v>
      </c>
      <c r="M1064" t="s">
        <v>5</v>
      </c>
      <c r="N1064" t="s">
        <v>5</v>
      </c>
      <c r="O1064" t="s">
        <v>5</v>
      </c>
      <c r="P1064" t="s">
        <v>1362</v>
      </c>
      <c r="Q1064" t="s">
        <v>13</v>
      </c>
      <c r="R1064" t="s">
        <v>80</v>
      </c>
      <c r="S1064" t="s">
        <v>5</v>
      </c>
      <c r="T1064" s="4">
        <v>888</v>
      </c>
      <c r="U1064" t="s">
        <v>10</v>
      </c>
      <c r="V1064">
        <f t="shared" si="43"/>
        <v>0.74</v>
      </c>
      <c r="W1064">
        <f>VLOOKUP(A1064,Foglio1!D:N,10,FALSE)</f>
        <v>1</v>
      </c>
      <c r="X1064" s="17">
        <f t="shared" si="42"/>
        <v>1200</v>
      </c>
      <c r="Y1064" s="18">
        <f>VLOOKUP(A1064,Foglio1!D:L,7,FALSE)</f>
        <v>44896</v>
      </c>
    </row>
    <row r="1065" spans="1:25" x14ac:dyDescent="0.25">
      <c r="A1065" t="s">
        <v>523</v>
      </c>
      <c r="B1065" t="s">
        <v>0</v>
      </c>
      <c r="C1065" t="s">
        <v>33</v>
      </c>
      <c r="D1065" t="s">
        <v>1</v>
      </c>
      <c r="E1065" t="s">
        <v>2</v>
      </c>
      <c r="F1065" t="s">
        <v>524</v>
      </c>
      <c r="G1065" t="s">
        <v>5</v>
      </c>
      <c r="H1065" s="2">
        <v>44754</v>
      </c>
      <c r="I1065" t="s">
        <v>6</v>
      </c>
      <c r="J1065" t="s">
        <v>6</v>
      </c>
      <c r="K1065" s="3">
        <v>1200</v>
      </c>
      <c r="L1065" s="3">
        <v>1200</v>
      </c>
      <c r="M1065" t="s">
        <v>5</v>
      </c>
      <c r="N1065" t="s">
        <v>5</v>
      </c>
      <c r="O1065" t="s">
        <v>5</v>
      </c>
      <c r="P1065" t="s">
        <v>1362</v>
      </c>
      <c r="Q1065" t="s">
        <v>8</v>
      </c>
      <c r="R1065" t="s">
        <v>80</v>
      </c>
      <c r="S1065" t="s">
        <v>5</v>
      </c>
      <c r="T1065" s="4">
        <v>888</v>
      </c>
      <c r="U1065" t="s">
        <v>10</v>
      </c>
      <c r="V1065">
        <f t="shared" si="43"/>
        <v>0.74</v>
      </c>
      <c r="W1065">
        <f>VLOOKUP(A1065,Foglio1!D:N,10,FALSE)</f>
        <v>1</v>
      </c>
      <c r="X1065" s="17">
        <f t="shared" si="42"/>
        <v>1200</v>
      </c>
      <c r="Y1065" s="18">
        <f>VLOOKUP(A1065,Foglio1!D:L,7,FALSE)</f>
        <v>44896</v>
      </c>
    </row>
    <row r="1066" spans="1:25" x14ac:dyDescent="0.25">
      <c r="A1066" t="s">
        <v>523</v>
      </c>
      <c r="B1066" t="s">
        <v>0</v>
      </c>
      <c r="C1066" t="s">
        <v>33</v>
      </c>
      <c r="D1066" t="s">
        <v>1</v>
      </c>
      <c r="E1066" t="s">
        <v>2</v>
      </c>
      <c r="F1066" t="s">
        <v>524</v>
      </c>
      <c r="G1066" t="s">
        <v>5</v>
      </c>
      <c r="H1066" s="2">
        <v>44754</v>
      </c>
      <c r="I1066" t="s">
        <v>6</v>
      </c>
      <c r="J1066" t="s">
        <v>6</v>
      </c>
      <c r="K1066" s="3">
        <v>130</v>
      </c>
      <c r="L1066" s="3">
        <v>130</v>
      </c>
      <c r="M1066" t="s">
        <v>5</v>
      </c>
      <c r="N1066" t="s">
        <v>5</v>
      </c>
      <c r="O1066" t="s">
        <v>5</v>
      </c>
      <c r="P1066" t="s">
        <v>1362</v>
      </c>
      <c r="Q1066" t="s">
        <v>20</v>
      </c>
      <c r="R1066" t="s">
        <v>80</v>
      </c>
      <c r="S1066" t="s">
        <v>5</v>
      </c>
      <c r="T1066" s="4">
        <v>96.2</v>
      </c>
      <c r="U1066" t="s">
        <v>10</v>
      </c>
      <c r="V1066">
        <f t="shared" si="43"/>
        <v>0.74</v>
      </c>
      <c r="W1066">
        <f>VLOOKUP(A1066,Foglio1!D:N,10,FALSE)</f>
        <v>1</v>
      </c>
      <c r="X1066" s="17">
        <f t="shared" si="42"/>
        <v>130</v>
      </c>
      <c r="Y1066" s="18">
        <f>VLOOKUP(A1066,Foglio1!D:L,7,FALSE)</f>
        <v>44896</v>
      </c>
    </row>
    <row r="1067" spans="1:25" x14ac:dyDescent="0.25">
      <c r="A1067" t="s">
        <v>927</v>
      </c>
      <c r="B1067" t="s">
        <v>0</v>
      </c>
      <c r="C1067" t="s">
        <v>0</v>
      </c>
      <c r="D1067" t="s">
        <v>1</v>
      </c>
      <c r="E1067" t="s">
        <v>2</v>
      </c>
      <c r="F1067" t="s">
        <v>928</v>
      </c>
      <c r="G1067" t="s">
        <v>5</v>
      </c>
      <c r="H1067" s="2">
        <v>44754</v>
      </c>
      <c r="I1067" t="s">
        <v>6</v>
      </c>
      <c r="J1067" t="s">
        <v>6</v>
      </c>
      <c r="K1067" s="3">
        <v>50</v>
      </c>
      <c r="L1067" s="3">
        <v>50</v>
      </c>
      <c r="M1067" t="s">
        <v>5</v>
      </c>
      <c r="N1067" t="s">
        <v>5</v>
      </c>
      <c r="O1067" t="s">
        <v>5</v>
      </c>
      <c r="P1067" t="s">
        <v>1353</v>
      </c>
      <c r="Q1067" t="s">
        <v>184</v>
      </c>
      <c r="R1067" t="s">
        <v>9</v>
      </c>
      <c r="S1067" t="s">
        <v>5</v>
      </c>
      <c r="T1067" s="4">
        <v>18</v>
      </c>
      <c r="U1067" t="s">
        <v>10</v>
      </c>
      <c r="V1067">
        <f t="shared" si="43"/>
        <v>0.36</v>
      </c>
      <c r="W1067">
        <f>VLOOKUP(A1067,Foglio1!D:N,10,FALSE)</f>
        <v>0.75</v>
      </c>
      <c r="X1067" s="17">
        <f t="shared" si="42"/>
        <v>37.5</v>
      </c>
      <c r="Y1067" s="18">
        <f>VLOOKUP(A1067,Foglio1!D:L,7,FALSE)</f>
        <v>45292</v>
      </c>
    </row>
    <row r="1068" spans="1:25" hidden="1" x14ac:dyDescent="0.25">
      <c r="A1068" t="s">
        <v>1363</v>
      </c>
      <c r="B1068" t="s">
        <v>0</v>
      </c>
      <c r="C1068" t="s">
        <v>0</v>
      </c>
      <c r="D1068" t="s">
        <v>1</v>
      </c>
      <c r="E1068" t="s">
        <v>2</v>
      </c>
      <c r="F1068" t="s">
        <v>1364</v>
      </c>
      <c r="G1068" t="s">
        <v>5</v>
      </c>
      <c r="H1068" s="2">
        <v>44753</v>
      </c>
      <c r="I1068" t="s">
        <v>6</v>
      </c>
      <c r="J1068" t="s">
        <v>6</v>
      </c>
      <c r="K1068" s="3">
        <v>250</v>
      </c>
      <c r="L1068" s="3">
        <v>250</v>
      </c>
      <c r="M1068" t="s">
        <v>5</v>
      </c>
      <c r="N1068" t="s">
        <v>5</v>
      </c>
      <c r="O1068" t="s">
        <v>5</v>
      </c>
      <c r="P1068" t="s">
        <v>1365</v>
      </c>
      <c r="Q1068" t="s">
        <v>13</v>
      </c>
      <c r="R1068" t="s">
        <v>67</v>
      </c>
      <c r="S1068" t="s">
        <v>5</v>
      </c>
      <c r="T1068" s="4">
        <v>107.5</v>
      </c>
      <c r="U1068" t="s">
        <v>10</v>
      </c>
      <c r="V1068">
        <f t="shared" si="43"/>
        <v>0.43</v>
      </c>
      <c r="W1068">
        <f>VLOOKUP(A1068,Foglio1!D:N,10,FALSE)</f>
        <v>0.49</v>
      </c>
      <c r="X1068" s="17">
        <f t="shared" si="42"/>
        <v>122.5</v>
      </c>
      <c r="Y1068" s="18">
        <f>VLOOKUP(A1068,Foglio1!D:L,7,FALSE)</f>
        <v>45231</v>
      </c>
    </row>
    <row r="1069" spans="1:25" hidden="1" x14ac:dyDescent="0.25">
      <c r="A1069" t="s">
        <v>64</v>
      </c>
      <c r="B1069" t="s">
        <v>0</v>
      </c>
      <c r="C1069" t="s">
        <v>0</v>
      </c>
      <c r="D1069" t="s">
        <v>1</v>
      </c>
      <c r="E1069" t="s">
        <v>2</v>
      </c>
      <c r="F1069" t="s">
        <v>65</v>
      </c>
      <c r="G1069" t="s">
        <v>5</v>
      </c>
      <c r="H1069" s="2">
        <v>44753</v>
      </c>
      <c r="I1069" t="s">
        <v>6</v>
      </c>
      <c r="J1069" t="s">
        <v>6</v>
      </c>
      <c r="K1069" s="3">
        <v>400</v>
      </c>
      <c r="L1069" s="3">
        <v>400</v>
      </c>
      <c r="M1069" t="s">
        <v>5</v>
      </c>
      <c r="N1069" t="s">
        <v>5</v>
      </c>
      <c r="O1069" t="s">
        <v>5</v>
      </c>
      <c r="P1069" t="s">
        <v>1365</v>
      </c>
      <c r="Q1069" t="s">
        <v>8</v>
      </c>
      <c r="R1069" t="s">
        <v>67</v>
      </c>
      <c r="S1069" t="s">
        <v>5</v>
      </c>
      <c r="T1069" s="4">
        <v>184</v>
      </c>
      <c r="U1069" t="s">
        <v>10</v>
      </c>
      <c r="V1069">
        <f t="shared" si="43"/>
        <v>0.46</v>
      </c>
      <c r="W1069">
        <f>VLOOKUP(A1069,Foglio1!D:N,10,FALSE)</f>
        <v>0.78</v>
      </c>
      <c r="X1069" s="17">
        <f t="shared" si="42"/>
        <v>312</v>
      </c>
      <c r="Y1069" s="18">
        <f>VLOOKUP(A1069,Foglio1!D:L,7,FALSE)</f>
        <v>45203</v>
      </c>
    </row>
    <row r="1070" spans="1:25" x14ac:dyDescent="0.25">
      <c r="A1070" t="s">
        <v>160</v>
      </c>
      <c r="B1070" t="s">
        <v>0</v>
      </c>
      <c r="C1070" t="s">
        <v>14</v>
      </c>
      <c r="D1070" t="s">
        <v>1</v>
      </c>
      <c r="E1070" t="s">
        <v>2</v>
      </c>
      <c r="F1070" t="s">
        <v>161</v>
      </c>
      <c r="G1070" t="s">
        <v>5</v>
      </c>
      <c r="H1070" s="2">
        <v>44753</v>
      </c>
      <c r="I1070" t="s">
        <v>6</v>
      </c>
      <c r="J1070" t="s">
        <v>6</v>
      </c>
      <c r="K1070" s="3">
        <v>100</v>
      </c>
      <c r="L1070" s="3">
        <v>100</v>
      </c>
      <c r="M1070" t="s">
        <v>5</v>
      </c>
      <c r="N1070" t="s">
        <v>5</v>
      </c>
      <c r="O1070" t="s">
        <v>5</v>
      </c>
      <c r="P1070" t="s">
        <v>1366</v>
      </c>
      <c r="Q1070" t="s">
        <v>13</v>
      </c>
      <c r="R1070" t="s">
        <v>37</v>
      </c>
      <c r="S1070" t="s">
        <v>5</v>
      </c>
      <c r="T1070" s="4">
        <v>171</v>
      </c>
      <c r="U1070" t="s">
        <v>10</v>
      </c>
      <c r="V1070">
        <f t="shared" si="43"/>
        <v>1.71</v>
      </c>
      <c r="W1070">
        <f>VLOOKUP(A1070,Foglio1!D:N,10,FALSE)</f>
        <v>1.3</v>
      </c>
      <c r="X1070" s="17">
        <f t="shared" si="42"/>
        <v>130</v>
      </c>
      <c r="Y1070" s="18">
        <f>VLOOKUP(A1070,Foglio1!D:L,7,FALSE)</f>
        <v>44958</v>
      </c>
    </row>
    <row r="1071" spans="1:25" x14ac:dyDescent="0.25">
      <c r="A1071" t="s">
        <v>1367</v>
      </c>
      <c r="B1071" t="s">
        <v>0</v>
      </c>
      <c r="C1071" t="s">
        <v>0</v>
      </c>
      <c r="D1071" t="s">
        <v>1</v>
      </c>
      <c r="E1071" t="s">
        <v>2</v>
      </c>
      <c r="F1071" t="s">
        <v>1368</v>
      </c>
      <c r="G1071" t="s">
        <v>5</v>
      </c>
      <c r="H1071" s="2">
        <v>44753</v>
      </c>
      <c r="I1071" t="s">
        <v>6</v>
      </c>
      <c r="J1071" t="s">
        <v>6</v>
      </c>
      <c r="K1071" s="3">
        <v>50</v>
      </c>
      <c r="L1071" s="3">
        <v>50</v>
      </c>
      <c r="M1071" t="s">
        <v>5</v>
      </c>
      <c r="N1071" t="s">
        <v>5</v>
      </c>
      <c r="O1071" t="s">
        <v>5</v>
      </c>
      <c r="P1071" t="s">
        <v>1369</v>
      </c>
      <c r="Q1071" t="s">
        <v>13</v>
      </c>
      <c r="R1071" t="s">
        <v>37</v>
      </c>
      <c r="S1071" t="s">
        <v>5</v>
      </c>
      <c r="T1071" s="4">
        <v>175</v>
      </c>
      <c r="U1071" t="s">
        <v>10</v>
      </c>
      <c r="V1071">
        <f t="shared" si="43"/>
        <v>3.5</v>
      </c>
      <c r="W1071">
        <f>VLOOKUP(A1071,Foglio1!D:N,10,FALSE)</f>
        <v>1.76</v>
      </c>
      <c r="X1071" s="17">
        <f t="shared" si="42"/>
        <v>88</v>
      </c>
      <c r="Y1071" s="18">
        <f>VLOOKUP(A1071,Foglio1!D:L,7,FALSE)</f>
        <v>45292</v>
      </c>
    </row>
    <row r="1072" spans="1:25" x14ac:dyDescent="0.25">
      <c r="A1072" t="s">
        <v>169</v>
      </c>
      <c r="B1072" t="s">
        <v>0</v>
      </c>
      <c r="C1072" t="s">
        <v>14</v>
      </c>
      <c r="D1072" t="s">
        <v>1</v>
      </c>
      <c r="E1072" t="s">
        <v>2</v>
      </c>
      <c r="F1072" t="s">
        <v>170</v>
      </c>
      <c r="G1072" t="s">
        <v>5</v>
      </c>
      <c r="H1072" s="2">
        <v>44753</v>
      </c>
      <c r="I1072" t="s">
        <v>6</v>
      </c>
      <c r="J1072" t="s">
        <v>6</v>
      </c>
      <c r="K1072" s="3">
        <v>25</v>
      </c>
      <c r="L1072" s="3">
        <v>25</v>
      </c>
      <c r="M1072" t="s">
        <v>5</v>
      </c>
      <c r="N1072" t="s">
        <v>5</v>
      </c>
      <c r="O1072" t="s">
        <v>5</v>
      </c>
      <c r="P1072" t="s">
        <v>1370</v>
      </c>
      <c r="Q1072" t="s">
        <v>13</v>
      </c>
      <c r="R1072" t="s">
        <v>37</v>
      </c>
      <c r="S1072" t="s">
        <v>5</v>
      </c>
      <c r="T1072" s="4">
        <v>48.75</v>
      </c>
      <c r="U1072" t="s">
        <v>10</v>
      </c>
      <c r="V1072">
        <f t="shared" si="43"/>
        <v>1.95</v>
      </c>
      <c r="W1072">
        <f>VLOOKUP(A1072,Foglio1!D:N,10,FALSE)</f>
        <v>1.97</v>
      </c>
      <c r="X1072" s="17">
        <f t="shared" si="42"/>
        <v>49.25</v>
      </c>
      <c r="Y1072" s="18">
        <f>VLOOKUP(A1072,Foglio1!D:L,7,FALSE)</f>
        <v>44958</v>
      </c>
    </row>
    <row r="1073" spans="1:25" x14ac:dyDescent="0.25">
      <c r="A1073" t="s">
        <v>869</v>
      </c>
      <c r="B1073" t="s">
        <v>0</v>
      </c>
      <c r="C1073" t="s">
        <v>0</v>
      </c>
      <c r="D1073" t="s">
        <v>1</v>
      </c>
      <c r="E1073" t="s">
        <v>2</v>
      </c>
      <c r="F1073" t="s">
        <v>870</v>
      </c>
      <c r="G1073" t="s">
        <v>5</v>
      </c>
      <c r="H1073" s="2">
        <v>44753</v>
      </c>
      <c r="I1073" t="s">
        <v>6</v>
      </c>
      <c r="J1073" t="s">
        <v>6</v>
      </c>
      <c r="K1073" s="3">
        <v>10</v>
      </c>
      <c r="L1073" s="3">
        <v>10</v>
      </c>
      <c r="M1073" t="s">
        <v>5</v>
      </c>
      <c r="N1073" t="s">
        <v>5</v>
      </c>
      <c r="O1073" t="s">
        <v>5</v>
      </c>
      <c r="P1073" t="s">
        <v>1365</v>
      </c>
      <c r="Q1073" t="s">
        <v>79</v>
      </c>
      <c r="R1073" t="s">
        <v>67</v>
      </c>
      <c r="S1073" t="s">
        <v>5</v>
      </c>
      <c r="T1073" s="4">
        <v>0</v>
      </c>
      <c r="U1073" t="s">
        <v>10</v>
      </c>
      <c r="V1073">
        <f t="shared" si="43"/>
        <v>0</v>
      </c>
      <c r="W1073">
        <f>VLOOKUP(A1073,Foglio1!D:N,10,FALSE)</f>
        <v>14.98</v>
      </c>
      <c r="X1073" s="17">
        <f t="shared" si="42"/>
        <v>149.80000000000001</v>
      </c>
      <c r="Y1073" s="18">
        <f>VLOOKUP(A1073,Foglio1!D:L,7,FALSE)</f>
        <v>44743</v>
      </c>
    </row>
    <row r="1074" spans="1:25" x14ac:dyDescent="0.25">
      <c r="A1074" t="s">
        <v>95</v>
      </c>
      <c r="B1074" t="s">
        <v>0</v>
      </c>
      <c r="C1074" t="s">
        <v>14</v>
      </c>
      <c r="D1074" t="s">
        <v>1</v>
      </c>
      <c r="E1074" t="s">
        <v>2</v>
      </c>
      <c r="F1074" t="s">
        <v>96</v>
      </c>
      <c r="G1074" t="s">
        <v>5</v>
      </c>
      <c r="H1074" s="2">
        <v>44753</v>
      </c>
      <c r="I1074" t="s">
        <v>6</v>
      </c>
      <c r="J1074" t="s">
        <v>6</v>
      </c>
      <c r="K1074" s="3">
        <v>25</v>
      </c>
      <c r="L1074" s="3">
        <v>25</v>
      </c>
      <c r="M1074" t="s">
        <v>5</v>
      </c>
      <c r="N1074" t="s">
        <v>5</v>
      </c>
      <c r="O1074" t="s">
        <v>5</v>
      </c>
      <c r="P1074" t="s">
        <v>1371</v>
      </c>
      <c r="Q1074" t="s">
        <v>13</v>
      </c>
      <c r="R1074" t="s">
        <v>37</v>
      </c>
      <c r="S1074" t="s">
        <v>5</v>
      </c>
      <c r="T1074" s="4">
        <v>43.25</v>
      </c>
      <c r="U1074" t="s">
        <v>10</v>
      </c>
      <c r="V1074">
        <f t="shared" si="43"/>
        <v>1.73</v>
      </c>
      <c r="W1074">
        <f>VLOOKUP(A1074,Foglio1!D:N,10,FALSE)</f>
        <v>1.64</v>
      </c>
      <c r="X1074" s="17">
        <f t="shared" si="42"/>
        <v>41</v>
      </c>
      <c r="Y1074" s="18">
        <f>VLOOKUP(A1074,Foglio1!D:L,7,FALSE)</f>
        <v>44958</v>
      </c>
    </row>
    <row r="1075" spans="1:25" x14ac:dyDescent="0.25">
      <c r="A1075" t="s">
        <v>177</v>
      </c>
      <c r="B1075" t="s">
        <v>0</v>
      </c>
      <c r="C1075" t="s">
        <v>0</v>
      </c>
      <c r="D1075" t="s">
        <v>1</v>
      </c>
      <c r="E1075" t="s">
        <v>2</v>
      </c>
      <c r="F1075" t="s">
        <v>178</v>
      </c>
      <c r="G1075" t="s">
        <v>5</v>
      </c>
      <c r="H1075" s="2">
        <v>44753</v>
      </c>
      <c r="I1075" t="s">
        <v>6</v>
      </c>
      <c r="J1075" t="s">
        <v>6</v>
      </c>
      <c r="K1075" s="3">
        <v>300</v>
      </c>
      <c r="L1075" s="3">
        <v>300</v>
      </c>
      <c r="M1075" t="s">
        <v>5</v>
      </c>
      <c r="N1075" t="s">
        <v>5</v>
      </c>
      <c r="O1075" t="s">
        <v>5</v>
      </c>
      <c r="P1075" t="s">
        <v>1372</v>
      </c>
      <c r="Q1075" t="s">
        <v>13</v>
      </c>
      <c r="R1075" t="s">
        <v>37</v>
      </c>
      <c r="S1075" t="s">
        <v>5</v>
      </c>
      <c r="T1075" s="4">
        <v>0</v>
      </c>
      <c r="U1075" t="s">
        <v>10</v>
      </c>
      <c r="V1075">
        <f t="shared" si="43"/>
        <v>0</v>
      </c>
      <c r="W1075">
        <f>VLOOKUP(A1075,Foglio1!D:N,10,FALSE)</f>
        <v>0.89</v>
      </c>
      <c r="X1075" s="17">
        <f t="shared" si="42"/>
        <v>267</v>
      </c>
      <c r="Y1075" s="18">
        <f>VLOOKUP(A1075,Foglio1!D:L,7,FALSE)</f>
        <v>45292</v>
      </c>
    </row>
    <row r="1076" spans="1:25" x14ac:dyDescent="0.25">
      <c r="A1076" t="s">
        <v>559</v>
      </c>
      <c r="B1076" t="s">
        <v>0</v>
      </c>
      <c r="C1076" t="s">
        <v>0</v>
      </c>
      <c r="D1076" t="s">
        <v>1</v>
      </c>
      <c r="E1076" t="s">
        <v>2</v>
      </c>
      <c r="F1076" t="s">
        <v>560</v>
      </c>
      <c r="G1076" t="s">
        <v>5</v>
      </c>
      <c r="H1076" s="2">
        <v>44753</v>
      </c>
      <c r="I1076" t="s">
        <v>6</v>
      </c>
      <c r="J1076" t="s">
        <v>6</v>
      </c>
      <c r="K1076" s="3">
        <v>150</v>
      </c>
      <c r="L1076" s="3">
        <v>150</v>
      </c>
      <c r="M1076" t="s">
        <v>5</v>
      </c>
      <c r="N1076" t="s">
        <v>5</v>
      </c>
      <c r="O1076" t="s">
        <v>5</v>
      </c>
      <c r="P1076" t="s">
        <v>1369</v>
      </c>
      <c r="Q1076" t="s">
        <v>8</v>
      </c>
      <c r="R1076" t="s">
        <v>37</v>
      </c>
      <c r="S1076" t="s">
        <v>5</v>
      </c>
      <c r="T1076" s="4">
        <v>85.5</v>
      </c>
      <c r="U1076" t="s">
        <v>10</v>
      </c>
      <c r="V1076">
        <f t="shared" si="43"/>
        <v>0.56999999999999995</v>
      </c>
      <c r="W1076">
        <f>VLOOKUP(A1076,Foglio1!D:N,10,FALSE)</f>
        <v>0.55000000000000004</v>
      </c>
      <c r="X1076" s="17">
        <f t="shared" si="42"/>
        <v>82.5</v>
      </c>
      <c r="Y1076" s="18">
        <f>VLOOKUP(A1076,Foglio1!D:L,7,FALSE)</f>
        <v>44958</v>
      </c>
    </row>
    <row r="1077" spans="1:25" x14ac:dyDescent="0.25">
      <c r="A1077" t="s">
        <v>792</v>
      </c>
      <c r="B1077" t="s">
        <v>0</v>
      </c>
      <c r="C1077" t="s">
        <v>0</v>
      </c>
      <c r="D1077" t="s">
        <v>1</v>
      </c>
      <c r="E1077" t="s">
        <v>2</v>
      </c>
      <c r="F1077" t="s">
        <v>793</v>
      </c>
      <c r="G1077" t="s">
        <v>5</v>
      </c>
      <c r="H1077" s="2">
        <v>44753</v>
      </c>
      <c r="I1077" t="s">
        <v>6</v>
      </c>
      <c r="J1077" t="s">
        <v>6</v>
      </c>
      <c r="K1077" s="3">
        <v>300</v>
      </c>
      <c r="L1077" s="3">
        <v>300</v>
      </c>
      <c r="M1077" t="s">
        <v>5</v>
      </c>
      <c r="N1077" t="s">
        <v>5</v>
      </c>
      <c r="O1077" t="s">
        <v>5</v>
      </c>
      <c r="P1077" t="s">
        <v>1372</v>
      </c>
      <c r="Q1077" t="s">
        <v>8</v>
      </c>
      <c r="R1077" t="s">
        <v>37</v>
      </c>
      <c r="S1077" t="s">
        <v>5</v>
      </c>
      <c r="T1077" s="4">
        <v>465</v>
      </c>
      <c r="U1077" t="s">
        <v>10</v>
      </c>
      <c r="V1077">
        <f t="shared" si="43"/>
        <v>1.55</v>
      </c>
      <c r="W1077">
        <f>VLOOKUP(A1077,Foglio1!D:N,10,FALSE)</f>
        <v>0.75</v>
      </c>
      <c r="X1077" s="17">
        <f t="shared" si="42"/>
        <v>225</v>
      </c>
      <c r="Y1077" s="18">
        <f>VLOOKUP(A1077,Foglio1!D:L,7,FALSE)</f>
        <v>44958</v>
      </c>
    </row>
    <row r="1078" spans="1:25" x14ac:dyDescent="0.25">
      <c r="A1078" t="s">
        <v>1050</v>
      </c>
      <c r="B1078" t="s">
        <v>0</v>
      </c>
      <c r="C1078" t="s">
        <v>0</v>
      </c>
      <c r="D1078" t="s">
        <v>1</v>
      </c>
      <c r="E1078" t="s">
        <v>2</v>
      </c>
      <c r="F1078" t="s">
        <v>1051</v>
      </c>
      <c r="G1078" t="s">
        <v>5</v>
      </c>
      <c r="H1078" s="2">
        <v>44753</v>
      </c>
      <c r="I1078" t="s">
        <v>6</v>
      </c>
      <c r="J1078" t="s">
        <v>6</v>
      </c>
      <c r="K1078" s="3">
        <v>31</v>
      </c>
      <c r="L1078" s="3">
        <v>31</v>
      </c>
      <c r="M1078" t="s">
        <v>5</v>
      </c>
      <c r="N1078" t="s">
        <v>5</v>
      </c>
      <c r="O1078" t="s">
        <v>5</v>
      </c>
      <c r="P1078" t="s">
        <v>1365</v>
      </c>
      <c r="Q1078" t="s">
        <v>192</v>
      </c>
      <c r="R1078" t="s">
        <v>67</v>
      </c>
      <c r="S1078" t="s">
        <v>5</v>
      </c>
      <c r="T1078" s="4">
        <v>61.69</v>
      </c>
      <c r="U1078" t="s">
        <v>10</v>
      </c>
      <c r="V1078">
        <f t="shared" si="43"/>
        <v>1.99</v>
      </c>
      <c r="W1078">
        <f>VLOOKUP(A1078,Foglio1!D:N,10,FALSE)</f>
        <v>0.89</v>
      </c>
      <c r="X1078" s="17">
        <f t="shared" si="42"/>
        <v>27.59</v>
      </c>
      <c r="Y1078" s="18">
        <f>VLOOKUP(A1078,Foglio1!D:L,7,FALSE)</f>
        <v>44927</v>
      </c>
    </row>
    <row r="1079" spans="1:25" x14ac:dyDescent="0.25">
      <c r="A1079" t="s">
        <v>104</v>
      </c>
      <c r="B1079" t="s">
        <v>0</v>
      </c>
      <c r="C1079" t="s">
        <v>14</v>
      </c>
      <c r="D1079" t="s">
        <v>1</v>
      </c>
      <c r="E1079" t="s">
        <v>2</v>
      </c>
      <c r="F1079" t="s">
        <v>105</v>
      </c>
      <c r="G1079" t="s">
        <v>5</v>
      </c>
      <c r="H1079" s="2">
        <v>44753</v>
      </c>
      <c r="I1079" t="s">
        <v>6</v>
      </c>
      <c r="J1079" t="s">
        <v>6</v>
      </c>
      <c r="K1079" s="3">
        <v>150</v>
      </c>
      <c r="L1079" s="3">
        <v>150</v>
      </c>
      <c r="M1079" t="s">
        <v>5</v>
      </c>
      <c r="N1079" t="s">
        <v>5</v>
      </c>
      <c r="O1079" t="s">
        <v>5</v>
      </c>
      <c r="P1079" t="s">
        <v>1373</v>
      </c>
      <c r="Q1079" t="s">
        <v>13</v>
      </c>
      <c r="R1079" t="s">
        <v>37</v>
      </c>
      <c r="S1079" t="s">
        <v>5</v>
      </c>
      <c r="T1079" s="4">
        <v>358.8</v>
      </c>
      <c r="U1079" t="s">
        <v>10</v>
      </c>
      <c r="V1079">
        <f t="shared" si="43"/>
        <v>2.3919999999999999</v>
      </c>
      <c r="W1079">
        <f>VLOOKUP(A1079,Foglio1!D:N,10,FALSE)</f>
        <v>3.08</v>
      </c>
      <c r="X1079" s="17">
        <f t="shared" si="42"/>
        <v>462</v>
      </c>
      <c r="Y1079" s="18">
        <f>VLOOKUP(A1079,Foglio1!D:L,7,FALSE)</f>
        <v>45292</v>
      </c>
    </row>
    <row r="1080" spans="1:25" x14ac:dyDescent="0.25">
      <c r="A1080" t="s">
        <v>1083</v>
      </c>
      <c r="B1080" t="s">
        <v>0</v>
      </c>
      <c r="C1080" t="s">
        <v>14</v>
      </c>
      <c r="D1080" t="s">
        <v>1</v>
      </c>
      <c r="E1080" t="s">
        <v>2</v>
      </c>
      <c r="F1080" t="s">
        <v>1084</v>
      </c>
      <c r="G1080" t="s">
        <v>5</v>
      </c>
      <c r="H1080" s="2">
        <v>44753</v>
      </c>
      <c r="I1080" t="s">
        <v>6</v>
      </c>
      <c r="J1080" t="s">
        <v>6</v>
      </c>
      <c r="K1080" s="3">
        <v>50</v>
      </c>
      <c r="L1080" s="3">
        <v>50</v>
      </c>
      <c r="M1080" t="s">
        <v>5</v>
      </c>
      <c r="N1080" t="s">
        <v>5</v>
      </c>
      <c r="O1080" t="s">
        <v>5</v>
      </c>
      <c r="P1080" t="s">
        <v>1374</v>
      </c>
      <c r="Q1080" t="s">
        <v>13</v>
      </c>
      <c r="R1080" t="s">
        <v>37</v>
      </c>
      <c r="S1080" t="s">
        <v>5</v>
      </c>
      <c r="T1080" s="4">
        <v>179</v>
      </c>
      <c r="U1080" t="s">
        <v>10</v>
      </c>
      <c r="V1080">
        <f t="shared" si="43"/>
        <v>3.58</v>
      </c>
      <c r="W1080">
        <f>VLOOKUP(A1080,Foglio1!D:N,10,FALSE)</f>
        <v>2.97</v>
      </c>
      <c r="X1080" s="17">
        <f t="shared" si="42"/>
        <v>148.5</v>
      </c>
      <c r="Y1080" s="18">
        <f>VLOOKUP(A1080,Foglio1!D:L,7,FALSE)</f>
        <v>44958</v>
      </c>
    </row>
    <row r="1081" spans="1:25" x14ac:dyDescent="0.25">
      <c r="A1081" t="s">
        <v>227</v>
      </c>
      <c r="B1081" t="s">
        <v>0</v>
      </c>
      <c r="C1081" t="s">
        <v>14</v>
      </c>
      <c r="D1081" t="s">
        <v>1</v>
      </c>
      <c r="E1081" t="s">
        <v>2</v>
      </c>
      <c r="F1081" t="s">
        <v>228</v>
      </c>
      <c r="G1081" t="s">
        <v>5</v>
      </c>
      <c r="H1081" s="2">
        <v>44753</v>
      </c>
      <c r="I1081" t="s">
        <v>6</v>
      </c>
      <c r="J1081" t="s">
        <v>6</v>
      </c>
      <c r="K1081" s="3">
        <v>2250</v>
      </c>
      <c r="L1081" s="3">
        <v>2250</v>
      </c>
      <c r="M1081" t="s">
        <v>5</v>
      </c>
      <c r="N1081" t="s">
        <v>5</v>
      </c>
      <c r="O1081" t="s">
        <v>5</v>
      </c>
      <c r="P1081" t="s">
        <v>1375</v>
      </c>
      <c r="Q1081" t="s">
        <v>13</v>
      </c>
      <c r="R1081" t="s">
        <v>37</v>
      </c>
      <c r="S1081" t="s">
        <v>5</v>
      </c>
      <c r="T1081" s="4">
        <v>7116.98</v>
      </c>
      <c r="U1081" t="s">
        <v>10</v>
      </c>
      <c r="V1081">
        <f t="shared" si="43"/>
        <v>3.1631022222222218</v>
      </c>
      <c r="W1081">
        <f>VLOOKUP(A1081,Foglio1!D:N,10,FALSE)</f>
        <v>2.41</v>
      </c>
      <c r="X1081" s="17">
        <f t="shared" si="42"/>
        <v>5422.5</v>
      </c>
      <c r="Y1081" s="18">
        <f>VLOOKUP(A1081,Foglio1!D:L,7,FALSE)</f>
        <v>45292</v>
      </c>
    </row>
    <row r="1082" spans="1:25" x14ac:dyDescent="0.25">
      <c r="A1082" t="s">
        <v>1376</v>
      </c>
      <c r="B1082" t="s">
        <v>0</v>
      </c>
      <c r="C1082" t="s">
        <v>0</v>
      </c>
      <c r="D1082" t="s">
        <v>1</v>
      </c>
      <c r="E1082" t="s">
        <v>2</v>
      </c>
      <c r="F1082" t="s">
        <v>1377</v>
      </c>
      <c r="G1082" t="s">
        <v>5</v>
      </c>
      <c r="H1082" s="2">
        <v>44753</v>
      </c>
      <c r="I1082" t="s">
        <v>6</v>
      </c>
      <c r="J1082" t="s">
        <v>6</v>
      </c>
      <c r="K1082" s="3">
        <v>10</v>
      </c>
      <c r="L1082" s="3">
        <v>10</v>
      </c>
      <c r="M1082" t="s">
        <v>5</v>
      </c>
      <c r="N1082" t="s">
        <v>5</v>
      </c>
      <c r="O1082" t="s">
        <v>5</v>
      </c>
      <c r="P1082" t="s">
        <v>1365</v>
      </c>
      <c r="Q1082" t="s">
        <v>157</v>
      </c>
      <c r="R1082" t="s">
        <v>67</v>
      </c>
      <c r="S1082" t="s">
        <v>5</v>
      </c>
      <c r="T1082" s="4">
        <v>0</v>
      </c>
      <c r="U1082" t="s">
        <v>10</v>
      </c>
      <c r="V1082">
        <f t="shared" si="43"/>
        <v>0</v>
      </c>
      <c r="W1082">
        <f>VLOOKUP(A1082,Foglio1!D:N,10,FALSE)</f>
        <v>9.89</v>
      </c>
      <c r="X1082" s="17">
        <f t="shared" si="42"/>
        <v>98.9</v>
      </c>
      <c r="Y1082" s="18">
        <f>VLOOKUP(A1082,Foglio1!D:L,7,FALSE)</f>
        <v>44743</v>
      </c>
    </row>
    <row r="1083" spans="1:25" x14ac:dyDescent="0.25">
      <c r="A1083" t="s">
        <v>1378</v>
      </c>
      <c r="B1083" t="s">
        <v>0</v>
      </c>
      <c r="C1083" t="s">
        <v>0</v>
      </c>
      <c r="D1083" t="s">
        <v>1</v>
      </c>
      <c r="E1083" t="s">
        <v>2</v>
      </c>
      <c r="F1083" t="s">
        <v>1379</v>
      </c>
      <c r="G1083" t="s">
        <v>5</v>
      </c>
      <c r="H1083" s="2">
        <v>44753</v>
      </c>
      <c r="I1083" t="s">
        <v>6</v>
      </c>
      <c r="J1083" t="s">
        <v>6</v>
      </c>
      <c r="K1083" s="3">
        <v>20</v>
      </c>
      <c r="L1083" s="3">
        <v>20</v>
      </c>
      <c r="M1083" t="s">
        <v>5</v>
      </c>
      <c r="N1083" t="s">
        <v>5</v>
      </c>
      <c r="O1083" t="s">
        <v>5</v>
      </c>
      <c r="P1083" t="s">
        <v>1365</v>
      </c>
      <c r="Q1083" t="s">
        <v>94</v>
      </c>
      <c r="R1083" t="s">
        <v>67</v>
      </c>
      <c r="S1083" t="s">
        <v>5</v>
      </c>
      <c r="T1083" s="4">
        <v>0</v>
      </c>
      <c r="U1083" t="s">
        <v>10</v>
      </c>
      <c r="V1083">
        <f t="shared" si="43"/>
        <v>0</v>
      </c>
      <c r="W1083">
        <f>VLOOKUP(A1083,Foglio1!D:N,10,FALSE)</f>
        <v>11.48</v>
      </c>
      <c r="X1083" s="17">
        <f t="shared" si="42"/>
        <v>229.60000000000002</v>
      </c>
      <c r="Y1083" s="18">
        <f>VLOOKUP(A1083,Foglio1!D:L,7,FALSE)</f>
        <v>44835</v>
      </c>
    </row>
    <row r="1084" spans="1:25" x14ac:dyDescent="0.25">
      <c r="A1084" t="s">
        <v>350</v>
      </c>
      <c r="B1084" t="s">
        <v>0</v>
      </c>
      <c r="C1084" t="s">
        <v>14</v>
      </c>
      <c r="D1084" t="s">
        <v>1</v>
      </c>
      <c r="E1084" t="s">
        <v>2</v>
      </c>
      <c r="F1084" t="s">
        <v>351</v>
      </c>
      <c r="G1084" t="s">
        <v>5</v>
      </c>
      <c r="H1084" s="2">
        <v>44753</v>
      </c>
      <c r="I1084" t="s">
        <v>6</v>
      </c>
      <c r="J1084" t="s">
        <v>6</v>
      </c>
      <c r="K1084" s="3">
        <v>240</v>
      </c>
      <c r="L1084" s="3">
        <v>240</v>
      </c>
      <c r="M1084" t="s">
        <v>5</v>
      </c>
      <c r="N1084" t="s">
        <v>5</v>
      </c>
      <c r="O1084" t="s">
        <v>5</v>
      </c>
      <c r="P1084" t="s">
        <v>1375</v>
      </c>
      <c r="Q1084" t="s">
        <v>8</v>
      </c>
      <c r="R1084" t="s">
        <v>37</v>
      </c>
      <c r="S1084" t="s">
        <v>5</v>
      </c>
      <c r="T1084" s="4">
        <v>1740</v>
      </c>
      <c r="U1084" t="s">
        <v>10</v>
      </c>
      <c r="V1084">
        <f t="shared" si="43"/>
        <v>7.25</v>
      </c>
      <c r="W1084">
        <f>VLOOKUP(A1084,Foglio1!D:N,10,FALSE)</f>
        <v>3.54</v>
      </c>
      <c r="X1084" s="17">
        <f t="shared" si="42"/>
        <v>849.6</v>
      </c>
      <c r="Y1084" s="18">
        <f>VLOOKUP(A1084,Foglio1!D:L,7,FALSE)</f>
        <v>44958</v>
      </c>
    </row>
    <row r="1085" spans="1:25" x14ac:dyDescent="0.25">
      <c r="A1085" t="s">
        <v>575</v>
      </c>
      <c r="B1085" t="s">
        <v>0</v>
      </c>
      <c r="C1085" t="s">
        <v>0</v>
      </c>
      <c r="D1085" t="s">
        <v>1</v>
      </c>
      <c r="E1085" t="s">
        <v>2</v>
      </c>
      <c r="F1085" t="s">
        <v>576</v>
      </c>
      <c r="G1085" t="s">
        <v>5</v>
      </c>
      <c r="H1085" s="2">
        <v>44753</v>
      </c>
      <c r="I1085" t="s">
        <v>6</v>
      </c>
      <c r="J1085" t="s">
        <v>6</v>
      </c>
      <c r="K1085" s="3">
        <v>1500</v>
      </c>
      <c r="L1085" s="3">
        <v>1500</v>
      </c>
      <c r="M1085" t="s">
        <v>5</v>
      </c>
      <c r="N1085" t="s">
        <v>5</v>
      </c>
      <c r="O1085" t="s">
        <v>5</v>
      </c>
      <c r="P1085" t="s">
        <v>1372</v>
      </c>
      <c r="Q1085" t="s">
        <v>20</v>
      </c>
      <c r="R1085" t="s">
        <v>37</v>
      </c>
      <c r="S1085" t="s">
        <v>5</v>
      </c>
      <c r="T1085" s="4">
        <v>780</v>
      </c>
      <c r="U1085" t="s">
        <v>10</v>
      </c>
      <c r="V1085">
        <f t="shared" si="43"/>
        <v>0.52</v>
      </c>
      <c r="W1085">
        <f>VLOOKUP(A1085,Foglio1!D:N,10,FALSE)</f>
        <v>0.54</v>
      </c>
      <c r="X1085" s="17">
        <f t="shared" si="42"/>
        <v>810</v>
      </c>
      <c r="Y1085" s="18">
        <f>VLOOKUP(A1085,Foglio1!D:L,7,FALSE)</f>
        <v>45352</v>
      </c>
    </row>
    <row r="1086" spans="1:25" x14ac:dyDescent="0.25">
      <c r="A1086" t="s">
        <v>370</v>
      </c>
      <c r="B1086" t="s">
        <v>0</v>
      </c>
      <c r="C1086" t="s">
        <v>14</v>
      </c>
      <c r="D1086" t="s">
        <v>1</v>
      </c>
      <c r="E1086" t="s">
        <v>2</v>
      </c>
      <c r="F1086" t="s">
        <v>371</v>
      </c>
      <c r="G1086" t="s">
        <v>5</v>
      </c>
      <c r="H1086" s="2">
        <v>44753</v>
      </c>
      <c r="I1086" t="s">
        <v>6</v>
      </c>
      <c r="J1086" t="s">
        <v>6</v>
      </c>
      <c r="K1086" s="3">
        <v>1200</v>
      </c>
      <c r="L1086" s="3">
        <v>1200</v>
      </c>
      <c r="M1086" t="s">
        <v>5</v>
      </c>
      <c r="N1086" t="s">
        <v>5</v>
      </c>
      <c r="O1086" t="s">
        <v>5</v>
      </c>
      <c r="P1086" t="s">
        <v>1380</v>
      </c>
      <c r="Q1086" t="s">
        <v>13</v>
      </c>
      <c r="R1086" t="s">
        <v>37</v>
      </c>
      <c r="S1086" t="s">
        <v>5</v>
      </c>
      <c r="T1086" s="4">
        <v>612</v>
      </c>
      <c r="U1086" t="s">
        <v>10</v>
      </c>
      <c r="V1086">
        <f t="shared" si="43"/>
        <v>0.51</v>
      </c>
      <c r="W1086">
        <f>VLOOKUP(A1086,Foglio1!D:N,10,FALSE)</f>
        <v>0.67</v>
      </c>
      <c r="X1086" s="17">
        <f t="shared" si="42"/>
        <v>804</v>
      </c>
      <c r="Y1086" s="18">
        <f>VLOOKUP(A1086,Foglio1!D:L,7,FALSE)</f>
        <v>44958</v>
      </c>
    </row>
    <row r="1087" spans="1:25" x14ac:dyDescent="0.25">
      <c r="A1087" t="s">
        <v>370</v>
      </c>
      <c r="B1087" t="s">
        <v>0</v>
      </c>
      <c r="C1087" t="s">
        <v>14</v>
      </c>
      <c r="D1087" t="s">
        <v>1</v>
      </c>
      <c r="E1087" t="s">
        <v>2</v>
      </c>
      <c r="F1087" t="s">
        <v>371</v>
      </c>
      <c r="G1087" t="s">
        <v>5</v>
      </c>
      <c r="H1087" s="2">
        <v>44753</v>
      </c>
      <c r="I1087" t="s">
        <v>6</v>
      </c>
      <c r="J1087" t="s">
        <v>6</v>
      </c>
      <c r="K1087" s="3">
        <v>1200</v>
      </c>
      <c r="L1087" s="3">
        <v>1200</v>
      </c>
      <c r="M1087" t="s">
        <v>5</v>
      </c>
      <c r="N1087" t="s">
        <v>5</v>
      </c>
      <c r="O1087" t="s">
        <v>5</v>
      </c>
      <c r="P1087" t="s">
        <v>1381</v>
      </c>
      <c r="Q1087" t="s">
        <v>13</v>
      </c>
      <c r="R1087" t="s">
        <v>37</v>
      </c>
      <c r="S1087" t="s">
        <v>5</v>
      </c>
      <c r="T1087" s="4">
        <v>612</v>
      </c>
      <c r="U1087" t="s">
        <v>10</v>
      </c>
      <c r="V1087">
        <f t="shared" si="43"/>
        <v>0.51</v>
      </c>
      <c r="W1087">
        <f>VLOOKUP(A1087,Foglio1!D:N,10,FALSE)</f>
        <v>0.67</v>
      </c>
      <c r="X1087" s="17">
        <f t="shared" si="42"/>
        <v>804</v>
      </c>
      <c r="Y1087" s="18">
        <f>VLOOKUP(A1087,Foglio1!D:L,7,FALSE)</f>
        <v>44958</v>
      </c>
    </row>
    <row r="1088" spans="1:25" x14ac:dyDescent="0.25">
      <c r="A1088" t="s">
        <v>1382</v>
      </c>
      <c r="B1088" t="s">
        <v>0</v>
      </c>
      <c r="C1088" t="s">
        <v>0</v>
      </c>
      <c r="D1088" t="s">
        <v>1</v>
      </c>
      <c r="E1088" t="s">
        <v>2</v>
      </c>
      <c r="F1088" t="s">
        <v>1383</v>
      </c>
      <c r="G1088" t="s">
        <v>5</v>
      </c>
      <c r="H1088" s="2">
        <v>44753</v>
      </c>
      <c r="I1088" t="s">
        <v>6</v>
      </c>
      <c r="J1088" t="s">
        <v>6</v>
      </c>
      <c r="K1088" s="3">
        <v>10</v>
      </c>
      <c r="L1088" s="3">
        <v>10</v>
      </c>
      <c r="M1088" t="s">
        <v>5</v>
      </c>
      <c r="N1088" t="s">
        <v>5</v>
      </c>
      <c r="O1088" t="s">
        <v>5</v>
      </c>
      <c r="P1088" t="s">
        <v>1365</v>
      </c>
      <c r="Q1088" t="s">
        <v>193</v>
      </c>
      <c r="R1088" t="s">
        <v>67</v>
      </c>
      <c r="S1088" t="s">
        <v>5</v>
      </c>
      <c r="T1088" s="4">
        <v>0</v>
      </c>
      <c r="U1088" t="s">
        <v>10</v>
      </c>
      <c r="V1088">
        <f t="shared" si="43"/>
        <v>0</v>
      </c>
      <c r="W1088">
        <f>VLOOKUP(A1088,Foglio1!D:N,10,FALSE)</f>
        <v>3.89</v>
      </c>
      <c r="X1088" s="17">
        <f t="shared" si="42"/>
        <v>38.9</v>
      </c>
      <c r="Y1088" s="18">
        <f>VLOOKUP(A1088,Foglio1!D:L,7,FALSE)</f>
        <v>44958</v>
      </c>
    </row>
    <row r="1089" spans="1:25" x14ac:dyDescent="0.25">
      <c r="A1089" t="s">
        <v>1382</v>
      </c>
      <c r="B1089" t="s">
        <v>0</v>
      </c>
      <c r="C1089" t="s">
        <v>0</v>
      </c>
      <c r="D1089" t="s">
        <v>1</v>
      </c>
      <c r="E1089" t="s">
        <v>2</v>
      </c>
      <c r="F1089" t="s">
        <v>1383</v>
      </c>
      <c r="G1089" t="s">
        <v>5</v>
      </c>
      <c r="H1089" s="2">
        <v>44753</v>
      </c>
      <c r="I1089" t="s">
        <v>6</v>
      </c>
      <c r="J1089" t="s">
        <v>6</v>
      </c>
      <c r="K1089" s="3">
        <v>10</v>
      </c>
      <c r="L1089" s="3">
        <v>10</v>
      </c>
      <c r="M1089" t="s">
        <v>5</v>
      </c>
      <c r="N1089" t="s">
        <v>5</v>
      </c>
      <c r="O1089" t="s">
        <v>5</v>
      </c>
      <c r="P1089" t="s">
        <v>1365</v>
      </c>
      <c r="Q1089" t="s">
        <v>20</v>
      </c>
      <c r="R1089" t="s">
        <v>67</v>
      </c>
      <c r="S1089" t="s">
        <v>5</v>
      </c>
      <c r="T1089" s="4">
        <v>0</v>
      </c>
      <c r="U1089" t="s">
        <v>10</v>
      </c>
      <c r="V1089">
        <f t="shared" si="43"/>
        <v>0</v>
      </c>
      <c r="W1089">
        <f>VLOOKUP(A1089,Foglio1!D:N,10,FALSE)</f>
        <v>3.89</v>
      </c>
      <c r="X1089" s="17">
        <f t="shared" si="42"/>
        <v>38.9</v>
      </c>
      <c r="Y1089" s="18">
        <f>VLOOKUP(A1089,Foglio1!D:L,7,FALSE)</f>
        <v>44958</v>
      </c>
    </row>
    <row r="1090" spans="1:25" x14ac:dyDescent="0.25">
      <c r="A1090" t="s">
        <v>143</v>
      </c>
      <c r="B1090" t="s">
        <v>0</v>
      </c>
      <c r="C1090" t="s">
        <v>0</v>
      </c>
      <c r="D1090" t="s">
        <v>1</v>
      </c>
      <c r="E1090" t="s">
        <v>2</v>
      </c>
      <c r="F1090" t="s">
        <v>144</v>
      </c>
      <c r="G1090" t="s">
        <v>5</v>
      </c>
      <c r="H1090" s="2">
        <v>44753</v>
      </c>
      <c r="I1090" t="s">
        <v>6</v>
      </c>
      <c r="J1090" t="s">
        <v>6</v>
      </c>
      <c r="K1090" s="3">
        <v>10</v>
      </c>
      <c r="L1090" s="3">
        <v>10</v>
      </c>
      <c r="M1090" t="s">
        <v>5</v>
      </c>
      <c r="N1090" t="s">
        <v>5</v>
      </c>
      <c r="O1090" t="s">
        <v>5</v>
      </c>
      <c r="P1090" t="s">
        <v>1365</v>
      </c>
      <c r="Q1090" t="s">
        <v>153</v>
      </c>
      <c r="R1090" t="s">
        <v>67</v>
      </c>
      <c r="S1090" t="s">
        <v>5</v>
      </c>
      <c r="T1090" s="4">
        <v>0</v>
      </c>
      <c r="U1090" t="s">
        <v>10</v>
      </c>
      <c r="V1090">
        <f t="shared" si="43"/>
        <v>0</v>
      </c>
      <c r="W1090">
        <f>VLOOKUP(A1090,Foglio1!D:N,10,FALSE)</f>
        <v>5.09</v>
      </c>
      <c r="X1090" s="17">
        <f t="shared" si="42"/>
        <v>50.9</v>
      </c>
      <c r="Y1090" s="18">
        <f>VLOOKUP(A1090,Foglio1!D:L,7,FALSE)</f>
        <v>44866</v>
      </c>
    </row>
    <row r="1091" spans="1:25" x14ac:dyDescent="0.25">
      <c r="A1091" t="s">
        <v>942</v>
      </c>
      <c r="B1091" t="s">
        <v>0</v>
      </c>
      <c r="C1091" t="s">
        <v>0</v>
      </c>
      <c r="D1091" t="s">
        <v>1</v>
      </c>
      <c r="E1091" t="s">
        <v>2</v>
      </c>
      <c r="F1091" t="s">
        <v>943</v>
      </c>
      <c r="G1091" t="s">
        <v>5</v>
      </c>
      <c r="H1091" s="2">
        <v>44753</v>
      </c>
      <c r="I1091" t="s">
        <v>6</v>
      </c>
      <c r="J1091" t="s">
        <v>6</v>
      </c>
      <c r="K1091" s="3">
        <v>20</v>
      </c>
      <c r="L1091" s="3">
        <v>20</v>
      </c>
      <c r="M1091" t="s">
        <v>5</v>
      </c>
      <c r="N1091" t="s">
        <v>5</v>
      </c>
      <c r="O1091" t="s">
        <v>5</v>
      </c>
      <c r="P1091" t="s">
        <v>1365</v>
      </c>
      <c r="Q1091" t="s">
        <v>184</v>
      </c>
      <c r="R1091" t="s">
        <v>67</v>
      </c>
      <c r="S1091" t="s">
        <v>5</v>
      </c>
      <c r="T1091" s="4">
        <v>65</v>
      </c>
      <c r="U1091" t="s">
        <v>10</v>
      </c>
      <c r="V1091">
        <f t="shared" si="43"/>
        <v>3.25</v>
      </c>
      <c r="W1091">
        <f>VLOOKUP(A1091,Foglio1!D:N,10,FALSE)</f>
        <v>4.6100000000000003</v>
      </c>
      <c r="X1091" s="17">
        <f t="shared" ref="X1091:X1154" si="44" xml:space="preserve"> W1091*K1091</f>
        <v>92.2</v>
      </c>
      <c r="Y1091" s="18">
        <f>VLOOKUP(A1091,Foglio1!D:L,7,FALSE)</f>
        <v>44958</v>
      </c>
    </row>
    <row r="1092" spans="1:25" x14ac:dyDescent="0.25">
      <c r="A1092" t="s">
        <v>119</v>
      </c>
      <c r="B1092" t="s">
        <v>0</v>
      </c>
      <c r="C1092" t="s">
        <v>0</v>
      </c>
      <c r="D1092" t="s">
        <v>1</v>
      </c>
      <c r="E1092" t="s">
        <v>2</v>
      </c>
      <c r="F1092" t="s">
        <v>120</v>
      </c>
      <c r="G1092" t="s">
        <v>5</v>
      </c>
      <c r="H1092" s="2">
        <v>44753</v>
      </c>
      <c r="I1092" t="s">
        <v>6</v>
      </c>
      <c r="J1092" t="s">
        <v>6</v>
      </c>
      <c r="K1092" s="3">
        <v>1300</v>
      </c>
      <c r="L1092" s="3">
        <v>1300</v>
      </c>
      <c r="M1092" t="s">
        <v>5</v>
      </c>
      <c r="N1092" t="s">
        <v>5</v>
      </c>
      <c r="O1092" t="s">
        <v>5</v>
      </c>
      <c r="P1092" t="s">
        <v>1372</v>
      </c>
      <c r="Q1092" t="s">
        <v>79</v>
      </c>
      <c r="R1092" t="s">
        <v>37</v>
      </c>
      <c r="S1092" t="s">
        <v>5</v>
      </c>
      <c r="T1092" s="4">
        <v>2093</v>
      </c>
      <c r="U1092" t="s">
        <v>10</v>
      </c>
      <c r="V1092">
        <f t="shared" si="43"/>
        <v>1.61</v>
      </c>
      <c r="W1092">
        <f>VLOOKUP(A1092,Foglio1!D:N,10,FALSE)</f>
        <v>0.95</v>
      </c>
      <c r="X1092" s="17">
        <f t="shared" si="44"/>
        <v>1235</v>
      </c>
      <c r="Y1092" s="18">
        <f>VLOOKUP(A1092,Foglio1!D:L,7,FALSE)</f>
        <v>45352</v>
      </c>
    </row>
    <row r="1093" spans="1:25" x14ac:dyDescent="0.25">
      <c r="A1093" t="s">
        <v>122</v>
      </c>
      <c r="B1093" t="s">
        <v>0</v>
      </c>
      <c r="C1093" t="s">
        <v>14</v>
      </c>
      <c r="D1093" t="s">
        <v>1</v>
      </c>
      <c r="E1093" t="s">
        <v>2</v>
      </c>
      <c r="F1093" t="s">
        <v>123</v>
      </c>
      <c r="G1093" t="s">
        <v>5</v>
      </c>
      <c r="H1093" s="2">
        <v>44753</v>
      </c>
      <c r="I1093" t="s">
        <v>6</v>
      </c>
      <c r="J1093" t="s">
        <v>6</v>
      </c>
      <c r="K1093" s="3">
        <v>70</v>
      </c>
      <c r="L1093" s="3">
        <v>70</v>
      </c>
      <c r="M1093" t="s">
        <v>5</v>
      </c>
      <c r="N1093" t="s">
        <v>5</v>
      </c>
      <c r="O1093" t="s">
        <v>5</v>
      </c>
      <c r="P1093" t="s">
        <v>1384</v>
      </c>
      <c r="Q1093" t="s">
        <v>13</v>
      </c>
      <c r="R1093" t="s">
        <v>37</v>
      </c>
      <c r="S1093" t="s">
        <v>5</v>
      </c>
      <c r="T1093" s="4">
        <v>69.44</v>
      </c>
      <c r="U1093" t="s">
        <v>10</v>
      </c>
      <c r="V1093">
        <f t="shared" si="43"/>
        <v>0.99199999999999999</v>
      </c>
      <c r="W1093">
        <f>VLOOKUP(A1093,Foglio1!D:N,10,FALSE)</f>
        <v>0.47</v>
      </c>
      <c r="X1093" s="17">
        <f t="shared" si="44"/>
        <v>32.9</v>
      </c>
      <c r="Y1093" s="18">
        <f>VLOOKUP(A1093,Foglio1!D:L,7,FALSE)</f>
        <v>45292</v>
      </c>
    </row>
    <row r="1094" spans="1:25" x14ac:dyDescent="0.25">
      <c r="A1094" t="s">
        <v>1385</v>
      </c>
      <c r="B1094" t="s">
        <v>0</v>
      </c>
      <c r="C1094" t="s">
        <v>0</v>
      </c>
      <c r="D1094" t="s">
        <v>1</v>
      </c>
      <c r="E1094" t="s">
        <v>2</v>
      </c>
      <c r="F1094" t="s">
        <v>1386</v>
      </c>
      <c r="G1094" t="s">
        <v>5</v>
      </c>
      <c r="H1094" s="2">
        <v>44753</v>
      </c>
      <c r="I1094" t="s">
        <v>6</v>
      </c>
      <c r="J1094" t="s">
        <v>6</v>
      </c>
      <c r="K1094" s="3">
        <v>125</v>
      </c>
      <c r="L1094" s="3">
        <v>125</v>
      </c>
      <c r="M1094" t="s">
        <v>5</v>
      </c>
      <c r="N1094" t="s">
        <v>5</v>
      </c>
      <c r="O1094" t="s">
        <v>5</v>
      </c>
      <c r="P1094" t="s">
        <v>1387</v>
      </c>
      <c r="Q1094" t="s">
        <v>13</v>
      </c>
      <c r="R1094" t="s">
        <v>37</v>
      </c>
      <c r="S1094" t="s">
        <v>5</v>
      </c>
      <c r="T1094" s="4">
        <v>107.5</v>
      </c>
      <c r="U1094" t="s">
        <v>10</v>
      </c>
      <c r="V1094">
        <f t="shared" si="43"/>
        <v>0.86</v>
      </c>
      <c r="W1094">
        <f>VLOOKUP(A1094,Foglio1!D:N,10,FALSE)</f>
        <v>0.47</v>
      </c>
      <c r="X1094" s="17">
        <f t="shared" si="44"/>
        <v>58.75</v>
      </c>
      <c r="Y1094" s="18">
        <f>VLOOKUP(A1094,Foglio1!D:L,7,FALSE)</f>
        <v>45352</v>
      </c>
    </row>
    <row r="1095" spans="1:25" x14ac:dyDescent="0.25">
      <c r="A1095" t="s">
        <v>586</v>
      </c>
      <c r="B1095" t="s">
        <v>0</v>
      </c>
      <c r="C1095" t="s">
        <v>0</v>
      </c>
      <c r="D1095" t="s">
        <v>1</v>
      </c>
      <c r="E1095" t="s">
        <v>2</v>
      </c>
      <c r="F1095" t="s">
        <v>587</v>
      </c>
      <c r="G1095" t="s">
        <v>5</v>
      </c>
      <c r="H1095" s="2">
        <v>44753</v>
      </c>
      <c r="I1095" t="s">
        <v>6</v>
      </c>
      <c r="J1095" t="s">
        <v>6</v>
      </c>
      <c r="K1095" s="3">
        <v>150</v>
      </c>
      <c r="L1095" s="3">
        <v>150</v>
      </c>
      <c r="M1095" t="s">
        <v>5</v>
      </c>
      <c r="N1095" t="s">
        <v>5</v>
      </c>
      <c r="O1095" t="s">
        <v>5</v>
      </c>
      <c r="P1095" t="s">
        <v>1375</v>
      </c>
      <c r="Q1095" t="s">
        <v>20</v>
      </c>
      <c r="R1095" t="s">
        <v>37</v>
      </c>
      <c r="S1095" t="s">
        <v>5</v>
      </c>
      <c r="T1095" s="4">
        <v>0</v>
      </c>
      <c r="U1095" t="s">
        <v>10</v>
      </c>
      <c r="V1095">
        <f t="shared" si="43"/>
        <v>0</v>
      </c>
      <c r="W1095">
        <f>VLOOKUP(A1095,Foglio1!D:N,10,FALSE)</f>
        <v>0.98</v>
      </c>
      <c r="X1095" s="17">
        <f t="shared" si="44"/>
        <v>147</v>
      </c>
      <c r="Y1095" s="18">
        <f>VLOOKUP(A1095,Foglio1!D:L,7,FALSE)</f>
        <v>45352</v>
      </c>
    </row>
    <row r="1096" spans="1:25" x14ac:dyDescent="0.25">
      <c r="A1096" t="s">
        <v>1128</v>
      </c>
      <c r="B1096" t="s">
        <v>0</v>
      </c>
      <c r="C1096" t="s">
        <v>0</v>
      </c>
      <c r="D1096" t="s">
        <v>1</v>
      </c>
      <c r="E1096" t="s">
        <v>2</v>
      </c>
      <c r="F1096" t="s">
        <v>1129</v>
      </c>
      <c r="G1096" t="s">
        <v>5</v>
      </c>
      <c r="H1096" s="2">
        <v>44753</v>
      </c>
      <c r="I1096" t="s">
        <v>6</v>
      </c>
      <c r="J1096" t="s">
        <v>6</v>
      </c>
      <c r="K1096" s="3">
        <v>120</v>
      </c>
      <c r="L1096" s="3">
        <v>120</v>
      </c>
      <c r="M1096" t="s">
        <v>5</v>
      </c>
      <c r="N1096" t="s">
        <v>5</v>
      </c>
      <c r="O1096" t="s">
        <v>5</v>
      </c>
      <c r="P1096" t="s">
        <v>1388</v>
      </c>
      <c r="Q1096" t="s">
        <v>13</v>
      </c>
      <c r="R1096" t="s">
        <v>37</v>
      </c>
      <c r="S1096" t="s">
        <v>5</v>
      </c>
      <c r="T1096" s="4">
        <v>0</v>
      </c>
      <c r="U1096" t="s">
        <v>10</v>
      </c>
      <c r="V1096">
        <f t="shared" si="43"/>
        <v>0</v>
      </c>
      <c r="W1096">
        <f>VLOOKUP(A1096,Foglio1!D:N,10,FALSE)</f>
        <v>10.02</v>
      </c>
      <c r="X1096" s="17">
        <f t="shared" si="44"/>
        <v>1202.3999999999999</v>
      </c>
      <c r="Y1096" s="18">
        <f>VLOOKUP(A1096,Foglio1!D:L,7,FALSE)</f>
        <v>44958</v>
      </c>
    </row>
    <row r="1097" spans="1:25" x14ac:dyDescent="0.25">
      <c r="A1097" t="s">
        <v>970</v>
      </c>
      <c r="B1097" t="s">
        <v>0</v>
      </c>
      <c r="C1097" t="s">
        <v>0</v>
      </c>
      <c r="D1097" t="s">
        <v>1</v>
      </c>
      <c r="E1097" t="s">
        <v>2</v>
      </c>
      <c r="F1097" t="s">
        <v>971</v>
      </c>
      <c r="G1097" t="s">
        <v>5</v>
      </c>
      <c r="H1097" s="2">
        <v>44753</v>
      </c>
      <c r="I1097" t="s">
        <v>6</v>
      </c>
      <c r="J1097" t="s">
        <v>6</v>
      </c>
      <c r="K1097" s="3">
        <v>75</v>
      </c>
      <c r="L1097" s="3">
        <v>75</v>
      </c>
      <c r="M1097" t="s">
        <v>5</v>
      </c>
      <c r="N1097" t="s">
        <v>5</v>
      </c>
      <c r="O1097" t="s">
        <v>5</v>
      </c>
      <c r="P1097" t="s">
        <v>1389</v>
      </c>
      <c r="Q1097" t="s">
        <v>13</v>
      </c>
      <c r="R1097" t="s">
        <v>37</v>
      </c>
      <c r="S1097" t="s">
        <v>5</v>
      </c>
      <c r="T1097" s="4">
        <v>2096.25</v>
      </c>
      <c r="U1097" t="s">
        <v>10</v>
      </c>
      <c r="V1097">
        <f t="shared" si="43"/>
        <v>27.95</v>
      </c>
      <c r="W1097">
        <f>VLOOKUP(A1097,Foglio1!D:N,10,FALSE)</f>
        <v>1.07</v>
      </c>
      <c r="X1097" s="17">
        <f t="shared" si="44"/>
        <v>80.25</v>
      </c>
      <c r="Y1097" s="18">
        <f>VLOOKUP(A1097,Foglio1!D:L,7,FALSE)</f>
        <v>44958</v>
      </c>
    </row>
    <row r="1098" spans="1:25" x14ac:dyDescent="0.25">
      <c r="A1098" t="s">
        <v>1205</v>
      </c>
      <c r="B1098" t="s">
        <v>0</v>
      </c>
      <c r="C1098" t="s">
        <v>14</v>
      </c>
      <c r="D1098" t="s">
        <v>1</v>
      </c>
      <c r="E1098" t="s">
        <v>2</v>
      </c>
      <c r="F1098" t="s">
        <v>1206</v>
      </c>
      <c r="G1098" t="s">
        <v>5</v>
      </c>
      <c r="H1098" s="2">
        <v>44753</v>
      </c>
      <c r="I1098" t="s">
        <v>6</v>
      </c>
      <c r="J1098" t="s">
        <v>6</v>
      </c>
      <c r="K1098" s="3">
        <v>50</v>
      </c>
      <c r="L1098" s="3">
        <v>50</v>
      </c>
      <c r="M1098" t="s">
        <v>5</v>
      </c>
      <c r="N1098" t="s">
        <v>5</v>
      </c>
      <c r="O1098" t="s">
        <v>5</v>
      </c>
      <c r="P1098" t="s">
        <v>1390</v>
      </c>
      <c r="Q1098" t="s">
        <v>13</v>
      </c>
      <c r="R1098" t="s">
        <v>37</v>
      </c>
      <c r="S1098" t="s">
        <v>5</v>
      </c>
      <c r="T1098" s="4">
        <v>0</v>
      </c>
      <c r="U1098" t="s">
        <v>10</v>
      </c>
      <c r="V1098">
        <f t="shared" si="43"/>
        <v>0</v>
      </c>
      <c r="W1098">
        <f>VLOOKUP(A1098,Foglio1!D:N,10,FALSE)</f>
        <v>0.98</v>
      </c>
      <c r="X1098" s="17">
        <f t="shared" si="44"/>
        <v>49</v>
      </c>
      <c r="Y1098" s="18">
        <f>VLOOKUP(A1098,Foglio1!D:L,7,FALSE)</f>
        <v>45200</v>
      </c>
    </row>
    <row r="1099" spans="1:25" x14ac:dyDescent="0.25">
      <c r="A1099" t="s">
        <v>975</v>
      </c>
      <c r="B1099" t="s">
        <v>0</v>
      </c>
      <c r="C1099" t="s">
        <v>0</v>
      </c>
      <c r="D1099" t="s">
        <v>1</v>
      </c>
      <c r="E1099" t="s">
        <v>2</v>
      </c>
      <c r="F1099" t="s">
        <v>976</v>
      </c>
      <c r="G1099" t="s">
        <v>5</v>
      </c>
      <c r="H1099" s="2">
        <v>44753</v>
      </c>
      <c r="I1099" t="s">
        <v>6</v>
      </c>
      <c r="J1099" t="s">
        <v>6</v>
      </c>
      <c r="K1099" s="3">
        <v>50</v>
      </c>
      <c r="L1099" s="3">
        <v>50</v>
      </c>
      <c r="M1099" t="s">
        <v>5</v>
      </c>
      <c r="N1099" t="s">
        <v>5</v>
      </c>
      <c r="O1099" t="s">
        <v>5</v>
      </c>
      <c r="P1099" t="s">
        <v>1369</v>
      </c>
      <c r="Q1099" t="s">
        <v>20</v>
      </c>
      <c r="R1099" t="s">
        <v>37</v>
      </c>
      <c r="S1099" t="s">
        <v>5</v>
      </c>
      <c r="T1099" s="4">
        <v>282</v>
      </c>
      <c r="U1099" t="s">
        <v>10</v>
      </c>
      <c r="V1099">
        <f t="shared" si="43"/>
        <v>5.64</v>
      </c>
      <c r="W1099">
        <f>VLOOKUP(A1099,Foglio1!D:N,10,FALSE)</f>
        <v>2.5299999999999998</v>
      </c>
      <c r="X1099" s="17">
        <f t="shared" si="44"/>
        <v>126.49999999999999</v>
      </c>
      <c r="Y1099" s="18">
        <f>VLOOKUP(A1099,Foglio1!D:L,7,FALSE)</f>
        <v>44958</v>
      </c>
    </row>
    <row r="1100" spans="1:25" x14ac:dyDescent="0.25">
      <c r="A1100" t="s">
        <v>400</v>
      </c>
      <c r="B1100" t="s">
        <v>0</v>
      </c>
      <c r="C1100" t="s">
        <v>14</v>
      </c>
      <c r="D1100" t="s">
        <v>1</v>
      </c>
      <c r="E1100" t="s">
        <v>2</v>
      </c>
      <c r="F1100" t="s">
        <v>401</v>
      </c>
      <c r="G1100" t="s">
        <v>5</v>
      </c>
      <c r="H1100" s="2">
        <v>44753</v>
      </c>
      <c r="I1100" t="s">
        <v>6</v>
      </c>
      <c r="J1100" t="s">
        <v>6</v>
      </c>
      <c r="K1100" s="3">
        <v>50</v>
      </c>
      <c r="L1100" s="3">
        <v>50</v>
      </c>
      <c r="M1100" t="s">
        <v>5</v>
      </c>
      <c r="N1100" t="s">
        <v>5</v>
      </c>
      <c r="O1100" t="s">
        <v>5</v>
      </c>
      <c r="P1100" t="s">
        <v>1391</v>
      </c>
      <c r="Q1100" t="s">
        <v>13</v>
      </c>
      <c r="R1100" t="s">
        <v>37</v>
      </c>
      <c r="S1100" t="s">
        <v>5</v>
      </c>
      <c r="T1100" s="4">
        <v>554.1</v>
      </c>
      <c r="U1100" t="s">
        <v>10</v>
      </c>
      <c r="V1100">
        <f t="shared" si="43"/>
        <v>11.082000000000001</v>
      </c>
      <c r="W1100">
        <f>VLOOKUP(A1100,Foglio1!D:N,10,FALSE)</f>
        <v>1.53</v>
      </c>
      <c r="X1100" s="17">
        <f t="shared" si="44"/>
        <v>76.5</v>
      </c>
      <c r="Y1100" s="18">
        <f>VLOOKUP(A1100,Foglio1!D:L,7,FALSE)</f>
        <v>45352</v>
      </c>
    </row>
    <row r="1101" spans="1:25" x14ac:dyDescent="0.25">
      <c r="A1101" t="s">
        <v>400</v>
      </c>
      <c r="B1101" t="s">
        <v>0</v>
      </c>
      <c r="C1101" t="s">
        <v>14</v>
      </c>
      <c r="D1101" t="s">
        <v>1</v>
      </c>
      <c r="E1101" t="s">
        <v>2</v>
      </c>
      <c r="F1101" t="s">
        <v>401</v>
      </c>
      <c r="G1101" t="s">
        <v>5</v>
      </c>
      <c r="H1101" s="2">
        <v>44753</v>
      </c>
      <c r="I1101" t="s">
        <v>6</v>
      </c>
      <c r="J1101" t="s">
        <v>6</v>
      </c>
      <c r="K1101" s="3">
        <v>50</v>
      </c>
      <c r="L1101" s="3">
        <v>50</v>
      </c>
      <c r="M1101" t="s">
        <v>5</v>
      </c>
      <c r="N1101" t="s">
        <v>5</v>
      </c>
      <c r="O1101" t="s">
        <v>5</v>
      </c>
      <c r="P1101" t="s">
        <v>1392</v>
      </c>
      <c r="Q1101" t="s">
        <v>13</v>
      </c>
      <c r="R1101" t="s">
        <v>37</v>
      </c>
      <c r="S1101" t="s">
        <v>5</v>
      </c>
      <c r="T1101" s="4">
        <v>554.1</v>
      </c>
      <c r="U1101" t="s">
        <v>10</v>
      </c>
      <c r="V1101">
        <f t="shared" si="43"/>
        <v>11.082000000000001</v>
      </c>
      <c r="W1101">
        <f>VLOOKUP(A1101,Foglio1!D:N,10,FALSE)</f>
        <v>1.53</v>
      </c>
      <c r="X1101" s="17">
        <f t="shared" si="44"/>
        <v>76.5</v>
      </c>
      <c r="Y1101" s="18">
        <f>VLOOKUP(A1101,Foglio1!D:L,7,FALSE)</f>
        <v>45352</v>
      </c>
    </row>
    <row r="1102" spans="1:25" x14ac:dyDescent="0.25">
      <c r="A1102" t="s">
        <v>978</v>
      </c>
      <c r="B1102" t="s">
        <v>0</v>
      </c>
      <c r="C1102" t="s">
        <v>0</v>
      </c>
      <c r="D1102" t="s">
        <v>1</v>
      </c>
      <c r="E1102" t="s">
        <v>2</v>
      </c>
      <c r="F1102" t="s">
        <v>979</v>
      </c>
      <c r="G1102" t="s">
        <v>5</v>
      </c>
      <c r="H1102" s="2">
        <v>44753</v>
      </c>
      <c r="I1102" t="s">
        <v>6</v>
      </c>
      <c r="J1102" t="s">
        <v>6</v>
      </c>
      <c r="K1102" s="3">
        <v>50</v>
      </c>
      <c r="L1102" s="3">
        <v>50</v>
      </c>
      <c r="M1102" t="s">
        <v>5</v>
      </c>
      <c r="N1102" t="s">
        <v>5</v>
      </c>
      <c r="O1102" t="s">
        <v>5</v>
      </c>
      <c r="P1102" t="s">
        <v>1393</v>
      </c>
      <c r="Q1102" t="s">
        <v>13</v>
      </c>
      <c r="R1102" t="s">
        <v>37</v>
      </c>
      <c r="S1102" t="s">
        <v>5</v>
      </c>
      <c r="T1102" s="4">
        <v>0</v>
      </c>
      <c r="U1102" t="s">
        <v>10</v>
      </c>
      <c r="V1102">
        <f t="shared" si="43"/>
        <v>0</v>
      </c>
      <c r="W1102">
        <f>VLOOKUP(A1102,Foglio1!D:N,10,FALSE)</f>
        <v>1.36</v>
      </c>
      <c r="X1102" s="17">
        <f t="shared" si="44"/>
        <v>68</v>
      </c>
      <c r="Y1102" s="18">
        <f>VLOOKUP(A1102,Foglio1!D:L,7,FALSE)</f>
        <v>44958</v>
      </c>
    </row>
    <row r="1103" spans="1:25" x14ac:dyDescent="0.25">
      <c r="A1103" t="s">
        <v>1394</v>
      </c>
      <c r="B1103" t="s">
        <v>0</v>
      </c>
      <c r="C1103" t="s">
        <v>0</v>
      </c>
      <c r="D1103" t="s">
        <v>1</v>
      </c>
      <c r="E1103" t="s">
        <v>2</v>
      </c>
      <c r="F1103" t="s">
        <v>1395</v>
      </c>
      <c r="G1103" t="s">
        <v>5</v>
      </c>
      <c r="H1103" s="2">
        <v>44753</v>
      </c>
      <c r="I1103" t="s">
        <v>6</v>
      </c>
      <c r="J1103" t="s">
        <v>6</v>
      </c>
      <c r="K1103" s="3">
        <v>100</v>
      </c>
      <c r="L1103" s="3">
        <v>100</v>
      </c>
      <c r="M1103" t="s">
        <v>5</v>
      </c>
      <c r="N1103" t="s">
        <v>5</v>
      </c>
      <c r="O1103" t="s">
        <v>5</v>
      </c>
      <c r="P1103" t="s">
        <v>1389</v>
      </c>
      <c r="Q1103" t="s">
        <v>8</v>
      </c>
      <c r="R1103" t="s">
        <v>37</v>
      </c>
      <c r="S1103" t="s">
        <v>5</v>
      </c>
      <c r="T1103" s="4">
        <v>178</v>
      </c>
      <c r="U1103" t="s">
        <v>10</v>
      </c>
      <c r="V1103">
        <f t="shared" si="43"/>
        <v>1.78</v>
      </c>
      <c r="W1103">
        <f>VLOOKUP(A1103,Foglio1!D:N,10,FALSE)</f>
        <v>2.08</v>
      </c>
      <c r="X1103" s="17">
        <f t="shared" si="44"/>
        <v>208</v>
      </c>
      <c r="Y1103" s="18">
        <f>VLOOKUP(A1103,Foglio1!D:L,7,FALSE)</f>
        <v>44958</v>
      </c>
    </row>
    <row r="1104" spans="1:25" x14ac:dyDescent="0.25">
      <c r="A1104" t="s">
        <v>90</v>
      </c>
      <c r="B1104" t="s">
        <v>0</v>
      </c>
      <c r="C1104" t="s">
        <v>14</v>
      </c>
      <c r="D1104" t="s">
        <v>1</v>
      </c>
      <c r="E1104" t="s">
        <v>2</v>
      </c>
      <c r="F1104" t="s">
        <v>91</v>
      </c>
      <c r="G1104" t="s">
        <v>5</v>
      </c>
      <c r="H1104" s="2">
        <v>44750</v>
      </c>
      <c r="I1104" t="s">
        <v>6</v>
      </c>
      <c r="J1104" t="s">
        <v>6</v>
      </c>
      <c r="K1104" s="3">
        <v>1000</v>
      </c>
      <c r="L1104" s="3">
        <v>1000</v>
      </c>
      <c r="M1104" t="s">
        <v>5</v>
      </c>
      <c r="N1104" t="s">
        <v>5</v>
      </c>
      <c r="O1104" t="s">
        <v>5</v>
      </c>
      <c r="P1104" t="s">
        <v>1398</v>
      </c>
      <c r="Q1104" t="s">
        <v>20</v>
      </c>
      <c r="R1104" t="s">
        <v>59</v>
      </c>
      <c r="S1104" t="s">
        <v>5</v>
      </c>
      <c r="T1104" s="4">
        <v>120</v>
      </c>
      <c r="U1104" t="s">
        <v>10</v>
      </c>
      <c r="V1104">
        <f t="shared" si="43"/>
        <v>0.12</v>
      </c>
      <c r="W1104">
        <f>VLOOKUP(A1104,Foglio1!D:N,10,FALSE)</f>
        <v>0.03</v>
      </c>
      <c r="X1104" s="17">
        <f t="shared" si="44"/>
        <v>30</v>
      </c>
      <c r="Y1104" s="18">
        <f>VLOOKUP(A1104,Foglio1!D:L,7,FALSE)</f>
        <v>44470</v>
      </c>
    </row>
    <row r="1105" spans="1:25" hidden="1" x14ac:dyDescent="0.25">
      <c r="A1105" t="s">
        <v>61</v>
      </c>
      <c r="B1105" t="s">
        <v>0</v>
      </c>
      <c r="C1105" t="s">
        <v>33</v>
      </c>
      <c r="D1105" t="s">
        <v>1</v>
      </c>
      <c r="E1105" t="s">
        <v>2</v>
      </c>
      <c r="F1105" t="s">
        <v>62</v>
      </c>
      <c r="G1105" t="s">
        <v>5</v>
      </c>
      <c r="H1105" s="2">
        <v>44749</v>
      </c>
      <c r="I1105" t="s">
        <v>6</v>
      </c>
      <c r="J1105" t="s">
        <v>6</v>
      </c>
      <c r="K1105" s="3">
        <v>2000</v>
      </c>
      <c r="L1105" s="3">
        <v>2000</v>
      </c>
      <c r="M1105" t="s">
        <v>5</v>
      </c>
      <c r="N1105" t="s">
        <v>5</v>
      </c>
      <c r="O1105" t="s">
        <v>5</v>
      </c>
      <c r="P1105" t="s">
        <v>1399</v>
      </c>
      <c r="Q1105" t="s">
        <v>13</v>
      </c>
      <c r="R1105" t="s">
        <v>9</v>
      </c>
      <c r="S1105" t="s">
        <v>5</v>
      </c>
      <c r="T1105" s="4">
        <v>2260</v>
      </c>
      <c r="U1105" t="s">
        <v>10</v>
      </c>
      <c r="V1105">
        <f t="shared" si="43"/>
        <v>1.1299999999999999</v>
      </c>
      <c r="W1105">
        <f>VLOOKUP(A1105,Foglio1!D:N,10,FALSE)</f>
        <v>1.47</v>
      </c>
      <c r="X1105" s="17">
        <f t="shared" si="44"/>
        <v>2940</v>
      </c>
      <c r="Y1105" s="18">
        <f>VLOOKUP(A1105,Foglio1!D:L,7,FALSE)</f>
        <v>45292</v>
      </c>
    </row>
    <row r="1106" spans="1:25" hidden="1" x14ac:dyDescent="0.25">
      <c r="A1106" t="s">
        <v>172</v>
      </c>
      <c r="B1106" t="s">
        <v>0</v>
      </c>
      <c r="C1106" t="s">
        <v>33</v>
      </c>
      <c r="D1106" t="s">
        <v>1</v>
      </c>
      <c r="E1106" t="s">
        <v>2</v>
      </c>
      <c r="F1106" t="s">
        <v>173</v>
      </c>
      <c r="G1106" t="s">
        <v>5</v>
      </c>
      <c r="H1106" s="2">
        <v>44748</v>
      </c>
      <c r="I1106" t="s">
        <v>6</v>
      </c>
      <c r="J1106" t="s">
        <v>6</v>
      </c>
      <c r="K1106" s="3">
        <v>600</v>
      </c>
      <c r="L1106" s="3">
        <v>600</v>
      </c>
      <c r="M1106" t="s">
        <v>5</v>
      </c>
      <c r="N1106" t="s">
        <v>5</v>
      </c>
      <c r="O1106" t="s">
        <v>5</v>
      </c>
      <c r="P1106" t="s">
        <v>1400</v>
      </c>
      <c r="Q1106" t="s">
        <v>13</v>
      </c>
      <c r="R1106" t="s">
        <v>9</v>
      </c>
      <c r="S1106" t="s">
        <v>5</v>
      </c>
      <c r="T1106" s="4">
        <v>66</v>
      </c>
      <c r="U1106" t="s">
        <v>10</v>
      </c>
      <c r="V1106">
        <f t="shared" si="43"/>
        <v>0.11</v>
      </c>
      <c r="W1106">
        <f>VLOOKUP(A1106,Foglio1!D:N,10,FALSE)</f>
        <v>0.13</v>
      </c>
      <c r="X1106" s="17">
        <f t="shared" si="44"/>
        <v>78</v>
      </c>
      <c r="Y1106" s="18">
        <f>VLOOKUP(A1106,Foglio1!D:L,7,FALSE)</f>
        <v>45292</v>
      </c>
    </row>
    <row r="1107" spans="1:25" x14ac:dyDescent="0.25">
      <c r="A1107" t="s">
        <v>412</v>
      </c>
      <c r="B1107" t="s">
        <v>0</v>
      </c>
      <c r="C1107" t="s">
        <v>0</v>
      </c>
      <c r="D1107" t="s">
        <v>1</v>
      </c>
      <c r="E1107" t="s">
        <v>2</v>
      </c>
      <c r="F1107" t="s">
        <v>413</v>
      </c>
      <c r="G1107" t="s">
        <v>5</v>
      </c>
      <c r="H1107" s="2">
        <v>44748</v>
      </c>
      <c r="I1107" t="s">
        <v>6</v>
      </c>
      <c r="J1107" t="s">
        <v>6</v>
      </c>
      <c r="K1107" s="3">
        <v>200</v>
      </c>
      <c r="L1107" s="3">
        <v>200</v>
      </c>
      <c r="M1107" t="s">
        <v>5</v>
      </c>
      <c r="N1107" t="s">
        <v>5</v>
      </c>
      <c r="O1107" t="s">
        <v>5</v>
      </c>
      <c r="P1107" t="s">
        <v>1401</v>
      </c>
      <c r="Q1107" t="s">
        <v>142</v>
      </c>
      <c r="R1107" t="s">
        <v>41</v>
      </c>
      <c r="S1107" t="s">
        <v>5</v>
      </c>
      <c r="T1107" s="4">
        <v>0</v>
      </c>
      <c r="U1107" t="s">
        <v>10</v>
      </c>
      <c r="V1107">
        <f t="shared" si="43"/>
        <v>0</v>
      </c>
      <c r="W1107">
        <f>VLOOKUP(A1107,Foglio1!D:N,10,FALSE)</f>
        <v>0.7</v>
      </c>
      <c r="X1107" s="17">
        <f t="shared" si="44"/>
        <v>140</v>
      </c>
      <c r="Y1107" s="18">
        <f>VLOOKUP(A1107,Foglio1!D:L,7,FALSE)</f>
        <v>44682</v>
      </c>
    </row>
    <row r="1108" spans="1:25" x14ac:dyDescent="0.25">
      <c r="A1108" t="s">
        <v>1402</v>
      </c>
      <c r="B1108" t="s">
        <v>0</v>
      </c>
      <c r="C1108" t="s">
        <v>0</v>
      </c>
      <c r="D1108" t="s">
        <v>1</v>
      </c>
      <c r="E1108" t="s">
        <v>2</v>
      </c>
      <c r="F1108" t="s">
        <v>1403</v>
      </c>
      <c r="G1108" t="s">
        <v>5</v>
      </c>
      <c r="H1108" s="2">
        <v>44748</v>
      </c>
      <c r="I1108" t="s">
        <v>6</v>
      </c>
      <c r="J1108" t="s">
        <v>6</v>
      </c>
      <c r="K1108" s="3">
        <v>300</v>
      </c>
      <c r="L1108" s="3">
        <v>300</v>
      </c>
      <c r="M1108" t="s">
        <v>5</v>
      </c>
      <c r="N1108" t="s">
        <v>5</v>
      </c>
      <c r="O1108" t="s">
        <v>5</v>
      </c>
      <c r="P1108" t="s">
        <v>1401</v>
      </c>
      <c r="Q1108" t="s">
        <v>485</v>
      </c>
      <c r="R1108" t="s">
        <v>41</v>
      </c>
      <c r="S1108" t="s">
        <v>5</v>
      </c>
      <c r="T1108" s="4">
        <v>135</v>
      </c>
      <c r="U1108" t="s">
        <v>10</v>
      </c>
      <c r="V1108">
        <f t="shared" ref="V1108:V1138" si="45">T1108/K1108</f>
        <v>0.45</v>
      </c>
      <c r="W1108">
        <f>VLOOKUP(A1108,Foglio1!D:N,10,FALSE)</f>
        <v>0.49</v>
      </c>
      <c r="X1108" s="17">
        <f t="shared" si="44"/>
        <v>147</v>
      </c>
      <c r="Y1108" s="18">
        <f>VLOOKUP(A1108,Foglio1!D:L,7,FALSE)</f>
        <v>44682</v>
      </c>
    </row>
    <row r="1109" spans="1:25" x14ac:dyDescent="0.25">
      <c r="A1109" t="s">
        <v>417</v>
      </c>
      <c r="B1109" t="s">
        <v>0</v>
      </c>
      <c r="C1109" t="s">
        <v>0</v>
      </c>
      <c r="D1109" t="s">
        <v>1</v>
      </c>
      <c r="E1109" t="s">
        <v>2</v>
      </c>
      <c r="F1109" t="s">
        <v>418</v>
      </c>
      <c r="G1109" t="s">
        <v>5</v>
      </c>
      <c r="H1109" s="2">
        <v>44748</v>
      </c>
      <c r="I1109" t="s">
        <v>6</v>
      </c>
      <c r="J1109" t="s">
        <v>6</v>
      </c>
      <c r="K1109" s="3">
        <v>75</v>
      </c>
      <c r="L1109" s="3">
        <v>75</v>
      </c>
      <c r="M1109" t="s">
        <v>5</v>
      </c>
      <c r="N1109" t="s">
        <v>5</v>
      </c>
      <c r="O1109" t="s">
        <v>5</v>
      </c>
      <c r="P1109" t="s">
        <v>1401</v>
      </c>
      <c r="Q1109" t="s">
        <v>193</v>
      </c>
      <c r="R1109" t="s">
        <v>41</v>
      </c>
      <c r="S1109" t="s">
        <v>5</v>
      </c>
      <c r="T1109" s="4">
        <v>63</v>
      </c>
      <c r="U1109" t="s">
        <v>10</v>
      </c>
      <c r="V1109">
        <f t="shared" si="45"/>
        <v>0.84</v>
      </c>
      <c r="W1109">
        <f>VLOOKUP(A1109,Foglio1!D:N,10,FALSE)</f>
        <v>0.68</v>
      </c>
      <c r="X1109" s="17">
        <f t="shared" si="44"/>
        <v>51.000000000000007</v>
      </c>
      <c r="Y1109" s="18">
        <f>VLOOKUP(A1109,Foglio1!D:L,7,FALSE)</f>
        <v>44682</v>
      </c>
    </row>
    <row r="1110" spans="1:25" x14ac:dyDescent="0.25">
      <c r="A1110" t="s">
        <v>417</v>
      </c>
      <c r="B1110" t="s">
        <v>0</v>
      </c>
      <c r="C1110" t="s">
        <v>0</v>
      </c>
      <c r="D1110" t="s">
        <v>1</v>
      </c>
      <c r="E1110" t="s">
        <v>2</v>
      </c>
      <c r="F1110" t="s">
        <v>418</v>
      </c>
      <c r="G1110" t="s">
        <v>5</v>
      </c>
      <c r="H1110" s="2">
        <v>44748</v>
      </c>
      <c r="I1110" t="s">
        <v>6</v>
      </c>
      <c r="J1110" t="s">
        <v>6</v>
      </c>
      <c r="K1110" s="3">
        <v>200</v>
      </c>
      <c r="L1110" s="3">
        <v>200</v>
      </c>
      <c r="M1110" t="s">
        <v>5</v>
      </c>
      <c r="N1110" t="s">
        <v>5</v>
      </c>
      <c r="O1110" t="s">
        <v>5</v>
      </c>
      <c r="P1110" t="s">
        <v>1401</v>
      </c>
      <c r="Q1110" t="s">
        <v>145</v>
      </c>
      <c r="R1110" t="s">
        <v>41</v>
      </c>
      <c r="S1110" t="s">
        <v>5</v>
      </c>
      <c r="T1110" s="4">
        <v>168</v>
      </c>
      <c r="U1110" t="s">
        <v>10</v>
      </c>
      <c r="V1110">
        <f t="shared" si="45"/>
        <v>0.84</v>
      </c>
      <c r="W1110">
        <f>VLOOKUP(A1110,Foglio1!D:N,10,FALSE)</f>
        <v>0.68</v>
      </c>
      <c r="X1110" s="17">
        <f t="shared" si="44"/>
        <v>136</v>
      </c>
      <c r="Y1110" s="18">
        <f>VLOOKUP(A1110,Foglio1!D:L,7,FALSE)</f>
        <v>44682</v>
      </c>
    </row>
    <row r="1111" spans="1:25" x14ac:dyDescent="0.25">
      <c r="A1111" t="s">
        <v>437</v>
      </c>
      <c r="B1111" t="s">
        <v>0</v>
      </c>
      <c r="C1111" t="s">
        <v>0</v>
      </c>
      <c r="D1111" t="s">
        <v>1</v>
      </c>
      <c r="E1111" t="s">
        <v>2</v>
      </c>
      <c r="F1111" t="s">
        <v>438</v>
      </c>
      <c r="G1111" t="s">
        <v>5</v>
      </c>
      <c r="H1111" s="2">
        <v>44748</v>
      </c>
      <c r="I1111" t="s">
        <v>6</v>
      </c>
      <c r="J1111" t="s">
        <v>6</v>
      </c>
      <c r="K1111" s="3">
        <v>100</v>
      </c>
      <c r="L1111" s="3">
        <v>100</v>
      </c>
      <c r="M1111" t="s">
        <v>5</v>
      </c>
      <c r="N1111" t="s">
        <v>5</v>
      </c>
      <c r="O1111" t="s">
        <v>5</v>
      </c>
      <c r="P1111" t="s">
        <v>1401</v>
      </c>
      <c r="Q1111" t="s">
        <v>141</v>
      </c>
      <c r="R1111" t="s">
        <v>41</v>
      </c>
      <c r="S1111" t="s">
        <v>5</v>
      </c>
      <c r="T1111" s="4">
        <v>0</v>
      </c>
      <c r="U1111" t="s">
        <v>10</v>
      </c>
      <c r="V1111">
        <f t="shared" si="45"/>
        <v>0</v>
      </c>
      <c r="W1111">
        <f>VLOOKUP(A1111,Foglio1!D:N,10,FALSE)</f>
        <v>0.93</v>
      </c>
      <c r="X1111" s="17">
        <f t="shared" si="44"/>
        <v>93</v>
      </c>
      <c r="Y1111" s="18">
        <f>VLOOKUP(A1111,Foglio1!D:L,7,FALSE)</f>
        <v>45383</v>
      </c>
    </row>
    <row r="1112" spans="1:25" x14ac:dyDescent="0.25">
      <c r="A1112" t="s">
        <v>437</v>
      </c>
      <c r="B1112" t="s">
        <v>0</v>
      </c>
      <c r="C1112" t="s">
        <v>0</v>
      </c>
      <c r="D1112" t="s">
        <v>1</v>
      </c>
      <c r="E1112" t="s">
        <v>2</v>
      </c>
      <c r="F1112" t="s">
        <v>438</v>
      </c>
      <c r="G1112" t="s">
        <v>5</v>
      </c>
      <c r="H1112" s="2">
        <v>44748</v>
      </c>
      <c r="I1112" t="s">
        <v>6</v>
      </c>
      <c r="J1112" t="s">
        <v>6</v>
      </c>
      <c r="K1112" s="3">
        <v>100</v>
      </c>
      <c r="L1112" s="3">
        <v>100</v>
      </c>
      <c r="M1112" t="s">
        <v>5</v>
      </c>
      <c r="N1112" t="s">
        <v>5</v>
      </c>
      <c r="O1112" t="s">
        <v>5</v>
      </c>
      <c r="P1112" t="s">
        <v>1401</v>
      </c>
      <c r="Q1112" t="s">
        <v>153</v>
      </c>
      <c r="R1112" t="s">
        <v>41</v>
      </c>
      <c r="S1112" t="s">
        <v>5</v>
      </c>
      <c r="T1112" s="4">
        <v>0</v>
      </c>
      <c r="U1112" t="s">
        <v>10</v>
      </c>
      <c r="V1112">
        <f t="shared" si="45"/>
        <v>0</v>
      </c>
      <c r="W1112">
        <f>VLOOKUP(A1112,Foglio1!D:N,10,FALSE)</f>
        <v>0.93</v>
      </c>
      <c r="X1112" s="17">
        <f t="shared" si="44"/>
        <v>93</v>
      </c>
      <c r="Y1112" s="18">
        <f>VLOOKUP(A1112,Foglio1!D:L,7,FALSE)</f>
        <v>45383</v>
      </c>
    </row>
    <row r="1113" spans="1:25" x14ac:dyDescent="0.25">
      <c r="A1113" t="s">
        <v>496</v>
      </c>
      <c r="B1113" t="s">
        <v>0</v>
      </c>
      <c r="C1113" t="s">
        <v>0</v>
      </c>
      <c r="D1113" t="s">
        <v>1</v>
      </c>
      <c r="E1113" t="s">
        <v>2</v>
      </c>
      <c r="F1113" t="s">
        <v>497</v>
      </c>
      <c r="G1113" t="s">
        <v>5</v>
      </c>
      <c r="H1113" s="2">
        <v>44748</v>
      </c>
      <c r="I1113" t="s">
        <v>6</v>
      </c>
      <c r="J1113" t="s">
        <v>6</v>
      </c>
      <c r="K1113" s="3">
        <v>25</v>
      </c>
      <c r="L1113" s="3">
        <v>25</v>
      </c>
      <c r="M1113" t="s">
        <v>5</v>
      </c>
      <c r="N1113" t="s">
        <v>5</v>
      </c>
      <c r="O1113" t="s">
        <v>5</v>
      </c>
      <c r="P1113" t="s">
        <v>1401</v>
      </c>
      <c r="Q1113" t="s">
        <v>152</v>
      </c>
      <c r="R1113" t="s">
        <v>41</v>
      </c>
      <c r="S1113" t="s">
        <v>5</v>
      </c>
      <c r="T1113" s="4">
        <v>0</v>
      </c>
      <c r="U1113" t="s">
        <v>10</v>
      </c>
      <c r="V1113">
        <f t="shared" si="45"/>
        <v>0</v>
      </c>
      <c r="W1113">
        <f>VLOOKUP(A1113,Foglio1!D:N,10,FALSE)</f>
        <v>0.78</v>
      </c>
      <c r="X1113" s="17">
        <f t="shared" si="44"/>
        <v>19.5</v>
      </c>
      <c r="Y1113" s="18">
        <f>VLOOKUP(A1113,Foglio1!D:L,7,FALSE)</f>
        <v>44682</v>
      </c>
    </row>
    <row r="1114" spans="1:25" x14ac:dyDescent="0.25">
      <c r="A1114" t="s">
        <v>421</v>
      </c>
      <c r="B1114" t="s">
        <v>0</v>
      </c>
      <c r="C1114" t="s">
        <v>0</v>
      </c>
      <c r="D1114" t="s">
        <v>1</v>
      </c>
      <c r="E1114" t="s">
        <v>2</v>
      </c>
      <c r="F1114" t="s">
        <v>422</v>
      </c>
      <c r="G1114" t="s">
        <v>5</v>
      </c>
      <c r="H1114" s="2">
        <v>44748</v>
      </c>
      <c r="I1114" t="s">
        <v>6</v>
      </c>
      <c r="J1114" t="s">
        <v>6</v>
      </c>
      <c r="K1114" s="3">
        <v>200</v>
      </c>
      <c r="L1114" s="3">
        <v>200</v>
      </c>
      <c r="M1114" t="s">
        <v>5</v>
      </c>
      <c r="N1114" t="s">
        <v>5</v>
      </c>
      <c r="O1114" t="s">
        <v>5</v>
      </c>
      <c r="P1114" t="s">
        <v>1401</v>
      </c>
      <c r="Q1114" t="s">
        <v>151</v>
      </c>
      <c r="R1114" t="s">
        <v>41</v>
      </c>
      <c r="S1114" t="s">
        <v>5</v>
      </c>
      <c r="T1114" s="4">
        <v>0</v>
      </c>
      <c r="U1114" t="s">
        <v>10</v>
      </c>
      <c r="V1114">
        <f t="shared" si="45"/>
        <v>0</v>
      </c>
      <c r="W1114">
        <f>VLOOKUP(A1114,Foglio1!D:N,10,FALSE)</f>
        <v>0.84</v>
      </c>
      <c r="X1114" s="17">
        <f t="shared" si="44"/>
        <v>168</v>
      </c>
      <c r="Y1114" s="18">
        <f>VLOOKUP(A1114,Foglio1!D:L,7,FALSE)</f>
        <v>44682</v>
      </c>
    </row>
    <row r="1115" spans="1:25" x14ac:dyDescent="0.25">
      <c r="A1115" t="s">
        <v>425</v>
      </c>
      <c r="B1115" t="s">
        <v>0</v>
      </c>
      <c r="C1115" t="s">
        <v>0</v>
      </c>
      <c r="D1115" t="s">
        <v>1</v>
      </c>
      <c r="E1115" t="s">
        <v>2</v>
      </c>
      <c r="F1115" t="s">
        <v>426</v>
      </c>
      <c r="G1115" t="s">
        <v>5</v>
      </c>
      <c r="H1115" s="2">
        <v>44748</v>
      </c>
      <c r="I1115" t="s">
        <v>6</v>
      </c>
      <c r="J1115" t="s">
        <v>6</v>
      </c>
      <c r="K1115" s="3">
        <v>100</v>
      </c>
      <c r="L1115" s="3">
        <v>100</v>
      </c>
      <c r="M1115" t="s">
        <v>5</v>
      </c>
      <c r="N1115" t="s">
        <v>5</v>
      </c>
      <c r="O1115" t="s">
        <v>5</v>
      </c>
      <c r="P1115" t="s">
        <v>1404</v>
      </c>
      <c r="Q1115" t="s">
        <v>13</v>
      </c>
      <c r="R1115" t="s">
        <v>41</v>
      </c>
      <c r="S1115" t="s">
        <v>5</v>
      </c>
      <c r="T1115" s="4">
        <v>0</v>
      </c>
      <c r="U1115" t="s">
        <v>10</v>
      </c>
      <c r="V1115">
        <f t="shared" si="45"/>
        <v>0</v>
      </c>
      <c r="W1115">
        <f>VLOOKUP(A1115,Foglio1!D:N,10,FALSE)</f>
        <v>0.82</v>
      </c>
      <c r="X1115" s="17">
        <f t="shared" si="44"/>
        <v>82</v>
      </c>
      <c r="Y1115" s="18">
        <f>VLOOKUP(A1115,Foglio1!D:L,7,FALSE)</f>
        <v>45383</v>
      </c>
    </row>
    <row r="1116" spans="1:25" x14ac:dyDescent="0.25">
      <c r="A1116" t="s">
        <v>499</v>
      </c>
      <c r="B1116" t="s">
        <v>0</v>
      </c>
      <c r="C1116" t="s">
        <v>0</v>
      </c>
      <c r="D1116" t="s">
        <v>1</v>
      </c>
      <c r="E1116" t="s">
        <v>2</v>
      </c>
      <c r="F1116" t="s">
        <v>500</v>
      </c>
      <c r="G1116" t="s">
        <v>5</v>
      </c>
      <c r="H1116" s="2">
        <v>44748</v>
      </c>
      <c r="I1116" t="s">
        <v>6</v>
      </c>
      <c r="J1116" t="s">
        <v>6</v>
      </c>
      <c r="K1116" s="3">
        <v>50</v>
      </c>
      <c r="L1116" s="3">
        <v>50</v>
      </c>
      <c r="M1116" t="s">
        <v>5</v>
      </c>
      <c r="N1116" t="s">
        <v>5</v>
      </c>
      <c r="O1116" t="s">
        <v>5</v>
      </c>
      <c r="P1116" t="s">
        <v>1401</v>
      </c>
      <c r="Q1116" t="s">
        <v>287</v>
      </c>
      <c r="R1116" t="s">
        <v>41</v>
      </c>
      <c r="S1116" t="s">
        <v>5</v>
      </c>
      <c r="T1116" s="4">
        <v>0</v>
      </c>
      <c r="U1116" t="s">
        <v>10</v>
      </c>
      <c r="V1116">
        <f t="shared" si="45"/>
        <v>0</v>
      </c>
      <c r="W1116">
        <f>VLOOKUP(A1116,Foglio1!D:N,10,FALSE)</f>
        <v>3.7</v>
      </c>
      <c r="X1116" s="17">
        <f t="shared" si="44"/>
        <v>185</v>
      </c>
      <c r="Y1116" s="18">
        <f>VLOOKUP(A1116,Foglio1!D:L,7,FALSE)</f>
        <v>45383</v>
      </c>
    </row>
    <row r="1117" spans="1:25" x14ac:dyDescent="0.25">
      <c r="A1117" t="s">
        <v>499</v>
      </c>
      <c r="B1117" t="s">
        <v>0</v>
      </c>
      <c r="C1117" t="s">
        <v>0</v>
      </c>
      <c r="D1117" t="s">
        <v>1</v>
      </c>
      <c r="E1117" t="s">
        <v>2</v>
      </c>
      <c r="F1117" t="s">
        <v>500</v>
      </c>
      <c r="G1117" t="s">
        <v>5</v>
      </c>
      <c r="H1117" s="2">
        <v>44748</v>
      </c>
      <c r="I1117" t="s">
        <v>6</v>
      </c>
      <c r="J1117" t="s">
        <v>6</v>
      </c>
      <c r="K1117" s="3">
        <v>50</v>
      </c>
      <c r="L1117" s="3">
        <v>50</v>
      </c>
      <c r="M1117" t="s">
        <v>5</v>
      </c>
      <c r="N1117" t="s">
        <v>5</v>
      </c>
      <c r="O1117" t="s">
        <v>5</v>
      </c>
      <c r="P1117" t="s">
        <v>1401</v>
      </c>
      <c r="Q1117" t="s">
        <v>223</v>
      </c>
      <c r="R1117" t="s">
        <v>41</v>
      </c>
      <c r="S1117" t="s">
        <v>5</v>
      </c>
      <c r="T1117" s="4">
        <v>0</v>
      </c>
      <c r="U1117" t="s">
        <v>10</v>
      </c>
      <c r="V1117">
        <f t="shared" si="45"/>
        <v>0</v>
      </c>
      <c r="W1117">
        <f>VLOOKUP(A1117,Foglio1!D:N,10,FALSE)</f>
        <v>3.7</v>
      </c>
      <c r="X1117" s="17">
        <f t="shared" si="44"/>
        <v>185</v>
      </c>
      <c r="Y1117" s="18">
        <f>VLOOKUP(A1117,Foglio1!D:L,7,FALSE)</f>
        <v>45383</v>
      </c>
    </row>
    <row r="1118" spans="1:25" x14ac:dyDescent="0.25">
      <c r="A1118" t="s">
        <v>679</v>
      </c>
      <c r="B1118" t="s">
        <v>0</v>
      </c>
      <c r="C1118" t="s">
        <v>0</v>
      </c>
      <c r="D1118" t="s">
        <v>1</v>
      </c>
      <c r="E1118" t="s">
        <v>2</v>
      </c>
      <c r="F1118" t="s">
        <v>680</v>
      </c>
      <c r="G1118" t="s">
        <v>5</v>
      </c>
      <c r="H1118" s="2">
        <v>44748</v>
      </c>
      <c r="I1118" t="s">
        <v>6</v>
      </c>
      <c r="J1118" t="s">
        <v>6</v>
      </c>
      <c r="K1118" s="3">
        <v>50</v>
      </c>
      <c r="L1118" s="3">
        <v>50</v>
      </c>
      <c r="M1118" t="s">
        <v>5</v>
      </c>
      <c r="N1118" t="s">
        <v>5</v>
      </c>
      <c r="O1118" t="s">
        <v>5</v>
      </c>
      <c r="P1118" t="s">
        <v>1401</v>
      </c>
      <c r="Q1118" t="s">
        <v>280</v>
      </c>
      <c r="R1118" t="s">
        <v>41</v>
      </c>
      <c r="S1118" t="s">
        <v>5</v>
      </c>
      <c r="T1118" s="4">
        <v>0</v>
      </c>
      <c r="U1118" t="s">
        <v>10</v>
      </c>
      <c r="V1118">
        <f t="shared" si="45"/>
        <v>0</v>
      </c>
      <c r="W1118">
        <f>VLOOKUP(A1118,Foglio1!D:N,10,FALSE)</f>
        <v>3.58</v>
      </c>
      <c r="X1118" s="17">
        <f t="shared" si="44"/>
        <v>179</v>
      </c>
      <c r="Y1118" s="18">
        <f>VLOOKUP(A1118,Foglio1!D:L,7,FALSE)</f>
        <v>44682</v>
      </c>
    </row>
    <row r="1119" spans="1:25" x14ac:dyDescent="0.25">
      <c r="A1119" t="s">
        <v>679</v>
      </c>
      <c r="B1119" t="s">
        <v>0</v>
      </c>
      <c r="C1119" t="s">
        <v>0</v>
      </c>
      <c r="D1119" t="s">
        <v>1</v>
      </c>
      <c r="E1119" t="s">
        <v>2</v>
      </c>
      <c r="F1119" t="s">
        <v>680</v>
      </c>
      <c r="G1119" t="s">
        <v>5</v>
      </c>
      <c r="H1119" s="2">
        <v>44748</v>
      </c>
      <c r="I1119" t="s">
        <v>6</v>
      </c>
      <c r="J1119" t="s">
        <v>6</v>
      </c>
      <c r="K1119" s="3">
        <v>50</v>
      </c>
      <c r="L1119" s="3">
        <v>50</v>
      </c>
      <c r="M1119" t="s">
        <v>5</v>
      </c>
      <c r="N1119" t="s">
        <v>5</v>
      </c>
      <c r="O1119" t="s">
        <v>5</v>
      </c>
      <c r="P1119" t="s">
        <v>1401</v>
      </c>
      <c r="Q1119" t="s">
        <v>198</v>
      </c>
      <c r="R1119" t="s">
        <v>41</v>
      </c>
      <c r="S1119" t="s">
        <v>5</v>
      </c>
      <c r="T1119" s="4">
        <v>0</v>
      </c>
      <c r="U1119" t="s">
        <v>10</v>
      </c>
      <c r="V1119">
        <f t="shared" si="45"/>
        <v>0</v>
      </c>
      <c r="W1119">
        <f>VLOOKUP(A1119,Foglio1!D:N,10,FALSE)</f>
        <v>3.58</v>
      </c>
      <c r="X1119" s="17">
        <f t="shared" si="44"/>
        <v>179</v>
      </c>
      <c r="Y1119" s="18">
        <f>VLOOKUP(A1119,Foglio1!D:L,7,FALSE)</f>
        <v>44682</v>
      </c>
    </row>
    <row r="1120" spans="1:25" x14ac:dyDescent="0.25">
      <c r="A1120" t="s">
        <v>160</v>
      </c>
      <c r="B1120" t="s">
        <v>0</v>
      </c>
      <c r="C1120" t="s">
        <v>14</v>
      </c>
      <c r="D1120" t="s">
        <v>1</v>
      </c>
      <c r="E1120" t="s">
        <v>2</v>
      </c>
      <c r="F1120" t="s">
        <v>161</v>
      </c>
      <c r="G1120" t="s">
        <v>5</v>
      </c>
      <c r="H1120" s="2">
        <v>44747</v>
      </c>
      <c r="I1120" t="s">
        <v>6</v>
      </c>
      <c r="J1120" t="s">
        <v>6</v>
      </c>
      <c r="K1120" s="3">
        <v>100</v>
      </c>
      <c r="L1120" s="3">
        <v>100</v>
      </c>
      <c r="M1120" t="s">
        <v>5</v>
      </c>
      <c r="N1120" t="s">
        <v>5</v>
      </c>
      <c r="O1120" t="s">
        <v>5</v>
      </c>
      <c r="P1120" t="s">
        <v>1405</v>
      </c>
      <c r="Q1120" t="s">
        <v>13</v>
      </c>
      <c r="R1120" t="s">
        <v>37</v>
      </c>
      <c r="S1120" t="s">
        <v>5</v>
      </c>
      <c r="T1120" s="4">
        <v>171</v>
      </c>
      <c r="U1120" t="s">
        <v>10</v>
      </c>
      <c r="V1120">
        <f t="shared" si="45"/>
        <v>1.71</v>
      </c>
      <c r="W1120">
        <f>VLOOKUP(A1120,Foglio1!D:N,10,FALSE)</f>
        <v>1.3</v>
      </c>
      <c r="X1120" s="17">
        <f t="shared" si="44"/>
        <v>130</v>
      </c>
      <c r="Y1120" s="18">
        <f>VLOOKUP(A1120,Foglio1!D:L,7,FALSE)</f>
        <v>44958</v>
      </c>
    </row>
    <row r="1121" spans="1:25" x14ac:dyDescent="0.25">
      <c r="A1121" t="s">
        <v>163</v>
      </c>
      <c r="B1121" t="s">
        <v>0</v>
      </c>
      <c r="C1121" t="s">
        <v>14</v>
      </c>
      <c r="D1121" t="s">
        <v>1</v>
      </c>
      <c r="E1121" t="s">
        <v>2</v>
      </c>
      <c r="F1121" t="s">
        <v>164</v>
      </c>
      <c r="G1121" t="s">
        <v>5</v>
      </c>
      <c r="H1121" s="2">
        <v>44747</v>
      </c>
      <c r="I1121" t="s">
        <v>6</v>
      </c>
      <c r="J1121" t="s">
        <v>6</v>
      </c>
      <c r="K1121" s="3">
        <v>50</v>
      </c>
      <c r="L1121" s="3">
        <v>50</v>
      </c>
      <c r="M1121" t="s">
        <v>5</v>
      </c>
      <c r="N1121" t="s">
        <v>5</v>
      </c>
      <c r="O1121" t="s">
        <v>5</v>
      </c>
      <c r="P1121" t="s">
        <v>1406</v>
      </c>
      <c r="Q1121" t="s">
        <v>13</v>
      </c>
      <c r="R1121" t="s">
        <v>37</v>
      </c>
      <c r="S1121" t="s">
        <v>5</v>
      </c>
      <c r="T1121" s="4">
        <v>53.5</v>
      </c>
      <c r="U1121" t="s">
        <v>10</v>
      </c>
      <c r="V1121">
        <f t="shared" si="45"/>
        <v>1.07</v>
      </c>
      <c r="W1121">
        <f>VLOOKUP(A1121,Foglio1!D:N,10,FALSE)</f>
        <v>1.39</v>
      </c>
      <c r="X1121" s="17">
        <f t="shared" si="44"/>
        <v>69.5</v>
      </c>
      <c r="Y1121" s="18">
        <f>VLOOKUP(A1121,Foglio1!D:L,7,FALSE)</f>
        <v>44958</v>
      </c>
    </row>
    <row r="1122" spans="1:25" x14ac:dyDescent="0.25">
      <c r="A1122" t="s">
        <v>1407</v>
      </c>
      <c r="B1122" t="s">
        <v>0</v>
      </c>
      <c r="C1122" t="s">
        <v>14</v>
      </c>
      <c r="D1122" t="s">
        <v>1</v>
      </c>
      <c r="E1122" t="s">
        <v>2</v>
      </c>
      <c r="F1122" t="s">
        <v>1408</v>
      </c>
      <c r="G1122" t="s">
        <v>5</v>
      </c>
      <c r="H1122" s="2">
        <v>44747</v>
      </c>
      <c r="I1122" t="s">
        <v>6</v>
      </c>
      <c r="J1122" t="s">
        <v>6</v>
      </c>
      <c r="K1122" s="3">
        <v>230</v>
      </c>
      <c r="L1122" s="3">
        <v>230</v>
      </c>
      <c r="M1122" t="s">
        <v>5</v>
      </c>
      <c r="N1122" t="s">
        <v>5</v>
      </c>
      <c r="O1122" t="s">
        <v>5</v>
      </c>
      <c r="P1122" t="s">
        <v>1409</v>
      </c>
      <c r="Q1122" t="s">
        <v>13</v>
      </c>
      <c r="R1122" t="s">
        <v>9</v>
      </c>
      <c r="S1122" t="s">
        <v>5</v>
      </c>
      <c r="T1122" s="4">
        <v>1016.6</v>
      </c>
      <c r="U1122" t="s">
        <v>10</v>
      </c>
      <c r="V1122">
        <f t="shared" si="45"/>
        <v>4.42</v>
      </c>
      <c r="W1122">
        <f>VLOOKUP(A1122,Foglio1!D:N,10,FALSE)</f>
        <v>1.21</v>
      </c>
      <c r="X1122" s="17">
        <f t="shared" si="44"/>
        <v>278.3</v>
      </c>
      <c r="Y1122" s="18">
        <f>VLOOKUP(A1122,Foglio1!D:L,7,FALSE)</f>
        <v>45096</v>
      </c>
    </row>
    <row r="1123" spans="1:25" x14ac:dyDescent="0.25">
      <c r="A1123" t="s">
        <v>1285</v>
      </c>
      <c r="B1123" t="s">
        <v>0</v>
      </c>
      <c r="C1123" t="s">
        <v>14</v>
      </c>
      <c r="D1123" t="s">
        <v>1</v>
      </c>
      <c r="E1123" t="s">
        <v>2</v>
      </c>
      <c r="F1123" t="s">
        <v>1286</v>
      </c>
      <c r="G1123" t="s">
        <v>5</v>
      </c>
      <c r="H1123" s="2">
        <v>44747</v>
      </c>
      <c r="I1123" t="s">
        <v>6</v>
      </c>
      <c r="J1123" t="s">
        <v>6</v>
      </c>
      <c r="K1123" s="3">
        <v>200</v>
      </c>
      <c r="L1123" s="3">
        <v>200</v>
      </c>
      <c r="M1123" t="s">
        <v>5</v>
      </c>
      <c r="N1123" t="s">
        <v>5</v>
      </c>
      <c r="O1123" t="s">
        <v>5</v>
      </c>
      <c r="P1123" t="s">
        <v>1409</v>
      </c>
      <c r="Q1123" t="s">
        <v>8</v>
      </c>
      <c r="R1123" t="s">
        <v>9</v>
      </c>
      <c r="S1123" t="s">
        <v>5</v>
      </c>
      <c r="T1123" s="4">
        <v>1838</v>
      </c>
      <c r="U1123" t="s">
        <v>10</v>
      </c>
      <c r="V1123">
        <f t="shared" si="45"/>
        <v>9.19</v>
      </c>
      <c r="W1123">
        <f>VLOOKUP(A1123,Foglio1!D:N,10,FALSE)</f>
        <v>12.56</v>
      </c>
      <c r="X1123" s="17">
        <f t="shared" si="44"/>
        <v>2512</v>
      </c>
      <c r="Y1123" s="18">
        <f>VLOOKUP(A1123,Foglio1!D:L,7,FALSE)</f>
        <v>45292</v>
      </c>
    </row>
    <row r="1124" spans="1:25" x14ac:dyDescent="0.25">
      <c r="A1124" t="s">
        <v>1189</v>
      </c>
      <c r="B1124" t="s">
        <v>0</v>
      </c>
      <c r="C1124" t="s">
        <v>14</v>
      </c>
      <c r="D1124" t="s">
        <v>1</v>
      </c>
      <c r="E1124" t="s">
        <v>2</v>
      </c>
      <c r="F1124" t="s">
        <v>1190</v>
      </c>
      <c r="G1124" t="s">
        <v>5</v>
      </c>
      <c r="H1124" s="2">
        <v>44747</v>
      </c>
      <c r="I1124" t="s">
        <v>6</v>
      </c>
      <c r="J1124" t="s">
        <v>6</v>
      </c>
      <c r="K1124" s="3">
        <v>60</v>
      </c>
      <c r="L1124" s="3">
        <v>60</v>
      </c>
      <c r="M1124" t="s">
        <v>5</v>
      </c>
      <c r="N1124" t="s">
        <v>5</v>
      </c>
      <c r="O1124" t="s">
        <v>5</v>
      </c>
      <c r="P1124" t="s">
        <v>1410</v>
      </c>
      <c r="Q1124" t="s">
        <v>13</v>
      </c>
      <c r="R1124" t="s">
        <v>37</v>
      </c>
      <c r="S1124" t="s">
        <v>5</v>
      </c>
      <c r="T1124" s="4">
        <v>265.2</v>
      </c>
      <c r="U1124" t="s">
        <v>10</v>
      </c>
      <c r="V1124">
        <f t="shared" si="45"/>
        <v>4.42</v>
      </c>
      <c r="W1124">
        <f>VLOOKUP(A1124,Foglio1!D:N,10,FALSE)</f>
        <v>2.46</v>
      </c>
      <c r="X1124" s="17">
        <f t="shared" si="44"/>
        <v>147.6</v>
      </c>
      <c r="Y1124" s="18">
        <f>VLOOKUP(A1124,Foglio1!D:L,7,FALSE)</f>
        <v>45292</v>
      </c>
    </row>
    <row r="1125" spans="1:25" x14ac:dyDescent="0.25">
      <c r="A1125" t="s">
        <v>367</v>
      </c>
      <c r="B1125" t="s">
        <v>0</v>
      </c>
      <c r="C1125" t="s">
        <v>14</v>
      </c>
      <c r="D1125" t="s">
        <v>1</v>
      </c>
      <c r="E1125" t="s">
        <v>2</v>
      </c>
      <c r="F1125" t="s">
        <v>368</v>
      </c>
      <c r="G1125" t="s">
        <v>5</v>
      </c>
      <c r="H1125" s="2">
        <v>44747</v>
      </c>
      <c r="I1125" t="s">
        <v>6</v>
      </c>
      <c r="J1125" t="s">
        <v>6</v>
      </c>
      <c r="K1125" s="3">
        <v>3000</v>
      </c>
      <c r="L1125" s="3">
        <v>3000</v>
      </c>
      <c r="M1125" t="s">
        <v>5</v>
      </c>
      <c r="N1125" t="s">
        <v>5</v>
      </c>
      <c r="O1125" t="s">
        <v>5</v>
      </c>
      <c r="P1125" t="s">
        <v>1411</v>
      </c>
      <c r="Q1125" t="s">
        <v>13</v>
      </c>
      <c r="R1125" t="s">
        <v>37</v>
      </c>
      <c r="S1125" t="s">
        <v>5</v>
      </c>
      <c r="T1125" s="4">
        <v>1026</v>
      </c>
      <c r="U1125" t="s">
        <v>10</v>
      </c>
      <c r="V1125">
        <f t="shared" si="45"/>
        <v>0.34200000000000003</v>
      </c>
      <c r="W1125">
        <f>VLOOKUP(A1125,Foglio1!D:N,10,FALSE)</f>
        <v>0.45</v>
      </c>
      <c r="X1125" s="17">
        <f t="shared" si="44"/>
        <v>1350</v>
      </c>
      <c r="Y1125" s="18">
        <f>VLOOKUP(A1125,Foglio1!D:L,7,FALSE)</f>
        <v>45352</v>
      </c>
    </row>
    <row r="1126" spans="1:25" x14ac:dyDescent="0.25">
      <c r="A1126" t="s">
        <v>367</v>
      </c>
      <c r="B1126" t="s">
        <v>0</v>
      </c>
      <c r="C1126" t="s">
        <v>14</v>
      </c>
      <c r="D1126" t="s">
        <v>1</v>
      </c>
      <c r="E1126" t="s">
        <v>2</v>
      </c>
      <c r="F1126" t="s">
        <v>368</v>
      </c>
      <c r="G1126" t="s">
        <v>5</v>
      </c>
      <c r="H1126" s="2">
        <v>44747</v>
      </c>
      <c r="I1126" t="s">
        <v>6</v>
      </c>
      <c r="J1126" t="s">
        <v>6</v>
      </c>
      <c r="K1126" s="3">
        <v>3000</v>
      </c>
      <c r="L1126" s="3">
        <v>3000</v>
      </c>
      <c r="M1126" t="s">
        <v>5</v>
      </c>
      <c r="N1126" t="s">
        <v>5</v>
      </c>
      <c r="O1126" t="s">
        <v>5</v>
      </c>
      <c r="P1126" t="s">
        <v>1412</v>
      </c>
      <c r="Q1126" t="s">
        <v>13</v>
      </c>
      <c r="R1126" t="s">
        <v>37</v>
      </c>
      <c r="S1126" t="s">
        <v>5</v>
      </c>
      <c r="T1126" s="4">
        <v>1026</v>
      </c>
      <c r="U1126" t="s">
        <v>10</v>
      </c>
      <c r="V1126">
        <f t="shared" si="45"/>
        <v>0.34200000000000003</v>
      </c>
      <c r="W1126">
        <f>VLOOKUP(A1126,Foglio1!D:N,10,FALSE)</f>
        <v>0.45</v>
      </c>
      <c r="X1126" s="17">
        <f t="shared" si="44"/>
        <v>1350</v>
      </c>
      <c r="Y1126" s="18">
        <f>VLOOKUP(A1126,Foglio1!D:L,7,FALSE)</f>
        <v>45352</v>
      </c>
    </row>
    <row r="1127" spans="1:25" x14ac:dyDescent="0.25">
      <c r="A1127" t="s">
        <v>367</v>
      </c>
      <c r="B1127" t="s">
        <v>0</v>
      </c>
      <c r="C1127" t="s">
        <v>14</v>
      </c>
      <c r="D1127" t="s">
        <v>1</v>
      </c>
      <c r="E1127" t="s">
        <v>2</v>
      </c>
      <c r="F1127" t="s">
        <v>368</v>
      </c>
      <c r="G1127" t="s">
        <v>5</v>
      </c>
      <c r="H1127" s="2">
        <v>44747</v>
      </c>
      <c r="I1127" t="s">
        <v>6</v>
      </c>
      <c r="J1127" t="s">
        <v>6</v>
      </c>
      <c r="K1127" s="3">
        <v>3000</v>
      </c>
      <c r="L1127" s="3">
        <v>3000</v>
      </c>
      <c r="M1127" t="s">
        <v>5</v>
      </c>
      <c r="N1127" t="s">
        <v>5</v>
      </c>
      <c r="O1127" t="s">
        <v>5</v>
      </c>
      <c r="P1127" t="s">
        <v>1413</v>
      </c>
      <c r="Q1127" t="s">
        <v>13</v>
      </c>
      <c r="R1127" t="s">
        <v>37</v>
      </c>
      <c r="S1127" t="s">
        <v>5</v>
      </c>
      <c r="T1127" s="4">
        <v>1026</v>
      </c>
      <c r="U1127" t="s">
        <v>10</v>
      </c>
      <c r="V1127">
        <f t="shared" si="45"/>
        <v>0.34200000000000003</v>
      </c>
      <c r="W1127">
        <f>VLOOKUP(A1127,Foglio1!D:N,10,FALSE)</f>
        <v>0.45</v>
      </c>
      <c r="X1127" s="17">
        <f t="shared" si="44"/>
        <v>1350</v>
      </c>
      <c r="Y1127" s="18">
        <f>VLOOKUP(A1127,Foglio1!D:L,7,FALSE)</f>
        <v>45352</v>
      </c>
    </row>
    <row r="1128" spans="1:25" x14ac:dyDescent="0.25">
      <c r="A1128" t="s">
        <v>449</v>
      </c>
      <c r="B1128" t="s">
        <v>0</v>
      </c>
      <c r="C1128" t="s">
        <v>14</v>
      </c>
      <c r="D1128" t="s">
        <v>1</v>
      </c>
      <c r="E1128" t="s">
        <v>2</v>
      </c>
      <c r="F1128" t="s">
        <v>450</v>
      </c>
      <c r="G1128" t="s">
        <v>5</v>
      </c>
      <c r="H1128" s="2">
        <v>44747</v>
      </c>
      <c r="I1128" t="s">
        <v>6</v>
      </c>
      <c r="J1128" t="s">
        <v>6</v>
      </c>
      <c r="K1128" s="3">
        <v>50</v>
      </c>
      <c r="L1128" s="3">
        <v>50</v>
      </c>
      <c r="M1128" t="s">
        <v>5</v>
      </c>
      <c r="N1128" t="s">
        <v>5</v>
      </c>
      <c r="O1128" t="s">
        <v>5</v>
      </c>
      <c r="P1128" t="s">
        <v>1414</v>
      </c>
      <c r="Q1128" t="s">
        <v>13</v>
      </c>
      <c r="R1128" t="s">
        <v>37</v>
      </c>
      <c r="S1128" t="s">
        <v>5</v>
      </c>
      <c r="T1128" s="4">
        <v>66.5</v>
      </c>
      <c r="U1128" t="s">
        <v>10</v>
      </c>
      <c r="V1128">
        <f t="shared" si="45"/>
        <v>1.33</v>
      </c>
      <c r="W1128">
        <f>VLOOKUP(A1128,Foglio1!D:N,10,FALSE)</f>
        <v>1.1000000000000001</v>
      </c>
      <c r="X1128" s="17">
        <f t="shared" si="44"/>
        <v>55.000000000000007</v>
      </c>
      <c r="Y1128" s="18">
        <f>VLOOKUP(A1128,Foglio1!D:L,7,FALSE)</f>
        <v>44958</v>
      </c>
    </row>
    <row r="1129" spans="1:25" x14ac:dyDescent="0.25">
      <c r="A1129" t="s">
        <v>23</v>
      </c>
      <c r="B1129" t="s">
        <v>0</v>
      </c>
      <c r="C1129" t="s">
        <v>14</v>
      </c>
      <c r="D1129" t="s">
        <v>1</v>
      </c>
      <c r="E1129" t="s">
        <v>2</v>
      </c>
      <c r="F1129" t="s">
        <v>24</v>
      </c>
      <c r="G1129" t="s">
        <v>5</v>
      </c>
      <c r="H1129" s="2">
        <v>44747</v>
      </c>
      <c r="I1129" t="s">
        <v>6</v>
      </c>
      <c r="J1129" t="s">
        <v>6</v>
      </c>
      <c r="K1129" s="3">
        <v>400</v>
      </c>
      <c r="L1129" s="3">
        <v>400</v>
      </c>
      <c r="M1129" t="s">
        <v>5</v>
      </c>
      <c r="N1129" t="s">
        <v>5</v>
      </c>
      <c r="O1129" t="s">
        <v>5</v>
      </c>
      <c r="P1129" t="s">
        <v>1409</v>
      </c>
      <c r="Q1129" t="s">
        <v>20</v>
      </c>
      <c r="R1129" t="s">
        <v>9</v>
      </c>
      <c r="S1129" t="s">
        <v>5</v>
      </c>
      <c r="T1129" s="4">
        <v>653.88</v>
      </c>
      <c r="U1129" t="s">
        <v>10</v>
      </c>
      <c r="V1129">
        <f t="shared" si="45"/>
        <v>1.6347</v>
      </c>
      <c r="W1129">
        <f>VLOOKUP(A1129,Foglio1!D:N,10,FALSE)</f>
        <v>2.4500000000000002</v>
      </c>
      <c r="X1129" s="17">
        <f t="shared" si="44"/>
        <v>980.00000000000011</v>
      </c>
      <c r="Y1129" s="18">
        <f>VLOOKUP(A1129,Foglio1!D:L,7,FALSE)</f>
        <v>45292</v>
      </c>
    </row>
    <row r="1130" spans="1:25" x14ac:dyDescent="0.25">
      <c r="A1130" t="s">
        <v>116</v>
      </c>
      <c r="B1130" t="s">
        <v>0</v>
      </c>
      <c r="C1130" t="s">
        <v>14</v>
      </c>
      <c r="D1130" t="s">
        <v>1</v>
      </c>
      <c r="E1130" t="s">
        <v>2</v>
      </c>
      <c r="F1130" t="s">
        <v>117</v>
      </c>
      <c r="G1130" t="s">
        <v>5</v>
      </c>
      <c r="H1130" s="2">
        <v>44747</v>
      </c>
      <c r="I1130" t="s">
        <v>6</v>
      </c>
      <c r="J1130" t="s">
        <v>6</v>
      </c>
      <c r="K1130" s="3">
        <v>15</v>
      </c>
      <c r="L1130" s="3">
        <v>15</v>
      </c>
      <c r="M1130" t="s">
        <v>5</v>
      </c>
      <c r="N1130" t="s">
        <v>5</v>
      </c>
      <c r="O1130" t="s">
        <v>5</v>
      </c>
      <c r="P1130" t="s">
        <v>1415</v>
      </c>
      <c r="Q1130" t="s">
        <v>13</v>
      </c>
      <c r="R1130" t="s">
        <v>37</v>
      </c>
      <c r="S1130" t="s">
        <v>5</v>
      </c>
      <c r="T1130" s="4">
        <v>86.85</v>
      </c>
      <c r="U1130" t="s">
        <v>10</v>
      </c>
      <c r="V1130">
        <f t="shared" si="45"/>
        <v>5.79</v>
      </c>
      <c r="W1130">
        <f>VLOOKUP(A1130,Foglio1!D:N,10,FALSE)</f>
        <v>4.2699999999999996</v>
      </c>
      <c r="X1130" s="17">
        <f t="shared" si="44"/>
        <v>64.05</v>
      </c>
      <c r="Y1130" s="18">
        <f>VLOOKUP(A1130,Foglio1!D:L,7,FALSE)</f>
        <v>44958</v>
      </c>
    </row>
    <row r="1131" spans="1:25" x14ac:dyDescent="0.25">
      <c r="A1131" t="s">
        <v>1131</v>
      </c>
      <c r="B1131" t="s">
        <v>0</v>
      </c>
      <c r="C1131" t="s">
        <v>14</v>
      </c>
      <c r="D1131" t="s">
        <v>1</v>
      </c>
      <c r="E1131" t="s">
        <v>2</v>
      </c>
      <c r="F1131" t="s">
        <v>1132</v>
      </c>
      <c r="G1131" t="s">
        <v>5</v>
      </c>
      <c r="H1131" s="2">
        <v>44747</v>
      </c>
      <c r="I1131" t="s">
        <v>6</v>
      </c>
      <c r="J1131" t="s">
        <v>6</v>
      </c>
      <c r="K1131" s="3">
        <v>100</v>
      </c>
      <c r="L1131" s="3">
        <v>100</v>
      </c>
      <c r="M1131" t="s">
        <v>5</v>
      </c>
      <c r="N1131" t="s">
        <v>5</v>
      </c>
      <c r="O1131" t="s">
        <v>5</v>
      </c>
      <c r="P1131" t="s">
        <v>1416</v>
      </c>
      <c r="Q1131" t="s">
        <v>13</v>
      </c>
      <c r="R1131" t="s">
        <v>37</v>
      </c>
      <c r="S1131" t="s">
        <v>5</v>
      </c>
      <c r="T1131" s="4">
        <v>134</v>
      </c>
      <c r="U1131" t="s">
        <v>10</v>
      </c>
      <c r="V1131">
        <f t="shared" si="45"/>
        <v>1.34</v>
      </c>
      <c r="W1131">
        <f>VLOOKUP(A1131,Foglio1!D:N,10,FALSE)</f>
        <v>1.04</v>
      </c>
      <c r="X1131" s="17">
        <f t="shared" si="44"/>
        <v>104</v>
      </c>
      <c r="Y1131" s="18">
        <f>VLOOKUP(A1131,Foglio1!D:L,7,FALSE)</f>
        <v>44958</v>
      </c>
    </row>
    <row r="1132" spans="1:25" x14ac:dyDescent="0.25">
      <c r="A1132" t="s">
        <v>259</v>
      </c>
      <c r="B1132" t="s">
        <v>0</v>
      </c>
      <c r="C1132" t="s">
        <v>14</v>
      </c>
      <c r="D1132" t="s">
        <v>1</v>
      </c>
      <c r="E1132" t="s">
        <v>2</v>
      </c>
      <c r="F1132" t="s">
        <v>260</v>
      </c>
      <c r="G1132" t="s">
        <v>5</v>
      </c>
      <c r="H1132" s="2">
        <v>44747</v>
      </c>
      <c r="I1132" t="s">
        <v>6</v>
      </c>
      <c r="J1132" t="s">
        <v>6</v>
      </c>
      <c r="K1132" s="3">
        <v>100</v>
      </c>
      <c r="L1132" s="3">
        <v>100</v>
      </c>
      <c r="M1132" t="s">
        <v>5</v>
      </c>
      <c r="N1132" t="s">
        <v>5</v>
      </c>
      <c r="O1132" t="s">
        <v>5</v>
      </c>
      <c r="P1132" t="s">
        <v>1417</v>
      </c>
      <c r="Q1132" t="s">
        <v>13</v>
      </c>
      <c r="R1132" t="s">
        <v>37</v>
      </c>
      <c r="S1132" t="s">
        <v>5</v>
      </c>
      <c r="T1132" s="4">
        <v>283.87</v>
      </c>
      <c r="U1132" t="s">
        <v>10</v>
      </c>
      <c r="V1132">
        <f t="shared" si="45"/>
        <v>2.8387000000000002</v>
      </c>
      <c r="W1132">
        <f>VLOOKUP(A1132,Foglio1!D:N,10,FALSE)</f>
        <v>4.2699999999999996</v>
      </c>
      <c r="X1132" s="17">
        <f t="shared" si="44"/>
        <v>426.99999999999994</v>
      </c>
      <c r="Y1132" s="18">
        <f>VLOOKUP(A1132,Foglio1!D:L,7,FALSE)</f>
        <v>44958</v>
      </c>
    </row>
    <row r="1133" spans="1:25" x14ac:dyDescent="0.25">
      <c r="A1133" t="s">
        <v>403</v>
      </c>
      <c r="B1133" t="s">
        <v>0</v>
      </c>
      <c r="C1133" t="s">
        <v>0</v>
      </c>
      <c r="D1133" t="s">
        <v>1</v>
      </c>
      <c r="E1133" t="s">
        <v>2</v>
      </c>
      <c r="F1133" t="s">
        <v>404</v>
      </c>
      <c r="G1133" t="s">
        <v>5</v>
      </c>
      <c r="H1133" s="2">
        <v>44746</v>
      </c>
      <c r="I1133" t="s">
        <v>6</v>
      </c>
      <c r="J1133" t="s">
        <v>6</v>
      </c>
      <c r="K1133" s="3">
        <v>120</v>
      </c>
      <c r="L1133" s="3">
        <v>120</v>
      </c>
      <c r="M1133" t="s">
        <v>5</v>
      </c>
      <c r="N1133" t="s">
        <v>5</v>
      </c>
      <c r="O1133" t="s">
        <v>5</v>
      </c>
      <c r="P1133" t="s">
        <v>1418</v>
      </c>
      <c r="Q1133" t="s">
        <v>20</v>
      </c>
      <c r="R1133" t="s">
        <v>406</v>
      </c>
      <c r="S1133" t="s">
        <v>5</v>
      </c>
      <c r="T1133" s="4">
        <v>0</v>
      </c>
      <c r="U1133" t="s">
        <v>10</v>
      </c>
      <c r="V1133">
        <f t="shared" si="45"/>
        <v>0</v>
      </c>
      <c r="W1133">
        <f>VLOOKUP(A1133,Foglio1!D:N,10,FALSE)</f>
        <v>7.87</v>
      </c>
      <c r="X1133" s="17">
        <f t="shared" si="44"/>
        <v>944.4</v>
      </c>
      <c r="Y1133" s="18">
        <f>VLOOKUP(A1133,Foglio1!D:L,7,FALSE)</f>
        <v>44986</v>
      </c>
    </row>
    <row r="1134" spans="1:25" hidden="1" x14ac:dyDescent="0.25">
      <c r="A1134" t="s">
        <v>739</v>
      </c>
      <c r="B1134" t="s">
        <v>0</v>
      </c>
      <c r="C1134" t="s">
        <v>14</v>
      </c>
      <c r="D1134" t="s">
        <v>1</v>
      </c>
      <c r="E1134" t="s">
        <v>2</v>
      </c>
      <c r="F1134" t="s">
        <v>740</v>
      </c>
      <c r="G1134" t="s">
        <v>5</v>
      </c>
      <c r="H1134" s="2">
        <v>44742</v>
      </c>
      <c r="I1134" t="s">
        <v>6</v>
      </c>
      <c r="J1134" t="s">
        <v>6</v>
      </c>
      <c r="K1134" s="3">
        <v>200</v>
      </c>
      <c r="L1134" s="3">
        <v>200</v>
      </c>
      <c r="M1134" t="s">
        <v>5</v>
      </c>
      <c r="N1134" t="s">
        <v>5</v>
      </c>
      <c r="O1134" t="s">
        <v>5</v>
      </c>
      <c r="P1134" t="s">
        <v>1421</v>
      </c>
      <c r="Q1134" t="s">
        <v>8</v>
      </c>
      <c r="R1134" t="s">
        <v>9</v>
      </c>
      <c r="S1134" t="s">
        <v>5</v>
      </c>
      <c r="T1134" s="4">
        <v>392</v>
      </c>
      <c r="U1134" t="s">
        <v>10</v>
      </c>
      <c r="V1134">
        <f t="shared" si="45"/>
        <v>1.96</v>
      </c>
      <c r="W1134">
        <f>VLOOKUP(A1134,Foglio1!D:N,10,FALSE)</f>
        <v>2.5499999999999998</v>
      </c>
      <c r="X1134" s="17">
        <f t="shared" si="44"/>
        <v>509.99999999999994</v>
      </c>
      <c r="Y1134" s="18">
        <f>VLOOKUP(A1134,Foglio1!D:L,7,FALSE)</f>
        <v>45292</v>
      </c>
    </row>
    <row r="1135" spans="1:25" hidden="1" x14ac:dyDescent="0.25">
      <c r="A1135" t="s">
        <v>739</v>
      </c>
      <c r="B1135" t="s">
        <v>0</v>
      </c>
      <c r="C1135" t="s">
        <v>14</v>
      </c>
      <c r="D1135" t="s">
        <v>1</v>
      </c>
      <c r="E1135" t="s">
        <v>2</v>
      </c>
      <c r="F1135" t="s">
        <v>740</v>
      </c>
      <c r="G1135" t="s">
        <v>5</v>
      </c>
      <c r="H1135" s="2">
        <v>44742</v>
      </c>
      <c r="I1135" t="s">
        <v>6</v>
      </c>
      <c r="J1135" t="s">
        <v>6</v>
      </c>
      <c r="K1135" s="3">
        <v>200</v>
      </c>
      <c r="L1135" s="3">
        <v>200</v>
      </c>
      <c r="M1135" t="s">
        <v>5</v>
      </c>
      <c r="N1135" t="s">
        <v>5</v>
      </c>
      <c r="O1135" t="s">
        <v>5</v>
      </c>
      <c r="P1135" t="s">
        <v>1422</v>
      </c>
      <c r="Q1135" t="s">
        <v>13</v>
      </c>
      <c r="R1135" t="s">
        <v>9</v>
      </c>
      <c r="S1135" t="s">
        <v>5</v>
      </c>
      <c r="T1135" s="4">
        <v>392</v>
      </c>
      <c r="U1135" t="s">
        <v>10</v>
      </c>
      <c r="V1135">
        <f t="shared" si="45"/>
        <v>1.96</v>
      </c>
      <c r="W1135">
        <f>VLOOKUP(A1135,Foglio1!D:N,10,FALSE)</f>
        <v>2.5499999999999998</v>
      </c>
      <c r="X1135" s="17">
        <f t="shared" si="44"/>
        <v>509.99999999999994</v>
      </c>
      <c r="Y1135" s="18">
        <f>VLOOKUP(A1135,Foglio1!D:L,7,FALSE)</f>
        <v>45292</v>
      </c>
    </row>
    <row r="1136" spans="1:25" hidden="1" x14ac:dyDescent="0.25">
      <c r="A1136" t="s">
        <v>45</v>
      </c>
      <c r="B1136" t="s">
        <v>0</v>
      </c>
      <c r="C1136" t="s">
        <v>14</v>
      </c>
      <c r="D1136" t="s">
        <v>1</v>
      </c>
      <c r="E1136" t="s">
        <v>2</v>
      </c>
      <c r="F1136" t="s">
        <v>46</v>
      </c>
      <c r="G1136" t="s">
        <v>5</v>
      </c>
      <c r="H1136" s="2">
        <v>44742</v>
      </c>
      <c r="I1136" t="s">
        <v>6</v>
      </c>
      <c r="J1136" t="s">
        <v>6</v>
      </c>
      <c r="K1136" s="3">
        <v>100</v>
      </c>
      <c r="L1136" s="3">
        <v>100</v>
      </c>
      <c r="M1136" t="s">
        <v>5</v>
      </c>
      <c r="N1136" t="s">
        <v>5</v>
      </c>
      <c r="O1136" t="s">
        <v>5</v>
      </c>
      <c r="P1136" t="s">
        <v>1421</v>
      </c>
      <c r="Q1136" t="s">
        <v>20</v>
      </c>
      <c r="R1136" t="s">
        <v>9</v>
      </c>
      <c r="S1136" t="s">
        <v>5</v>
      </c>
      <c r="T1136" s="4">
        <v>24</v>
      </c>
      <c r="U1136" t="s">
        <v>10</v>
      </c>
      <c r="V1136">
        <f t="shared" si="45"/>
        <v>0.24</v>
      </c>
      <c r="W1136">
        <f>VLOOKUP(A1136,Foglio1!D:N,10,FALSE)</f>
        <v>0.32</v>
      </c>
      <c r="X1136" s="17">
        <f t="shared" si="44"/>
        <v>32</v>
      </c>
      <c r="Y1136" s="18">
        <f>VLOOKUP(A1136,Foglio1!D:L,7,FALSE)</f>
        <v>45292</v>
      </c>
    </row>
    <row r="1137" spans="1:25" hidden="1" x14ac:dyDescent="0.25">
      <c r="A1137" t="s">
        <v>45</v>
      </c>
      <c r="B1137" t="s">
        <v>0</v>
      </c>
      <c r="C1137" t="s">
        <v>14</v>
      </c>
      <c r="D1137" t="s">
        <v>1</v>
      </c>
      <c r="E1137" t="s">
        <v>2</v>
      </c>
      <c r="F1137" t="s">
        <v>46</v>
      </c>
      <c r="G1137" t="s">
        <v>5</v>
      </c>
      <c r="H1137" s="2">
        <v>44742</v>
      </c>
      <c r="I1137" t="s">
        <v>6</v>
      </c>
      <c r="J1137" t="s">
        <v>6</v>
      </c>
      <c r="K1137" s="3">
        <v>400</v>
      </c>
      <c r="L1137" s="3">
        <v>400</v>
      </c>
      <c r="M1137" t="s">
        <v>5</v>
      </c>
      <c r="N1137" t="s">
        <v>5</v>
      </c>
      <c r="O1137" t="s">
        <v>5</v>
      </c>
      <c r="P1137" t="s">
        <v>1423</v>
      </c>
      <c r="Q1137" t="s">
        <v>13</v>
      </c>
      <c r="R1137" t="s">
        <v>9</v>
      </c>
      <c r="S1137" t="s">
        <v>5</v>
      </c>
      <c r="T1137" s="4">
        <v>96</v>
      </c>
      <c r="U1137" t="s">
        <v>10</v>
      </c>
      <c r="V1137">
        <f t="shared" si="45"/>
        <v>0.24</v>
      </c>
      <c r="W1137">
        <f>VLOOKUP(A1137,Foglio1!D:N,10,FALSE)</f>
        <v>0.32</v>
      </c>
      <c r="X1137" s="17">
        <f t="shared" si="44"/>
        <v>128</v>
      </c>
      <c r="Y1137" s="18">
        <f>VLOOKUP(A1137,Foglio1!D:L,7,FALSE)</f>
        <v>45292</v>
      </c>
    </row>
    <row r="1138" spans="1:25" hidden="1" x14ac:dyDescent="0.25">
      <c r="A1138" t="s">
        <v>1424</v>
      </c>
      <c r="B1138" t="s">
        <v>0</v>
      </c>
      <c r="C1138" t="s">
        <v>0</v>
      </c>
      <c r="D1138" t="s">
        <v>1</v>
      </c>
      <c r="E1138" t="s">
        <v>2</v>
      </c>
      <c r="F1138" t="s">
        <v>1425</v>
      </c>
      <c r="G1138" t="s">
        <v>5</v>
      </c>
      <c r="H1138" s="2">
        <v>44741</v>
      </c>
      <c r="I1138" t="s">
        <v>6</v>
      </c>
      <c r="J1138" t="s">
        <v>6</v>
      </c>
      <c r="K1138" s="3">
        <v>200</v>
      </c>
      <c r="L1138" s="3">
        <v>200</v>
      </c>
      <c r="M1138" t="s">
        <v>5</v>
      </c>
      <c r="N1138" t="s">
        <v>5</v>
      </c>
      <c r="O1138" t="s">
        <v>5</v>
      </c>
      <c r="P1138" t="s">
        <v>1426</v>
      </c>
      <c r="Q1138" t="s">
        <v>8</v>
      </c>
      <c r="R1138" t="s">
        <v>67</v>
      </c>
      <c r="S1138" t="s">
        <v>5</v>
      </c>
      <c r="T1138" s="4">
        <v>160</v>
      </c>
      <c r="U1138" t="s">
        <v>10</v>
      </c>
      <c r="V1138">
        <f t="shared" si="45"/>
        <v>0.8</v>
      </c>
      <c r="W1138">
        <f>VLOOKUP(A1138,Foglio1!D:N,10,FALSE)</f>
        <v>0.67</v>
      </c>
      <c r="X1138" s="17">
        <f t="shared" si="44"/>
        <v>134</v>
      </c>
      <c r="Y1138" s="18">
        <f>VLOOKUP(A1138,Foglio1!D:L,7,FALSE)</f>
        <v>44866</v>
      </c>
    </row>
    <row r="1139" spans="1:25" x14ac:dyDescent="0.25">
      <c r="A1139" t="s">
        <v>146</v>
      </c>
      <c r="B1139" t="s">
        <v>0</v>
      </c>
      <c r="C1139" t="s">
        <v>0</v>
      </c>
      <c r="D1139" t="s">
        <v>1</v>
      </c>
      <c r="E1139" t="s">
        <v>2</v>
      </c>
      <c r="F1139" t="s">
        <v>147</v>
      </c>
      <c r="G1139" t="s">
        <v>5</v>
      </c>
      <c r="H1139" s="2">
        <v>44741</v>
      </c>
      <c r="I1139" t="s">
        <v>6</v>
      </c>
      <c r="J1139" t="s">
        <v>6</v>
      </c>
      <c r="K1139" s="3">
        <v>40</v>
      </c>
      <c r="L1139" s="3">
        <v>40</v>
      </c>
      <c r="M1139" t="s">
        <v>5</v>
      </c>
      <c r="N1139" t="s">
        <v>5</v>
      </c>
      <c r="O1139" t="s">
        <v>5</v>
      </c>
      <c r="P1139" t="s">
        <v>1426</v>
      </c>
      <c r="Q1139" t="s">
        <v>13</v>
      </c>
      <c r="R1139" t="s">
        <v>67</v>
      </c>
      <c r="S1139" t="s">
        <v>5</v>
      </c>
      <c r="T1139" s="4">
        <v>0</v>
      </c>
      <c r="U1139" t="s">
        <v>10</v>
      </c>
      <c r="V1139">
        <f t="shared" ref="V1139:V1189" si="46">T1139/K1139</f>
        <v>0</v>
      </c>
      <c r="W1139">
        <f>VLOOKUP(A1139,Foglio1!D:N,10,FALSE)</f>
        <v>3.88</v>
      </c>
      <c r="X1139" s="17">
        <f t="shared" si="44"/>
        <v>155.19999999999999</v>
      </c>
      <c r="Y1139" s="18">
        <f>VLOOKUP(A1139,Foglio1!D:L,7,FALSE)</f>
        <v>45323</v>
      </c>
    </row>
    <row r="1140" spans="1:25" x14ac:dyDescent="0.25">
      <c r="A1140" t="s">
        <v>146</v>
      </c>
      <c r="B1140" t="s">
        <v>0</v>
      </c>
      <c r="C1140" t="s">
        <v>0</v>
      </c>
      <c r="D1140" t="s">
        <v>1</v>
      </c>
      <c r="E1140" t="s">
        <v>2</v>
      </c>
      <c r="F1140" t="s">
        <v>147</v>
      </c>
      <c r="G1140" t="s">
        <v>5</v>
      </c>
      <c r="H1140" s="2">
        <v>44741</v>
      </c>
      <c r="I1140" t="s">
        <v>6</v>
      </c>
      <c r="J1140" t="s">
        <v>6</v>
      </c>
      <c r="K1140" s="3">
        <v>80</v>
      </c>
      <c r="L1140" s="3">
        <v>80</v>
      </c>
      <c r="M1140" t="s">
        <v>5</v>
      </c>
      <c r="N1140" t="s">
        <v>5</v>
      </c>
      <c r="O1140" t="s">
        <v>5</v>
      </c>
      <c r="P1140" t="s">
        <v>1426</v>
      </c>
      <c r="Q1140" t="s">
        <v>20</v>
      </c>
      <c r="R1140" t="s">
        <v>67</v>
      </c>
      <c r="S1140" t="s">
        <v>5</v>
      </c>
      <c r="T1140" s="4">
        <v>0</v>
      </c>
      <c r="U1140" t="s">
        <v>10</v>
      </c>
      <c r="V1140">
        <f t="shared" si="46"/>
        <v>0</v>
      </c>
      <c r="W1140">
        <f>VLOOKUP(A1140,Foglio1!D:N,10,FALSE)</f>
        <v>3.88</v>
      </c>
      <c r="X1140" s="17">
        <f t="shared" si="44"/>
        <v>310.39999999999998</v>
      </c>
      <c r="Y1140" s="18">
        <f>VLOOKUP(A1140,Foglio1!D:L,7,FALSE)</f>
        <v>45323</v>
      </c>
    </row>
    <row r="1141" spans="1:25" x14ac:dyDescent="0.25">
      <c r="A1141" t="s">
        <v>467</v>
      </c>
      <c r="B1141" t="s">
        <v>0</v>
      </c>
      <c r="C1141" t="s">
        <v>0</v>
      </c>
      <c r="D1141" t="s">
        <v>1</v>
      </c>
      <c r="E1141" t="s">
        <v>2</v>
      </c>
      <c r="F1141" t="s">
        <v>468</v>
      </c>
      <c r="G1141" t="s">
        <v>5</v>
      </c>
      <c r="H1141" s="2">
        <v>44741</v>
      </c>
      <c r="I1141" t="s">
        <v>6</v>
      </c>
      <c r="J1141" t="s">
        <v>6</v>
      </c>
      <c r="K1141" s="3">
        <v>200</v>
      </c>
      <c r="L1141" s="3">
        <v>200</v>
      </c>
      <c r="M1141" t="s">
        <v>5</v>
      </c>
      <c r="N1141" t="s">
        <v>5</v>
      </c>
      <c r="O1141" t="s">
        <v>5</v>
      </c>
      <c r="P1141" t="s">
        <v>1426</v>
      </c>
      <c r="Q1141" t="s">
        <v>79</v>
      </c>
      <c r="R1141" t="s">
        <v>67</v>
      </c>
      <c r="S1141" t="s">
        <v>5</v>
      </c>
      <c r="T1141" s="4">
        <v>0</v>
      </c>
      <c r="U1141" t="s">
        <v>10</v>
      </c>
      <c r="V1141">
        <f t="shared" si="46"/>
        <v>0</v>
      </c>
      <c r="W1141">
        <f>VLOOKUP(A1141,Foglio1!D:N,10,FALSE)</f>
        <v>1.33</v>
      </c>
      <c r="X1141" s="17">
        <f t="shared" si="44"/>
        <v>266</v>
      </c>
      <c r="Y1141" s="18">
        <f>VLOOKUP(A1141,Foglio1!D:L,7,FALSE)</f>
        <v>44927</v>
      </c>
    </row>
    <row r="1142" spans="1:25" hidden="1" x14ac:dyDescent="0.25">
      <c r="A1142" t="s">
        <v>739</v>
      </c>
      <c r="B1142" t="s">
        <v>0</v>
      </c>
      <c r="C1142" t="s">
        <v>14</v>
      </c>
      <c r="D1142" t="s">
        <v>1</v>
      </c>
      <c r="E1142" t="s">
        <v>2</v>
      </c>
      <c r="F1142" t="s">
        <v>740</v>
      </c>
      <c r="G1142" t="s">
        <v>5</v>
      </c>
      <c r="H1142" s="2">
        <v>44740</v>
      </c>
      <c r="I1142" t="s">
        <v>6</v>
      </c>
      <c r="J1142" t="s">
        <v>6</v>
      </c>
      <c r="K1142" s="3">
        <v>400</v>
      </c>
      <c r="L1142" s="3">
        <v>400</v>
      </c>
      <c r="M1142" t="s">
        <v>5</v>
      </c>
      <c r="N1142" t="s">
        <v>5</v>
      </c>
      <c r="O1142" t="s">
        <v>5</v>
      </c>
      <c r="P1142" t="s">
        <v>1427</v>
      </c>
      <c r="Q1142" t="s">
        <v>152</v>
      </c>
      <c r="R1142" t="s">
        <v>9</v>
      </c>
      <c r="S1142" t="s">
        <v>5</v>
      </c>
      <c r="T1142" s="4">
        <v>784</v>
      </c>
      <c r="U1142" t="s">
        <v>10</v>
      </c>
      <c r="V1142">
        <f t="shared" si="46"/>
        <v>1.96</v>
      </c>
      <c r="W1142">
        <f>VLOOKUP(A1142,Foglio1!D:N,10,FALSE)</f>
        <v>2.5499999999999998</v>
      </c>
      <c r="X1142" s="17">
        <f t="shared" si="44"/>
        <v>1019.9999999999999</v>
      </c>
      <c r="Y1142" s="18">
        <f>VLOOKUP(A1142,Foglio1!D:L,7,FALSE)</f>
        <v>45292</v>
      </c>
    </row>
    <row r="1143" spans="1:25" hidden="1" x14ac:dyDescent="0.25">
      <c r="A1143" t="s">
        <v>710</v>
      </c>
      <c r="B1143" t="s">
        <v>0</v>
      </c>
      <c r="C1143" t="s">
        <v>33</v>
      </c>
      <c r="D1143" t="s">
        <v>1</v>
      </c>
      <c r="E1143" t="s">
        <v>2</v>
      </c>
      <c r="F1143" t="s">
        <v>711</v>
      </c>
      <c r="G1143" t="s">
        <v>5</v>
      </c>
      <c r="H1143" s="2">
        <v>44740</v>
      </c>
      <c r="I1143" t="s">
        <v>6</v>
      </c>
      <c r="J1143" t="s">
        <v>6</v>
      </c>
      <c r="K1143" s="3">
        <v>10</v>
      </c>
      <c r="L1143" s="3">
        <v>10</v>
      </c>
      <c r="M1143" t="s">
        <v>5</v>
      </c>
      <c r="N1143" t="s">
        <v>5</v>
      </c>
      <c r="O1143" t="s">
        <v>5</v>
      </c>
      <c r="P1143" t="s">
        <v>1428</v>
      </c>
      <c r="Q1143" t="s">
        <v>8</v>
      </c>
      <c r="R1143" t="s">
        <v>9</v>
      </c>
      <c r="S1143" t="s">
        <v>5</v>
      </c>
      <c r="T1143" s="4">
        <v>46.2</v>
      </c>
      <c r="U1143" t="s">
        <v>10</v>
      </c>
      <c r="V1143">
        <f t="shared" si="46"/>
        <v>4.62</v>
      </c>
      <c r="W1143">
        <f>VLOOKUP(A1143,Foglio1!D:N,10,FALSE)</f>
        <v>6.37</v>
      </c>
      <c r="X1143" s="17">
        <f t="shared" si="44"/>
        <v>63.7</v>
      </c>
      <c r="Y1143" s="18">
        <f>VLOOKUP(A1143,Foglio1!D:L,7,FALSE)</f>
        <v>45292</v>
      </c>
    </row>
    <row r="1144" spans="1:25" hidden="1" x14ac:dyDescent="0.25">
      <c r="A1144" t="s">
        <v>710</v>
      </c>
      <c r="B1144" t="s">
        <v>0</v>
      </c>
      <c r="C1144" t="s">
        <v>33</v>
      </c>
      <c r="D1144" t="s">
        <v>1</v>
      </c>
      <c r="E1144" t="s">
        <v>2</v>
      </c>
      <c r="F1144" t="s">
        <v>711</v>
      </c>
      <c r="G1144" t="s">
        <v>5</v>
      </c>
      <c r="H1144" s="2">
        <v>44740</v>
      </c>
      <c r="I1144" t="s">
        <v>6</v>
      </c>
      <c r="J1144" t="s">
        <v>6</v>
      </c>
      <c r="K1144" s="3">
        <v>15</v>
      </c>
      <c r="L1144" s="3">
        <v>15</v>
      </c>
      <c r="M1144" t="s">
        <v>5</v>
      </c>
      <c r="N1144" t="s">
        <v>5</v>
      </c>
      <c r="O1144" t="s">
        <v>5</v>
      </c>
      <c r="P1144" t="s">
        <v>1428</v>
      </c>
      <c r="Q1144" t="s">
        <v>13</v>
      </c>
      <c r="R1144" t="s">
        <v>9</v>
      </c>
      <c r="S1144" t="s">
        <v>5</v>
      </c>
      <c r="T1144" s="4">
        <v>69.3</v>
      </c>
      <c r="U1144" t="s">
        <v>10</v>
      </c>
      <c r="V1144">
        <f t="shared" si="46"/>
        <v>4.62</v>
      </c>
      <c r="W1144">
        <f>VLOOKUP(A1144,Foglio1!D:N,10,FALSE)</f>
        <v>6.37</v>
      </c>
      <c r="X1144" s="17">
        <f t="shared" si="44"/>
        <v>95.55</v>
      </c>
      <c r="Y1144" s="18">
        <f>VLOOKUP(A1144,Foglio1!D:L,7,FALSE)</f>
        <v>45292</v>
      </c>
    </row>
    <row r="1145" spans="1:25" hidden="1" x14ac:dyDescent="0.25">
      <c r="A1145" t="s">
        <v>710</v>
      </c>
      <c r="B1145" t="s">
        <v>0</v>
      </c>
      <c r="C1145" t="s">
        <v>33</v>
      </c>
      <c r="D1145" t="s">
        <v>1</v>
      </c>
      <c r="E1145" t="s">
        <v>2</v>
      </c>
      <c r="F1145" t="s">
        <v>711</v>
      </c>
      <c r="G1145" t="s">
        <v>5</v>
      </c>
      <c r="H1145" s="2">
        <v>44740</v>
      </c>
      <c r="I1145" t="s">
        <v>6</v>
      </c>
      <c r="J1145" t="s">
        <v>6</v>
      </c>
      <c r="K1145" s="3">
        <v>5</v>
      </c>
      <c r="L1145" s="3">
        <v>5</v>
      </c>
      <c r="M1145" t="s">
        <v>5</v>
      </c>
      <c r="N1145" t="s">
        <v>5</v>
      </c>
      <c r="O1145" t="s">
        <v>5</v>
      </c>
      <c r="P1145" t="s">
        <v>1429</v>
      </c>
      <c r="Q1145" t="s">
        <v>8</v>
      </c>
      <c r="R1145" t="s">
        <v>9</v>
      </c>
      <c r="S1145" t="s">
        <v>5</v>
      </c>
      <c r="T1145" s="4">
        <v>23.1</v>
      </c>
      <c r="U1145" t="s">
        <v>10</v>
      </c>
      <c r="V1145">
        <f t="shared" si="46"/>
        <v>4.62</v>
      </c>
      <c r="W1145">
        <f>VLOOKUP(A1145,Foglio1!D:N,10,FALSE)</f>
        <v>6.37</v>
      </c>
      <c r="X1145" s="17">
        <f t="shared" si="44"/>
        <v>31.85</v>
      </c>
      <c r="Y1145" s="18">
        <f>VLOOKUP(A1145,Foglio1!D:L,7,FALSE)</f>
        <v>45292</v>
      </c>
    </row>
    <row r="1146" spans="1:25" hidden="1" x14ac:dyDescent="0.25">
      <c r="A1146" t="s">
        <v>710</v>
      </c>
      <c r="B1146" t="s">
        <v>0</v>
      </c>
      <c r="C1146" t="s">
        <v>33</v>
      </c>
      <c r="D1146" t="s">
        <v>1</v>
      </c>
      <c r="E1146" t="s">
        <v>2</v>
      </c>
      <c r="F1146" t="s">
        <v>711</v>
      </c>
      <c r="G1146" t="s">
        <v>5</v>
      </c>
      <c r="H1146" s="2">
        <v>44740</v>
      </c>
      <c r="I1146" t="s">
        <v>6</v>
      </c>
      <c r="J1146" t="s">
        <v>6</v>
      </c>
      <c r="K1146" s="3">
        <v>20</v>
      </c>
      <c r="L1146" s="3">
        <v>20</v>
      </c>
      <c r="M1146" t="s">
        <v>5</v>
      </c>
      <c r="N1146" t="s">
        <v>5</v>
      </c>
      <c r="O1146" t="s">
        <v>5</v>
      </c>
      <c r="P1146" t="s">
        <v>1429</v>
      </c>
      <c r="Q1146" t="s">
        <v>13</v>
      </c>
      <c r="R1146" t="s">
        <v>9</v>
      </c>
      <c r="S1146" t="s">
        <v>5</v>
      </c>
      <c r="T1146" s="4">
        <v>92.4</v>
      </c>
      <c r="U1146" t="s">
        <v>10</v>
      </c>
      <c r="V1146">
        <f t="shared" si="46"/>
        <v>4.62</v>
      </c>
      <c r="W1146">
        <f>VLOOKUP(A1146,Foglio1!D:N,10,FALSE)</f>
        <v>6.37</v>
      </c>
      <c r="X1146" s="17">
        <f t="shared" si="44"/>
        <v>127.4</v>
      </c>
      <c r="Y1146" s="18">
        <f>VLOOKUP(A1146,Foglio1!D:L,7,FALSE)</f>
        <v>45292</v>
      </c>
    </row>
    <row r="1147" spans="1:25" hidden="1" x14ac:dyDescent="0.25">
      <c r="A1147" t="s">
        <v>1000</v>
      </c>
      <c r="B1147" t="s">
        <v>0</v>
      </c>
      <c r="C1147" t="s">
        <v>14</v>
      </c>
      <c r="D1147" t="s">
        <v>1</v>
      </c>
      <c r="E1147" t="s">
        <v>2</v>
      </c>
      <c r="F1147" t="s">
        <v>1001</v>
      </c>
      <c r="G1147" t="s">
        <v>5</v>
      </c>
      <c r="H1147" s="2">
        <v>44740</v>
      </c>
      <c r="I1147" t="s">
        <v>6</v>
      </c>
      <c r="J1147" t="s">
        <v>6</v>
      </c>
      <c r="K1147" s="3">
        <v>2000</v>
      </c>
      <c r="L1147" s="3">
        <v>2000</v>
      </c>
      <c r="M1147" t="s">
        <v>5</v>
      </c>
      <c r="N1147" t="s">
        <v>5</v>
      </c>
      <c r="O1147" t="s">
        <v>5</v>
      </c>
      <c r="P1147" t="s">
        <v>1427</v>
      </c>
      <c r="Q1147" t="s">
        <v>94</v>
      </c>
      <c r="R1147" t="s">
        <v>9</v>
      </c>
      <c r="S1147" t="s">
        <v>5</v>
      </c>
      <c r="T1147" s="4">
        <v>180</v>
      </c>
      <c r="U1147" t="s">
        <v>10</v>
      </c>
      <c r="V1147">
        <f t="shared" si="46"/>
        <v>0.09</v>
      </c>
      <c r="W1147">
        <f>VLOOKUP(A1147,Foglio1!D:N,10,FALSE)</f>
        <v>0.11</v>
      </c>
      <c r="X1147" s="17">
        <f t="shared" si="44"/>
        <v>220</v>
      </c>
      <c r="Y1147" s="18">
        <f>VLOOKUP(A1147,Foglio1!D:L,7,FALSE)</f>
        <v>45292</v>
      </c>
    </row>
    <row r="1148" spans="1:25" hidden="1" x14ac:dyDescent="0.25">
      <c r="A1148" t="s">
        <v>288</v>
      </c>
      <c r="B1148" t="s">
        <v>0</v>
      </c>
      <c r="C1148" t="s">
        <v>14</v>
      </c>
      <c r="D1148" t="s">
        <v>1</v>
      </c>
      <c r="E1148" t="s">
        <v>2</v>
      </c>
      <c r="F1148" t="s">
        <v>289</v>
      </c>
      <c r="G1148" t="s">
        <v>5</v>
      </c>
      <c r="H1148" s="2">
        <v>44740</v>
      </c>
      <c r="I1148" t="s">
        <v>6</v>
      </c>
      <c r="J1148" t="s">
        <v>6</v>
      </c>
      <c r="K1148" s="3">
        <v>1000</v>
      </c>
      <c r="L1148" s="3">
        <v>1000</v>
      </c>
      <c r="M1148" t="s">
        <v>5</v>
      </c>
      <c r="N1148" t="s">
        <v>5</v>
      </c>
      <c r="O1148" t="s">
        <v>5</v>
      </c>
      <c r="P1148" t="s">
        <v>1427</v>
      </c>
      <c r="Q1148" t="s">
        <v>151</v>
      </c>
      <c r="R1148" t="s">
        <v>9</v>
      </c>
      <c r="S1148" t="s">
        <v>5</v>
      </c>
      <c r="T1148" s="4">
        <v>120</v>
      </c>
      <c r="U1148" t="s">
        <v>10</v>
      </c>
      <c r="V1148">
        <f t="shared" si="46"/>
        <v>0.12</v>
      </c>
      <c r="W1148">
        <f>VLOOKUP(A1148,Foglio1!D:N,10,FALSE)</f>
        <v>0.16</v>
      </c>
      <c r="X1148" s="17">
        <f t="shared" si="44"/>
        <v>160</v>
      </c>
      <c r="Y1148" s="18">
        <f>VLOOKUP(A1148,Foglio1!D:L,7,FALSE)</f>
        <v>45292</v>
      </c>
    </row>
    <row r="1149" spans="1:25" hidden="1" x14ac:dyDescent="0.25">
      <c r="A1149" t="s">
        <v>45</v>
      </c>
      <c r="B1149" t="s">
        <v>0</v>
      </c>
      <c r="C1149" t="s">
        <v>14</v>
      </c>
      <c r="D1149" t="s">
        <v>1</v>
      </c>
      <c r="E1149" t="s">
        <v>2</v>
      </c>
      <c r="F1149" t="s">
        <v>46</v>
      </c>
      <c r="G1149" t="s">
        <v>5</v>
      </c>
      <c r="H1149" s="2">
        <v>44740</v>
      </c>
      <c r="I1149" t="s">
        <v>6</v>
      </c>
      <c r="J1149" t="s">
        <v>6</v>
      </c>
      <c r="K1149" s="3">
        <v>500</v>
      </c>
      <c r="L1149" s="3">
        <v>500</v>
      </c>
      <c r="M1149" t="s">
        <v>5</v>
      </c>
      <c r="N1149" t="s">
        <v>5</v>
      </c>
      <c r="O1149" t="s">
        <v>5</v>
      </c>
      <c r="P1149" t="s">
        <v>1427</v>
      </c>
      <c r="Q1149" t="s">
        <v>198</v>
      </c>
      <c r="R1149" t="s">
        <v>9</v>
      </c>
      <c r="S1149" t="s">
        <v>5</v>
      </c>
      <c r="T1149" s="4">
        <v>120</v>
      </c>
      <c r="U1149" t="s">
        <v>10</v>
      </c>
      <c r="V1149">
        <f t="shared" si="46"/>
        <v>0.24</v>
      </c>
      <c r="W1149">
        <f>VLOOKUP(A1149,Foglio1!D:N,10,FALSE)</f>
        <v>0.32</v>
      </c>
      <c r="X1149" s="17">
        <f t="shared" si="44"/>
        <v>160</v>
      </c>
      <c r="Y1149" s="18">
        <f>VLOOKUP(A1149,Foglio1!D:L,7,FALSE)</f>
        <v>45292</v>
      </c>
    </row>
    <row r="1150" spans="1:25" x14ac:dyDescent="0.25">
      <c r="A1150" t="s">
        <v>792</v>
      </c>
      <c r="B1150" t="s">
        <v>0</v>
      </c>
      <c r="C1150" t="s">
        <v>14</v>
      </c>
      <c r="D1150" t="s">
        <v>1</v>
      </c>
      <c r="E1150" t="s">
        <v>2</v>
      </c>
      <c r="F1150" t="s">
        <v>793</v>
      </c>
      <c r="G1150" t="s">
        <v>5</v>
      </c>
      <c r="H1150" s="2">
        <v>44740</v>
      </c>
      <c r="I1150" t="s">
        <v>6</v>
      </c>
      <c r="J1150" t="s">
        <v>6</v>
      </c>
      <c r="K1150" s="3">
        <v>200</v>
      </c>
      <c r="L1150" s="3">
        <v>200</v>
      </c>
      <c r="M1150" t="s">
        <v>5</v>
      </c>
      <c r="N1150" t="s">
        <v>5</v>
      </c>
      <c r="O1150" t="s">
        <v>5</v>
      </c>
      <c r="P1150" t="s">
        <v>1430</v>
      </c>
      <c r="Q1150" t="s">
        <v>13</v>
      </c>
      <c r="R1150" t="s">
        <v>37</v>
      </c>
      <c r="S1150" t="s">
        <v>5</v>
      </c>
      <c r="T1150" s="4">
        <v>310</v>
      </c>
      <c r="U1150" t="s">
        <v>10</v>
      </c>
      <c r="V1150">
        <f t="shared" si="46"/>
        <v>1.55</v>
      </c>
      <c r="W1150">
        <f>VLOOKUP(A1150,Foglio1!D:N,10,FALSE)</f>
        <v>0.75</v>
      </c>
      <c r="X1150" s="17">
        <f t="shared" si="44"/>
        <v>150</v>
      </c>
      <c r="Y1150" s="18">
        <f>VLOOKUP(A1150,Foglio1!D:L,7,FALSE)</f>
        <v>44958</v>
      </c>
    </row>
    <row r="1151" spans="1:25" hidden="1" x14ac:dyDescent="0.25">
      <c r="A1151" t="s">
        <v>1009</v>
      </c>
      <c r="B1151" t="s">
        <v>0</v>
      </c>
      <c r="C1151" t="s">
        <v>14</v>
      </c>
      <c r="D1151" t="s">
        <v>1</v>
      </c>
      <c r="E1151" t="s">
        <v>2</v>
      </c>
      <c r="F1151" t="s">
        <v>1010</v>
      </c>
      <c r="G1151" t="s">
        <v>5</v>
      </c>
      <c r="H1151" s="2">
        <v>44740</v>
      </c>
      <c r="I1151" t="s">
        <v>6</v>
      </c>
      <c r="J1151" t="s">
        <v>6</v>
      </c>
      <c r="K1151" s="3">
        <v>150</v>
      </c>
      <c r="L1151" s="3">
        <v>150</v>
      </c>
      <c r="M1151" t="s">
        <v>5</v>
      </c>
      <c r="N1151" t="s">
        <v>5</v>
      </c>
      <c r="O1151" t="s">
        <v>5</v>
      </c>
      <c r="P1151" t="s">
        <v>1427</v>
      </c>
      <c r="Q1151" t="s">
        <v>192</v>
      </c>
      <c r="R1151" t="s">
        <v>9</v>
      </c>
      <c r="S1151" t="s">
        <v>5</v>
      </c>
      <c r="T1151" s="4">
        <v>46.5</v>
      </c>
      <c r="U1151" t="s">
        <v>10</v>
      </c>
      <c r="V1151">
        <f t="shared" si="46"/>
        <v>0.31</v>
      </c>
      <c r="W1151">
        <f>VLOOKUP(A1151,Foglio1!D:N,10,FALSE)</f>
        <v>0.61</v>
      </c>
      <c r="X1151" s="17">
        <f t="shared" si="44"/>
        <v>91.5</v>
      </c>
      <c r="Y1151" s="18">
        <f>VLOOKUP(A1151,Foglio1!D:L,7,FALSE)</f>
        <v>45292</v>
      </c>
    </row>
    <row r="1152" spans="1:25" x14ac:dyDescent="0.25">
      <c r="A1152" t="s">
        <v>881</v>
      </c>
      <c r="B1152" t="s">
        <v>0</v>
      </c>
      <c r="C1152" t="s">
        <v>0</v>
      </c>
      <c r="D1152" t="s">
        <v>1</v>
      </c>
      <c r="E1152" t="s">
        <v>2</v>
      </c>
      <c r="F1152" t="s">
        <v>882</v>
      </c>
      <c r="G1152" t="s">
        <v>5</v>
      </c>
      <c r="H1152" s="2">
        <v>44740</v>
      </c>
      <c r="I1152" t="s">
        <v>6</v>
      </c>
      <c r="J1152" t="s">
        <v>6</v>
      </c>
      <c r="K1152" s="3">
        <v>300</v>
      </c>
      <c r="L1152" s="3">
        <v>300</v>
      </c>
      <c r="M1152" t="s">
        <v>5</v>
      </c>
      <c r="N1152" t="s">
        <v>5</v>
      </c>
      <c r="O1152" t="s">
        <v>5</v>
      </c>
      <c r="P1152" t="s">
        <v>1427</v>
      </c>
      <c r="Q1152" t="s">
        <v>20</v>
      </c>
      <c r="R1152" t="s">
        <v>9</v>
      </c>
      <c r="S1152" t="s">
        <v>5</v>
      </c>
      <c r="T1152" s="4">
        <v>873</v>
      </c>
      <c r="U1152" t="s">
        <v>10</v>
      </c>
      <c r="V1152">
        <f t="shared" si="46"/>
        <v>2.91</v>
      </c>
      <c r="W1152">
        <f>VLOOKUP(A1152,Foglio1!D:N,10,FALSE)</f>
        <v>3.9</v>
      </c>
      <c r="X1152" s="17">
        <f t="shared" si="44"/>
        <v>1170</v>
      </c>
      <c r="Y1152" s="18">
        <f>VLOOKUP(A1152,Foglio1!D:L,7,FALSE)</f>
        <v>45292</v>
      </c>
    </row>
    <row r="1153" spans="1:25" x14ac:dyDescent="0.25">
      <c r="A1153" t="s">
        <v>1431</v>
      </c>
      <c r="B1153" t="s">
        <v>0</v>
      </c>
      <c r="C1153" t="s">
        <v>14</v>
      </c>
      <c r="D1153" t="s">
        <v>1</v>
      </c>
      <c r="E1153" t="s">
        <v>2</v>
      </c>
      <c r="F1153" t="s">
        <v>1432</v>
      </c>
      <c r="G1153" t="s">
        <v>5</v>
      </c>
      <c r="H1153" s="2">
        <v>44740</v>
      </c>
      <c r="I1153" t="s">
        <v>6</v>
      </c>
      <c r="J1153" t="s">
        <v>6</v>
      </c>
      <c r="K1153" s="3">
        <v>400</v>
      </c>
      <c r="L1153" s="3">
        <v>400</v>
      </c>
      <c r="M1153" t="s">
        <v>5</v>
      </c>
      <c r="N1153" t="s">
        <v>5</v>
      </c>
      <c r="O1153" t="s">
        <v>5</v>
      </c>
      <c r="P1153" t="s">
        <v>1427</v>
      </c>
      <c r="Q1153" t="s">
        <v>223</v>
      </c>
      <c r="R1153" t="s">
        <v>9</v>
      </c>
      <c r="S1153" t="s">
        <v>5</v>
      </c>
      <c r="T1153" s="4">
        <v>796</v>
      </c>
      <c r="U1153" t="s">
        <v>10</v>
      </c>
      <c r="V1153">
        <f t="shared" si="46"/>
        <v>1.99</v>
      </c>
      <c r="W1153">
        <f>VLOOKUP(A1153,Foglio1!D:N,10,FALSE)</f>
        <v>2.59</v>
      </c>
      <c r="X1153" s="17">
        <f t="shared" si="44"/>
        <v>1036</v>
      </c>
      <c r="Y1153" s="18">
        <f>VLOOKUP(A1153,Foglio1!D:L,7,FALSE)</f>
        <v>45292</v>
      </c>
    </row>
    <row r="1154" spans="1:25" x14ac:dyDescent="0.25">
      <c r="A1154" t="s">
        <v>345</v>
      </c>
      <c r="B1154" t="s">
        <v>0</v>
      </c>
      <c r="C1154" t="s">
        <v>14</v>
      </c>
      <c r="D1154" t="s">
        <v>1</v>
      </c>
      <c r="E1154" t="s">
        <v>2</v>
      </c>
      <c r="F1154" t="s">
        <v>346</v>
      </c>
      <c r="G1154" t="s">
        <v>5</v>
      </c>
      <c r="H1154" s="2">
        <v>44740</v>
      </c>
      <c r="I1154" t="s">
        <v>6</v>
      </c>
      <c r="J1154" t="s">
        <v>6</v>
      </c>
      <c r="K1154" s="3">
        <v>20</v>
      </c>
      <c r="L1154" s="3">
        <v>20</v>
      </c>
      <c r="M1154" t="s">
        <v>5</v>
      </c>
      <c r="N1154" t="s">
        <v>5</v>
      </c>
      <c r="O1154" t="s">
        <v>5</v>
      </c>
      <c r="P1154" t="s">
        <v>1433</v>
      </c>
      <c r="Q1154" t="s">
        <v>13</v>
      </c>
      <c r="R1154" t="s">
        <v>37</v>
      </c>
      <c r="S1154" t="s">
        <v>5</v>
      </c>
      <c r="T1154" s="4">
        <v>162</v>
      </c>
      <c r="U1154" t="s">
        <v>10</v>
      </c>
      <c r="V1154">
        <f t="shared" si="46"/>
        <v>8.1</v>
      </c>
      <c r="W1154">
        <f>VLOOKUP(A1154,Foglio1!D:N,10,FALSE)</f>
        <v>3.91</v>
      </c>
      <c r="X1154" s="17">
        <f t="shared" si="44"/>
        <v>78.2</v>
      </c>
      <c r="Y1154" s="18">
        <f>VLOOKUP(A1154,Foglio1!D:L,7,FALSE)</f>
        <v>44958</v>
      </c>
    </row>
    <row r="1155" spans="1:25" x14ac:dyDescent="0.25">
      <c r="A1155" t="s">
        <v>345</v>
      </c>
      <c r="B1155" t="s">
        <v>0</v>
      </c>
      <c r="C1155" t="s">
        <v>14</v>
      </c>
      <c r="D1155" t="s">
        <v>1</v>
      </c>
      <c r="E1155" t="s">
        <v>2</v>
      </c>
      <c r="F1155" t="s">
        <v>346</v>
      </c>
      <c r="G1155" t="s">
        <v>5</v>
      </c>
      <c r="H1155" s="2">
        <v>44740</v>
      </c>
      <c r="I1155" t="s">
        <v>6</v>
      </c>
      <c r="J1155" t="s">
        <v>6</v>
      </c>
      <c r="K1155" s="3">
        <v>20</v>
      </c>
      <c r="L1155" s="3">
        <v>20</v>
      </c>
      <c r="M1155" t="s">
        <v>5</v>
      </c>
      <c r="N1155" t="s">
        <v>5</v>
      </c>
      <c r="O1155" t="s">
        <v>5</v>
      </c>
      <c r="P1155" t="s">
        <v>1434</v>
      </c>
      <c r="Q1155" t="s">
        <v>13</v>
      </c>
      <c r="R1155" t="s">
        <v>37</v>
      </c>
      <c r="S1155" t="s">
        <v>5</v>
      </c>
      <c r="T1155" s="4">
        <v>162</v>
      </c>
      <c r="U1155" t="s">
        <v>10</v>
      </c>
      <c r="V1155">
        <f t="shared" si="46"/>
        <v>8.1</v>
      </c>
      <c r="W1155">
        <f>VLOOKUP(A1155,Foglio1!D:N,10,FALSE)</f>
        <v>3.91</v>
      </c>
      <c r="X1155" s="17">
        <f t="shared" ref="X1155:X1218" si="47" xml:space="preserve"> W1155*K1155</f>
        <v>78.2</v>
      </c>
      <c r="Y1155" s="18">
        <f>VLOOKUP(A1155,Foglio1!D:L,7,FALSE)</f>
        <v>44958</v>
      </c>
    </row>
    <row r="1156" spans="1:25" x14ac:dyDescent="0.25">
      <c r="A1156" t="s">
        <v>224</v>
      </c>
      <c r="B1156" t="s">
        <v>0</v>
      </c>
      <c r="C1156" t="s">
        <v>14</v>
      </c>
      <c r="D1156" t="s">
        <v>1</v>
      </c>
      <c r="E1156" t="s">
        <v>2</v>
      </c>
      <c r="F1156" t="s">
        <v>225</v>
      </c>
      <c r="G1156" t="s">
        <v>5</v>
      </c>
      <c r="H1156" s="2">
        <v>44740</v>
      </c>
      <c r="I1156" t="s">
        <v>6</v>
      </c>
      <c r="J1156" t="s">
        <v>6</v>
      </c>
      <c r="K1156" s="3">
        <v>200</v>
      </c>
      <c r="L1156" s="3">
        <v>200</v>
      </c>
      <c r="M1156" t="s">
        <v>5</v>
      </c>
      <c r="N1156" t="s">
        <v>5</v>
      </c>
      <c r="O1156" t="s">
        <v>5</v>
      </c>
      <c r="P1156" t="s">
        <v>1435</v>
      </c>
      <c r="Q1156" t="s">
        <v>13</v>
      </c>
      <c r="R1156" t="s">
        <v>37</v>
      </c>
      <c r="S1156" t="s">
        <v>5</v>
      </c>
      <c r="T1156" s="4">
        <v>582</v>
      </c>
      <c r="U1156" t="s">
        <v>10</v>
      </c>
      <c r="V1156">
        <f t="shared" si="46"/>
        <v>2.91</v>
      </c>
      <c r="W1156">
        <f>VLOOKUP(A1156,Foglio1!D:N,10,FALSE)</f>
        <v>1.63</v>
      </c>
      <c r="X1156" s="17">
        <f t="shared" si="47"/>
        <v>326</v>
      </c>
      <c r="Y1156" s="18">
        <f>VLOOKUP(A1156,Foglio1!D:L,7,FALSE)</f>
        <v>44958</v>
      </c>
    </row>
    <row r="1157" spans="1:25" x14ac:dyDescent="0.25">
      <c r="A1157" t="s">
        <v>224</v>
      </c>
      <c r="B1157" t="s">
        <v>0</v>
      </c>
      <c r="C1157" t="s">
        <v>14</v>
      </c>
      <c r="D1157" t="s">
        <v>1</v>
      </c>
      <c r="E1157" t="s">
        <v>2</v>
      </c>
      <c r="F1157" t="s">
        <v>225</v>
      </c>
      <c r="G1157" t="s">
        <v>5</v>
      </c>
      <c r="H1157" s="2">
        <v>44740</v>
      </c>
      <c r="I1157" t="s">
        <v>6</v>
      </c>
      <c r="J1157" t="s">
        <v>6</v>
      </c>
      <c r="K1157" s="3">
        <v>200</v>
      </c>
      <c r="L1157" s="3">
        <v>200</v>
      </c>
      <c r="M1157" t="s">
        <v>5</v>
      </c>
      <c r="N1157" t="s">
        <v>5</v>
      </c>
      <c r="O1157" t="s">
        <v>5</v>
      </c>
      <c r="P1157" t="s">
        <v>1436</v>
      </c>
      <c r="Q1157" t="s">
        <v>13</v>
      </c>
      <c r="R1157" t="s">
        <v>37</v>
      </c>
      <c r="S1157" t="s">
        <v>5</v>
      </c>
      <c r="T1157" s="4">
        <v>582</v>
      </c>
      <c r="U1157" t="s">
        <v>10</v>
      </c>
      <c r="V1157">
        <f t="shared" si="46"/>
        <v>2.91</v>
      </c>
      <c r="W1157">
        <f>VLOOKUP(A1157,Foglio1!D:N,10,FALSE)</f>
        <v>1.63</v>
      </c>
      <c r="X1157" s="17">
        <f t="shared" si="47"/>
        <v>326</v>
      </c>
      <c r="Y1157" s="18">
        <f>VLOOKUP(A1157,Foglio1!D:L,7,FALSE)</f>
        <v>44958</v>
      </c>
    </row>
    <row r="1158" spans="1:25" x14ac:dyDescent="0.25">
      <c r="A1158" t="s">
        <v>224</v>
      </c>
      <c r="B1158" t="s">
        <v>0</v>
      </c>
      <c r="C1158" t="s">
        <v>14</v>
      </c>
      <c r="D1158" t="s">
        <v>1</v>
      </c>
      <c r="E1158" t="s">
        <v>2</v>
      </c>
      <c r="F1158" t="s">
        <v>225</v>
      </c>
      <c r="G1158" t="s">
        <v>5</v>
      </c>
      <c r="H1158" s="2">
        <v>44740</v>
      </c>
      <c r="I1158" t="s">
        <v>6</v>
      </c>
      <c r="J1158" t="s">
        <v>6</v>
      </c>
      <c r="K1158" s="3">
        <v>200</v>
      </c>
      <c r="L1158" s="3">
        <v>200</v>
      </c>
      <c r="M1158" t="s">
        <v>5</v>
      </c>
      <c r="N1158" t="s">
        <v>5</v>
      </c>
      <c r="O1158" t="s">
        <v>5</v>
      </c>
      <c r="P1158" t="s">
        <v>1437</v>
      </c>
      <c r="Q1158" t="s">
        <v>13</v>
      </c>
      <c r="R1158" t="s">
        <v>37</v>
      </c>
      <c r="S1158" t="s">
        <v>5</v>
      </c>
      <c r="T1158" s="4">
        <v>582</v>
      </c>
      <c r="U1158" t="s">
        <v>10</v>
      </c>
      <c r="V1158">
        <f t="shared" si="46"/>
        <v>2.91</v>
      </c>
      <c r="W1158">
        <f>VLOOKUP(A1158,Foglio1!D:N,10,FALSE)</f>
        <v>1.63</v>
      </c>
      <c r="X1158" s="17">
        <f t="shared" si="47"/>
        <v>326</v>
      </c>
      <c r="Y1158" s="18">
        <f>VLOOKUP(A1158,Foglio1!D:L,7,FALSE)</f>
        <v>44958</v>
      </c>
    </row>
    <row r="1159" spans="1:25" x14ac:dyDescent="0.25">
      <c r="A1159" t="s">
        <v>575</v>
      </c>
      <c r="B1159" t="s">
        <v>0</v>
      </c>
      <c r="C1159" t="s">
        <v>14</v>
      </c>
      <c r="D1159" t="s">
        <v>1</v>
      </c>
      <c r="E1159" t="s">
        <v>2</v>
      </c>
      <c r="F1159" t="s">
        <v>576</v>
      </c>
      <c r="G1159" t="s">
        <v>5</v>
      </c>
      <c r="H1159" s="2">
        <v>44740</v>
      </c>
      <c r="I1159" t="s">
        <v>6</v>
      </c>
      <c r="J1159" t="s">
        <v>6</v>
      </c>
      <c r="K1159" s="3">
        <v>500</v>
      </c>
      <c r="L1159" s="3">
        <v>500</v>
      </c>
      <c r="M1159" t="s">
        <v>5</v>
      </c>
      <c r="N1159" t="s">
        <v>5</v>
      </c>
      <c r="O1159" t="s">
        <v>5</v>
      </c>
      <c r="P1159" t="s">
        <v>1438</v>
      </c>
      <c r="Q1159" t="s">
        <v>13</v>
      </c>
      <c r="R1159" t="s">
        <v>37</v>
      </c>
      <c r="S1159" t="s">
        <v>5</v>
      </c>
      <c r="T1159" s="4">
        <v>260</v>
      </c>
      <c r="U1159" t="s">
        <v>10</v>
      </c>
      <c r="V1159">
        <f t="shared" si="46"/>
        <v>0.52</v>
      </c>
      <c r="W1159">
        <f>VLOOKUP(A1159,Foglio1!D:N,10,FALSE)</f>
        <v>0.54</v>
      </c>
      <c r="X1159" s="17">
        <f t="shared" si="47"/>
        <v>270</v>
      </c>
      <c r="Y1159" s="18">
        <f>VLOOKUP(A1159,Foglio1!D:L,7,FALSE)</f>
        <v>45352</v>
      </c>
    </row>
    <row r="1160" spans="1:25" x14ac:dyDescent="0.25">
      <c r="A1160" t="s">
        <v>575</v>
      </c>
      <c r="B1160" t="s">
        <v>0</v>
      </c>
      <c r="C1160" t="s">
        <v>14</v>
      </c>
      <c r="D1160" t="s">
        <v>1</v>
      </c>
      <c r="E1160" t="s">
        <v>2</v>
      </c>
      <c r="F1160" t="s">
        <v>576</v>
      </c>
      <c r="G1160" t="s">
        <v>5</v>
      </c>
      <c r="H1160" s="2">
        <v>44740</v>
      </c>
      <c r="I1160" t="s">
        <v>6</v>
      </c>
      <c r="J1160" t="s">
        <v>6</v>
      </c>
      <c r="K1160" s="3">
        <v>500</v>
      </c>
      <c r="L1160" s="3">
        <v>500</v>
      </c>
      <c r="M1160" t="s">
        <v>5</v>
      </c>
      <c r="N1160" t="s">
        <v>5</v>
      </c>
      <c r="O1160" t="s">
        <v>5</v>
      </c>
      <c r="P1160" t="s">
        <v>1439</v>
      </c>
      <c r="Q1160" t="s">
        <v>13</v>
      </c>
      <c r="R1160" t="s">
        <v>37</v>
      </c>
      <c r="S1160" t="s">
        <v>5</v>
      </c>
      <c r="T1160" s="4">
        <v>260</v>
      </c>
      <c r="U1160" t="s">
        <v>10</v>
      </c>
      <c r="V1160">
        <f t="shared" si="46"/>
        <v>0.52</v>
      </c>
      <c r="W1160">
        <f>VLOOKUP(A1160,Foglio1!D:N,10,FALSE)</f>
        <v>0.54</v>
      </c>
      <c r="X1160" s="17">
        <f t="shared" si="47"/>
        <v>270</v>
      </c>
      <c r="Y1160" s="18">
        <f>VLOOKUP(A1160,Foglio1!D:L,7,FALSE)</f>
        <v>45352</v>
      </c>
    </row>
    <row r="1161" spans="1:25" x14ac:dyDescent="0.25">
      <c r="A1161" t="s">
        <v>575</v>
      </c>
      <c r="B1161" t="s">
        <v>0</v>
      </c>
      <c r="C1161" t="s">
        <v>14</v>
      </c>
      <c r="D1161" t="s">
        <v>1</v>
      </c>
      <c r="E1161" t="s">
        <v>2</v>
      </c>
      <c r="F1161" t="s">
        <v>576</v>
      </c>
      <c r="G1161" t="s">
        <v>5</v>
      </c>
      <c r="H1161" s="2">
        <v>44740</v>
      </c>
      <c r="I1161" t="s">
        <v>6</v>
      </c>
      <c r="J1161" t="s">
        <v>6</v>
      </c>
      <c r="K1161" s="3">
        <v>500</v>
      </c>
      <c r="L1161" s="3">
        <v>500</v>
      </c>
      <c r="M1161" t="s">
        <v>5</v>
      </c>
      <c r="N1161" t="s">
        <v>5</v>
      </c>
      <c r="O1161" t="s">
        <v>5</v>
      </c>
      <c r="P1161" t="s">
        <v>1440</v>
      </c>
      <c r="Q1161" t="s">
        <v>13</v>
      </c>
      <c r="R1161" t="s">
        <v>37</v>
      </c>
      <c r="S1161" t="s">
        <v>5</v>
      </c>
      <c r="T1161" s="4">
        <v>260</v>
      </c>
      <c r="U1161" t="s">
        <v>10</v>
      </c>
      <c r="V1161">
        <f t="shared" si="46"/>
        <v>0.52</v>
      </c>
      <c r="W1161">
        <f>VLOOKUP(A1161,Foglio1!D:N,10,FALSE)</f>
        <v>0.54</v>
      </c>
      <c r="X1161" s="17">
        <f t="shared" si="47"/>
        <v>270</v>
      </c>
      <c r="Y1161" s="18">
        <f>VLOOKUP(A1161,Foglio1!D:L,7,FALSE)</f>
        <v>45352</v>
      </c>
    </row>
    <row r="1162" spans="1:25" x14ac:dyDescent="0.25">
      <c r="A1162" t="s">
        <v>575</v>
      </c>
      <c r="B1162" t="s">
        <v>0</v>
      </c>
      <c r="C1162" t="s">
        <v>14</v>
      </c>
      <c r="D1162" t="s">
        <v>1</v>
      </c>
      <c r="E1162" t="s">
        <v>2</v>
      </c>
      <c r="F1162" t="s">
        <v>576</v>
      </c>
      <c r="G1162" t="s">
        <v>5</v>
      </c>
      <c r="H1162" s="2">
        <v>44740</v>
      </c>
      <c r="I1162" t="s">
        <v>6</v>
      </c>
      <c r="J1162" t="s">
        <v>6</v>
      </c>
      <c r="K1162" s="3">
        <v>500</v>
      </c>
      <c r="L1162" s="3">
        <v>500</v>
      </c>
      <c r="M1162" t="s">
        <v>5</v>
      </c>
      <c r="N1162" t="s">
        <v>5</v>
      </c>
      <c r="O1162" t="s">
        <v>5</v>
      </c>
      <c r="P1162" t="s">
        <v>1441</v>
      </c>
      <c r="Q1162" t="s">
        <v>13</v>
      </c>
      <c r="R1162" t="s">
        <v>37</v>
      </c>
      <c r="S1162" t="s">
        <v>5</v>
      </c>
      <c r="T1162" s="4">
        <v>260</v>
      </c>
      <c r="U1162" t="s">
        <v>10</v>
      </c>
      <c r="V1162">
        <f t="shared" si="46"/>
        <v>0.52</v>
      </c>
      <c r="W1162">
        <f>VLOOKUP(A1162,Foglio1!D:N,10,FALSE)</f>
        <v>0.54</v>
      </c>
      <c r="X1162" s="17">
        <f t="shared" si="47"/>
        <v>270</v>
      </c>
      <c r="Y1162" s="18">
        <f>VLOOKUP(A1162,Foglio1!D:L,7,FALSE)</f>
        <v>45352</v>
      </c>
    </row>
    <row r="1163" spans="1:25" x14ac:dyDescent="0.25">
      <c r="A1163" t="s">
        <v>575</v>
      </c>
      <c r="B1163" t="s">
        <v>0</v>
      </c>
      <c r="C1163" t="s">
        <v>14</v>
      </c>
      <c r="D1163" t="s">
        <v>1</v>
      </c>
      <c r="E1163" t="s">
        <v>2</v>
      </c>
      <c r="F1163" t="s">
        <v>576</v>
      </c>
      <c r="G1163" t="s">
        <v>5</v>
      </c>
      <c r="H1163" s="2">
        <v>44740</v>
      </c>
      <c r="I1163" t="s">
        <v>6</v>
      </c>
      <c r="J1163" t="s">
        <v>6</v>
      </c>
      <c r="K1163" s="3">
        <v>500</v>
      </c>
      <c r="L1163" s="3">
        <v>500</v>
      </c>
      <c r="M1163" t="s">
        <v>5</v>
      </c>
      <c r="N1163" t="s">
        <v>5</v>
      </c>
      <c r="O1163" t="s">
        <v>5</v>
      </c>
      <c r="P1163" t="s">
        <v>1442</v>
      </c>
      <c r="Q1163" t="s">
        <v>13</v>
      </c>
      <c r="R1163" t="s">
        <v>37</v>
      </c>
      <c r="S1163" t="s">
        <v>5</v>
      </c>
      <c r="T1163" s="4">
        <v>260</v>
      </c>
      <c r="U1163" t="s">
        <v>10</v>
      </c>
      <c r="V1163">
        <f t="shared" si="46"/>
        <v>0.52</v>
      </c>
      <c r="W1163">
        <f>VLOOKUP(A1163,Foglio1!D:N,10,FALSE)</f>
        <v>0.54</v>
      </c>
      <c r="X1163" s="17">
        <f t="shared" si="47"/>
        <v>270</v>
      </c>
      <c r="Y1163" s="18">
        <f>VLOOKUP(A1163,Foglio1!D:L,7,FALSE)</f>
        <v>45352</v>
      </c>
    </row>
    <row r="1164" spans="1:25" x14ac:dyDescent="0.25">
      <c r="A1164" t="s">
        <v>940</v>
      </c>
      <c r="B1164" t="s">
        <v>0</v>
      </c>
      <c r="C1164" t="s">
        <v>0</v>
      </c>
      <c r="D1164" t="s">
        <v>1</v>
      </c>
      <c r="E1164" t="s">
        <v>2</v>
      </c>
      <c r="F1164" t="s">
        <v>941</v>
      </c>
      <c r="G1164" t="s">
        <v>5</v>
      </c>
      <c r="H1164" s="2">
        <v>44740</v>
      </c>
      <c r="I1164" t="s">
        <v>6</v>
      </c>
      <c r="J1164" t="s">
        <v>6</v>
      </c>
      <c r="K1164" s="3">
        <v>20</v>
      </c>
      <c r="L1164" s="3">
        <v>20</v>
      </c>
      <c r="M1164" t="s">
        <v>5</v>
      </c>
      <c r="N1164" t="s">
        <v>5</v>
      </c>
      <c r="O1164" t="s">
        <v>5</v>
      </c>
      <c r="P1164" t="s">
        <v>1427</v>
      </c>
      <c r="Q1164" t="s">
        <v>145</v>
      </c>
      <c r="R1164" t="s">
        <v>9</v>
      </c>
      <c r="S1164" t="s">
        <v>5</v>
      </c>
      <c r="T1164" s="4">
        <v>58.8</v>
      </c>
      <c r="U1164" t="s">
        <v>10</v>
      </c>
      <c r="V1164">
        <f t="shared" si="46"/>
        <v>2.94</v>
      </c>
      <c r="W1164">
        <f>VLOOKUP(A1164,Foglio1!D:N,10,FALSE)</f>
        <v>2.91</v>
      </c>
      <c r="X1164" s="17">
        <f t="shared" si="47"/>
        <v>58.2</v>
      </c>
      <c r="Y1164" s="18">
        <f>VLOOKUP(A1164,Foglio1!D:L,7,FALSE)</f>
        <v>45511</v>
      </c>
    </row>
    <row r="1165" spans="1:25" x14ac:dyDescent="0.25">
      <c r="A1165" t="s">
        <v>370</v>
      </c>
      <c r="B1165" t="s">
        <v>0</v>
      </c>
      <c r="C1165" t="s">
        <v>14</v>
      </c>
      <c r="D1165" t="s">
        <v>1</v>
      </c>
      <c r="E1165" t="s">
        <v>2</v>
      </c>
      <c r="F1165" t="s">
        <v>371</v>
      </c>
      <c r="G1165" t="s">
        <v>5</v>
      </c>
      <c r="H1165" s="2">
        <v>44740</v>
      </c>
      <c r="I1165" t="s">
        <v>6</v>
      </c>
      <c r="J1165" t="s">
        <v>6</v>
      </c>
      <c r="K1165" s="3">
        <v>1200</v>
      </c>
      <c r="L1165" s="3">
        <v>1200</v>
      </c>
      <c r="M1165" t="s">
        <v>5</v>
      </c>
      <c r="N1165" t="s">
        <v>5</v>
      </c>
      <c r="O1165" t="s">
        <v>5</v>
      </c>
      <c r="P1165" t="s">
        <v>1443</v>
      </c>
      <c r="Q1165" t="s">
        <v>13</v>
      </c>
      <c r="R1165" t="s">
        <v>37</v>
      </c>
      <c r="S1165" t="s">
        <v>5</v>
      </c>
      <c r="T1165" s="4">
        <v>612</v>
      </c>
      <c r="U1165" t="s">
        <v>10</v>
      </c>
      <c r="V1165">
        <f t="shared" si="46"/>
        <v>0.51</v>
      </c>
      <c r="W1165">
        <f>VLOOKUP(A1165,Foglio1!D:N,10,FALSE)</f>
        <v>0.67</v>
      </c>
      <c r="X1165" s="17">
        <f t="shared" si="47"/>
        <v>804</v>
      </c>
      <c r="Y1165" s="18">
        <f>VLOOKUP(A1165,Foglio1!D:L,7,FALSE)</f>
        <v>44958</v>
      </c>
    </row>
    <row r="1166" spans="1:25" x14ac:dyDescent="0.25">
      <c r="A1166" t="s">
        <v>233</v>
      </c>
      <c r="B1166" t="s">
        <v>0</v>
      </c>
      <c r="C1166" t="s">
        <v>14</v>
      </c>
      <c r="D1166" t="s">
        <v>1</v>
      </c>
      <c r="E1166" t="s">
        <v>2</v>
      </c>
      <c r="F1166" t="s">
        <v>234</v>
      </c>
      <c r="G1166" t="s">
        <v>5</v>
      </c>
      <c r="H1166" s="2">
        <v>44740</v>
      </c>
      <c r="I1166" t="s">
        <v>6</v>
      </c>
      <c r="J1166" t="s">
        <v>6</v>
      </c>
      <c r="K1166" s="3">
        <v>1500</v>
      </c>
      <c r="L1166" s="3">
        <v>1500</v>
      </c>
      <c r="M1166" t="s">
        <v>5</v>
      </c>
      <c r="N1166" t="s">
        <v>5</v>
      </c>
      <c r="O1166" t="s">
        <v>5</v>
      </c>
      <c r="P1166" t="s">
        <v>1444</v>
      </c>
      <c r="Q1166" t="s">
        <v>13</v>
      </c>
      <c r="R1166" t="s">
        <v>37</v>
      </c>
      <c r="S1166" t="s">
        <v>5</v>
      </c>
      <c r="T1166" s="4">
        <v>526.5</v>
      </c>
      <c r="U1166" t="s">
        <v>10</v>
      </c>
      <c r="V1166">
        <f t="shared" si="46"/>
        <v>0.35099999999999998</v>
      </c>
      <c r="W1166">
        <f>VLOOKUP(A1166,Foglio1!D:N,10,FALSE)</f>
        <v>0.46</v>
      </c>
      <c r="X1166" s="17">
        <f t="shared" si="47"/>
        <v>690</v>
      </c>
      <c r="Y1166" s="18">
        <f>VLOOKUP(A1166,Foglio1!D:L,7,FALSE)</f>
        <v>45352</v>
      </c>
    </row>
    <row r="1167" spans="1:25" x14ac:dyDescent="0.25">
      <c r="A1167" t="s">
        <v>109</v>
      </c>
      <c r="B1167" t="s">
        <v>0</v>
      </c>
      <c r="C1167" t="s">
        <v>14</v>
      </c>
      <c r="D1167" t="s">
        <v>1</v>
      </c>
      <c r="E1167" t="s">
        <v>2</v>
      </c>
      <c r="F1167" t="s">
        <v>110</v>
      </c>
      <c r="G1167" t="s">
        <v>5</v>
      </c>
      <c r="H1167" s="2">
        <v>44740</v>
      </c>
      <c r="I1167" t="s">
        <v>6</v>
      </c>
      <c r="J1167" t="s">
        <v>6</v>
      </c>
      <c r="K1167" s="3">
        <v>500</v>
      </c>
      <c r="L1167" s="3">
        <v>500</v>
      </c>
      <c r="M1167" t="s">
        <v>5</v>
      </c>
      <c r="N1167" t="s">
        <v>5</v>
      </c>
      <c r="O1167" t="s">
        <v>5</v>
      </c>
      <c r="P1167" t="s">
        <v>1445</v>
      </c>
      <c r="Q1167" t="s">
        <v>13</v>
      </c>
      <c r="R1167" t="s">
        <v>37</v>
      </c>
      <c r="S1167" t="s">
        <v>5</v>
      </c>
      <c r="T1167" s="4">
        <v>310</v>
      </c>
      <c r="U1167" t="s">
        <v>10</v>
      </c>
      <c r="V1167">
        <f t="shared" si="46"/>
        <v>0.62</v>
      </c>
      <c r="W1167">
        <f>VLOOKUP(A1167,Foglio1!D:N,10,FALSE)</f>
        <v>0.64</v>
      </c>
      <c r="X1167" s="17">
        <f t="shared" si="47"/>
        <v>320</v>
      </c>
      <c r="Y1167" s="18">
        <f>VLOOKUP(A1167,Foglio1!D:L,7,FALSE)</f>
        <v>44958</v>
      </c>
    </row>
    <row r="1168" spans="1:25" x14ac:dyDescent="0.25">
      <c r="A1168" t="s">
        <v>236</v>
      </c>
      <c r="B1168" t="s">
        <v>0</v>
      </c>
      <c r="C1168" t="s">
        <v>14</v>
      </c>
      <c r="D1168" t="s">
        <v>1</v>
      </c>
      <c r="E1168" t="s">
        <v>2</v>
      </c>
      <c r="F1168" t="s">
        <v>237</v>
      </c>
      <c r="G1168" t="s">
        <v>5</v>
      </c>
      <c r="H1168" s="2">
        <v>44740</v>
      </c>
      <c r="I1168" t="s">
        <v>6</v>
      </c>
      <c r="J1168" t="s">
        <v>6</v>
      </c>
      <c r="K1168" s="3">
        <v>4500</v>
      </c>
      <c r="L1168" s="3">
        <v>4500</v>
      </c>
      <c r="M1168" t="s">
        <v>5</v>
      </c>
      <c r="N1168" t="s">
        <v>5</v>
      </c>
      <c r="O1168" t="s">
        <v>5</v>
      </c>
      <c r="P1168" t="s">
        <v>1446</v>
      </c>
      <c r="Q1168" t="s">
        <v>13</v>
      </c>
      <c r="R1168" t="s">
        <v>37</v>
      </c>
      <c r="S1168" t="s">
        <v>5</v>
      </c>
      <c r="T1168" s="4">
        <v>2025</v>
      </c>
      <c r="U1168" t="s">
        <v>10</v>
      </c>
      <c r="V1168">
        <f t="shared" si="46"/>
        <v>0.45</v>
      </c>
      <c r="W1168">
        <f>VLOOKUP(A1168,Foglio1!D:N,10,FALSE)</f>
        <v>0.59</v>
      </c>
      <c r="X1168" s="17">
        <f t="shared" si="47"/>
        <v>2655</v>
      </c>
      <c r="Y1168" s="18">
        <f>VLOOKUP(A1168,Foglio1!D:L,7,FALSE)</f>
        <v>45352</v>
      </c>
    </row>
    <row r="1169" spans="1:25" x14ac:dyDescent="0.25">
      <c r="A1169" t="s">
        <v>377</v>
      </c>
      <c r="B1169" t="s">
        <v>0</v>
      </c>
      <c r="C1169" t="s">
        <v>14</v>
      </c>
      <c r="D1169" t="s">
        <v>1</v>
      </c>
      <c r="E1169" t="s">
        <v>2</v>
      </c>
      <c r="F1169" t="s">
        <v>378</v>
      </c>
      <c r="G1169" t="s">
        <v>5</v>
      </c>
      <c r="H1169" s="2">
        <v>44740</v>
      </c>
      <c r="I1169" t="s">
        <v>6</v>
      </c>
      <c r="J1169" t="s">
        <v>6</v>
      </c>
      <c r="K1169" s="3">
        <v>200</v>
      </c>
      <c r="L1169" s="3">
        <v>200</v>
      </c>
      <c r="M1169" t="s">
        <v>5</v>
      </c>
      <c r="N1169" t="s">
        <v>5</v>
      </c>
      <c r="O1169" t="s">
        <v>5</v>
      </c>
      <c r="P1169" t="s">
        <v>1447</v>
      </c>
      <c r="Q1169" t="s">
        <v>13</v>
      </c>
      <c r="R1169" t="s">
        <v>37</v>
      </c>
      <c r="S1169" t="s">
        <v>5</v>
      </c>
      <c r="T1169" s="4">
        <v>154</v>
      </c>
      <c r="U1169" t="s">
        <v>10</v>
      </c>
      <c r="V1169">
        <f t="shared" si="46"/>
        <v>0.77</v>
      </c>
      <c r="W1169">
        <f>VLOOKUP(A1169,Foglio1!D:N,10,FALSE)</f>
        <v>1.01</v>
      </c>
      <c r="X1169" s="17">
        <f t="shared" si="47"/>
        <v>202</v>
      </c>
      <c r="Y1169" s="18">
        <f>VLOOKUP(A1169,Foglio1!D:L,7,FALSE)</f>
        <v>45352</v>
      </c>
    </row>
    <row r="1170" spans="1:25" x14ac:dyDescent="0.25">
      <c r="A1170" t="s">
        <v>113</v>
      </c>
      <c r="B1170" t="s">
        <v>0</v>
      </c>
      <c r="C1170" t="s">
        <v>14</v>
      </c>
      <c r="D1170" t="s">
        <v>1</v>
      </c>
      <c r="E1170" t="s">
        <v>2</v>
      </c>
      <c r="F1170" t="s">
        <v>114</v>
      </c>
      <c r="G1170" t="s">
        <v>5</v>
      </c>
      <c r="H1170" s="2">
        <v>44740</v>
      </c>
      <c r="I1170" t="s">
        <v>6</v>
      </c>
      <c r="J1170" t="s">
        <v>6</v>
      </c>
      <c r="K1170" s="3">
        <v>1500</v>
      </c>
      <c r="L1170" s="3">
        <v>1500</v>
      </c>
      <c r="M1170" t="s">
        <v>5</v>
      </c>
      <c r="N1170" t="s">
        <v>5</v>
      </c>
      <c r="O1170" t="s">
        <v>5</v>
      </c>
      <c r="P1170" t="s">
        <v>1448</v>
      </c>
      <c r="Q1170" t="s">
        <v>13</v>
      </c>
      <c r="R1170" t="s">
        <v>37</v>
      </c>
      <c r="S1170" t="s">
        <v>5</v>
      </c>
      <c r="T1170" s="4">
        <v>937.5</v>
      </c>
      <c r="U1170" t="s">
        <v>10</v>
      </c>
      <c r="V1170">
        <f t="shared" si="46"/>
        <v>0.625</v>
      </c>
      <c r="W1170">
        <f>VLOOKUP(A1170,Foglio1!D:N,10,FALSE)</f>
        <v>0.82</v>
      </c>
      <c r="X1170" s="17">
        <f t="shared" si="47"/>
        <v>1230</v>
      </c>
      <c r="Y1170" s="18">
        <f>VLOOKUP(A1170,Foglio1!D:L,7,FALSE)</f>
        <v>45352</v>
      </c>
    </row>
    <row r="1171" spans="1:25" x14ac:dyDescent="0.25">
      <c r="A1171" t="s">
        <v>773</v>
      </c>
      <c r="B1171" t="s">
        <v>0</v>
      </c>
      <c r="C1171" t="s">
        <v>14</v>
      </c>
      <c r="D1171" t="s">
        <v>1</v>
      </c>
      <c r="E1171" t="s">
        <v>2</v>
      </c>
      <c r="F1171" t="s">
        <v>774</v>
      </c>
      <c r="G1171" t="s">
        <v>5</v>
      </c>
      <c r="H1171" s="2">
        <v>44740</v>
      </c>
      <c r="I1171" t="s">
        <v>6</v>
      </c>
      <c r="J1171" t="s">
        <v>6</v>
      </c>
      <c r="K1171" s="3">
        <v>100</v>
      </c>
      <c r="L1171" s="3">
        <v>100</v>
      </c>
      <c r="M1171" t="s">
        <v>5</v>
      </c>
      <c r="N1171" t="s">
        <v>5</v>
      </c>
      <c r="O1171" t="s">
        <v>5</v>
      </c>
      <c r="P1171" t="s">
        <v>1449</v>
      </c>
      <c r="Q1171" t="s">
        <v>13</v>
      </c>
      <c r="R1171" t="s">
        <v>37</v>
      </c>
      <c r="S1171" t="s">
        <v>5</v>
      </c>
      <c r="T1171" s="4">
        <v>32.4</v>
      </c>
      <c r="U1171" t="s">
        <v>10</v>
      </c>
      <c r="V1171">
        <f t="shared" si="46"/>
        <v>0.32400000000000001</v>
      </c>
      <c r="W1171">
        <f>VLOOKUP(A1171,Foglio1!D:N,10,FALSE)</f>
        <v>0.42</v>
      </c>
      <c r="X1171" s="17">
        <f t="shared" si="47"/>
        <v>42</v>
      </c>
      <c r="Y1171" s="18">
        <f>VLOOKUP(A1171,Foglio1!D:L,7,FALSE)</f>
        <v>45292</v>
      </c>
    </row>
    <row r="1172" spans="1:25" x14ac:dyDescent="0.25">
      <c r="A1172" t="s">
        <v>1131</v>
      </c>
      <c r="B1172" t="s">
        <v>0</v>
      </c>
      <c r="C1172" t="s">
        <v>14</v>
      </c>
      <c r="D1172" t="s">
        <v>1</v>
      </c>
      <c r="E1172" t="s">
        <v>2</v>
      </c>
      <c r="F1172" t="s">
        <v>1132</v>
      </c>
      <c r="G1172" t="s">
        <v>5</v>
      </c>
      <c r="H1172" s="2">
        <v>44740</v>
      </c>
      <c r="I1172" t="s">
        <v>6</v>
      </c>
      <c r="J1172" t="s">
        <v>6</v>
      </c>
      <c r="K1172" s="3">
        <v>100</v>
      </c>
      <c r="L1172" s="3">
        <v>100</v>
      </c>
      <c r="M1172" t="s">
        <v>5</v>
      </c>
      <c r="N1172" t="s">
        <v>5</v>
      </c>
      <c r="O1172" t="s">
        <v>5</v>
      </c>
      <c r="P1172" t="s">
        <v>1450</v>
      </c>
      <c r="Q1172" t="s">
        <v>13</v>
      </c>
      <c r="R1172" t="s">
        <v>37</v>
      </c>
      <c r="S1172" t="s">
        <v>5</v>
      </c>
      <c r="T1172" s="4">
        <v>134</v>
      </c>
      <c r="U1172" t="s">
        <v>10</v>
      </c>
      <c r="V1172">
        <f t="shared" si="46"/>
        <v>1.34</v>
      </c>
      <c r="W1172">
        <f>VLOOKUP(A1172,Foglio1!D:N,10,FALSE)</f>
        <v>1.04</v>
      </c>
      <c r="X1172" s="17">
        <f t="shared" si="47"/>
        <v>104</v>
      </c>
      <c r="Y1172" s="18">
        <f>VLOOKUP(A1172,Foglio1!D:L,7,FALSE)</f>
        <v>44958</v>
      </c>
    </row>
    <row r="1173" spans="1:25" x14ac:dyDescent="0.25">
      <c r="A1173" t="s">
        <v>1131</v>
      </c>
      <c r="B1173" t="s">
        <v>0</v>
      </c>
      <c r="C1173" t="s">
        <v>14</v>
      </c>
      <c r="D1173" t="s">
        <v>1</v>
      </c>
      <c r="E1173" t="s">
        <v>2</v>
      </c>
      <c r="F1173" t="s">
        <v>1132</v>
      </c>
      <c r="G1173" t="s">
        <v>5</v>
      </c>
      <c r="H1173" s="2">
        <v>44740</v>
      </c>
      <c r="I1173" t="s">
        <v>6</v>
      </c>
      <c r="J1173" t="s">
        <v>6</v>
      </c>
      <c r="K1173" s="3">
        <v>100</v>
      </c>
      <c r="L1173" s="3">
        <v>100</v>
      </c>
      <c r="M1173" t="s">
        <v>5</v>
      </c>
      <c r="N1173" t="s">
        <v>5</v>
      </c>
      <c r="O1173" t="s">
        <v>5</v>
      </c>
      <c r="P1173" t="s">
        <v>1451</v>
      </c>
      <c r="Q1173" t="s">
        <v>13</v>
      </c>
      <c r="R1173" t="s">
        <v>37</v>
      </c>
      <c r="S1173" t="s">
        <v>5</v>
      </c>
      <c r="T1173" s="4">
        <v>134</v>
      </c>
      <c r="U1173" t="s">
        <v>10</v>
      </c>
      <c r="V1173">
        <f t="shared" si="46"/>
        <v>1.34</v>
      </c>
      <c r="W1173">
        <f>VLOOKUP(A1173,Foglio1!D:N,10,FALSE)</f>
        <v>1.04</v>
      </c>
      <c r="X1173" s="17">
        <f t="shared" si="47"/>
        <v>104</v>
      </c>
      <c r="Y1173" s="18">
        <f>VLOOKUP(A1173,Foglio1!D:L,7,FALSE)</f>
        <v>44958</v>
      </c>
    </row>
    <row r="1174" spans="1:25" x14ac:dyDescent="0.25">
      <c r="A1174" t="s">
        <v>249</v>
      </c>
      <c r="B1174" t="s">
        <v>0</v>
      </c>
      <c r="C1174" t="s">
        <v>14</v>
      </c>
      <c r="D1174" t="s">
        <v>1</v>
      </c>
      <c r="E1174" t="s">
        <v>2</v>
      </c>
      <c r="F1174" t="s">
        <v>250</v>
      </c>
      <c r="G1174" t="s">
        <v>5</v>
      </c>
      <c r="H1174" s="2">
        <v>44740</v>
      </c>
      <c r="I1174" t="s">
        <v>6</v>
      </c>
      <c r="J1174" t="s">
        <v>6</v>
      </c>
      <c r="K1174" s="3">
        <v>60</v>
      </c>
      <c r="L1174" s="3">
        <v>60</v>
      </c>
      <c r="M1174" t="s">
        <v>5</v>
      </c>
      <c r="N1174" t="s">
        <v>5</v>
      </c>
      <c r="O1174" t="s">
        <v>5</v>
      </c>
      <c r="P1174" t="s">
        <v>1452</v>
      </c>
      <c r="Q1174" t="s">
        <v>13</v>
      </c>
      <c r="R1174" t="s">
        <v>37</v>
      </c>
      <c r="S1174" t="s">
        <v>5</v>
      </c>
      <c r="T1174" s="4">
        <v>0</v>
      </c>
      <c r="U1174" t="s">
        <v>10</v>
      </c>
      <c r="V1174">
        <f t="shared" si="46"/>
        <v>0</v>
      </c>
      <c r="W1174">
        <f>VLOOKUP(A1174,Foglio1!D:N,10,FALSE)</f>
        <v>5.3</v>
      </c>
      <c r="X1174" s="17">
        <f t="shared" si="47"/>
        <v>318</v>
      </c>
      <c r="Y1174" s="18">
        <f>VLOOKUP(A1174,Foglio1!D:L,7,FALSE)</f>
        <v>44958</v>
      </c>
    </row>
    <row r="1175" spans="1:25" x14ac:dyDescent="0.25">
      <c r="A1175" t="s">
        <v>394</v>
      </c>
      <c r="B1175" t="s">
        <v>0</v>
      </c>
      <c r="C1175" t="s">
        <v>14</v>
      </c>
      <c r="D1175" t="s">
        <v>1</v>
      </c>
      <c r="E1175" t="s">
        <v>2</v>
      </c>
      <c r="F1175" t="s">
        <v>395</v>
      </c>
      <c r="G1175" t="s">
        <v>5</v>
      </c>
      <c r="H1175" s="2">
        <v>44740</v>
      </c>
      <c r="I1175" t="s">
        <v>6</v>
      </c>
      <c r="J1175" t="s">
        <v>6</v>
      </c>
      <c r="K1175" s="3">
        <v>60</v>
      </c>
      <c r="L1175" s="3">
        <v>60</v>
      </c>
      <c r="M1175" t="s">
        <v>5</v>
      </c>
      <c r="N1175" t="s">
        <v>5</v>
      </c>
      <c r="O1175" t="s">
        <v>5</v>
      </c>
      <c r="P1175" t="s">
        <v>1453</v>
      </c>
      <c r="Q1175" t="s">
        <v>13</v>
      </c>
      <c r="R1175" t="s">
        <v>37</v>
      </c>
      <c r="S1175" t="s">
        <v>5</v>
      </c>
      <c r="T1175" s="4">
        <v>1639.8</v>
      </c>
      <c r="U1175" t="s">
        <v>10</v>
      </c>
      <c r="V1175">
        <f t="shared" si="46"/>
        <v>27.33</v>
      </c>
      <c r="W1175">
        <f>VLOOKUP(A1175,Foglio1!D:N,10,FALSE)</f>
        <v>7.16</v>
      </c>
      <c r="X1175" s="17">
        <f t="shared" si="47"/>
        <v>429.6</v>
      </c>
      <c r="Y1175" s="18">
        <f>VLOOKUP(A1175,Foglio1!D:L,7,FALSE)</f>
        <v>44958</v>
      </c>
    </row>
    <row r="1176" spans="1:25" x14ac:dyDescent="0.25">
      <c r="A1176" t="s">
        <v>397</v>
      </c>
      <c r="B1176" t="s">
        <v>0</v>
      </c>
      <c r="C1176" t="s">
        <v>14</v>
      </c>
      <c r="D1176" t="s">
        <v>1</v>
      </c>
      <c r="E1176" t="s">
        <v>2</v>
      </c>
      <c r="F1176" t="s">
        <v>398</v>
      </c>
      <c r="G1176" t="s">
        <v>5</v>
      </c>
      <c r="H1176" s="2">
        <v>44740</v>
      </c>
      <c r="I1176" t="s">
        <v>6</v>
      </c>
      <c r="J1176" t="s">
        <v>6</v>
      </c>
      <c r="K1176" s="3">
        <v>150</v>
      </c>
      <c r="L1176" s="3">
        <v>150</v>
      </c>
      <c r="M1176" t="s">
        <v>5</v>
      </c>
      <c r="N1176" t="s">
        <v>5</v>
      </c>
      <c r="O1176" t="s">
        <v>5</v>
      </c>
      <c r="P1176" t="s">
        <v>1454</v>
      </c>
      <c r="Q1176" t="s">
        <v>13</v>
      </c>
      <c r="R1176" t="s">
        <v>37</v>
      </c>
      <c r="S1176" t="s">
        <v>5</v>
      </c>
      <c r="T1176" s="4">
        <v>207</v>
      </c>
      <c r="U1176" t="s">
        <v>10</v>
      </c>
      <c r="V1176">
        <f t="shared" si="46"/>
        <v>1.38</v>
      </c>
      <c r="W1176">
        <f>VLOOKUP(A1176,Foglio1!D:N,10,FALSE)</f>
        <v>1.39</v>
      </c>
      <c r="X1176" s="17">
        <f t="shared" si="47"/>
        <v>208.49999999999997</v>
      </c>
      <c r="Y1176" s="18">
        <f>VLOOKUP(A1176,Foglio1!D:L,7,FALSE)</f>
        <v>45292</v>
      </c>
    </row>
    <row r="1177" spans="1:25" x14ac:dyDescent="0.25">
      <c r="A1177" t="s">
        <v>397</v>
      </c>
      <c r="B1177" t="s">
        <v>0</v>
      </c>
      <c r="C1177" t="s">
        <v>14</v>
      </c>
      <c r="D1177" t="s">
        <v>1</v>
      </c>
      <c r="E1177" t="s">
        <v>2</v>
      </c>
      <c r="F1177" t="s">
        <v>398</v>
      </c>
      <c r="G1177" t="s">
        <v>5</v>
      </c>
      <c r="H1177" s="2">
        <v>44740</v>
      </c>
      <c r="I1177" t="s">
        <v>6</v>
      </c>
      <c r="J1177" t="s">
        <v>6</v>
      </c>
      <c r="K1177" s="3">
        <v>150</v>
      </c>
      <c r="L1177" s="3">
        <v>150</v>
      </c>
      <c r="M1177" t="s">
        <v>5</v>
      </c>
      <c r="N1177" t="s">
        <v>5</v>
      </c>
      <c r="O1177" t="s">
        <v>5</v>
      </c>
      <c r="P1177" t="s">
        <v>1455</v>
      </c>
      <c r="Q1177" t="s">
        <v>13</v>
      </c>
      <c r="R1177" t="s">
        <v>37</v>
      </c>
      <c r="S1177" t="s">
        <v>5</v>
      </c>
      <c r="T1177" s="4">
        <v>207</v>
      </c>
      <c r="U1177" t="s">
        <v>10</v>
      </c>
      <c r="V1177">
        <f t="shared" si="46"/>
        <v>1.38</v>
      </c>
      <c r="W1177">
        <f>VLOOKUP(A1177,Foglio1!D:N,10,FALSE)</f>
        <v>1.39</v>
      </c>
      <c r="X1177" s="17">
        <f t="shared" si="47"/>
        <v>208.49999999999997</v>
      </c>
      <c r="Y1177" s="18">
        <f>VLOOKUP(A1177,Foglio1!D:L,7,FALSE)</f>
        <v>45292</v>
      </c>
    </row>
    <row r="1178" spans="1:25" x14ac:dyDescent="0.25">
      <c r="A1178" t="s">
        <v>397</v>
      </c>
      <c r="B1178" t="s">
        <v>0</v>
      </c>
      <c r="C1178" t="s">
        <v>14</v>
      </c>
      <c r="D1178" t="s">
        <v>1</v>
      </c>
      <c r="E1178" t="s">
        <v>2</v>
      </c>
      <c r="F1178" t="s">
        <v>398</v>
      </c>
      <c r="G1178" t="s">
        <v>5</v>
      </c>
      <c r="H1178" s="2">
        <v>44740</v>
      </c>
      <c r="I1178" t="s">
        <v>6</v>
      </c>
      <c r="J1178" t="s">
        <v>6</v>
      </c>
      <c r="K1178" s="3">
        <v>150</v>
      </c>
      <c r="L1178" s="3">
        <v>150</v>
      </c>
      <c r="M1178" t="s">
        <v>5</v>
      </c>
      <c r="N1178" t="s">
        <v>5</v>
      </c>
      <c r="O1178" t="s">
        <v>5</v>
      </c>
      <c r="P1178" t="s">
        <v>1456</v>
      </c>
      <c r="Q1178" t="s">
        <v>13</v>
      </c>
      <c r="R1178" t="s">
        <v>37</v>
      </c>
      <c r="S1178" t="s">
        <v>5</v>
      </c>
      <c r="T1178" s="4">
        <v>207</v>
      </c>
      <c r="U1178" t="s">
        <v>10</v>
      </c>
      <c r="V1178">
        <f t="shared" si="46"/>
        <v>1.38</v>
      </c>
      <c r="W1178">
        <f>VLOOKUP(A1178,Foglio1!D:N,10,FALSE)</f>
        <v>1.39</v>
      </c>
      <c r="X1178" s="17">
        <f t="shared" si="47"/>
        <v>208.49999999999997</v>
      </c>
      <c r="Y1178" s="18">
        <f>VLOOKUP(A1178,Foglio1!D:L,7,FALSE)</f>
        <v>45292</v>
      </c>
    </row>
    <row r="1179" spans="1:25" x14ac:dyDescent="0.25">
      <c r="A1179" t="s">
        <v>591</v>
      </c>
      <c r="B1179" t="s">
        <v>0</v>
      </c>
      <c r="C1179" t="s">
        <v>14</v>
      </c>
      <c r="D1179" t="s">
        <v>1</v>
      </c>
      <c r="E1179" t="s">
        <v>2</v>
      </c>
      <c r="F1179" t="s">
        <v>592</v>
      </c>
      <c r="G1179" t="s">
        <v>5</v>
      </c>
      <c r="H1179" s="2">
        <v>44740</v>
      </c>
      <c r="I1179" t="s">
        <v>6</v>
      </c>
      <c r="J1179" t="s">
        <v>6</v>
      </c>
      <c r="K1179" s="3">
        <v>30</v>
      </c>
      <c r="L1179" s="3">
        <v>30</v>
      </c>
      <c r="M1179" t="s">
        <v>5</v>
      </c>
      <c r="N1179" t="s">
        <v>5</v>
      </c>
      <c r="O1179" t="s">
        <v>5</v>
      </c>
      <c r="P1179" t="s">
        <v>1457</v>
      </c>
      <c r="Q1179" t="s">
        <v>13</v>
      </c>
      <c r="R1179" t="s">
        <v>37</v>
      </c>
      <c r="S1179" t="s">
        <v>5</v>
      </c>
      <c r="T1179" s="4">
        <v>0</v>
      </c>
      <c r="U1179" t="s">
        <v>10</v>
      </c>
      <c r="V1179">
        <f t="shared" si="46"/>
        <v>0</v>
      </c>
      <c r="W1179">
        <f>VLOOKUP(A1179,Foglio1!D:N,10,FALSE)</f>
        <v>17.53</v>
      </c>
      <c r="X1179" s="17">
        <f t="shared" si="47"/>
        <v>525.90000000000009</v>
      </c>
      <c r="Y1179" s="18">
        <f>VLOOKUP(A1179,Foglio1!D:L,7,FALSE)</f>
        <v>45292</v>
      </c>
    </row>
    <row r="1180" spans="1:25" x14ac:dyDescent="0.25">
      <c r="A1180" t="s">
        <v>133</v>
      </c>
      <c r="B1180" t="s">
        <v>0</v>
      </c>
      <c r="C1180" t="s">
        <v>14</v>
      </c>
      <c r="D1180" t="s">
        <v>1</v>
      </c>
      <c r="E1180" t="s">
        <v>2</v>
      </c>
      <c r="F1180" t="s">
        <v>134</v>
      </c>
      <c r="G1180" t="s">
        <v>5</v>
      </c>
      <c r="H1180" s="2">
        <v>44740</v>
      </c>
      <c r="I1180" t="s">
        <v>6</v>
      </c>
      <c r="J1180" t="s">
        <v>6</v>
      </c>
      <c r="K1180" s="3">
        <v>120</v>
      </c>
      <c r="L1180" s="3">
        <v>120</v>
      </c>
      <c r="M1180" t="s">
        <v>5</v>
      </c>
      <c r="N1180" t="s">
        <v>5</v>
      </c>
      <c r="O1180" t="s">
        <v>5</v>
      </c>
      <c r="P1180" t="s">
        <v>1458</v>
      </c>
      <c r="Q1180" t="s">
        <v>13</v>
      </c>
      <c r="R1180" t="s">
        <v>37</v>
      </c>
      <c r="S1180" t="s">
        <v>5</v>
      </c>
      <c r="T1180" s="4">
        <v>115.75</v>
      </c>
      <c r="U1180" t="s">
        <v>10</v>
      </c>
      <c r="V1180">
        <f t="shared" si="46"/>
        <v>0.96458333333333335</v>
      </c>
      <c r="W1180">
        <f>VLOOKUP(A1180,Foglio1!D:N,10,FALSE)</f>
        <v>0.45</v>
      </c>
      <c r="X1180" s="17">
        <f t="shared" si="47"/>
        <v>54</v>
      </c>
      <c r="Y1180" s="18">
        <f>VLOOKUP(A1180,Foglio1!D:L,7,FALSE)</f>
        <v>44958</v>
      </c>
    </row>
    <row r="1181" spans="1:25" x14ac:dyDescent="0.25">
      <c r="A1181" t="s">
        <v>259</v>
      </c>
      <c r="B1181" t="s">
        <v>0</v>
      </c>
      <c r="C1181" t="s">
        <v>14</v>
      </c>
      <c r="D1181" t="s">
        <v>1</v>
      </c>
      <c r="E1181" t="s">
        <v>2</v>
      </c>
      <c r="F1181" t="s">
        <v>260</v>
      </c>
      <c r="G1181" t="s">
        <v>5</v>
      </c>
      <c r="H1181" s="2">
        <v>44740</v>
      </c>
      <c r="I1181" t="s">
        <v>6</v>
      </c>
      <c r="J1181" t="s">
        <v>6</v>
      </c>
      <c r="K1181" s="3">
        <v>100</v>
      </c>
      <c r="L1181" s="3">
        <v>100</v>
      </c>
      <c r="M1181" t="s">
        <v>5</v>
      </c>
      <c r="N1181" t="s">
        <v>5</v>
      </c>
      <c r="O1181" t="s">
        <v>5</v>
      </c>
      <c r="P1181" t="s">
        <v>1459</v>
      </c>
      <c r="Q1181" t="s">
        <v>13</v>
      </c>
      <c r="R1181" t="s">
        <v>37</v>
      </c>
      <c r="S1181" t="s">
        <v>5</v>
      </c>
      <c r="T1181" s="4">
        <v>283.87</v>
      </c>
      <c r="U1181" t="s">
        <v>10</v>
      </c>
      <c r="V1181">
        <f t="shared" si="46"/>
        <v>2.8387000000000002</v>
      </c>
      <c r="W1181">
        <f>VLOOKUP(A1181,Foglio1!D:N,10,FALSE)</f>
        <v>4.2699999999999996</v>
      </c>
      <c r="X1181" s="17">
        <f t="shared" si="47"/>
        <v>426.99999999999994</v>
      </c>
      <c r="Y1181" s="18">
        <f>VLOOKUP(A1181,Foglio1!D:L,7,FALSE)</f>
        <v>44958</v>
      </c>
    </row>
    <row r="1182" spans="1:25" x14ac:dyDescent="0.25">
      <c r="A1182" t="s">
        <v>317</v>
      </c>
      <c r="B1182" t="s">
        <v>0</v>
      </c>
      <c r="C1182" t="s">
        <v>14</v>
      </c>
      <c r="D1182" t="s">
        <v>1</v>
      </c>
      <c r="E1182" t="s">
        <v>2</v>
      </c>
      <c r="F1182" t="s">
        <v>318</v>
      </c>
      <c r="G1182" t="s">
        <v>5</v>
      </c>
      <c r="H1182" s="2">
        <v>44740</v>
      </c>
      <c r="I1182" t="s">
        <v>6</v>
      </c>
      <c r="J1182" t="s">
        <v>6</v>
      </c>
      <c r="K1182" s="3">
        <v>150</v>
      </c>
      <c r="L1182" s="3">
        <v>150</v>
      </c>
      <c r="M1182" t="s">
        <v>5</v>
      </c>
      <c r="N1182" t="s">
        <v>5</v>
      </c>
      <c r="O1182" t="s">
        <v>5</v>
      </c>
      <c r="P1182" t="s">
        <v>1460</v>
      </c>
      <c r="Q1182" t="s">
        <v>13</v>
      </c>
      <c r="R1182" t="s">
        <v>37</v>
      </c>
      <c r="S1182" t="s">
        <v>5</v>
      </c>
      <c r="T1182" s="4">
        <v>699.3</v>
      </c>
      <c r="U1182" t="s">
        <v>10</v>
      </c>
      <c r="V1182">
        <f t="shared" si="46"/>
        <v>4.6619999999999999</v>
      </c>
      <c r="W1182">
        <f>VLOOKUP(A1182,Foglio1!D:N,10,FALSE)</f>
        <v>5.67</v>
      </c>
      <c r="X1182" s="17">
        <f t="shared" si="47"/>
        <v>850.5</v>
      </c>
      <c r="Y1182" s="18">
        <f>VLOOKUP(A1182,Foglio1!D:L,7,FALSE)</f>
        <v>45511</v>
      </c>
    </row>
    <row r="1183" spans="1:25" x14ac:dyDescent="0.25">
      <c r="A1183" t="s">
        <v>262</v>
      </c>
      <c r="B1183" t="s">
        <v>0</v>
      </c>
      <c r="C1183" t="s">
        <v>0</v>
      </c>
      <c r="D1183" t="s">
        <v>1</v>
      </c>
      <c r="E1183" t="s">
        <v>2</v>
      </c>
      <c r="F1183" t="s">
        <v>263</v>
      </c>
      <c r="G1183" t="s">
        <v>5</v>
      </c>
      <c r="H1183" s="2">
        <v>44740</v>
      </c>
      <c r="I1183" t="s">
        <v>6</v>
      </c>
      <c r="J1183" t="s">
        <v>6</v>
      </c>
      <c r="K1183" s="3">
        <v>100</v>
      </c>
      <c r="L1183" s="3">
        <v>100</v>
      </c>
      <c r="M1183" t="s">
        <v>5</v>
      </c>
      <c r="N1183" t="s">
        <v>5</v>
      </c>
      <c r="O1183" t="s">
        <v>5</v>
      </c>
      <c r="P1183" t="s">
        <v>1461</v>
      </c>
      <c r="Q1183" t="s">
        <v>13</v>
      </c>
      <c r="R1183" t="s">
        <v>37</v>
      </c>
      <c r="S1183" t="s">
        <v>5</v>
      </c>
      <c r="T1183" s="4">
        <v>0</v>
      </c>
      <c r="U1183" t="s">
        <v>10</v>
      </c>
      <c r="V1183">
        <f t="shared" si="46"/>
        <v>0</v>
      </c>
      <c r="W1183">
        <f>VLOOKUP(A1183,Foglio1!D:N,10,FALSE)</f>
        <v>3.67</v>
      </c>
      <c r="X1183" s="17">
        <f t="shared" si="47"/>
        <v>367</v>
      </c>
      <c r="Y1183" s="18">
        <f>VLOOKUP(A1183,Foglio1!D:L,7,FALSE)</f>
        <v>44958</v>
      </c>
    </row>
    <row r="1184" spans="1:25" hidden="1" x14ac:dyDescent="0.25">
      <c r="A1184" t="s">
        <v>52</v>
      </c>
      <c r="B1184" t="s">
        <v>0</v>
      </c>
      <c r="C1184" t="s">
        <v>14</v>
      </c>
      <c r="D1184" t="s">
        <v>1</v>
      </c>
      <c r="E1184" t="s">
        <v>2</v>
      </c>
      <c r="F1184" t="s">
        <v>53</v>
      </c>
      <c r="G1184" t="s">
        <v>5</v>
      </c>
      <c r="H1184" s="2">
        <v>44739</v>
      </c>
      <c r="I1184" t="s">
        <v>6</v>
      </c>
      <c r="J1184" t="s">
        <v>6</v>
      </c>
      <c r="K1184" s="3">
        <v>500</v>
      </c>
      <c r="L1184" s="3">
        <v>500</v>
      </c>
      <c r="M1184" t="s">
        <v>5</v>
      </c>
      <c r="N1184" t="s">
        <v>5</v>
      </c>
      <c r="O1184" t="s">
        <v>5</v>
      </c>
      <c r="P1184" t="s">
        <v>1462</v>
      </c>
      <c r="Q1184" t="s">
        <v>13</v>
      </c>
      <c r="R1184" t="s">
        <v>9</v>
      </c>
      <c r="S1184" t="s">
        <v>5</v>
      </c>
      <c r="T1184" s="4">
        <v>415</v>
      </c>
      <c r="U1184" t="s">
        <v>10</v>
      </c>
      <c r="V1184">
        <f t="shared" si="46"/>
        <v>0.83</v>
      </c>
      <c r="W1184">
        <f>VLOOKUP(A1184,Foglio1!D:N,10,FALSE)</f>
        <v>1.08</v>
      </c>
      <c r="X1184" s="17">
        <f t="shared" si="47"/>
        <v>540</v>
      </c>
      <c r="Y1184" s="18">
        <f>VLOOKUP(A1184,Foglio1!D:L,7,FALSE)</f>
        <v>45292</v>
      </c>
    </row>
    <row r="1185" spans="1:25" hidden="1" x14ac:dyDescent="0.25">
      <c r="A1185" t="s">
        <v>265</v>
      </c>
      <c r="B1185" t="s">
        <v>0</v>
      </c>
      <c r="C1185" t="s">
        <v>33</v>
      </c>
      <c r="D1185" t="s">
        <v>1</v>
      </c>
      <c r="E1185" t="s">
        <v>2</v>
      </c>
      <c r="F1185" t="s">
        <v>266</v>
      </c>
      <c r="G1185" t="s">
        <v>5</v>
      </c>
      <c r="H1185" s="2">
        <v>44736</v>
      </c>
      <c r="I1185" t="s">
        <v>6</v>
      </c>
      <c r="J1185" t="s">
        <v>6</v>
      </c>
      <c r="K1185" s="3">
        <v>100</v>
      </c>
      <c r="L1185" s="3">
        <v>100</v>
      </c>
      <c r="M1185" t="s">
        <v>5</v>
      </c>
      <c r="N1185" t="s">
        <v>5</v>
      </c>
      <c r="O1185" t="s">
        <v>5</v>
      </c>
      <c r="P1185" t="s">
        <v>1465</v>
      </c>
      <c r="Q1185" t="s">
        <v>193</v>
      </c>
      <c r="R1185" t="s">
        <v>9</v>
      </c>
      <c r="S1185" t="s">
        <v>5</v>
      </c>
      <c r="T1185" s="4">
        <v>67</v>
      </c>
      <c r="U1185" t="s">
        <v>10</v>
      </c>
      <c r="V1185">
        <f t="shared" si="46"/>
        <v>0.67</v>
      </c>
      <c r="W1185">
        <f>VLOOKUP(A1185,Foglio1!D:N,10,FALSE)</f>
        <v>0.87</v>
      </c>
      <c r="X1185" s="17">
        <f t="shared" si="47"/>
        <v>87</v>
      </c>
      <c r="Y1185" s="18">
        <f>VLOOKUP(A1185,Foglio1!D:L,7,FALSE)</f>
        <v>45292</v>
      </c>
    </row>
    <row r="1186" spans="1:25" hidden="1" x14ac:dyDescent="0.25">
      <c r="A1186" t="s">
        <v>276</v>
      </c>
      <c r="B1186" t="s">
        <v>0</v>
      </c>
      <c r="C1186" t="s">
        <v>33</v>
      </c>
      <c r="D1186" t="s">
        <v>1</v>
      </c>
      <c r="E1186" t="s">
        <v>2</v>
      </c>
      <c r="F1186" t="s">
        <v>277</v>
      </c>
      <c r="G1186" t="s">
        <v>5</v>
      </c>
      <c r="H1186" s="2">
        <v>44736</v>
      </c>
      <c r="I1186" t="s">
        <v>6</v>
      </c>
      <c r="J1186" t="s">
        <v>6</v>
      </c>
      <c r="K1186" s="3">
        <v>50</v>
      </c>
      <c r="L1186" s="3">
        <v>50</v>
      </c>
      <c r="M1186" t="s">
        <v>5</v>
      </c>
      <c r="N1186" t="s">
        <v>5</v>
      </c>
      <c r="O1186" t="s">
        <v>5</v>
      </c>
      <c r="P1186" t="s">
        <v>1465</v>
      </c>
      <c r="Q1186" t="s">
        <v>184</v>
      </c>
      <c r="R1186" t="s">
        <v>9</v>
      </c>
      <c r="S1186" t="s">
        <v>5</v>
      </c>
      <c r="T1186" s="4">
        <v>220</v>
      </c>
      <c r="U1186" t="s">
        <v>10</v>
      </c>
      <c r="V1186">
        <f t="shared" si="46"/>
        <v>4.4000000000000004</v>
      </c>
      <c r="W1186">
        <f>VLOOKUP(A1186,Foglio1!D:N,10,FALSE)</f>
        <v>8.7899999999999991</v>
      </c>
      <c r="X1186" s="17">
        <f t="shared" si="47"/>
        <v>439.49999999999994</v>
      </c>
      <c r="Y1186" s="18">
        <f>VLOOKUP(A1186,Foglio1!D:L,7,FALSE)</f>
        <v>45292</v>
      </c>
    </row>
    <row r="1187" spans="1:25" hidden="1" x14ac:dyDescent="0.25">
      <c r="A1187" t="s">
        <v>276</v>
      </c>
      <c r="B1187" t="s">
        <v>0</v>
      </c>
      <c r="C1187" t="s">
        <v>33</v>
      </c>
      <c r="D1187" t="s">
        <v>1</v>
      </c>
      <c r="E1187" t="s">
        <v>2</v>
      </c>
      <c r="F1187" t="s">
        <v>277</v>
      </c>
      <c r="G1187" t="s">
        <v>5</v>
      </c>
      <c r="H1187" s="2">
        <v>44736</v>
      </c>
      <c r="I1187" t="s">
        <v>6</v>
      </c>
      <c r="J1187" t="s">
        <v>6</v>
      </c>
      <c r="K1187" s="3">
        <v>50</v>
      </c>
      <c r="L1187" s="3">
        <v>50</v>
      </c>
      <c r="M1187" t="s">
        <v>5</v>
      </c>
      <c r="N1187" t="s">
        <v>5</v>
      </c>
      <c r="O1187" t="s">
        <v>5</v>
      </c>
      <c r="P1187" t="s">
        <v>1465</v>
      </c>
      <c r="Q1187" t="s">
        <v>94</v>
      </c>
      <c r="R1187" t="s">
        <v>9</v>
      </c>
      <c r="S1187" t="s">
        <v>5</v>
      </c>
      <c r="T1187" s="4">
        <v>220</v>
      </c>
      <c r="U1187" t="s">
        <v>10</v>
      </c>
      <c r="V1187">
        <f t="shared" si="46"/>
        <v>4.4000000000000004</v>
      </c>
      <c r="W1187">
        <f>VLOOKUP(A1187,Foglio1!D:N,10,FALSE)</f>
        <v>8.7899999999999991</v>
      </c>
      <c r="X1187" s="17">
        <f t="shared" si="47"/>
        <v>439.49999999999994</v>
      </c>
      <c r="Y1187" s="18">
        <f>VLOOKUP(A1187,Foglio1!D:L,7,FALSE)</f>
        <v>45292</v>
      </c>
    </row>
    <row r="1188" spans="1:25" hidden="1" x14ac:dyDescent="0.25">
      <c r="A1188" t="s">
        <v>276</v>
      </c>
      <c r="B1188" t="s">
        <v>0</v>
      </c>
      <c r="C1188" t="s">
        <v>33</v>
      </c>
      <c r="D1188" t="s">
        <v>1</v>
      </c>
      <c r="E1188" t="s">
        <v>2</v>
      </c>
      <c r="F1188" t="s">
        <v>277</v>
      </c>
      <c r="G1188" t="s">
        <v>5</v>
      </c>
      <c r="H1188" s="2">
        <v>44736</v>
      </c>
      <c r="I1188" t="s">
        <v>6</v>
      </c>
      <c r="J1188" t="s">
        <v>6</v>
      </c>
      <c r="K1188" s="3">
        <v>50</v>
      </c>
      <c r="L1188" s="3">
        <v>50</v>
      </c>
      <c r="M1188" t="s">
        <v>5</v>
      </c>
      <c r="N1188" t="s">
        <v>5</v>
      </c>
      <c r="O1188" t="s">
        <v>5</v>
      </c>
      <c r="P1188" t="s">
        <v>1465</v>
      </c>
      <c r="Q1188" t="s">
        <v>79</v>
      </c>
      <c r="R1188" t="s">
        <v>9</v>
      </c>
      <c r="S1188" t="s">
        <v>5</v>
      </c>
      <c r="T1188" s="4">
        <v>220</v>
      </c>
      <c r="U1188" t="s">
        <v>10</v>
      </c>
      <c r="V1188">
        <f t="shared" si="46"/>
        <v>4.4000000000000004</v>
      </c>
      <c r="W1188">
        <f>VLOOKUP(A1188,Foglio1!D:N,10,FALSE)</f>
        <v>8.7899999999999991</v>
      </c>
      <c r="X1188" s="17">
        <f t="shared" si="47"/>
        <v>439.49999999999994</v>
      </c>
      <c r="Y1188" s="18">
        <f>VLOOKUP(A1188,Foglio1!D:L,7,FALSE)</f>
        <v>45292</v>
      </c>
    </row>
    <row r="1189" spans="1:25" hidden="1" x14ac:dyDescent="0.25">
      <c r="A1189" t="s">
        <v>1159</v>
      </c>
      <c r="B1189" t="s">
        <v>0</v>
      </c>
      <c r="C1189" t="s">
        <v>33</v>
      </c>
      <c r="D1189" t="s">
        <v>1</v>
      </c>
      <c r="E1189" t="s">
        <v>2</v>
      </c>
      <c r="F1189" t="s">
        <v>1160</v>
      </c>
      <c r="G1189" t="s">
        <v>5</v>
      </c>
      <c r="H1189" s="2">
        <v>44736</v>
      </c>
      <c r="I1189" t="s">
        <v>6</v>
      </c>
      <c r="J1189" t="s">
        <v>6</v>
      </c>
      <c r="K1189" s="3">
        <v>400</v>
      </c>
      <c r="L1189" s="3">
        <v>400</v>
      </c>
      <c r="M1189" t="s">
        <v>5</v>
      </c>
      <c r="N1189" t="s">
        <v>5</v>
      </c>
      <c r="O1189" t="s">
        <v>5</v>
      </c>
      <c r="P1189" t="s">
        <v>1465</v>
      </c>
      <c r="Q1189" t="s">
        <v>8</v>
      </c>
      <c r="R1189" t="s">
        <v>9</v>
      </c>
      <c r="S1189" t="s">
        <v>5</v>
      </c>
      <c r="T1189" s="4">
        <v>524</v>
      </c>
      <c r="U1189" t="s">
        <v>10</v>
      </c>
      <c r="V1189">
        <f t="shared" si="46"/>
        <v>1.31</v>
      </c>
      <c r="W1189">
        <f>VLOOKUP(A1189,Foglio1!D:N,10,FALSE)</f>
        <v>1.71</v>
      </c>
      <c r="X1189" s="17">
        <f t="shared" si="47"/>
        <v>684</v>
      </c>
      <c r="Y1189" s="18">
        <f>VLOOKUP(A1189,Foglio1!D:L,7,FALSE)</f>
        <v>45292</v>
      </c>
    </row>
    <row r="1190" spans="1:25" hidden="1" x14ac:dyDescent="0.25">
      <c r="A1190" t="s">
        <v>1159</v>
      </c>
      <c r="B1190" t="s">
        <v>0</v>
      </c>
      <c r="C1190" t="s">
        <v>33</v>
      </c>
      <c r="D1190" t="s">
        <v>1</v>
      </c>
      <c r="E1190" t="s">
        <v>2</v>
      </c>
      <c r="F1190" t="s">
        <v>1160</v>
      </c>
      <c r="G1190" t="s">
        <v>5</v>
      </c>
      <c r="H1190" s="2">
        <v>44736</v>
      </c>
      <c r="I1190" t="s">
        <v>6</v>
      </c>
      <c r="J1190" t="s">
        <v>6</v>
      </c>
      <c r="K1190" s="3">
        <v>400</v>
      </c>
      <c r="L1190" s="3">
        <v>400</v>
      </c>
      <c r="M1190" t="s">
        <v>5</v>
      </c>
      <c r="N1190" t="s">
        <v>5</v>
      </c>
      <c r="O1190" t="s">
        <v>5</v>
      </c>
      <c r="P1190" t="s">
        <v>1465</v>
      </c>
      <c r="Q1190" t="s">
        <v>13</v>
      </c>
      <c r="R1190" t="s">
        <v>9</v>
      </c>
      <c r="S1190" t="s">
        <v>5</v>
      </c>
      <c r="T1190" s="4">
        <v>524</v>
      </c>
      <c r="U1190" t="s">
        <v>10</v>
      </c>
      <c r="V1190">
        <f t="shared" ref="V1190:V1218" si="48">T1190/K1190</f>
        <v>1.31</v>
      </c>
      <c r="W1190">
        <f>VLOOKUP(A1190,Foglio1!D:N,10,FALSE)</f>
        <v>1.71</v>
      </c>
      <c r="X1190" s="17">
        <f t="shared" si="47"/>
        <v>684</v>
      </c>
      <c r="Y1190" s="18">
        <f>VLOOKUP(A1190,Foglio1!D:L,7,FALSE)</f>
        <v>45292</v>
      </c>
    </row>
    <row r="1191" spans="1:25" hidden="1" x14ac:dyDescent="0.25">
      <c r="A1191" t="s">
        <v>710</v>
      </c>
      <c r="B1191" t="s">
        <v>0</v>
      </c>
      <c r="C1191" t="s">
        <v>33</v>
      </c>
      <c r="D1191" t="s">
        <v>1</v>
      </c>
      <c r="E1191" t="s">
        <v>2</v>
      </c>
      <c r="F1191" t="s">
        <v>711</v>
      </c>
      <c r="G1191" t="s">
        <v>5</v>
      </c>
      <c r="H1191" s="2">
        <v>44736</v>
      </c>
      <c r="I1191" t="s">
        <v>6</v>
      </c>
      <c r="J1191" t="s">
        <v>6</v>
      </c>
      <c r="K1191" s="3">
        <v>20</v>
      </c>
      <c r="L1191" s="3">
        <v>20</v>
      </c>
      <c r="M1191" t="s">
        <v>5</v>
      </c>
      <c r="N1191" t="s">
        <v>5</v>
      </c>
      <c r="O1191" t="s">
        <v>5</v>
      </c>
      <c r="P1191" t="s">
        <v>1465</v>
      </c>
      <c r="Q1191" t="s">
        <v>157</v>
      </c>
      <c r="R1191" t="s">
        <v>9</v>
      </c>
      <c r="S1191" t="s">
        <v>5</v>
      </c>
      <c r="T1191" s="4">
        <v>92.4</v>
      </c>
      <c r="U1191" t="s">
        <v>10</v>
      </c>
      <c r="V1191">
        <f t="shared" si="48"/>
        <v>4.62</v>
      </c>
      <c r="W1191">
        <f>VLOOKUP(A1191,Foglio1!D:N,10,FALSE)</f>
        <v>6.37</v>
      </c>
      <c r="X1191" s="17">
        <f t="shared" si="47"/>
        <v>127.4</v>
      </c>
      <c r="Y1191" s="18">
        <f>VLOOKUP(A1191,Foglio1!D:L,7,FALSE)</f>
        <v>45292</v>
      </c>
    </row>
    <row r="1192" spans="1:25" hidden="1" x14ac:dyDescent="0.25">
      <c r="A1192" t="s">
        <v>154</v>
      </c>
      <c r="B1192" t="s">
        <v>0</v>
      </c>
      <c r="C1192" t="s">
        <v>33</v>
      </c>
      <c r="D1192" t="s">
        <v>1</v>
      </c>
      <c r="E1192" t="s">
        <v>2</v>
      </c>
      <c r="F1192" t="s">
        <v>155</v>
      </c>
      <c r="G1192" t="s">
        <v>5</v>
      </c>
      <c r="H1192" s="2">
        <v>44736</v>
      </c>
      <c r="I1192" t="s">
        <v>6</v>
      </c>
      <c r="J1192" t="s">
        <v>6</v>
      </c>
      <c r="K1192" s="3">
        <v>1000</v>
      </c>
      <c r="L1192" s="3">
        <v>1000</v>
      </c>
      <c r="M1192" t="s">
        <v>5</v>
      </c>
      <c r="N1192" t="s">
        <v>5</v>
      </c>
      <c r="O1192" t="s">
        <v>5</v>
      </c>
      <c r="P1192" t="s">
        <v>1465</v>
      </c>
      <c r="Q1192" t="s">
        <v>192</v>
      </c>
      <c r="R1192" t="s">
        <v>9</v>
      </c>
      <c r="S1192" t="s">
        <v>5</v>
      </c>
      <c r="T1192" s="4">
        <v>160</v>
      </c>
      <c r="U1192" t="s">
        <v>10</v>
      </c>
      <c r="V1192">
        <f t="shared" si="48"/>
        <v>0.16</v>
      </c>
      <c r="W1192">
        <f>VLOOKUP(A1192,Foglio1!D:N,10,FALSE)</f>
        <v>0.22</v>
      </c>
      <c r="X1192" s="17">
        <f t="shared" si="47"/>
        <v>220</v>
      </c>
      <c r="Y1192" s="18">
        <f>VLOOKUP(A1192,Foglio1!D:L,7,FALSE)</f>
        <v>45292</v>
      </c>
    </row>
    <row r="1193" spans="1:25" hidden="1" x14ac:dyDescent="0.25">
      <c r="A1193" t="s">
        <v>1466</v>
      </c>
      <c r="B1193" t="s">
        <v>0</v>
      </c>
      <c r="C1193" t="s">
        <v>33</v>
      </c>
      <c r="D1193" t="s">
        <v>1</v>
      </c>
      <c r="E1193" t="s">
        <v>2</v>
      </c>
      <c r="F1193" t="s">
        <v>1467</v>
      </c>
      <c r="G1193" t="s">
        <v>5</v>
      </c>
      <c r="H1193" s="2">
        <v>44736</v>
      </c>
      <c r="I1193" t="s">
        <v>6</v>
      </c>
      <c r="J1193" t="s">
        <v>6</v>
      </c>
      <c r="K1193" s="3">
        <v>250</v>
      </c>
      <c r="L1193" s="3">
        <v>250</v>
      </c>
      <c r="M1193" t="s">
        <v>5</v>
      </c>
      <c r="N1193" t="s">
        <v>5</v>
      </c>
      <c r="O1193" t="s">
        <v>5</v>
      </c>
      <c r="P1193" t="s">
        <v>1465</v>
      </c>
      <c r="Q1193" t="s">
        <v>153</v>
      </c>
      <c r="R1193" t="s">
        <v>9</v>
      </c>
      <c r="S1193" t="s">
        <v>5</v>
      </c>
      <c r="T1193" s="4">
        <v>70</v>
      </c>
      <c r="U1193" t="s">
        <v>10</v>
      </c>
      <c r="V1193">
        <f t="shared" si="48"/>
        <v>0.28000000000000003</v>
      </c>
      <c r="W1193">
        <f>VLOOKUP(A1193,Foglio1!D:N,10,FALSE)</f>
        <v>0.36</v>
      </c>
      <c r="X1193" s="17">
        <f t="shared" si="47"/>
        <v>90</v>
      </c>
      <c r="Y1193" s="18">
        <f>VLOOKUP(A1193,Foglio1!D:L,7,FALSE)</f>
        <v>45292</v>
      </c>
    </row>
    <row r="1194" spans="1:25" hidden="1" x14ac:dyDescent="0.25">
      <c r="A1194" t="s">
        <v>325</v>
      </c>
      <c r="B1194" t="s">
        <v>0</v>
      </c>
      <c r="C1194" t="s">
        <v>33</v>
      </c>
      <c r="D1194" t="s">
        <v>1</v>
      </c>
      <c r="E1194" t="s">
        <v>2</v>
      </c>
      <c r="F1194" t="s">
        <v>326</v>
      </c>
      <c r="G1194" t="s">
        <v>5</v>
      </c>
      <c r="H1194" s="2">
        <v>44736</v>
      </c>
      <c r="I1194" t="s">
        <v>6</v>
      </c>
      <c r="J1194" t="s">
        <v>6</v>
      </c>
      <c r="K1194" s="3">
        <v>100</v>
      </c>
      <c r="L1194" s="3">
        <v>100</v>
      </c>
      <c r="M1194" t="s">
        <v>5</v>
      </c>
      <c r="N1194" t="s">
        <v>5</v>
      </c>
      <c r="O1194" t="s">
        <v>5</v>
      </c>
      <c r="P1194" t="s">
        <v>1465</v>
      </c>
      <c r="Q1194" t="s">
        <v>206</v>
      </c>
      <c r="R1194" t="s">
        <v>9</v>
      </c>
      <c r="S1194" t="s">
        <v>5</v>
      </c>
      <c r="T1194" s="4">
        <v>16</v>
      </c>
      <c r="U1194" t="s">
        <v>10</v>
      </c>
      <c r="V1194">
        <f t="shared" si="48"/>
        <v>0.16</v>
      </c>
      <c r="W1194">
        <f>VLOOKUP(A1194,Foglio1!D:N,10,FALSE)</f>
        <v>0.22</v>
      </c>
      <c r="X1194" s="17">
        <f t="shared" si="47"/>
        <v>22</v>
      </c>
      <c r="Y1194" s="18">
        <f>VLOOKUP(A1194,Foglio1!D:L,7,FALSE)</f>
        <v>45292</v>
      </c>
    </row>
    <row r="1195" spans="1:25" hidden="1" x14ac:dyDescent="0.25">
      <c r="A1195" t="s">
        <v>292</v>
      </c>
      <c r="B1195" t="s">
        <v>0</v>
      </c>
      <c r="C1195" t="s">
        <v>33</v>
      </c>
      <c r="D1195" t="s">
        <v>1</v>
      </c>
      <c r="E1195" t="s">
        <v>2</v>
      </c>
      <c r="F1195" t="s">
        <v>293</v>
      </c>
      <c r="G1195" t="s">
        <v>5</v>
      </c>
      <c r="H1195" s="2">
        <v>44736</v>
      </c>
      <c r="I1195" t="s">
        <v>6</v>
      </c>
      <c r="J1195" t="s">
        <v>6</v>
      </c>
      <c r="K1195" s="3">
        <v>120</v>
      </c>
      <c r="L1195" s="3">
        <v>120</v>
      </c>
      <c r="M1195" t="s">
        <v>5</v>
      </c>
      <c r="N1195" t="s">
        <v>5</v>
      </c>
      <c r="O1195" t="s">
        <v>5</v>
      </c>
      <c r="P1195" t="s">
        <v>1465</v>
      </c>
      <c r="Q1195" t="s">
        <v>223</v>
      </c>
      <c r="R1195" t="s">
        <v>9</v>
      </c>
      <c r="S1195" t="s">
        <v>5</v>
      </c>
      <c r="T1195" s="4">
        <v>87.6</v>
      </c>
      <c r="U1195" t="s">
        <v>10</v>
      </c>
      <c r="V1195">
        <f t="shared" si="48"/>
        <v>0.73</v>
      </c>
      <c r="W1195">
        <f>VLOOKUP(A1195,Foglio1!D:N,10,FALSE)</f>
        <v>0.95</v>
      </c>
      <c r="X1195" s="17">
        <f t="shared" si="47"/>
        <v>114</v>
      </c>
      <c r="Y1195" s="18">
        <f>VLOOKUP(A1195,Foglio1!D:L,7,FALSE)</f>
        <v>45292</v>
      </c>
    </row>
    <row r="1196" spans="1:25" hidden="1" x14ac:dyDescent="0.25">
      <c r="A1196" t="s">
        <v>292</v>
      </c>
      <c r="B1196" t="s">
        <v>0</v>
      </c>
      <c r="C1196" t="s">
        <v>33</v>
      </c>
      <c r="D1196" t="s">
        <v>1</v>
      </c>
      <c r="E1196" t="s">
        <v>2</v>
      </c>
      <c r="F1196" t="s">
        <v>293</v>
      </c>
      <c r="G1196" t="s">
        <v>5</v>
      </c>
      <c r="H1196" s="2">
        <v>44736</v>
      </c>
      <c r="I1196" t="s">
        <v>6</v>
      </c>
      <c r="J1196" t="s">
        <v>6</v>
      </c>
      <c r="K1196" s="3">
        <v>120</v>
      </c>
      <c r="L1196" s="3">
        <v>120</v>
      </c>
      <c r="M1196" t="s">
        <v>5</v>
      </c>
      <c r="N1196" t="s">
        <v>5</v>
      </c>
      <c r="O1196" t="s">
        <v>5</v>
      </c>
      <c r="P1196" t="s">
        <v>1465</v>
      </c>
      <c r="Q1196" t="s">
        <v>151</v>
      </c>
      <c r="R1196" t="s">
        <v>9</v>
      </c>
      <c r="S1196" t="s">
        <v>5</v>
      </c>
      <c r="T1196" s="4">
        <v>87.6</v>
      </c>
      <c r="U1196" t="s">
        <v>10</v>
      </c>
      <c r="V1196">
        <f t="shared" si="48"/>
        <v>0.73</v>
      </c>
      <c r="W1196">
        <f>VLOOKUP(A1196,Foglio1!D:N,10,FALSE)</f>
        <v>0.95</v>
      </c>
      <c r="X1196" s="17">
        <f t="shared" si="47"/>
        <v>114</v>
      </c>
      <c r="Y1196" s="18">
        <f>VLOOKUP(A1196,Foglio1!D:L,7,FALSE)</f>
        <v>45292</v>
      </c>
    </row>
    <row r="1197" spans="1:25" hidden="1" x14ac:dyDescent="0.25">
      <c r="A1197" t="s">
        <v>292</v>
      </c>
      <c r="B1197" t="s">
        <v>0</v>
      </c>
      <c r="C1197" t="s">
        <v>33</v>
      </c>
      <c r="D1197" t="s">
        <v>1</v>
      </c>
      <c r="E1197" t="s">
        <v>2</v>
      </c>
      <c r="F1197" t="s">
        <v>293</v>
      </c>
      <c r="G1197" t="s">
        <v>5</v>
      </c>
      <c r="H1197" s="2">
        <v>44736</v>
      </c>
      <c r="I1197" t="s">
        <v>6</v>
      </c>
      <c r="J1197" t="s">
        <v>6</v>
      </c>
      <c r="K1197" s="3">
        <v>120</v>
      </c>
      <c r="L1197" s="3">
        <v>120</v>
      </c>
      <c r="M1197" t="s">
        <v>5</v>
      </c>
      <c r="N1197" t="s">
        <v>5</v>
      </c>
      <c r="O1197" t="s">
        <v>5</v>
      </c>
      <c r="P1197" t="s">
        <v>1465</v>
      </c>
      <c r="Q1197" t="s">
        <v>152</v>
      </c>
      <c r="R1197" t="s">
        <v>9</v>
      </c>
      <c r="S1197" t="s">
        <v>5</v>
      </c>
      <c r="T1197" s="4">
        <v>87.6</v>
      </c>
      <c r="U1197" t="s">
        <v>10</v>
      </c>
      <c r="V1197">
        <f t="shared" si="48"/>
        <v>0.73</v>
      </c>
      <c r="W1197">
        <f>VLOOKUP(A1197,Foglio1!D:N,10,FALSE)</f>
        <v>0.95</v>
      </c>
      <c r="X1197" s="17">
        <f t="shared" si="47"/>
        <v>114</v>
      </c>
      <c r="Y1197" s="18">
        <f>VLOOKUP(A1197,Foglio1!D:L,7,FALSE)</f>
        <v>45292</v>
      </c>
    </row>
    <row r="1198" spans="1:25" hidden="1" x14ac:dyDescent="0.25">
      <c r="A1198" t="s">
        <v>614</v>
      </c>
      <c r="B1198" t="s">
        <v>0</v>
      </c>
      <c r="C1198" t="s">
        <v>33</v>
      </c>
      <c r="D1198" t="s">
        <v>1</v>
      </c>
      <c r="E1198" t="s">
        <v>2</v>
      </c>
      <c r="F1198" t="s">
        <v>615</v>
      </c>
      <c r="G1198" t="s">
        <v>5</v>
      </c>
      <c r="H1198" s="2">
        <v>44736</v>
      </c>
      <c r="I1198" t="s">
        <v>6</v>
      </c>
      <c r="J1198" t="s">
        <v>6</v>
      </c>
      <c r="K1198" s="3">
        <v>80</v>
      </c>
      <c r="L1198" s="3">
        <v>80</v>
      </c>
      <c r="M1198" t="s">
        <v>5</v>
      </c>
      <c r="N1198" t="s">
        <v>5</v>
      </c>
      <c r="O1198" t="s">
        <v>5</v>
      </c>
      <c r="P1198" t="s">
        <v>1468</v>
      </c>
      <c r="Q1198" t="s">
        <v>20</v>
      </c>
      <c r="R1198" t="s">
        <v>9</v>
      </c>
      <c r="S1198" t="s">
        <v>5</v>
      </c>
      <c r="T1198" s="4">
        <v>42.4</v>
      </c>
      <c r="U1198" t="s">
        <v>10</v>
      </c>
      <c r="V1198">
        <f t="shared" si="48"/>
        <v>0.53</v>
      </c>
      <c r="W1198">
        <f>VLOOKUP(A1198,Foglio1!D:N,10,FALSE)</f>
        <v>0.69</v>
      </c>
      <c r="X1198" s="17">
        <f t="shared" si="47"/>
        <v>55.199999999999996</v>
      </c>
      <c r="Y1198" s="18">
        <f>VLOOKUP(A1198,Foglio1!D:L,7,FALSE)</f>
        <v>45292</v>
      </c>
    </row>
    <row r="1199" spans="1:25" hidden="1" x14ac:dyDescent="0.25">
      <c r="A1199" t="s">
        <v>614</v>
      </c>
      <c r="B1199" t="s">
        <v>0</v>
      </c>
      <c r="C1199" t="s">
        <v>33</v>
      </c>
      <c r="D1199" t="s">
        <v>1</v>
      </c>
      <c r="E1199" t="s">
        <v>2</v>
      </c>
      <c r="F1199" t="s">
        <v>615</v>
      </c>
      <c r="G1199" t="s">
        <v>5</v>
      </c>
      <c r="H1199" s="2">
        <v>44736</v>
      </c>
      <c r="I1199" t="s">
        <v>6</v>
      </c>
      <c r="J1199" t="s">
        <v>6</v>
      </c>
      <c r="K1199" s="3">
        <v>80</v>
      </c>
      <c r="L1199" s="3">
        <v>80</v>
      </c>
      <c r="M1199" t="s">
        <v>5</v>
      </c>
      <c r="N1199" t="s">
        <v>5</v>
      </c>
      <c r="O1199" t="s">
        <v>5</v>
      </c>
      <c r="P1199" t="s">
        <v>1468</v>
      </c>
      <c r="Q1199" t="s">
        <v>8</v>
      </c>
      <c r="R1199" t="s">
        <v>9</v>
      </c>
      <c r="S1199" t="s">
        <v>5</v>
      </c>
      <c r="T1199" s="4">
        <v>42.4</v>
      </c>
      <c r="U1199" t="s">
        <v>10</v>
      </c>
      <c r="V1199">
        <f t="shared" si="48"/>
        <v>0.53</v>
      </c>
      <c r="W1199">
        <f>VLOOKUP(A1199,Foglio1!D:N,10,FALSE)</f>
        <v>0.69</v>
      </c>
      <c r="X1199" s="17">
        <f t="shared" si="47"/>
        <v>55.199999999999996</v>
      </c>
      <c r="Y1199" s="18">
        <f>VLOOKUP(A1199,Foglio1!D:L,7,FALSE)</f>
        <v>45292</v>
      </c>
    </row>
    <row r="1200" spans="1:25" hidden="1" x14ac:dyDescent="0.25">
      <c r="A1200" t="s">
        <v>614</v>
      </c>
      <c r="B1200" t="s">
        <v>0</v>
      </c>
      <c r="C1200" t="s">
        <v>33</v>
      </c>
      <c r="D1200" t="s">
        <v>1</v>
      </c>
      <c r="E1200" t="s">
        <v>2</v>
      </c>
      <c r="F1200" t="s">
        <v>615</v>
      </c>
      <c r="G1200" t="s">
        <v>5</v>
      </c>
      <c r="H1200" s="2">
        <v>44736</v>
      </c>
      <c r="I1200" t="s">
        <v>6</v>
      </c>
      <c r="J1200" t="s">
        <v>6</v>
      </c>
      <c r="K1200" s="3">
        <v>80</v>
      </c>
      <c r="L1200" s="3">
        <v>80</v>
      </c>
      <c r="M1200" t="s">
        <v>5</v>
      </c>
      <c r="N1200" t="s">
        <v>5</v>
      </c>
      <c r="O1200" t="s">
        <v>5</v>
      </c>
      <c r="P1200" t="s">
        <v>1468</v>
      </c>
      <c r="Q1200" t="s">
        <v>13</v>
      </c>
      <c r="R1200" t="s">
        <v>9</v>
      </c>
      <c r="S1200" t="s">
        <v>5</v>
      </c>
      <c r="T1200" s="4">
        <v>42.4</v>
      </c>
      <c r="U1200" t="s">
        <v>10</v>
      </c>
      <c r="V1200">
        <f t="shared" si="48"/>
        <v>0.53</v>
      </c>
      <c r="W1200">
        <f>VLOOKUP(A1200,Foglio1!D:N,10,FALSE)</f>
        <v>0.69</v>
      </c>
      <c r="X1200" s="17">
        <f t="shared" si="47"/>
        <v>55.199999999999996</v>
      </c>
      <c r="Y1200" s="18">
        <f>VLOOKUP(A1200,Foglio1!D:L,7,FALSE)</f>
        <v>45292</v>
      </c>
    </row>
    <row r="1201" spans="1:25" x14ac:dyDescent="0.25">
      <c r="A1201" t="s">
        <v>1463</v>
      </c>
      <c r="B1201" t="s">
        <v>0</v>
      </c>
      <c r="C1201" t="s">
        <v>14</v>
      </c>
      <c r="D1201" t="s">
        <v>1</v>
      </c>
      <c r="E1201" t="s">
        <v>2</v>
      </c>
      <c r="F1201" t="s">
        <v>1464</v>
      </c>
      <c r="G1201" t="s">
        <v>5</v>
      </c>
      <c r="H1201" s="2">
        <v>44736</v>
      </c>
      <c r="I1201" t="s">
        <v>6</v>
      </c>
      <c r="J1201" t="s">
        <v>6</v>
      </c>
      <c r="K1201" s="3">
        <v>750</v>
      </c>
      <c r="L1201" s="3">
        <v>750</v>
      </c>
      <c r="M1201" t="s">
        <v>5</v>
      </c>
      <c r="N1201" t="s">
        <v>5</v>
      </c>
      <c r="O1201" t="s">
        <v>5</v>
      </c>
      <c r="P1201" t="s">
        <v>1469</v>
      </c>
      <c r="Q1201" t="s">
        <v>13</v>
      </c>
      <c r="R1201" t="s">
        <v>344</v>
      </c>
      <c r="S1201" t="s">
        <v>5</v>
      </c>
      <c r="T1201" s="4">
        <v>10995</v>
      </c>
      <c r="U1201" t="s">
        <v>10</v>
      </c>
      <c r="V1201">
        <f t="shared" si="48"/>
        <v>14.66</v>
      </c>
      <c r="W1201">
        <f>VLOOKUP(A1201,Foglio1!D:N,10,FALSE)</f>
        <v>41.06</v>
      </c>
      <c r="X1201" s="17">
        <f t="shared" si="47"/>
        <v>30795</v>
      </c>
      <c r="Y1201" s="18">
        <f>VLOOKUP(A1201,Foglio1!D:L,7,FALSE)</f>
        <v>44958</v>
      </c>
    </row>
    <row r="1202" spans="1:25" x14ac:dyDescent="0.25">
      <c r="A1202" t="s">
        <v>1463</v>
      </c>
      <c r="B1202" t="s">
        <v>0</v>
      </c>
      <c r="C1202" t="s">
        <v>14</v>
      </c>
      <c r="D1202" t="s">
        <v>1</v>
      </c>
      <c r="E1202" t="s">
        <v>2</v>
      </c>
      <c r="F1202" t="s">
        <v>1464</v>
      </c>
      <c r="G1202" t="s">
        <v>5</v>
      </c>
      <c r="H1202" s="2">
        <v>44736</v>
      </c>
      <c r="I1202" t="s">
        <v>6</v>
      </c>
      <c r="J1202" t="s">
        <v>6</v>
      </c>
      <c r="K1202" s="3">
        <v>800</v>
      </c>
      <c r="L1202" s="3">
        <v>800</v>
      </c>
      <c r="M1202" t="s">
        <v>5</v>
      </c>
      <c r="N1202" t="s">
        <v>5</v>
      </c>
      <c r="O1202" t="s">
        <v>5</v>
      </c>
      <c r="P1202" t="s">
        <v>1469</v>
      </c>
      <c r="Q1202" t="s">
        <v>8</v>
      </c>
      <c r="R1202" t="s">
        <v>344</v>
      </c>
      <c r="S1202" t="s">
        <v>5</v>
      </c>
      <c r="T1202" s="4">
        <v>11728</v>
      </c>
      <c r="U1202" t="s">
        <v>10</v>
      </c>
      <c r="V1202">
        <f t="shared" si="48"/>
        <v>14.66</v>
      </c>
      <c r="W1202">
        <f>VLOOKUP(A1202,Foglio1!D:N,10,FALSE)</f>
        <v>41.06</v>
      </c>
      <c r="X1202" s="17">
        <f t="shared" si="47"/>
        <v>32848</v>
      </c>
      <c r="Y1202" s="18">
        <f>VLOOKUP(A1202,Foglio1!D:L,7,FALSE)</f>
        <v>44958</v>
      </c>
    </row>
    <row r="1203" spans="1:25" hidden="1" x14ac:dyDescent="0.25">
      <c r="A1203" t="s">
        <v>1171</v>
      </c>
      <c r="B1203" t="s">
        <v>0</v>
      </c>
      <c r="C1203" t="s">
        <v>33</v>
      </c>
      <c r="D1203" t="s">
        <v>1</v>
      </c>
      <c r="E1203" t="s">
        <v>2</v>
      </c>
      <c r="F1203" t="s">
        <v>1172</v>
      </c>
      <c r="G1203" t="s">
        <v>5</v>
      </c>
      <c r="H1203" s="2">
        <v>44736</v>
      </c>
      <c r="I1203" t="s">
        <v>6</v>
      </c>
      <c r="J1203" t="s">
        <v>6</v>
      </c>
      <c r="K1203" s="3">
        <v>240</v>
      </c>
      <c r="L1203" s="3">
        <v>240</v>
      </c>
      <c r="M1203" t="s">
        <v>5</v>
      </c>
      <c r="N1203" t="s">
        <v>5</v>
      </c>
      <c r="O1203" t="s">
        <v>5</v>
      </c>
      <c r="P1203" t="s">
        <v>1465</v>
      </c>
      <c r="Q1203" t="s">
        <v>198</v>
      </c>
      <c r="R1203" t="s">
        <v>9</v>
      </c>
      <c r="S1203" t="s">
        <v>5</v>
      </c>
      <c r="T1203" s="4">
        <v>172.8</v>
      </c>
      <c r="U1203" t="s">
        <v>10</v>
      </c>
      <c r="V1203">
        <f t="shared" si="48"/>
        <v>0.72000000000000008</v>
      </c>
      <c r="W1203">
        <f>VLOOKUP(A1203,Foglio1!D:N,10,FALSE)</f>
        <v>0.96</v>
      </c>
      <c r="X1203" s="17">
        <f t="shared" si="47"/>
        <v>230.39999999999998</v>
      </c>
      <c r="Y1203" s="18">
        <f>VLOOKUP(A1203,Foglio1!D:L,7,FALSE)</f>
        <v>45292</v>
      </c>
    </row>
    <row r="1204" spans="1:25" hidden="1" x14ac:dyDescent="0.25">
      <c r="A1204" t="s">
        <v>1171</v>
      </c>
      <c r="B1204" t="s">
        <v>0</v>
      </c>
      <c r="C1204" t="s">
        <v>33</v>
      </c>
      <c r="D1204" t="s">
        <v>1</v>
      </c>
      <c r="E1204" t="s">
        <v>2</v>
      </c>
      <c r="F1204" t="s">
        <v>1172</v>
      </c>
      <c r="G1204" t="s">
        <v>5</v>
      </c>
      <c r="H1204" s="2">
        <v>44736</v>
      </c>
      <c r="I1204" t="s">
        <v>6</v>
      </c>
      <c r="J1204" t="s">
        <v>6</v>
      </c>
      <c r="K1204" s="3">
        <v>240</v>
      </c>
      <c r="L1204" s="3">
        <v>240</v>
      </c>
      <c r="M1204" t="s">
        <v>5</v>
      </c>
      <c r="N1204" t="s">
        <v>5</v>
      </c>
      <c r="O1204" t="s">
        <v>5</v>
      </c>
      <c r="P1204" t="s">
        <v>1465</v>
      </c>
      <c r="Q1204" t="s">
        <v>20</v>
      </c>
      <c r="R1204" t="s">
        <v>9</v>
      </c>
      <c r="S1204" t="s">
        <v>5</v>
      </c>
      <c r="T1204" s="4">
        <v>172.8</v>
      </c>
      <c r="U1204" t="s">
        <v>10</v>
      </c>
      <c r="V1204">
        <f t="shared" si="48"/>
        <v>0.72000000000000008</v>
      </c>
      <c r="W1204">
        <f>VLOOKUP(A1204,Foglio1!D:N,10,FALSE)</f>
        <v>0.96</v>
      </c>
      <c r="X1204" s="17">
        <f t="shared" si="47"/>
        <v>230.39999999999998</v>
      </c>
      <c r="Y1204" s="18">
        <f>VLOOKUP(A1204,Foglio1!D:L,7,FALSE)</f>
        <v>45292</v>
      </c>
    </row>
    <row r="1205" spans="1:25" hidden="1" x14ac:dyDescent="0.25">
      <c r="A1205" t="s">
        <v>1470</v>
      </c>
      <c r="B1205" t="s">
        <v>0</v>
      </c>
      <c r="C1205" t="s">
        <v>0</v>
      </c>
      <c r="D1205" t="s">
        <v>1</v>
      </c>
      <c r="E1205" t="s">
        <v>2</v>
      </c>
      <c r="F1205" t="s">
        <v>1471</v>
      </c>
      <c r="G1205" t="s">
        <v>5</v>
      </c>
      <c r="H1205" s="2">
        <v>44735</v>
      </c>
      <c r="I1205" t="s">
        <v>6</v>
      </c>
      <c r="J1205" t="s">
        <v>6</v>
      </c>
      <c r="K1205" s="3">
        <v>400</v>
      </c>
      <c r="L1205" s="3">
        <v>400</v>
      </c>
      <c r="M1205" t="s">
        <v>5</v>
      </c>
      <c r="N1205" t="s">
        <v>5</v>
      </c>
      <c r="O1205" t="s">
        <v>5</v>
      </c>
      <c r="P1205" t="s">
        <v>1472</v>
      </c>
      <c r="Q1205" t="s">
        <v>13</v>
      </c>
      <c r="R1205" t="s">
        <v>612</v>
      </c>
      <c r="S1205" t="s">
        <v>5</v>
      </c>
      <c r="T1205" s="4">
        <v>400</v>
      </c>
      <c r="U1205" t="s">
        <v>10</v>
      </c>
      <c r="V1205">
        <f t="shared" si="48"/>
        <v>1</v>
      </c>
      <c r="W1205">
        <f>VLOOKUP(A1205,Foglio1!D:N,10,FALSE)</f>
        <v>1.33</v>
      </c>
      <c r="X1205" s="17">
        <f t="shared" si="47"/>
        <v>532</v>
      </c>
      <c r="Y1205" s="18">
        <f>VLOOKUP(A1205,Foglio1!D:L,7,FALSE)</f>
        <v>44630</v>
      </c>
    </row>
    <row r="1206" spans="1:25" x14ac:dyDescent="0.25">
      <c r="A1206" t="s">
        <v>224</v>
      </c>
      <c r="B1206" t="s">
        <v>0</v>
      </c>
      <c r="C1206" t="s">
        <v>14</v>
      </c>
      <c r="D1206" t="s">
        <v>1</v>
      </c>
      <c r="E1206" t="s">
        <v>2</v>
      </c>
      <c r="F1206" t="s">
        <v>225</v>
      </c>
      <c r="G1206" t="s">
        <v>5</v>
      </c>
      <c r="H1206" s="2">
        <v>44732</v>
      </c>
      <c r="I1206" t="s">
        <v>6</v>
      </c>
      <c r="J1206" t="s">
        <v>6</v>
      </c>
      <c r="K1206" s="3">
        <v>200</v>
      </c>
      <c r="L1206" s="3">
        <v>200</v>
      </c>
      <c r="M1206" t="s">
        <v>5</v>
      </c>
      <c r="N1206" t="s">
        <v>5</v>
      </c>
      <c r="O1206" t="s">
        <v>5</v>
      </c>
      <c r="P1206" t="s">
        <v>1473</v>
      </c>
      <c r="Q1206" t="s">
        <v>13</v>
      </c>
      <c r="R1206" t="s">
        <v>37</v>
      </c>
      <c r="S1206" t="s">
        <v>5</v>
      </c>
      <c r="T1206" s="4">
        <v>582</v>
      </c>
      <c r="U1206" t="s">
        <v>10</v>
      </c>
      <c r="V1206">
        <f t="shared" si="48"/>
        <v>2.91</v>
      </c>
      <c r="W1206">
        <f>VLOOKUP(A1206,Foglio1!D:N,10,FALSE)</f>
        <v>1.63</v>
      </c>
      <c r="X1206" s="17">
        <f t="shared" si="47"/>
        <v>326</v>
      </c>
      <c r="Y1206" s="18">
        <f>VLOOKUP(A1206,Foglio1!D:L,7,FALSE)</f>
        <v>44958</v>
      </c>
    </row>
    <row r="1207" spans="1:25" x14ac:dyDescent="0.25">
      <c r="A1207" t="s">
        <v>506</v>
      </c>
      <c r="B1207" t="s">
        <v>0</v>
      </c>
      <c r="C1207" t="s">
        <v>14</v>
      </c>
      <c r="D1207" t="s">
        <v>1</v>
      </c>
      <c r="E1207" t="s">
        <v>2</v>
      </c>
      <c r="F1207" t="s">
        <v>507</v>
      </c>
      <c r="G1207" t="s">
        <v>5</v>
      </c>
      <c r="H1207" s="2">
        <v>44732</v>
      </c>
      <c r="I1207" t="s">
        <v>6</v>
      </c>
      <c r="J1207" t="s">
        <v>6</v>
      </c>
      <c r="K1207" s="3">
        <v>150</v>
      </c>
      <c r="L1207" s="3">
        <v>150</v>
      </c>
      <c r="M1207" t="s">
        <v>5</v>
      </c>
      <c r="N1207" t="s">
        <v>5</v>
      </c>
      <c r="O1207" t="s">
        <v>5</v>
      </c>
      <c r="P1207" t="s">
        <v>1474</v>
      </c>
      <c r="Q1207" t="s">
        <v>13</v>
      </c>
      <c r="R1207" t="s">
        <v>37</v>
      </c>
      <c r="S1207" t="s">
        <v>5</v>
      </c>
      <c r="T1207" s="4">
        <v>202.8</v>
      </c>
      <c r="U1207" t="s">
        <v>10</v>
      </c>
      <c r="V1207">
        <f t="shared" si="48"/>
        <v>1.3520000000000001</v>
      </c>
      <c r="W1207">
        <f>VLOOKUP(A1207,Foglio1!D:N,10,FALSE)</f>
        <v>1.77</v>
      </c>
      <c r="X1207" s="17">
        <f t="shared" si="47"/>
        <v>265.5</v>
      </c>
      <c r="Y1207" s="18">
        <f>VLOOKUP(A1207,Foglio1!D:L,7,FALSE)</f>
        <v>44958</v>
      </c>
    </row>
    <row r="1208" spans="1:25" x14ac:dyDescent="0.25">
      <c r="A1208" t="s">
        <v>227</v>
      </c>
      <c r="B1208" t="s">
        <v>0</v>
      </c>
      <c r="C1208" t="s">
        <v>14</v>
      </c>
      <c r="D1208" t="s">
        <v>1</v>
      </c>
      <c r="E1208" t="s">
        <v>2</v>
      </c>
      <c r="F1208" t="s">
        <v>228</v>
      </c>
      <c r="G1208" t="s">
        <v>5</v>
      </c>
      <c r="H1208" s="2">
        <v>44732</v>
      </c>
      <c r="I1208" t="s">
        <v>6</v>
      </c>
      <c r="J1208" t="s">
        <v>6</v>
      </c>
      <c r="K1208" s="3">
        <v>750</v>
      </c>
      <c r="L1208" s="3">
        <v>750</v>
      </c>
      <c r="M1208" t="s">
        <v>5</v>
      </c>
      <c r="N1208" t="s">
        <v>5</v>
      </c>
      <c r="O1208" t="s">
        <v>5</v>
      </c>
      <c r="P1208" t="s">
        <v>1475</v>
      </c>
      <c r="Q1208" t="s">
        <v>13</v>
      </c>
      <c r="R1208" t="s">
        <v>37</v>
      </c>
      <c r="S1208" t="s">
        <v>5</v>
      </c>
      <c r="T1208" s="4">
        <v>2372.33</v>
      </c>
      <c r="U1208" t="s">
        <v>10</v>
      </c>
      <c r="V1208">
        <f t="shared" si="48"/>
        <v>3.1631066666666667</v>
      </c>
      <c r="W1208">
        <f>VLOOKUP(A1208,Foglio1!D:N,10,FALSE)</f>
        <v>2.41</v>
      </c>
      <c r="X1208" s="17">
        <f t="shared" si="47"/>
        <v>1807.5</v>
      </c>
      <c r="Y1208" s="18">
        <f>VLOOKUP(A1208,Foglio1!D:L,7,FALSE)</f>
        <v>45292</v>
      </c>
    </row>
    <row r="1209" spans="1:25" x14ac:dyDescent="0.25">
      <c r="A1209" t="s">
        <v>227</v>
      </c>
      <c r="B1209" t="s">
        <v>0</v>
      </c>
      <c r="C1209" t="s">
        <v>14</v>
      </c>
      <c r="D1209" t="s">
        <v>1</v>
      </c>
      <c r="E1209" t="s">
        <v>2</v>
      </c>
      <c r="F1209" t="s">
        <v>228</v>
      </c>
      <c r="G1209" t="s">
        <v>5</v>
      </c>
      <c r="H1209" s="2">
        <v>44732</v>
      </c>
      <c r="I1209" t="s">
        <v>6</v>
      </c>
      <c r="J1209" t="s">
        <v>6</v>
      </c>
      <c r="K1209" s="3">
        <v>250</v>
      </c>
      <c r="L1209" s="3">
        <v>250</v>
      </c>
      <c r="M1209" t="s">
        <v>5</v>
      </c>
      <c r="N1209" t="s">
        <v>5</v>
      </c>
      <c r="O1209" t="s">
        <v>5</v>
      </c>
      <c r="P1209" t="s">
        <v>1476</v>
      </c>
      <c r="Q1209" t="s">
        <v>13</v>
      </c>
      <c r="R1209" t="s">
        <v>37</v>
      </c>
      <c r="S1209" t="s">
        <v>5</v>
      </c>
      <c r="T1209" s="4">
        <v>790.78</v>
      </c>
      <c r="U1209" t="s">
        <v>10</v>
      </c>
      <c r="V1209">
        <f t="shared" si="48"/>
        <v>3.1631199999999997</v>
      </c>
      <c r="W1209">
        <f>VLOOKUP(A1209,Foglio1!D:N,10,FALSE)</f>
        <v>2.41</v>
      </c>
      <c r="X1209" s="17">
        <f t="shared" si="47"/>
        <v>602.5</v>
      </c>
      <c r="Y1209" s="18">
        <f>VLOOKUP(A1209,Foglio1!D:L,7,FALSE)</f>
        <v>45292</v>
      </c>
    </row>
    <row r="1210" spans="1:25" x14ac:dyDescent="0.25">
      <c r="A1210" t="s">
        <v>230</v>
      </c>
      <c r="B1210" t="s">
        <v>0</v>
      </c>
      <c r="C1210" t="s">
        <v>14</v>
      </c>
      <c r="D1210" t="s">
        <v>1</v>
      </c>
      <c r="E1210" t="s">
        <v>2</v>
      </c>
      <c r="F1210" t="s">
        <v>231</v>
      </c>
      <c r="G1210" t="s">
        <v>5</v>
      </c>
      <c r="H1210" s="2">
        <v>44732</v>
      </c>
      <c r="I1210" t="s">
        <v>6</v>
      </c>
      <c r="J1210" t="s">
        <v>6</v>
      </c>
      <c r="K1210" s="3">
        <v>75</v>
      </c>
      <c r="L1210" s="3">
        <v>75</v>
      </c>
      <c r="M1210" t="s">
        <v>5</v>
      </c>
      <c r="N1210" t="s">
        <v>5</v>
      </c>
      <c r="O1210" t="s">
        <v>5</v>
      </c>
      <c r="P1210" t="s">
        <v>1477</v>
      </c>
      <c r="Q1210" t="s">
        <v>13</v>
      </c>
      <c r="R1210" t="s">
        <v>37</v>
      </c>
      <c r="S1210" t="s">
        <v>5</v>
      </c>
      <c r="T1210" s="4">
        <v>320.25</v>
      </c>
      <c r="U1210" t="s">
        <v>10</v>
      </c>
      <c r="V1210">
        <f t="shared" si="48"/>
        <v>4.2699999999999996</v>
      </c>
      <c r="W1210">
        <f>VLOOKUP(A1210,Foglio1!D:N,10,FALSE)</f>
        <v>4.72</v>
      </c>
      <c r="X1210" s="17">
        <f t="shared" si="47"/>
        <v>354</v>
      </c>
      <c r="Y1210" s="18">
        <f>VLOOKUP(A1210,Foglio1!D:L,7,FALSE)</f>
        <v>44958</v>
      </c>
    </row>
    <row r="1211" spans="1:25" x14ac:dyDescent="0.25">
      <c r="A1211" t="s">
        <v>364</v>
      </c>
      <c r="B1211" t="s">
        <v>0</v>
      </c>
      <c r="C1211" t="s">
        <v>14</v>
      </c>
      <c r="D1211" t="s">
        <v>1</v>
      </c>
      <c r="E1211" t="s">
        <v>2</v>
      </c>
      <c r="F1211" t="s">
        <v>365</v>
      </c>
      <c r="G1211" t="s">
        <v>5</v>
      </c>
      <c r="H1211" s="2">
        <v>44732</v>
      </c>
      <c r="I1211" t="s">
        <v>6</v>
      </c>
      <c r="J1211" t="s">
        <v>6</v>
      </c>
      <c r="K1211" s="3">
        <v>300</v>
      </c>
      <c r="L1211" s="3">
        <v>300</v>
      </c>
      <c r="M1211" t="s">
        <v>5</v>
      </c>
      <c r="N1211" t="s">
        <v>5</v>
      </c>
      <c r="O1211" t="s">
        <v>5</v>
      </c>
      <c r="P1211" t="s">
        <v>1478</v>
      </c>
      <c r="Q1211" t="s">
        <v>13</v>
      </c>
      <c r="R1211" t="s">
        <v>37</v>
      </c>
      <c r="S1211" t="s">
        <v>5</v>
      </c>
      <c r="T1211" s="4">
        <v>228</v>
      </c>
      <c r="U1211" t="s">
        <v>10</v>
      </c>
      <c r="V1211">
        <f t="shared" si="48"/>
        <v>0.76</v>
      </c>
      <c r="W1211">
        <f>VLOOKUP(A1211,Foglio1!D:N,10,FALSE)</f>
        <v>0.55000000000000004</v>
      </c>
      <c r="X1211" s="17">
        <f t="shared" si="47"/>
        <v>165</v>
      </c>
      <c r="Y1211" s="18">
        <f>VLOOKUP(A1211,Foglio1!D:L,7,FALSE)</f>
        <v>45047</v>
      </c>
    </row>
    <row r="1212" spans="1:25" x14ac:dyDescent="0.25">
      <c r="A1212" t="s">
        <v>370</v>
      </c>
      <c r="B1212" t="s">
        <v>0</v>
      </c>
      <c r="C1212" t="s">
        <v>14</v>
      </c>
      <c r="D1212" t="s">
        <v>1</v>
      </c>
      <c r="E1212" t="s">
        <v>2</v>
      </c>
      <c r="F1212" t="s">
        <v>371</v>
      </c>
      <c r="G1212" t="s">
        <v>5</v>
      </c>
      <c r="H1212" s="2">
        <v>44732</v>
      </c>
      <c r="I1212" t="s">
        <v>6</v>
      </c>
      <c r="J1212" t="s">
        <v>6</v>
      </c>
      <c r="K1212" s="3">
        <v>1200</v>
      </c>
      <c r="L1212" s="3">
        <v>1200</v>
      </c>
      <c r="M1212" t="s">
        <v>5</v>
      </c>
      <c r="N1212" t="s">
        <v>5</v>
      </c>
      <c r="O1212" t="s">
        <v>5</v>
      </c>
      <c r="P1212" t="s">
        <v>1479</v>
      </c>
      <c r="Q1212" t="s">
        <v>13</v>
      </c>
      <c r="R1212" t="s">
        <v>37</v>
      </c>
      <c r="S1212" t="s">
        <v>5</v>
      </c>
      <c r="T1212" s="4">
        <v>612</v>
      </c>
      <c r="U1212" t="s">
        <v>10</v>
      </c>
      <c r="V1212">
        <f t="shared" si="48"/>
        <v>0.51</v>
      </c>
      <c r="W1212">
        <f>VLOOKUP(A1212,Foglio1!D:N,10,FALSE)</f>
        <v>0.67</v>
      </c>
      <c r="X1212" s="17">
        <f t="shared" si="47"/>
        <v>804</v>
      </c>
      <c r="Y1212" s="18">
        <f>VLOOKUP(A1212,Foglio1!D:L,7,FALSE)</f>
        <v>44958</v>
      </c>
    </row>
    <row r="1213" spans="1:25" x14ac:dyDescent="0.25">
      <c r="A1213" t="s">
        <v>374</v>
      </c>
      <c r="B1213" t="s">
        <v>0</v>
      </c>
      <c r="C1213" t="s">
        <v>14</v>
      </c>
      <c r="D1213" t="s">
        <v>1</v>
      </c>
      <c r="E1213" t="s">
        <v>2</v>
      </c>
      <c r="F1213" t="s">
        <v>375</v>
      </c>
      <c r="G1213" t="s">
        <v>5</v>
      </c>
      <c r="H1213" s="2">
        <v>44732</v>
      </c>
      <c r="I1213" t="s">
        <v>6</v>
      </c>
      <c r="J1213" t="s">
        <v>6</v>
      </c>
      <c r="K1213" s="3">
        <v>1350</v>
      </c>
      <c r="L1213" s="3">
        <v>1350</v>
      </c>
      <c r="M1213" t="s">
        <v>5</v>
      </c>
      <c r="N1213" t="s">
        <v>5</v>
      </c>
      <c r="O1213" t="s">
        <v>5</v>
      </c>
      <c r="P1213" t="s">
        <v>1480</v>
      </c>
      <c r="Q1213" t="s">
        <v>13</v>
      </c>
      <c r="R1213" t="s">
        <v>37</v>
      </c>
      <c r="S1213" t="s">
        <v>5</v>
      </c>
      <c r="T1213" s="4">
        <v>1426.01</v>
      </c>
      <c r="U1213" t="s">
        <v>10</v>
      </c>
      <c r="V1213">
        <f t="shared" si="48"/>
        <v>1.0563037037037037</v>
      </c>
      <c r="W1213">
        <f>VLOOKUP(A1213,Foglio1!D:N,10,FALSE)</f>
        <v>0.64</v>
      </c>
      <c r="X1213" s="17">
        <f t="shared" si="47"/>
        <v>864</v>
      </c>
      <c r="Y1213" s="18">
        <f>VLOOKUP(A1213,Foglio1!D:L,7,FALSE)</f>
        <v>45292</v>
      </c>
    </row>
    <row r="1214" spans="1:25" x14ac:dyDescent="0.25">
      <c r="A1214" t="s">
        <v>515</v>
      </c>
      <c r="B1214" t="s">
        <v>0</v>
      </c>
      <c r="C1214" t="s">
        <v>14</v>
      </c>
      <c r="D1214" t="s">
        <v>1</v>
      </c>
      <c r="E1214" t="s">
        <v>2</v>
      </c>
      <c r="F1214" t="s">
        <v>516</v>
      </c>
      <c r="G1214" t="s">
        <v>5</v>
      </c>
      <c r="H1214" s="2">
        <v>44732</v>
      </c>
      <c r="I1214" t="s">
        <v>6</v>
      </c>
      <c r="J1214" t="s">
        <v>6</v>
      </c>
      <c r="K1214" s="3">
        <v>160</v>
      </c>
      <c r="L1214" s="3">
        <v>160</v>
      </c>
      <c r="M1214" t="s">
        <v>5</v>
      </c>
      <c r="N1214" t="s">
        <v>5</v>
      </c>
      <c r="O1214" t="s">
        <v>5</v>
      </c>
      <c r="P1214" t="s">
        <v>1481</v>
      </c>
      <c r="Q1214" t="s">
        <v>13</v>
      </c>
      <c r="R1214" t="s">
        <v>37</v>
      </c>
      <c r="S1214" t="s">
        <v>5</v>
      </c>
      <c r="T1214" s="4">
        <v>375.78</v>
      </c>
      <c r="U1214" t="s">
        <v>10</v>
      </c>
      <c r="V1214">
        <f t="shared" si="48"/>
        <v>2.3486249999999997</v>
      </c>
      <c r="W1214">
        <f>VLOOKUP(A1214,Foglio1!D:N,10,FALSE)</f>
        <v>2.36</v>
      </c>
      <c r="X1214" s="17">
        <f t="shared" si="47"/>
        <v>377.59999999999997</v>
      </c>
      <c r="Y1214" s="18">
        <f>VLOOKUP(A1214,Foglio1!D:L,7,FALSE)</f>
        <v>44958</v>
      </c>
    </row>
    <row r="1215" spans="1:25" x14ac:dyDescent="0.25">
      <c r="A1215" t="s">
        <v>456</v>
      </c>
      <c r="B1215" t="s">
        <v>0</v>
      </c>
      <c r="C1215" t="s">
        <v>0</v>
      </c>
      <c r="D1215" t="s">
        <v>1</v>
      </c>
      <c r="E1215" t="s">
        <v>2</v>
      </c>
      <c r="F1215" t="s">
        <v>457</v>
      </c>
      <c r="G1215" t="s">
        <v>5</v>
      </c>
      <c r="H1215" s="2">
        <v>44732</v>
      </c>
      <c r="I1215" t="s">
        <v>6</v>
      </c>
      <c r="J1215" t="s">
        <v>6</v>
      </c>
      <c r="K1215" s="3">
        <v>20</v>
      </c>
      <c r="L1215" s="3">
        <v>20</v>
      </c>
      <c r="M1215" t="s">
        <v>5</v>
      </c>
      <c r="N1215" t="s">
        <v>5</v>
      </c>
      <c r="O1215" t="s">
        <v>5</v>
      </c>
      <c r="P1215" t="s">
        <v>1482</v>
      </c>
      <c r="Q1215" t="s">
        <v>13</v>
      </c>
      <c r="R1215" t="s">
        <v>37</v>
      </c>
      <c r="S1215" t="s">
        <v>5</v>
      </c>
      <c r="T1215" s="4">
        <v>200.6</v>
      </c>
      <c r="U1215" t="s">
        <v>10</v>
      </c>
      <c r="V1215">
        <f t="shared" si="48"/>
        <v>10.029999999999999</v>
      </c>
      <c r="W1215">
        <f>VLOOKUP(A1215,Foglio1!D:N,10,FALSE)</f>
        <v>4.13</v>
      </c>
      <c r="X1215" s="17">
        <f t="shared" si="47"/>
        <v>82.6</v>
      </c>
      <c r="Y1215" s="18">
        <f>VLOOKUP(A1215,Foglio1!D:L,7,FALSE)</f>
        <v>44958</v>
      </c>
    </row>
    <row r="1216" spans="1:25" x14ac:dyDescent="0.25">
      <c r="A1216" t="s">
        <v>1041</v>
      </c>
      <c r="B1216" t="s">
        <v>0</v>
      </c>
      <c r="C1216" t="s">
        <v>14</v>
      </c>
      <c r="D1216" t="s">
        <v>1</v>
      </c>
      <c r="E1216" t="s">
        <v>2</v>
      </c>
      <c r="F1216" t="s">
        <v>1042</v>
      </c>
      <c r="G1216" t="s">
        <v>5</v>
      </c>
      <c r="H1216" s="2">
        <v>44732</v>
      </c>
      <c r="I1216" t="s">
        <v>6</v>
      </c>
      <c r="J1216" t="s">
        <v>6</v>
      </c>
      <c r="K1216" s="3">
        <v>40</v>
      </c>
      <c r="L1216" s="3">
        <v>40</v>
      </c>
      <c r="M1216" t="s">
        <v>5</v>
      </c>
      <c r="N1216" t="s">
        <v>5</v>
      </c>
      <c r="O1216" t="s">
        <v>5</v>
      </c>
      <c r="P1216" t="s">
        <v>1483</v>
      </c>
      <c r="Q1216" t="s">
        <v>13</v>
      </c>
      <c r="R1216" t="s">
        <v>37</v>
      </c>
      <c r="S1216" t="s">
        <v>5</v>
      </c>
      <c r="T1216" s="4">
        <v>61.6</v>
      </c>
      <c r="U1216" t="s">
        <v>10</v>
      </c>
      <c r="V1216">
        <f t="shared" si="48"/>
        <v>1.54</v>
      </c>
      <c r="W1216">
        <f>VLOOKUP(A1216,Foglio1!D:N,10,FALSE)</f>
        <v>1.41</v>
      </c>
      <c r="X1216" s="17">
        <f t="shared" si="47"/>
        <v>56.4</v>
      </c>
      <c r="Y1216" s="18">
        <f>VLOOKUP(A1216,Foglio1!D:L,7,FALSE)</f>
        <v>44958</v>
      </c>
    </row>
    <row r="1217" spans="1:25" x14ac:dyDescent="0.25">
      <c r="A1217" t="s">
        <v>1301</v>
      </c>
      <c r="B1217" t="s">
        <v>0</v>
      </c>
      <c r="C1217" t="s">
        <v>14</v>
      </c>
      <c r="D1217" t="s">
        <v>1</v>
      </c>
      <c r="E1217" t="s">
        <v>2</v>
      </c>
      <c r="F1217" t="s">
        <v>1302</v>
      </c>
      <c r="G1217" t="s">
        <v>5</v>
      </c>
      <c r="H1217" s="2">
        <v>44732</v>
      </c>
      <c r="I1217" t="s">
        <v>6</v>
      </c>
      <c r="J1217" t="s">
        <v>6</v>
      </c>
      <c r="K1217" s="3">
        <v>100</v>
      </c>
      <c r="L1217" s="3">
        <v>100</v>
      </c>
      <c r="M1217" t="s">
        <v>5</v>
      </c>
      <c r="N1217" t="s">
        <v>5</v>
      </c>
      <c r="O1217" t="s">
        <v>5</v>
      </c>
      <c r="P1217" t="s">
        <v>1484</v>
      </c>
      <c r="Q1217" t="s">
        <v>13</v>
      </c>
      <c r="R1217" t="s">
        <v>37</v>
      </c>
      <c r="S1217" t="s">
        <v>5</v>
      </c>
      <c r="T1217" s="4">
        <v>0</v>
      </c>
      <c r="U1217" t="s">
        <v>10</v>
      </c>
      <c r="V1217">
        <f t="shared" si="48"/>
        <v>0</v>
      </c>
      <c r="W1217">
        <f>VLOOKUP(A1217,Foglio1!D:N,10,FALSE)</f>
        <v>0.7</v>
      </c>
      <c r="X1217" s="17">
        <f t="shared" si="47"/>
        <v>70</v>
      </c>
      <c r="Y1217" s="18">
        <f>VLOOKUP(A1217,Foglio1!D:L,7,FALSE)</f>
        <v>45200</v>
      </c>
    </row>
    <row r="1218" spans="1:25" x14ac:dyDescent="0.25">
      <c r="A1218" t="s">
        <v>400</v>
      </c>
      <c r="B1218" t="s">
        <v>0</v>
      </c>
      <c r="C1218" t="s">
        <v>14</v>
      </c>
      <c r="D1218" t="s">
        <v>1</v>
      </c>
      <c r="E1218" t="s">
        <v>2</v>
      </c>
      <c r="F1218" t="s">
        <v>401</v>
      </c>
      <c r="G1218" t="s">
        <v>5</v>
      </c>
      <c r="H1218" s="2">
        <v>44732</v>
      </c>
      <c r="I1218" t="s">
        <v>6</v>
      </c>
      <c r="J1218" t="s">
        <v>6</v>
      </c>
      <c r="K1218" s="3">
        <v>50</v>
      </c>
      <c r="L1218" s="3">
        <v>50</v>
      </c>
      <c r="M1218" t="s">
        <v>5</v>
      </c>
      <c r="N1218" t="s">
        <v>5</v>
      </c>
      <c r="O1218" t="s">
        <v>5</v>
      </c>
      <c r="P1218" t="s">
        <v>1485</v>
      </c>
      <c r="Q1218" t="s">
        <v>13</v>
      </c>
      <c r="R1218" t="s">
        <v>37</v>
      </c>
      <c r="S1218" t="s">
        <v>5</v>
      </c>
      <c r="T1218" s="4">
        <v>554.1</v>
      </c>
      <c r="U1218" t="s">
        <v>10</v>
      </c>
      <c r="V1218">
        <f t="shared" si="48"/>
        <v>11.082000000000001</v>
      </c>
      <c r="W1218">
        <f>VLOOKUP(A1218,Foglio1!D:N,10,FALSE)</f>
        <v>1.53</v>
      </c>
      <c r="X1218" s="17">
        <f t="shared" si="47"/>
        <v>76.5</v>
      </c>
      <c r="Y1218" s="18">
        <f>VLOOKUP(A1218,Foglio1!D:L,7,FALSE)</f>
        <v>45352</v>
      </c>
    </row>
    <row r="1219" spans="1:25" x14ac:dyDescent="0.25">
      <c r="A1219" t="s">
        <v>1486</v>
      </c>
      <c r="B1219" t="s">
        <v>0</v>
      </c>
      <c r="C1219" t="s">
        <v>0</v>
      </c>
      <c r="D1219" t="s">
        <v>1</v>
      </c>
      <c r="E1219" t="s">
        <v>2</v>
      </c>
      <c r="F1219" t="s">
        <v>1487</v>
      </c>
      <c r="G1219" t="s">
        <v>5</v>
      </c>
      <c r="H1219" s="2">
        <v>44732</v>
      </c>
      <c r="I1219" t="s">
        <v>6</v>
      </c>
      <c r="J1219" t="s">
        <v>6</v>
      </c>
      <c r="K1219" s="3">
        <v>50</v>
      </c>
      <c r="L1219" s="3">
        <v>50</v>
      </c>
      <c r="M1219" t="s">
        <v>5</v>
      </c>
      <c r="N1219" t="s">
        <v>5</v>
      </c>
      <c r="O1219" t="s">
        <v>5</v>
      </c>
      <c r="P1219" t="s">
        <v>1488</v>
      </c>
      <c r="Q1219" t="s">
        <v>13</v>
      </c>
      <c r="R1219" t="s">
        <v>37</v>
      </c>
      <c r="S1219" t="s">
        <v>5</v>
      </c>
      <c r="T1219" s="4">
        <v>88.5</v>
      </c>
      <c r="U1219" t="s">
        <v>10</v>
      </c>
      <c r="V1219">
        <f t="shared" ref="V1219:V1271" si="49">T1219/K1219</f>
        <v>1.77</v>
      </c>
      <c r="W1219">
        <f>VLOOKUP(A1219,Foglio1!D:N,10,FALSE)</f>
        <v>2.2799999999999998</v>
      </c>
      <c r="X1219" s="17">
        <f t="shared" ref="X1219:X1282" si="50" xml:space="preserve"> W1219*K1219</f>
        <v>113.99999999999999</v>
      </c>
      <c r="Y1219" s="18">
        <f>VLOOKUP(A1219,Foglio1!D:L,7,FALSE)</f>
        <v>44958</v>
      </c>
    </row>
    <row r="1220" spans="1:25" x14ac:dyDescent="0.25">
      <c r="A1220" t="s">
        <v>1489</v>
      </c>
      <c r="B1220" t="s">
        <v>0</v>
      </c>
      <c r="C1220" t="s">
        <v>0</v>
      </c>
      <c r="D1220" t="s">
        <v>1</v>
      </c>
      <c r="E1220" t="s">
        <v>2</v>
      </c>
      <c r="F1220" t="s">
        <v>1490</v>
      </c>
      <c r="G1220" t="s">
        <v>5</v>
      </c>
      <c r="H1220" s="2">
        <v>44732</v>
      </c>
      <c r="I1220" t="s">
        <v>6</v>
      </c>
      <c r="J1220" t="s">
        <v>6</v>
      </c>
      <c r="K1220" s="3">
        <v>25</v>
      </c>
      <c r="L1220" s="3">
        <v>25</v>
      </c>
      <c r="M1220" t="s">
        <v>5</v>
      </c>
      <c r="N1220" t="s">
        <v>5</v>
      </c>
      <c r="O1220" t="s">
        <v>5</v>
      </c>
      <c r="P1220" t="s">
        <v>1482</v>
      </c>
      <c r="Q1220" t="s">
        <v>8</v>
      </c>
      <c r="R1220" t="s">
        <v>37</v>
      </c>
      <c r="S1220" t="s">
        <v>5</v>
      </c>
      <c r="T1220" s="4">
        <v>139</v>
      </c>
      <c r="U1220" t="s">
        <v>10</v>
      </c>
      <c r="V1220">
        <f t="shared" si="49"/>
        <v>5.56</v>
      </c>
      <c r="W1220">
        <f>VLOOKUP(A1220,Foglio1!D:N,10,FALSE)</f>
        <v>3.14</v>
      </c>
      <c r="X1220" s="17">
        <f t="shared" si="50"/>
        <v>78.5</v>
      </c>
      <c r="Y1220" s="18">
        <f>VLOOKUP(A1220,Foglio1!D:L,7,FALSE)</f>
        <v>44958</v>
      </c>
    </row>
    <row r="1221" spans="1:25" x14ac:dyDescent="0.25">
      <c r="A1221" t="s">
        <v>256</v>
      </c>
      <c r="B1221" t="s">
        <v>0</v>
      </c>
      <c r="C1221" t="s">
        <v>14</v>
      </c>
      <c r="D1221" t="s">
        <v>1</v>
      </c>
      <c r="E1221" t="s">
        <v>2</v>
      </c>
      <c r="F1221" t="s">
        <v>257</v>
      </c>
      <c r="G1221" t="s">
        <v>5</v>
      </c>
      <c r="H1221" s="2">
        <v>44732</v>
      </c>
      <c r="I1221" t="s">
        <v>6</v>
      </c>
      <c r="J1221" t="s">
        <v>6</v>
      </c>
      <c r="K1221" s="3">
        <v>100</v>
      </c>
      <c r="L1221" s="3">
        <v>100</v>
      </c>
      <c r="M1221" t="s">
        <v>5</v>
      </c>
      <c r="N1221" t="s">
        <v>5</v>
      </c>
      <c r="O1221" t="s">
        <v>5</v>
      </c>
      <c r="P1221" t="s">
        <v>1491</v>
      </c>
      <c r="Q1221" t="s">
        <v>13</v>
      </c>
      <c r="R1221" t="s">
        <v>37</v>
      </c>
      <c r="S1221" t="s">
        <v>5</v>
      </c>
      <c r="T1221" s="4">
        <v>265.01</v>
      </c>
      <c r="U1221" t="s">
        <v>10</v>
      </c>
      <c r="V1221">
        <f t="shared" si="49"/>
        <v>2.6501000000000001</v>
      </c>
      <c r="W1221">
        <f>VLOOKUP(A1221,Foglio1!D:N,10,FALSE)</f>
        <v>3.61</v>
      </c>
      <c r="X1221" s="17">
        <f t="shared" si="50"/>
        <v>361</v>
      </c>
      <c r="Y1221" s="18">
        <f>VLOOKUP(A1221,Foglio1!D:L,7,FALSE)</f>
        <v>44958</v>
      </c>
    </row>
    <row r="1222" spans="1:25" x14ac:dyDescent="0.25">
      <c r="A1222" t="s">
        <v>491</v>
      </c>
      <c r="B1222" t="s">
        <v>0</v>
      </c>
      <c r="C1222" t="s">
        <v>0</v>
      </c>
      <c r="D1222" t="s">
        <v>1</v>
      </c>
      <c r="E1222" t="s">
        <v>2</v>
      </c>
      <c r="F1222" t="s">
        <v>492</v>
      </c>
      <c r="G1222" t="s">
        <v>5</v>
      </c>
      <c r="H1222" s="2">
        <v>44729</v>
      </c>
      <c r="I1222" t="s">
        <v>6</v>
      </c>
      <c r="J1222" t="s">
        <v>6</v>
      </c>
      <c r="K1222" s="3">
        <v>450</v>
      </c>
      <c r="L1222" s="3">
        <v>450</v>
      </c>
      <c r="M1222" t="s">
        <v>5</v>
      </c>
      <c r="N1222" t="s">
        <v>5</v>
      </c>
      <c r="O1222" t="s">
        <v>5</v>
      </c>
      <c r="P1222" t="s">
        <v>1492</v>
      </c>
      <c r="Q1222" t="s">
        <v>8</v>
      </c>
      <c r="R1222" t="s">
        <v>639</v>
      </c>
      <c r="S1222" t="s">
        <v>5</v>
      </c>
      <c r="T1222" s="4">
        <v>0</v>
      </c>
      <c r="U1222" t="s">
        <v>10</v>
      </c>
      <c r="V1222">
        <f t="shared" si="49"/>
        <v>0</v>
      </c>
      <c r="W1222">
        <f>VLOOKUP(A1222,Foglio1!D:N,10,FALSE)</f>
        <v>0.48</v>
      </c>
      <c r="X1222" s="17">
        <f t="shared" si="50"/>
        <v>216</v>
      </c>
      <c r="Y1222" s="18">
        <f>VLOOKUP(A1222,Foglio1!D:L,7,FALSE)</f>
        <v>44682</v>
      </c>
    </row>
    <row r="1223" spans="1:25" x14ac:dyDescent="0.25">
      <c r="A1223" t="s">
        <v>1493</v>
      </c>
      <c r="B1223" t="s">
        <v>0</v>
      </c>
      <c r="C1223" t="s">
        <v>0</v>
      </c>
      <c r="D1223" t="s">
        <v>1</v>
      </c>
      <c r="E1223" t="s">
        <v>2</v>
      </c>
      <c r="F1223" t="s">
        <v>1494</v>
      </c>
      <c r="G1223" t="s">
        <v>5</v>
      </c>
      <c r="H1223" s="2">
        <v>44729</v>
      </c>
      <c r="I1223" t="s">
        <v>6</v>
      </c>
      <c r="J1223" t="s">
        <v>6</v>
      </c>
      <c r="K1223" s="3">
        <v>3</v>
      </c>
      <c r="L1223" s="3">
        <v>3</v>
      </c>
      <c r="M1223" t="s">
        <v>5</v>
      </c>
      <c r="N1223" t="s">
        <v>5</v>
      </c>
      <c r="O1223" t="s">
        <v>5</v>
      </c>
      <c r="P1223" t="s">
        <v>1495</v>
      </c>
      <c r="Q1223" t="s">
        <v>79</v>
      </c>
      <c r="R1223" t="s">
        <v>340</v>
      </c>
      <c r="S1223" t="s">
        <v>5</v>
      </c>
      <c r="T1223" s="4">
        <v>0</v>
      </c>
      <c r="U1223" t="s">
        <v>10</v>
      </c>
      <c r="V1223">
        <f t="shared" si="49"/>
        <v>0</v>
      </c>
      <c r="W1223">
        <f>VLOOKUP(A1223,Foglio1!D:N,10,FALSE)</f>
        <v>8.42</v>
      </c>
      <c r="X1223" s="17">
        <f t="shared" si="50"/>
        <v>25.259999999999998</v>
      </c>
      <c r="Y1223" s="18">
        <f>VLOOKUP(A1223,Foglio1!D:L,7,FALSE)</f>
        <v>45047</v>
      </c>
    </row>
    <row r="1224" spans="1:25" hidden="1" x14ac:dyDescent="0.25">
      <c r="A1224" t="s">
        <v>739</v>
      </c>
      <c r="B1224" t="s">
        <v>0</v>
      </c>
      <c r="C1224" t="s">
        <v>33</v>
      </c>
      <c r="D1224" t="s">
        <v>1</v>
      </c>
      <c r="E1224" t="s">
        <v>2</v>
      </c>
      <c r="F1224" t="s">
        <v>740</v>
      </c>
      <c r="G1224" t="s">
        <v>5</v>
      </c>
      <c r="H1224" s="2">
        <v>44728</v>
      </c>
      <c r="I1224" t="s">
        <v>6</v>
      </c>
      <c r="J1224" t="s">
        <v>6</v>
      </c>
      <c r="K1224" s="3">
        <v>400</v>
      </c>
      <c r="L1224" s="3">
        <v>400</v>
      </c>
      <c r="M1224" t="s">
        <v>5</v>
      </c>
      <c r="N1224" t="s">
        <v>5</v>
      </c>
      <c r="O1224" t="s">
        <v>5</v>
      </c>
      <c r="P1224" t="s">
        <v>1496</v>
      </c>
      <c r="Q1224" t="s">
        <v>79</v>
      </c>
      <c r="R1224" t="s">
        <v>9</v>
      </c>
      <c r="S1224" t="s">
        <v>5</v>
      </c>
      <c r="T1224" s="4">
        <v>784</v>
      </c>
      <c r="U1224" t="s">
        <v>10</v>
      </c>
      <c r="V1224">
        <f t="shared" si="49"/>
        <v>1.96</v>
      </c>
      <c r="W1224">
        <f>VLOOKUP(A1224,Foglio1!D:N,10,FALSE)</f>
        <v>2.5499999999999998</v>
      </c>
      <c r="X1224" s="17">
        <f t="shared" si="50"/>
        <v>1019.9999999999999</v>
      </c>
      <c r="Y1224" s="18">
        <f>VLOOKUP(A1224,Foglio1!D:L,7,FALSE)</f>
        <v>45292</v>
      </c>
    </row>
    <row r="1225" spans="1:25" hidden="1" x14ac:dyDescent="0.25">
      <c r="A1225" t="s">
        <v>739</v>
      </c>
      <c r="B1225" t="s">
        <v>0</v>
      </c>
      <c r="C1225" t="s">
        <v>33</v>
      </c>
      <c r="D1225" t="s">
        <v>1</v>
      </c>
      <c r="E1225" t="s">
        <v>2</v>
      </c>
      <c r="F1225" t="s">
        <v>740</v>
      </c>
      <c r="G1225" t="s">
        <v>5</v>
      </c>
      <c r="H1225" s="2">
        <v>44728</v>
      </c>
      <c r="I1225" t="s">
        <v>6</v>
      </c>
      <c r="J1225" t="s">
        <v>6</v>
      </c>
      <c r="K1225" s="3">
        <v>400</v>
      </c>
      <c r="L1225" s="3">
        <v>400</v>
      </c>
      <c r="M1225" t="s">
        <v>5</v>
      </c>
      <c r="N1225" t="s">
        <v>5</v>
      </c>
      <c r="O1225" t="s">
        <v>5</v>
      </c>
      <c r="P1225" t="s">
        <v>1496</v>
      </c>
      <c r="Q1225" t="s">
        <v>20</v>
      </c>
      <c r="R1225" t="s">
        <v>9</v>
      </c>
      <c r="S1225" t="s">
        <v>5</v>
      </c>
      <c r="T1225" s="4">
        <v>784</v>
      </c>
      <c r="U1225" t="s">
        <v>10</v>
      </c>
      <c r="V1225">
        <f t="shared" si="49"/>
        <v>1.96</v>
      </c>
      <c r="W1225">
        <f>VLOOKUP(A1225,Foglio1!D:N,10,FALSE)</f>
        <v>2.5499999999999998</v>
      </c>
      <c r="X1225" s="17">
        <f t="shared" si="50"/>
        <v>1019.9999999999999</v>
      </c>
      <c r="Y1225" s="18">
        <f>VLOOKUP(A1225,Foglio1!D:L,7,FALSE)</f>
        <v>45292</v>
      </c>
    </row>
    <row r="1226" spans="1:25" hidden="1" x14ac:dyDescent="0.25">
      <c r="A1226" t="s">
        <v>739</v>
      </c>
      <c r="B1226" t="s">
        <v>0</v>
      </c>
      <c r="C1226" t="s">
        <v>33</v>
      </c>
      <c r="D1226" t="s">
        <v>1</v>
      </c>
      <c r="E1226" t="s">
        <v>2</v>
      </c>
      <c r="F1226" t="s">
        <v>740</v>
      </c>
      <c r="G1226" t="s">
        <v>5</v>
      </c>
      <c r="H1226" s="2">
        <v>44728</v>
      </c>
      <c r="I1226" t="s">
        <v>6</v>
      </c>
      <c r="J1226" t="s">
        <v>6</v>
      </c>
      <c r="K1226" s="3">
        <v>400</v>
      </c>
      <c r="L1226" s="3">
        <v>400</v>
      </c>
      <c r="M1226" t="s">
        <v>5</v>
      </c>
      <c r="N1226" t="s">
        <v>5</v>
      </c>
      <c r="O1226" t="s">
        <v>5</v>
      </c>
      <c r="P1226" t="s">
        <v>1496</v>
      </c>
      <c r="Q1226" t="s">
        <v>8</v>
      </c>
      <c r="R1226" t="s">
        <v>9</v>
      </c>
      <c r="S1226" t="s">
        <v>5</v>
      </c>
      <c r="T1226" s="4">
        <v>784</v>
      </c>
      <c r="U1226" t="s">
        <v>10</v>
      </c>
      <c r="V1226">
        <f t="shared" si="49"/>
        <v>1.96</v>
      </c>
      <c r="W1226">
        <f>VLOOKUP(A1226,Foglio1!D:N,10,FALSE)</f>
        <v>2.5499999999999998</v>
      </c>
      <c r="X1226" s="17">
        <f t="shared" si="50"/>
        <v>1019.9999999999999</v>
      </c>
      <c r="Y1226" s="18">
        <f>VLOOKUP(A1226,Foglio1!D:L,7,FALSE)</f>
        <v>45292</v>
      </c>
    </row>
    <row r="1227" spans="1:25" hidden="1" x14ac:dyDescent="0.25">
      <c r="A1227" t="s">
        <v>1358</v>
      </c>
      <c r="B1227" t="s">
        <v>0</v>
      </c>
      <c r="C1227" t="s">
        <v>33</v>
      </c>
      <c r="D1227" t="s">
        <v>1</v>
      </c>
      <c r="E1227" t="s">
        <v>2</v>
      </c>
      <c r="F1227" t="s">
        <v>1359</v>
      </c>
      <c r="G1227" t="s">
        <v>5</v>
      </c>
      <c r="H1227" s="2">
        <v>44728</v>
      </c>
      <c r="I1227" t="s">
        <v>6</v>
      </c>
      <c r="J1227" t="s">
        <v>6</v>
      </c>
      <c r="K1227" s="3">
        <v>300</v>
      </c>
      <c r="L1227" s="3">
        <v>300</v>
      </c>
      <c r="M1227" t="s">
        <v>5</v>
      </c>
      <c r="N1227" t="s">
        <v>5</v>
      </c>
      <c r="O1227" t="s">
        <v>5</v>
      </c>
      <c r="P1227" t="s">
        <v>1497</v>
      </c>
      <c r="Q1227" t="s">
        <v>13</v>
      </c>
      <c r="R1227" t="s">
        <v>9</v>
      </c>
      <c r="S1227" t="s">
        <v>5</v>
      </c>
      <c r="T1227" s="4">
        <v>219</v>
      </c>
      <c r="U1227" t="s">
        <v>10</v>
      </c>
      <c r="V1227">
        <f t="shared" si="49"/>
        <v>0.73</v>
      </c>
      <c r="W1227">
        <f>VLOOKUP(A1227,Foglio1!D:N,10,FALSE)</f>
        <v>0.95</v>
      </c>
      <c r="X1227" s="17">
        <f t="shared" si="50"/>
        <v>285</v>
      </c>
      <c r="Y1227" s="18">
        <f>VLOOKUP(A1227,Foglio1!D:L,7,FALSE)</f>
        <v>44958</v>
      </c>
    </row>
    <row r="1228" spans="1:25" hidden="1" x14ac:dyDescent="0.25">
      <c r="A1228" t="s">
        <v>1358</v>
      </c>
      <c r="B1228" t="s">
        <v>0</v>
      </c>
      <c r="C1228" t="s">
        <v>33</v>
      </c>
      <c r="D1228" t="s">
        <v>1</v>
      </c>
      <c r="E1228" t="s">
        <v>2</v>
      </c>
      <c r="F1228" t="s">
        <v>1359</v>
      </c>
      <c r="G1228" t="s">
        <v>5</v>
      </c>
      <c r="H1228" s="2">
        <v>44728</v>
      </c>
      <c r="I1228" t="s">
        <v>6</v>
      </c>
      <c r="J1228" t="s">
        <v>6</v>
      </c>
      <c r="K1228" s="3">
        <v>300</v>
      </c>
      <c r="L1228" s="3">
        <v>300</v>
      </c>
      <c r="M1228" t="s">
        <v>5</v>
      </c>
      <c r="N1228" t="s">
        <v>5</v>
      </c>
      <c r="O1228" t="s">
        <v>5</v>
      </c>
      <c r="P1228" t="s">
        <v>1496</v>
      </c>
      <c r="Q1228" t="s">
        <v>13</v>
      </c>
      <c r="R1228" t="s">
        <v>9</v>
      </c>
      <c r="S1228" t="s">
        <v>5</v>
      </c>
      <c r="T1228" s="4">
        <v>219</v>
      </c>
      <c r="U1228" t="s">
        <v>10</v>
      </c>
      <c r="V1228">
        <f t="shared" si="49"/>
        <v>0.73</v>
      </c>
      <c r="W1228">
        <f>VLOOKUP(A1228,Foglio1!D:N,10,FALSE)</f>
        <v>0.95</v>
      </c>
      <c r="X1228" s="17">
        <f t="shared" si="50"/>
        <v>285</v>
      </c>
      <c r="Y1228" s="18">
        <f>VLOOKUP(A1228,Foglio1!D:L,7,FALSE)</f>
        <v>44958</v>
      </c>
    </row>
    <row r="1229" spans="1:25" hidden="1" x14ac:dyDescent="0.25">
      <c r="A1229" t="s">
        <v>1003</v>
      </c>
      <c r="B1229" t="s">
        <v>0</v>
      </c>
      <c r="C1229" t="s">
        <v>14</v>
      </c>
      <c r="D1229" t="s">
        <v>1</v>
      </c>
      <c r="E1229" t="s">
        <v>2</v>
      </c>
      <c r="F1229" t="s">
        <v>1004</v>
      </c>
      <c r="G1229" t="s">
        <v>5</v>
      </c>
      <c r="H1229" s="2">
        <v>44728</v>
      </c>
      <c r="I1229" t="s">
        <v>6</v>
      </c>
      <c r="J1229" t="s">
        <v>6</v>
      </c>
      <c r="K1229" s="3">
        <v>300</v>
      </c>
      <c r="L1229" s="3">
        <v>300</v>
      </c>
      <c r="M1229" t="s">
        <v>5</v>
      </c>
      <c r="N1229" t="s">
        <v>5</v>
      </c>
      <c r="O1229" t="s">
        <v>5</v>
      </c>
      <c r="P1229" t="s">
        <v>1498</v>
      </c>
      <c r="Q1229" t="s">
        <v>20</v>
      </c>
      <c r="R1229" t="s">
        <v>9</v>
      </c>
      <c r="S1229" t="s">
        <v>5</v>
      </c>
      <c r="T1229" s="4">
        <v>138</v>
      </c>
      <c r="U1229" t="s">
        <v>10</v>
      </c>
      <c r="V1229">
        <f t="shared" si="49"/>
        <v>0.46</v>
      </c>
      <c r="W1229">
        <f>VLOOKUP(A1229,Foglio1!D:N,10,FALSE)</f>
        <v>0.6</v>
      </c>
      <c r="X1229" s="17">
        <f t="shared" si="50"/>
        <v>180</v>
      </c>
      <c r="Y1229" s="18">
        <f>VLOOKUP(A1229,Foglio1!D:L,7,FALSE)</f>
        <v>45292</v>
      </c>
    </row>
    <row r="1230" spans="1:25" x14ac:dyDescent="0.25">
      <c r="A1230" t="s">
        <v>491</v>
      </c>
      <c r="B1230" t="s">
        <v>0</v>
      </c>
      <c r="C1230" t="s">
        <v>0</v>
      </c>
      <c r="D1230" t="s">
        <v>1</v>
      </c>
      <c r="E1230" t="s">
        <v>2</v>
      </c>
      <c r="F1230" t="s">
        <v>492</v>
      </c>
      <c r="G1230" t="s">
        <v>5</v>
      </c>
      <c r="H1230" s="2">
        <v>44728</v>
      </c>
      <c r="I1230" t="s">
        <v>6</v>
      </c>
      <c r="J1230" t="s">
        <v>6</v>
      </c>
      <c r="K1230" s="3">
        <v>100</v>
      </c>
      <c r="L1230" s="3">
        <v>100</v>
      </c>
      <c r="M1230" t="s">
        <v>5</v>
      </c>
      <c r="N1230" t="s">
        <v>5</v>
      </c>
      <c r="O1230" t="s">
        <v>5</v>
      </c>
      <c r="P1230" t="s">
        <v>1499</v>
      </c>
      <c r="Q1230" t="s">
        <v>13</v>
      </c>
      <c r="R1230" t="s">
        <v>340</v>
      </c>
      <c r="S1230" t="s">
        <v>5</v>
      </c>
      <c r="T1230" s="4">
        <v>0</v>
      </c>
      <c r="U1230" t="s">
        <v>10</v>
      </c>
      <c r="V1230">
        <f t="shared" si="49"/>
        <v>0</v>
      </c>
      <c r="W1230">
        <f>VLOOKUP(A1230,Foglio1!D:N,10,FALSE)</f>
        <v>0.48</v>
      </c>
      <c r="X1230" s="17">
        <f t="shared" si="50"/>
        <v>48</v>
      </c>
      <c r="Y1230" s="18">
        <f>VLOOKUP(A1230,Foglio1!D:L,7,FALSE)</f>
        <v>44682</v>
      </c>
    </row>
    <row r="1231" spans="1:25" x14ac:dyDescent="0.25">
      <c r="A1231" t="s">
        <v>676</v>
      </c>
      <c r="B1231" t="s">
        <v>0</v>
      </c>
      <c r="C1231" t="s">
        <v>0</v>
      </c>
      <c r="D1231" t="s">
        <v>1</v>
      </c>
      <c r="E1231" t="s">
        <v>2</v>
      </c>
      <c r="F1231" t="s">
        <v>677</v>
      </c>
      <c r="G1231" t="s">
        <v>5</v>
      </c>
      <c r="H1231" s="2">
        <v>44728</v>
      </c>
      <c r="I1231" t="s">
        <v>6</v>
      </c>
      <c r="J1231" t="s">
        <v>6</v>
      </c>
      <c r="K1231" s="3">
        <v>25</v>
      </c>
      <c r="L1231" s="3">
        <v>25</v>
      </c>
      <c r="M1231" t="s">
        <v>5</v>
      </c>
      <c r="N1231" t="s">
        <v>5</v>
      </c>
      <c r="O1231" t="s">
        <v>5</v>
      </c>
      <c r="P1231" t="s">
        <v>1498</v>
      </c>
      <c r="Q1231" t="s">
        <v>13</v>
      </c>
      <c r="R1231" t="s">
        <v>9</v>
      </c>
      <c r="S1231" t="s">
        <v>5</v>
      </c>
      <c r="T1231" s="4">
        <v>880</v>
      </c>
      <c r="U1231" t="s">
        <v>10</v>
      </c>
      <c r="V1231">
        <f t="shared" si="49"/>
        <v>35.200000000000003</v>
      </c>
      <c r="W1231">
        <f>VLOOKUP(A1231,Foglio1!D:N,10,FALSE)</f>
        <v>42.76</v>
      </c>
      <c r="X1231" s="17">
        <f t="shared" si="50"/>
        <v>1069</v>
      </c>
      <c r="Y1231" s="18">
        <f>VLOOKUP(A1231,Foglio1!D:L,7,FALSE)</f>
        <v>45292</v>
      </c>
    </row>
    <row r="1232" spans="1:25" hidden="1" x14ac:dyDescent="0.25">
      <c r="A1232" t="s">
        <v>1009</v>
      </c>
      <c r="B1232" t="s">
        <v>0</v>
      </c>
      <c r="C1232" t="s">
        <v>14</v>
      </c>
      <c r="D1232" t="s">
        <v>1</v>
      </c>
      <c r="E1232" t="s">
        <v>2</v>
      </c>
      <c r="F1232" t="s">
        <v>1010</v>
      </c>
      <c r="G1232" t="s">
        <v>5</v>
      </c>
      <c r="H1232" s="2">
        <v>44728</v>
      </c>
      <c r="I1232" t="s">
        <v>6</v>
      </c>
      <c r="J1232" t="s">
        <v>6</v>
      </c>
      <c r="K1232" s="3">
        <v>300</v>
      </c>
      <c r="L1232" s="3">
        <v>300</v>
      </c>
      <c r="M1232" t="s">
        <v>5</v>
      </c>
      <c r="N1232" t="s">
        <v>5</v>
      </c>
      <c r="O1232" t="s">
        <v>5</v>
      </c>
      <c r="P1232" t="s">
        <v>1498</v>
      </c>
      <c r="Q1232" t="s">
        <v>79</v>
      </c>
      <c r="R1232" t="s">
        <v>9</v>
      </c>
      <c r="S1232" t="s">
        <v>5</v>
      </c>
      <c r="T1232" s="4">
        <v>93</v>
      </c>
      <c r="U1232" t="s">
        <v>10</v>
      </c>
      <c r="V1232">
        <f t="shared" si="49"/>
        <v>0.31</v>
      </c>
      <c r="W1232">
        <f>VLOOKUP(A1232,Foglio1!D:N,10,FALSE)</f>
        <v>0.61</v>
      </c>
      <c r="X1232" s="17">
        <f t="shared" si="50"/>
        <v>183</v>
      </c>
      <c r="Y1232" s="18">
        <f>VLOOKUP(A1232,Foglio1!D:L,7,FALSE)</f>
        <v>45292</v>
      </c>
    </row>
    <row r="1233" spans="1:25" hidden="1" x14ac:dyDescent="0.25">
      <c r="A1233" t="s">
        <v>614</v>
      </c>
      <c r="B1233" t="s">
        <v>0</v>
      </c>
      <c r="C1233" t="s">
        <v>33</v>
      </c>
      <c r="D1233" t="s">
        <v>1</v>
      </c>
      <c r="E1233" t="s">
        <v>2</v>
      </c>
      <c r="F1233" t="s">
        <v>615</v>
      </c>
      <c r="G1233" t="s">
        <v>5</v>
      </c>
      <c r="H1233" s="2">
        <v>44728</v>
      </c>
      <c r="I1233" t="s">
        <v>6</v>
      </c>
      <c r="J1233" t="s">
        <v>6</v>
      </c>
      <c r="K1233" s="3">
        <v>80</v>
      </c>
      <c r="L1233" s="3">
        <v>80</v>
      </c>
      <c r="M1233" t="s">
        <v>5</v>
      </c>
      <c r="N1233" t="s">
        <v>5</v>
      </c>
      <c r="O1233" t="s">
        <v>5</v>
      </c>
      <c r="P1233" t="s">
        <v>1500</v>
      </c>
      <c r="Q1233" t="s">
        <v>13</v>
      </c>
      <c r="R1233" t="s">
        <v>9</v>
      </c>
      <c r="S1233" t="s">
        <v>5</v>
      </c>
      <c r="T1233" s="4">
        <v>42.4</v>
      </c>
      <c r="U1233" t="s">
        <v>10</v>
      </c>
      <c r="V1233">
        <f t="shared" si="49"/>
        <v>0.53</v>
      </c>
      <c r="W1233">
        <f>VLOOKUP(A1233,Foglio1!D:N,10,FALSE)</f>
        <v>0.69</v>
      </c>
      <c r="X1233" s="17">
        <f t="shared" si="50"/>
        <v>55.199999999999996</v>
      </c>
      <c r="Y1233" s="18">
        <f>VLOOKUP(A1233,Foglio1!D:L,7,FALSE)</f>
        <v>45292</v>
      </c>
    </row>
    <row r="1234" spans="1:25" hidden="1" x14ac:dyDescent="0.25">
      <c r="A1234" t="s">
        <v>614</v>
      </c>
      <c r="B1234" t="s">
        <v>0</v>
      </c>
      <c r="C1234" t="s">
        <v>33</v>
      </c>
      <c r="D1234" t="s">
        <v>1</v>
      </c>
      <c r="E1234" t="s">
        <v>2</v>
      </c>
      <c r="F1234" t="s">
        <v>615</v>
      </c>
      <c r="G1234" t="s">
        <v>5</v>
      </c>
      <c r="H1234" s="2">
        <v>44728</v>
      </c>
      <c r="I1234" t="s">
        <v>6</v>
      </c>
      <c r="J1234" t="s">
        <v>6</v>
      </c>
      <c r="K1234" s="3">
        <v>80</v>
      </c>
      <c r="L1234" s="3">
        <v>80</v>
      </c>
      <c r="M1234" t="s">
        <v>5</v>
      </c>
      <c r="N1234" t="s">
        <v>5</v>
      </c>
      <c r="O1234" t="s">
        <v>5</v>
      </c>
      <c r="P1234" t="s">
        <v>1500</v>
      </c>
      <c r="Q1234" t="s">
        <v>8</v>
      </c>
      <c r="R1234" t="s">
        <v>9</v>
      </c>
      <c r="S1234" t="s">
        <v>5</v>
      </c>
      <c r="T1234" s="4">
        <v>42.4</v>
      </c>
      <c r="U1234" t="s">
        <v>10</v>
      </c>
      <c r="V1234">
        <f t="shared" si="49"/>
        <v>0.53</v>
      </c>
      <c r="W1234">
        <f>VLOOKUP(A1234,Foglio1!D:N,10,FALSE)</f>
        <v>0.69</v>
      </c>
      <c r="X1234" s="17">
        <f t="shared" si="50"/>
        <v>55.199999999999996</v>
      </c>
      <c r="Y1234" s="18">
        <f>VLOOKUP(A1234,Foglio1!D:L,7,FALSE)</f>
        <v>45292</v>
      </c>
    </row>
    <row r="1235" spans="1:25" hidden="1" x14ac:dyDescent="0.25">
      <c r="A1235" t="s">
        <v>1171</v>
      </c>
      <c r="B1235" t="s">
        <v>0</v>
      </c>
      <c r="C1235" t="s">
        <v>33</v>
      </c>
      <c r="D1235" t="s">
        <v>1</v>
      </c>
      <c r="E1235" t="s">
        <v>2</v>
      </c>
      <c r="F1235" t="s">
        <v>1172</v>
      </c>
      <c r="G1235" t="s">
        <v>5</v>
      </c>
      <c r="H1235" s="2">
        <v>44728</v>
      </c>
      <c r="I1235" t="s">
        <v>6</v>
      </c>
      <c r="J1235" t="s">
        <v>6</v>
      </c>
      <c r="K1235" s="3">
        <v>240</v>
      </c>
      <c r="L1235" s="3">
        <v>240</v>
      </c>
      <c r="M1235" t="s">
        <v>5</v>
      </c>
      <c r="N1235" t="s">
        <v>5</v>
      </c>
      <c r="O1235" t="s">
        <v>5</v>
      </c>
      <c r="P1235" t="s">
        <v>1496</v>
      </c>
      <c r="Q1235" t="s">
        <v>94</v>
      </c>
      <c r="R1235" t="s">
        <v>9</v>
      </c>
      <c r="S1235" t="s">
        <v>5</v>
      </c>
      <c r="T1235" s="4">
        <v>172.8</v>
      </c>
      <c r="U1235" t="s">
        <v>10</v>
      </c>
      <c r="V1235">
        <f t="shared" si="49"/>
        <v>0.72000000000000008</v>
      </c>
      <c r="W1235">
        <f>VLOOKUP(A1235,Foglio1!D:N,10,FALSE)</f>
        <v>0.96</v>
      </c>
      <c r="X1235" s="17">
        <f t="shared" si="50"/>
        <v>230.39999999999998</v>
      </c>
      <c r="Y1235" s="18">
        <f>VLOOKUP(A1235,Foglio1!D:L,7,FALSE)</f>
        <v>45292</v>
      </c>
    </row>
    <row r="1236" spans="1:25" hidden="1" x14ac:dyDescent="0.25">
      <c r="A1236" t="s">
        <v>268</v>
      </c>
      <c r="B1236" t="s">
        <v>0</v>
      </c>
      <c r="C1236" t="s">
        <v>14</v>
      </c>
      <c r="D1236" t="s">
        <v>1</v>
      </c>
      <c r="E1236" t="s">
        <v>2</v>
      </c>
      <c r="F1236" t="s">
        <v>269</v>
      </c>
      <c r="G1236" t="s">
        <v>5</v>
      </c>
      <c r="H1236" s="2">
        <v>44727</v>
      </c>
      <c r="I1236" t="s">
        <v>6</v>
      </c>
      <c r="J1236" t="s">
        <v>6</v>
      </c>
      <c r="K1236" s="3">
        <v>800</v>
      </c>
      <c r="L1236" s="3">
        <v>800</v>
      </c>
      <c r="M1236" t="s">
        <v>5</v>
      </c>
      <c r="N1236" t="s">
        <v>5</v>
      </c>
      <c r="O1236" t="s">
        <v>5</v>
      </c>
      <c r="P1236" t="s">
        <v>1501</v>
      </c>
      <c r="Q1236" t="s">
        <v>152</v>
      </c>
      <c r="R1236" t="s">
        <v>9</v>
      </c>
      <c r="S1236" t="s">
        <v>5</v>
      </c>
      <c r="T1236" s="4">
        <v>672</v>
      </c>
      <c r="U1236" t="s">
        <v>10</v>
      </c>
      <c r="V1236">
        <f t="shared" si="49"/>
        <v>0.84</v>
      </c>
      <c r="W1236">
        <f>VLOOKUP(A1236,Foglio1!D:N,10,FALSE)</f>
        <v>1.0900000000000001</v>
      </c>
      <c r="X1236" s="17">
        <f t="shared" si="50"/>
        <v>872.00000000000011</v>
      </c>
      <c r="Y1236" s="18">
        <f>VLOOKUP(A1236,Foglio1!D:L,7,FALSE)</f>
        <v>45292</v>
      </c>
    </row>
    <row r="1237" spans="1:25" hidden="1" x14ac:dyDescent="0.25">
      <c r="A1237" t="s">
        <v>628</v>
      </c>
      <c r="B1237" t="s">
        <v>0</v>
      </c>
      <c r="C1237" t="s">
        <v>0</v>
      </c>
      <c r="D1237" t="s">
        <v>1</v>
      </c>
      <c r="E1237" t="s">
        <v>2</v>
      </c>
      <c r="F1237" t="s">
        <v>629</v>
      </c>
      <c r="G1237" t="s">
        <v>5</v>
      </c>
      <c r="H1237" s="2">
        <v>44727</v>
      </c>
      <c r="I1237" t="s">
        <v>6</v>
      </c>
      <c r="J1237" t="s">
        <v>6</v>
      </c>
      <c r="K1237" s="3">
        <v>100</v>
      </c>
      <c r="L1237" s="3">
        <v>100</v>
      </c>
      <c r="M1237" t="s">
        <v>5</v>
      </c>
      <c r="N1237" t="s">
        <v>5</v>
      </c>
      <c r="O1237" t="s">
        <v>5</v>
      </c>
      <c r="P1237" t="s">
        <v>1501</v>
      </c>
      <c r="Q1237" t="s">
        <v>94</v>
      </c>
      <c r="R1237" t="s">
        <v>9</v>
      </c>
      <c r="S1237" t="s">
        <v>5</v>
      </c>
      <c r="T1237" s="4">
        <v>0</v>
      </c>
      <c r="U1237" t="s">
        <v>10</v>
      </c>
      <c r="V1237">
        <f t="shared" si="49"/>
        <v>0</v>
      </c>
      <c r="W1237">
        <f>VLOOKUP(A1237,Foglio1!D:N,10,FALSE)</f>
        <v>8.5399999999999991</v>
      </c>
      <c r="X1237" s="17">
        <f t="shared" si="50"/>
        <v>853.99999999999989</v>
      </c>
      <c r="Y1237" s="18">
        <f>VLOOKUP(A1237,Foglio1!D:L,7,FALSE)</f>
        <v>44958</v>
      </c>
    </row>
    <row r="1238" spans="1:25" hidden="1" x14ac:dyDescent="0.25">
      <c r="A1238" t="s">
        <v>271</v>
      </c>
      <c r="B1238" t="s">
        <v>0</v>
      </c>
      <c r="C1238" t="s">
        <v>14</v>
      </c>
      <c r="D1238" t="s">
        <v>1</v>
      </c>
      <c r="E1238" t="s">
        <v>2</v>
      </c>
      <c r="F1238" t="s">
        <v>272</v>
      </c>
      <c r="G1238" t="s">
        <v>5</v>
      </c>
      <c r="H1238" s="2">
        <v>44727</v>
      </c>
      <c r="I1238" t="s">
        <v>6</v>
      </c>
      <c r="J1238" t="s">
        <v>6</v>
      </c>
      <c r="K1238" s="3">
        <v>1260</v>
      </c>
      <c r="L1238" s="3">
        <v>1260</v>
      </c>
      <c r="M1238" t="s">
        <v>5</v>
      </c>
      <c r="N1238" t="s">
        <v>5</v>
      </c>
      <c r="O1238" t="s">
        <v>5</v>
      </c>
      <c r="P1238" t="s">
        <v>1501</v>
      </c>
      <c r="Q1238" t="s">
        <v>193</v>
      </c>
      <c r="R1238" t="s">
        <v>9</v>
      </c>
      <c r="S1238" t="s">
        <v>5</v>
      </c>
      <c r="T1238" s="4">
        <v>932.4</v>
      </c>
      <c r="U1238" t="s">
        <v>10</v>
      </c>
      <c r="V1238">
        <f t="shared" si="49"/>
        <v>0.74</v>
      </c>
      <c r="W1238">
        <f>VLOOKUP(A1238,Foglio1!D:N,10,FALSE)</f>
        <v>0.96</v>
      </c>
      <c r="X1238" s="17">
        <f t="shared" si="50"/>
        <v>1209.5999999999999</v>
      </c>
      <c r="Y1238" s="18">
        <f>VLOOKUP(A1238,Foglio1!D:L,7,FALSE)</f>
        <v>45292</v>
      </c>
    </row>
    <row r="1239" spans="1:25" hidden="1" x14ac:dyDescent="0.25">
      <c r="A1239" t="s">
        <v>52</v>
      </c>
      <c r="B1239" t="s">
        <v>0</v>
      </c>
      <c r="C1239" t="s">
        <v>14</v>
      </c>
      <c r="D1239" t="s">
        <v>1</v>
      </c>
      <c r="E1239" t="s">
        <v>2</v>
      </c>
      <c r="F1239" t="s">
        <v>53</v>
      </c>
      <c r="G1239" t="s">
        <v>5</v>
      </c>
      <c r="H1239" s="2">
        <v>44727</v>
      </c>
      <c r="I1239" t="s">
        <v>6</v>
      </c>
      <c r="J1239" t="s">
        <v>6</v>
      </c>
      <c r="K1239" s="3">
        <v>1000</v>
      </c>
      <c r="L1239" s="3">
        <v>1000</v>
      </c>
      <c r="M1239" t="s">
        <v>5</v>
      </c>
      <c r="N1239" t="s">
        <v>5</v>
      </c>
      <c r="O1239" t="s">
        <v>5</v>
      </c>
      <c r="P1239" t="s">
        <v>1501</v>
      </c>
      <c r="Q1239" t="s">
        <v>79</v>
      </c>
      <c r="R1239" t="s">
        <v>9</v>
      </c>
      <c r="S1239" t="s">
        <v>5</v>
      </c>
      <c r="T1239" s="4">
        <v>830</v>
      </c>
      <c r="U1239" t="s">
        <v>10</v>
      </c>
      <c r="V1239">
        <f t="shared" si="49"/>
        <v>0.83</v>
      </c>
      <c r="W1239">
        <f>VLOOKUP(A1239,Foglio1!D:N,10,FALSE)</f>
        <v>1.08</v>
      </c>
      <c r="X1239" s="17">
        <f t="shared" si="50"/>
        <v>1080</v>
      </c>
      <c r="Y1239" s="18">
        <f>VLOOKUP(A1239,Foglio1!D:L,7,FALSE)</f>
        <v>45292</v>
      </c>
    </row>
    <row r="1240" spans="1:25" hidden="1" x14ac:dyDescent="0.25">
      <c r="A1240" t="s">
        <v>281</v>
      </c>
      <c r="B1240" t="s">
        <v>0</v>
      </c>
      <c r="C1240" t="s">
        <v>0</v>
      </c>
      <c r="D1240" t="s">
        <v>1</v>
      </c>
      <c r="E1240" t="s">
        <v>2</v>
      </c>
      <c r="F1240" t="s">
        <v>282</v>
      </c>
      <c r="G1240" t="s">
        <v>5</v>
      </c>
      <c r="H1240" s="2">
        <v>44727</v>
      </c>
      <c r="I1240" t="s">
        <v>6</v>
      </c>
      <c r="J1240" t="s">
        <v>6</v>
      </c>
      <c r="K1240" s="3">
        <v>100</v>
      </c>
      <c r="L1240" s="3">
        <v>100</v>
      </c>
      <c r="M1240" t="s">
        <v>5</v>
      </c>
      <c r="N1240" t="s">
        <v>5</v>
      </c>
      <c r="O1240" t="s">
        <v>5</v>
      </c>
      <c r="P1240" t="s">
        <v>1501</v>
      </c>
      <c r="Q1240" t="s">
        <v>184</v>
      </c>
      <c r="R1240" t="s">
        <v>9</v>
      </c>
      <c r="S1240" t="s">
        <v>5</v>
      </c>
      <c r="T1240" s="4">
        <v>105</v>
      </c>
      <c r="U1240" t="s">
        <v>10</v>
      </c>
      <c r="V1240">
        <f t="shared" si="49"/>
        <v>1.05</v>
      </c>
      <c r="W1240">
        <f>VLOOKUP(A1240,Foglio1!D:N,10,FALSE)</f>
        <v>1.97</v>
      </c>
      <c r="X1240" s="17">
        <f t="shared" si="50"/>
        <v>197</v>
      </c>
      <c r="Y1240" s="18">
        <f>VLOOKUP(A1240,Foglio1!D:L,7,FALSE)</f>
        <v>45292</v>
      </c>
    </row>
    <row r="1241" spans="1:25" hidden="1" x14ac:dyDescent="0.25">
      <c r="A1241" t="s">
        <v>739</v>
      </c>
      <c r="B1241" t="s">
        <v>0</v>
      </c>
      <c r="C1241" t="s">
        <v>14</v>
      </c>
      <c r="D1241" t="s">
        <v>1</v>
      </c>
      <c r="E1241" t="s">
        <v>2</v>
      </c>
      <c r="F1241" t="s">
        <v>740</v>
      </c>
      <c r="G1241" t="s">
        <v>5</v>
      </c>
      <c r="H1241" s="2">
        <v>44727</v>
      </c>
      <c r="I1241" t="s">
        <v>6</v>
      </c>
      <c r="J1241" t="s">
        <v>6</v>
      </c>
      <c r="K1241" s="3">
        <v>300</v>
      </c>
      <c r="L1241" s="3">
        <v>300</v>
      </c>
      <c r="M1241" t="s">
        <v>5</v>
      </c>
      <c r="N1241" t="s">
        <v>5</v>
      </c>
      <c r="O1241" t="s">
        <v>5</v>
      </c>
      <c r="P1241" t="s">
        <v>1501</v>
      </c>
      <c r="Q1241" t="s">
        <v>223</v>
      </c>
      <c r="R1241" t="s">
        <v>9</v>
      </c>
      <c r="S1241" t="s">
        <v>5</v>
      </c>
      <c r="T1241" s="4">
        <v>588</v>
      </c>
      <c r="U1241" t="s">
        <v>10</v>
      </c>
      <c r="V1241">
        <f t="shared" si="49"/>
        <v>1.96</v>
      </c>
      <c r="W1241">
        <f>VLOOKUP(A1241,Foglio1!D:N,10,FALSE)</f>
        <v>2.5499999999999998</v>
      </c>
      <c r="X1241" s="17">
        <f t="shared" si="50"/>
        <v>765</v>
      </c>
      <c r="Y1241" s="18">
        <f>VLOOKUP(A1241,Foglio1!D:L,7,FALSE)</f>
        <v>45292</v>
      </c>
    </row>
    <row r="1242" spans="1:25" hidden="1" x14ac:dyDescent="0.25">
      <c r="A1242" t="s">
        <v>739</v>
      </c>
      <c r="B1242" t="s">
        <v>0</v>
      </c>
      <c r="C1242" t="s">
        <v>14</v>
      </c>
      <c r="D1242" t="s">
        <v>1</v>
      </c>
      <c r="E1242" t="s">
        <v>2</v>
      </c>
      <c r="F1242" t="s">
        <v>740</v>
      </c>
      <c r="G1242" t="s">
        <v>5</v>
      </c>
      <c r="H1242" s="2">
        <v>44727</v>
      </c>
      <c r="I1242" t="s">
        <v>6</v>
      </c>
      <c r="J1242" t="s">
        <v>6</v>
      </c>
      <c r="K1242" s="3">
        <v>400</v>
      </c>
      <c r="L1242" s="3">
        <v>400</v>
      </c>
      <c r="M1242" t="s">
        <v>5</v>
      </c>
      <c r="N1242" t="s">
        <v>5</v>
      </c>
      <c r="O1242" t="s">
        <v>5</v>
      </c>
      <c r="P1242" t="s">
        <v>1501</v>
      </c>
      <c r="Q1242" t="s">
        <v>287</v>
      </c>
      <c r="R1242" t="s">
        <v>9</v>
      </c>
      <c r="S1242" t="s">
        <v>5</v>
      </c>
      <c r="T1242" s="4">
        <v>784</v>
      </c>
      <c r="U1242" t="s">
        <v>10</v>
      </c>
      <c r="V1242">
        <f t="shared" si="49"/>
        <v>1.96</v>
      </c>
      <c r="W1242">
        <f>VLOOKUP(A1242,Foglio1!D:N,10,FALSE)</f>
        <v>2.5499999999999998</v>
      </c>
      <c r="X1242" s="17">
        <f t="shared" si="50"/>
        <v>1019.9999999999999</v>
      </c>
      <c r="Y1242" s="18">
        <f>VLOOKUP(A1242,Foglio1!D:L,7,FALSE)</f>
        <v>45292</v>
      </c>
    </row>
    <row r="1243" spans="1:25" hidden="1" x14ac:dyDescent="0.25">
      <c r="A1243" t="s">
        <v>154</v>
      </c>
      <c r="B1243" t="s">
        <v>0</v>
      </c>
      <c r="C1243" t="s">
        <v>14</v>
      </c>
      <c r="D1243" t="s">
        <v>1</v>
      </c>
      <c r="E1243" t="s">
        <v>2</v>
      </c>
      <c r="F1243" t="s">
        <v>155</v>
      </c>
      <c r="G1243" t="s">
        <v>5</v>
      </c>
      <c r="H1243" s="2">
        <v>44727</v>
      </c>
      <c r="I1243" t="s">
        <v>6</v>
      </c>
      <c r="J1243" t="s">
        <v>6</v>
      </c>
      <c r="K1243" s="3">
        <v>1000</v>
      </c>
      <c r="L1243" s="3">
        <v>1000</v>
      </c>
      <c r="M1243" t="s">
        <v>5</v>
      </c>
      <c r="N1243" t="s">
        <v>5</v>
      </c>
      <c r="O1243" t="s">
        <v>5</v>
      </c>
      <c r="P1243" t="s">
        <v>1502</v>
      </c>
      <c r="Q1243" t="s">
        <v>206</v>
      </c>
      <c r="R1243" t="s">
        <v>9</v>
      </c>
      <c r="S1243" t="s">
        <v>5</v>
      </c>
      <c r="T1243" s="4">
        <v>160</v>
      </c>
      <c r="U1243" t="s">
        <v>10</v>
      </c>
      <c r="V1243">
        <f t="shared" si="49"/>
        <v>0.16</v>
      </c>
      <c r="W1243">
        <f>VLOOKUP(A1243,Foglio1!D:N,10,FALSE)</f>
        <v>0.22</v>
      </c>
      <c r="X1243" s="17">
        <f t="shared" si="50"/>
        <v>220</v>
      </c>
      <c r="Y1243" s="18">
        <f>VLOOKUP(A1243,Foglio1!D:L,7,FALSE)</f>
        <v>45292</v>
      </c>
    </row>
    <row r="1244" spans="1:25" hidden="1" x14ac:dyDescent="0.25">
      <c r="A1244" t="s">
        <v>998</v>
      </c>
      <c r="B1244" t="s">
        <v>0</v>
      </c>
      <c r="C1244" t="s">
        <v>14</v>
      </c>
      <c r="D1244" t="s">
        <v>1</v>
      </c>
      <c r="E1244" t="s">
        <v>2</v>
      </c>
      <c r="F1244" t="s">
        <v>999</v>
      </c>
      <c r="G1244" t="s">
        <v>5</v>
      </c>
      <c r="H1244" s="2">
        <v>44727</v>
      </c>
      <c r="I1244" t="s">
        <v>6</v>
      </c>
      <c r="J1244" t="s">
        <v>6</v>
      </c>
      <c r="K1244" s="3">
        <v>200</v>
      </c>
      <c r="L1244" s="3">
        <v>200</v>
      </c>
      <c r="M1244" t="s">
        <v>5</v>
      </c>
      <c r="N1244" t="s">
        <v>5</v>
      </c>
      <c r="O1244" t="s">
        <v>5</v>
      </c>
      <c r="P1244" t="s">
        <v>1501</v>
      </c>
      <c r="Q1244" t="s">
        <v>302</v>
      </c>
      <c r="R1244" t="s">
        <v>9</v>
      </c>
      <c r="S1244" t="s">
        <v>5</v>
      </c>
      <c r="T1244" s="4">
        <v>68</v>
      </c>
      <c r="U1244" t="s">
        <v>10</v>
      </c>
      <c r="V1244">
        <f t="shared" si="49"/>
        <v>0.34</v>
      </c>
      <c r="W1244">
        <f>VLOOKUP(A1244,Foglio1!D:N,10,FALSE)</f>
        <v>0.44</v>
      </c>
      <c r="X1244" s="17">
        <f t="shared" si="50"/>
        <v>88</v>
      </c>
      <c r="Y1244" s="18">
        <f>VLOOKUP(A1244,Foglio1!D:L,7,FALSE)</f>
        <v>45292</v>
      </c>
    </row>
    <row r="1245" spans="1:25" hidden="1" x14ac:dyDescent="0.25">
      <c r="A1245" t="s">
        <v>1000</v>
      </c>
      <c r="B1245" t="s">
        <v>0</v>
      </c>
      <c r="C1245" t="s">
        <v>14</v>
      </c>
      <c r="D1245" t="s">
        <v>1</v>
      </c>
      <c r="E1245" t="s">
        <v>2</v>
      </c>
      <c r="F1245" t="s">
        <v>1001</v>
      </c>
      <c r="G1245" t="s">
        <v>5</v>
      </c>
      <c r="H1245" s="2">
        <v>44727</v>
      </c>
      <c r="I1245" t="s">
        <v>6</v>
      </c>
      <c r="J1245" t="s">
        <v>6</v>
      </c>
      <c r="K1245" s="3">
        <v>2000</v>
      </c>
      <c r="L1245" s="3">
        <v>2000</v>
      </c>
      <c r="M1245" t="s">
        <v>5</v>
      </c>
      <c r="N1245" t="s">
        <v>5</v>
      </c>
      <c r="O1245" t="s">
        <v>5</v>
      </c>
      <c r="P1245" t="s">
        <v>1502</v>
      </c>
      <c r="Q1245" t="s">
        <v>13</v>
      </c>
      <c r="R1245" t="s">
        <v>9</v>
      </c>
      <c r="S1245" t="s">
        <v>5</v>
      </c>
      <c r="T1245" s="4">
        <v>180</v>
      </c>
      <c r="U1245" t="s">
        <v>10</v>
      </c>
      <c r="V1245">
        <f t="shared" si="49"/>
        <v>0.09</v>
      </c>
      <c r="W1245">
        <f>VLOOKUP(A1245,Foglio1!D:N,10,FALSE)</f>
        <v>0.11</v>
      </c>
      <c r="X1245" s="17">
        <f t="shared" si="50"/>
        <v>220</v>
      </c>
      <c r="Y1245" s="18">
        <f>VLOOKUP(A1245,Foglio1!D:L,7,FALSE)</f>
        <v>45292</v>
      </c>
    </row>
    <row r="1246" spans="1:25" hidden="1" x14ac:dyDescent="0.25">
      <c r="A1246" t="s">
        <v>158</v>
      </c>
      <c r="B1246" t="s">
        <v>0</v>
      </c>
      <c r="C1246" t="s">
        <v>0</v>
      </c>
      <c r="D1246" t="s">
        <v>1</v>
      </c>
      <c r="E1246" t="s">
        <v>2</v>
      </c>
      <c r="F1246" t="s">
        <v>159</v>
      </c>
      <c r="G1246" t="s">
        <v>5</v>
      </c>
      <c r="H1246" s="2">
        <v>44727</v>
      </c>
      <c r="I1246" t="s">
        <v>6</v>
      </c>
      <c r="J1246" t="s">
        <v>6</v>
      </c>
      <c r="K1246" s="3">
        <v>500</v>
      </c>
      <c r="L1246" s="3">
        <v>500</v>
      </c>
      <c r="M1246" t="s">
        <v>5</v>
      </c>
      <c r="N1246" t="s">
        <v>5</v>
      </c>
      <c r="O1246" t="s">
        <v>5</v>
      </c>
      <c r="P1246" t="s">
        <v>1502</v>
      </c>
      <c r="Q1246" t="s">
        <v>198</v>
      </c>
      <c r="R1246" t="s">
        <v>9</v>
      </c>
      <c r="S1246" t="s">
        <v>5</v>
      </c>
      <c r="T1246" s="4">
        <v>0</v>
      </c>
      <c r="U1246" t="s">
        <v>10</v>
      </c>
      <c r="V1246">
        <f t="shared" si="49"/>
        <v>0</v>
      </c>
      <c r="W1246">
        <f>VLOOKUP(A1246,Foglio1!D:N,10,FALSE)</f>
        <v>1.03</v>
      </c>
      <c r="X1246" s="17">
        <f t="shared" si="50"/>
        <v>515</v>
      </c>
      <c r="Y1246" s="18">
        <f>VLOOKUP(A1246,Foglio1!D:L,7,FALSE)</f>
        <v>44958</v>
      </c>
    </row>
    <row r="1247" spans="1:25" hidden="1" x14ac:dyDescent="0.25">
      <c r="A1247" t="s">
        <v>322</v>
      </c>
      <c r="B1247" t="s">
        <v>0</v>
      </c>
      <c r="C1247" t="s">
        <v>14</v>
      </c>
      <c r="D1247" t="s">
        <v>1</v>
      </c>
      <c r="E1247" t="s">
        <v>2</v>
      </c>
      <c r="F1247" t="s">
        <v>323</v>
      </c>
      <c r="G1247" t="s">
        <v>5</v>
      </c>
      <c r="H1247" s="2">
        <v>44727</v>
      </c>
      <c r="I1247" t="s">
        <v>6</v>
      </c>
      <c r="J1247" t="s">
        <v>6</v>
      </c>
      <c r="K1247" s="3">
        <v>2000</v>
      </c>
      <c r="L1247" s="3">
        <v>2000</v>
      </c>
      <c r="M1247" t="s">
        <v>5</v>
      </c>
      <c r="N1247" t="s">
        <v>5</v>
      </c>
      <c r="O1247" t="s">
        <v>5</v>
      </c>
      <c r="P1247" t="s">
        <v>1501</v>
      </c>
      <c r="Q1247" t="s">
        <v>192</v>
      </c>
      <c r="R1247" t="s">
        <v>9</v>
      </c>
      <c r="S1247" t="s">
        <v>5</v>
      </c>
      <c r="T1247" s="4">
        <v>260</v>
      </c>
      <c r="U1247" t="s">
        <v>10</v>
      </c>
      <c r="V1247">
        <f t="shared" si="49"/>
        <v>0.13</v>
      </c>
      <c r="W1247">
        <f>VLOOKUP(A1247,Foglio1!D:N,10,FALSE)</f>
        <v>0.17</v>
      </c>
      <c r="X1247" s="17">
        <f t="shared" si="50"/>
        <v>340</v>
      </c>
      <c r="Y1247" s="18">
        <f>VLOOKUP(A1247,Foglio1!D:L,7,FALSE)</f>
        <v>45292</v>
      </c>
    </row>
    <row r="1248" spans="1:25" hidden="1" x14ac:dyDescent="0.25">
      <c r="A1248" t="s">
        <v>54</v>
      </c>
      <c r="B1248" t="s">
        <v>0</v>
      </c>
      <c r="C1248" t="s">
        <v>14</v>
      </c>
      <c r="D1248" t="s">
        <v>1</v>
      </c>
      <c r="E1248" t="s">
        <v>2</v>
      </c>
      <c r="F1248" t="s">
        <v>55</v>
      </c>
      <c r="G1248" t="s">
        <v>5</v>
      </c>
      <c r="H1248" s="2">
        <v>44727</v>
      </c>
      <c r="I1248" t="s">
        <v>6</v>
      </c>
      <c r="J1248" t="s">
        <v>6</v>
      </c>
      <c r="K1248" s="3">
        <v>1000</v>
      </c>
      <c r="L1248" s="3">
        <v>1000</v>
      </c>
      <c r="M1248" t="s">
        <v>5</v>
      </c>
      <c r="N1248" t="s">
        <v>5</v>
      </c>
      <c r="O1248" t="s">
        <v>5</v>
      </c>
      <c r="P1248" t="s">
        <v>1502</v>
      </c>
      <c r="Q1248" t="s">
        <v>184</v>
      </c>
      <c r="R1248" t="s">
        <v>9</v>
      </c>
      <c r="S1248" t="s">
        <v>5</v>
      </c>
      <c r="T1248" s="4">
        <v>130</v>
      </c>
      <c r="U1248" t="s">
        <v>10</v>
      </c>
      <c r="V1248">
        <f t="shared" si="49"/>
        <v>0.13</v>
      </c>
      <c r="W1248">
        <f>VLOOKUP(A1248,Foglio1!D:N,10,FALSE)</f>
        <v>0.17</v>
      </c>
      <c r="X1248" s="17">
        <f t="shared" si="50"/>
        <v>170</v>
      </c>
      <c r="Y1248" s="18">
        <f>VLOOKUP(A1248,Foglio1!D:L,7,FALSE)</f>
        <v>45292</v>
      </c>
    </row>
    <row r="1249" spans="1:25" hidden="1" x14ac:dyDescent="0.25">
      <c r="A1249" t="s">
        <v>634</v>
      </c>
      <c r="B1249" t="s">
        <v>0</v>
      </c>
      <c r="C1249" t="s">
        <v>0</v>
      </c>
      <c r="D1249" t="s">
        <v>1</v>
      </c>
      <c r="E1249" t="s">
        <v>2</v>
      </c>
      <c r="F1249" t="s">
        <v>635</v>
      </c>
      <c r="G1249" t="s">
        <v>5</v>
      </c>
      <c r="H1249" s="2">
        <v>44727</v>
      </c>
      <c r="I1249" t="s">
        <v>6</v>
      </c>
      <c r="J1249" t="s">
        <v>6</v>
      </c>
      <c r="K1249" s="3">
        <v>100</v>
      </c>
      <c r="L1249" s="3">
        <v>100</v>
      </c>
      <c r="M1249" t="s">
        <v>5</v>
      </c>
      <c r="N1249" t="s">
        <v>5</v>
      </c>
      <c r="O1249" t="s">
        <v>5</v>
      </c>
      <c r="P1249" t="s">
        <v>1501</v>
      </c>
      <c r="Q1249" t="s">
        <v>153</v>
      </c>
      <c r="R1249" t="s">
        <v>9</v>
      </c>
      <c r="S1249" t="s">
        <v>5</v>
      </c>
      <c r="T1249" s="4">
        <v>0</v>
      </c>
      <c r="U1249" t="s">
        <v>10</v>
      </c>
      <c r="V1249">
        <f t="shared" si="49"/>
        <v>0</v>
      </c>
      <c r="W1249">
        <f>VLOOKUP(A1249,Foglio1!D:N,10,FALSE)</f>
        <v>1.45</v>
      </c>
      <c r="X1249" s="17">
        <f t="shared" si="50"/>
        <v>145</v>
      </c>
      <c r="Y1249" s="18">
        <f>VLOOKUP(A1249,Foglio1!D:L,7,FALSE)</f>
        <v>44958</v>
      </c>
    </row>
    <row r="1250" spans="1:25" hidden="1" x14ac:dyDescent="0.25">
      <c r="A1250" t="s">
        <v>175</v>
      </c>
      <c r="B1250" t="s">
        <v>0</v>
      </c>
      <c r="C1250" t="s">
        <v>14</v>
      </c>
      <c r="D1250" t="s">
        <v>1</v>
      </c>
      <c r="E1250" t="s">
        <v>2</v>
      </c>
      <c r="F1250" t="s">
        <v>176</v>
      </c>
      <c r="G1250" t="s">
        <v>5</v>
      </c>
      <c r="H1250" s="2">
        <v>44727</v>
      </c>
      <c r="I1250" t="s">
        <v>6</v>
      </c>
      <c r="J1250" t="s">
        <v>6</v>
      </c>
      <c r="K1250" s="3">
        <v>600</v>
      </c>
      <c r="L1250" s="3">
        <v>600</v>
      </c>
      <c r="M1250" t="s">
        <v>5</v>
      </c>
      <c r="N1250" t="s">
        <v>5</v>
      </c>
      <c r="O1250" t="s">
        <v>5</v>
      </c>
      <c r="P1250" t="s">
        <v>1501</v>
      </c>
      <c r="Q1250" t="s">
        <v>157</v>
      </c>
      <c r="R1250" t="s">
        <v>9</v>
      </c>
      <c r="S1250" t="s">
        <v>5</v>
      </c>
      <c r="T1250" s="4">
        <v>78</v>
      </c>
      <c r="U1250" t="s">
        <v>10</v>
      </c>
      <c r="V1250">
        <f t="shared" si="49"/>
        <v>0.13</v>
      </c>
      <c r="W1250">
        <f>VLOOKUP(A1250,Foglio1!D:N,10,FALSE)</f>
        <v>0.17</v>
      </c>
      <c r="X1250" s="17">
        <f t="shared" si="50"/>
        <v>102.00000000000001</v>
      </c>
      <c r="Y1250" s="18">
        <f>VLOOKUP(A1250,Foglio1!D:L,7,FALSE)</f>
        <v>45292</v>
      </c>
    </row>
    <row r="1251" spans="1:25" hidden="1" x14ac:dyDescent="0.25">
      <c r="A1251" t="s">
        <v>288</v>
      </c>
      <c r="B1251" t="s">
        <v>0</v>
      </c>
      <c r="C1251" t="s">
        <v>14</v>
      </c>
      <c r="D1251" t="s">
        <v>1</v>
      </c>
      <c r="E1251" t="s">
        <v>2</v>
      </c>
      <c r="F1251" t="s">
        <v>289</v>
      </c>
      <c r="G1251" t="s">
        <v>5</v>
      </c>
      <c r="H1251" s="2">
        <v>44727</v>
      </c>
      <c r="I1251" t="s">
        <v>6</v>
      </c>
      <c r="J1251" t="s">
        <v>6</v>
      </c>
      <c r="K1251" s="3">
        <v>2000</v>
      </c>
      <c r="L1251" s="3">
        <v>2000</v>
      </c>
      <c r="M1251" t="s">
        <v>5</v>
      </c>
      <c r="N1251" t="s">
        <v>5</v>
      </c>
      <c r="O1251" t="s">
        <v>5</v>
      </c>
      <c r="P1251" t="s">
        <v>1501</v>
      </c>
      <c r="Q1251" t="s">
        <v>13</v>
      </c>
      <c r="R1251" t="s">
        <v>9</v>
      </c>
      <c r="S1251" t="s">
        <v>5</v>
      </c>
      <c r="T1251" s="4">
        <v>240</v>
      </c>
      <c r="U1251" t="s">
        <v>10</v>
      </c>
      <c r="V1251">
        <f t="shared" si="49"/>
        <v>0.12</v>
      </c>
      <c r="W1251">
        <f>VLOOKUP(A1251,Foglio1!D:N,10,FALSE)</f>
        <v>0.16</v>
      </c>
      <c r="X1251" s="17">
        <f t="shared" si="50"/>
        <v>320</v>
      </c>
      <c r="Y1251" s="18">
        <f>VLOOKUP(A1251,Foglio1!D:L,7,FALSE)</f>
        <v>45292</v>
      </c>
    </row>
    <row r="1252" spans="1:25" hidden="1" x14ac:dyDescent="0.25">
      <c r="A1252" t="s">
        <v>45</v>
      </c>
      <c r="B1252" t="s">
        <v>0</v>
      </c>
      <c r="C1252" t="s">
        <v>14</v>
      </c>
      <c r="D1252" t="s">
        <v>1</v>
      </c>
      <c r="E1252" t="s">
        <v>2</v>
      </c>
      <c r="F1252" t="s">
        <v>46</v>
      </c>
      <c r="G1252" t="s">
        <v>5</v>
      </c>
      <c r="H1252" s="2">
        <v>44727</v>
      </c>
      <c r="I1252" t="s">
        <v>6</v>
      </c>
      <c r="J1252" t="s">
        <v>6</v>
      </c>
      <c r="K1252" s="3">
        <v>500</v>
      </c>
      <c r="L1252" s="3">
        <v>500</v>
      </c>
      <c r="M1252" t="s">
        <v>5</v>
      </c>
      <c r="N1252" t="s">
        <v>5</v>
      </c>
      <c r="O1252" t="s">
        <v>5</v>
      </c>
      <c r="P1252" t="s">
        <v>1501</v>
      </c>
      <c r="Q1252" t="s">
        <v>280</v>
      </c>
      <c r="R1252" t="s">
        <v>9</v>
      </c>
      <c r="S1252" t="s">
        <v>5</v>
      </c>
      <c r="T1252" s="4">
        <v>120</v>
      </c>
      <c r="U1252" t="s">
        <v>10</v>
      </c>
      <c r="V1252">
        <f t="shared" si="49"/>
        <v>0.24</v>
      </c>
      <c r="W1252">
        <f>VLOOKUP(A1252,Foglio1!D:N,10,FALSE)</f>
        <v>0.32</v>
      </c>
      <c r="X1252" s="17">
        <f t="shared" si="50"/>
        <v>160</v>
      </c>
      <c r="Y1252" s="18">
        <f>VLOOKUP(A1252,Foglio1!D:L,7,FALSE)</f>
        <v>45292</v>
      </c>
    </row>
    <row r="1253" spans="1:25" hidden="1" x14ac:dyDescent="0.25">
      <c r="A1253" t="s">
        <v>1503</v>
      </c>
      <c r="B1253" t="s">
        <v>0</v>
      </c>
      <c r="C1253" t="s">
        <v>14</v>
      </c>
      <c r="D1253" t="s">
        <v>1</v>
      </c>
      <c r="E1253" t="s">
        <v>2</v>
      </c>
      <c r="F1253" t="s">
        <v>1504</v>
      </c>
      <c r="G1253" t="s">
        <v>5</v>
      </c>
      <c r="H1253" s="2">
        <v>44727</v>
      </c>
      <c r="I1253" t="s">
        <v>6</v>
      </c>
      <c r="J1253" t="s">
        <v>6</v>
      </c>
      <c r="K1253" s="3">
        <v>120</v>
      </c>
      <c r="L1253" s="3">
        <v>120</v>
      </c>
      <c r="M1253" t="s">
        <v>5</v>
      </c>
      <c r="N1253" t="s">
        <v>5</v>
      </c>
      <c r="O1253" t="s">
        <v>5</v>
      </c>
      <c r="P1253" t="s">
        <v>1501</v>
      </c>
      <c r="Q1253" t="s">
        <v>141</v>
      </c>
      <c r="R1253" t="s">
        <v>9</v>
      </c>
      <c r="S1253" t="s">
        <v>5</v>
      </c>
      <c r="T1253" s="4">
        <v>166.8</v>
      </c>
      <c r="U1253" t="s">
        <v>10</v>
      </c>
      <c r="V1253">
        <f t="shared" si="49"/>
        <v>1.3900000000000001</v>
      </c>
      <c r="W1253">
        <f>VLOOKUP(A1253,Foglio1!D:N,10,FALSE)</f>
        <v>1.8</v>
      </c>
      <c r="X1253" s="17">
        <f t="shared" si="50"/>
        <v>216</v>
      </c>
      <c r="Y1253" s="18">
        <f>VLOOKUP(A1253,Foglio1!D:L,7,FALSE)</f>
        <v>44958</v>
      </c>
    </row>
    <row r="1254" spans="1:25" hidden="1" x14ac:dyDescent="0.25">
      <c r="A1254" t="s">
        <v>294</v>
      </c>
      <c r="B1254" t="s">
        <v>0</v>
      </c>
      <c r="C1254" t="s">
        <v>14</v>
      </c>
      <c r="D1254" t="s">
        <v>1</v>
      </c>
      <c r="E1254" t="s">
        <v>2</v>
      </c>
      <c r="F1254" t="s">
        <v>295</v>
      </c>
      <c r="G1254" t="s">
        <v>5</v>
      </c>
      <c r="H1254" s="2">
        <v>44727</v>
      </c>
      <c r="I1254" t="s">
        <v>6</v>
      </c>
      <c r="J1254" t="s">
        <v>6</v>
      </c>
      <c r="K1254" s="3">
        <v>180</v>
      </c>
      <c r="L1254" s="3">
        <v>180</v>
      </c>
      <c r="M1254" t="s">
        <v>5</v>
      </c>
      <c r="N1254" t="s">
        <v>5</v>
      </c>
      <c r="O1254" t="s">
        <v>5</v>
      </c>
      <c r="P1254" t="s">
        <v>1501</v>
      </c>
      <c r="Q1254" t="s">
        <v>8</v>
      </c>
      <c r="R1254" t="s">
        <v>9</v>
      </c>
      <c r="S1254" t="s">
        <v>5</v>
      </c>
      <c r="T1254" s="4">
        <v>307.8</v>
      </c>
      <c r="U1254" t="s">
        <v>10</v>
      </c>
      <c r="V1254">
        <f t="shared" si="49"/>
        <v>1.71</v>
      </c>
      <c r="W1254">
        <f>VLOOKUP(A1254,Foglio1!D:N,10,FALSE)</f>
        <v>2.2200000000000002</v>
      </c>
      <c r="X1254" s="17">
        <f t="shared" si="50"/>
        <v>399.6</v>
      </c>
      <c r="Y1254" s="18">
        <f>VLOOKUP(A1254,Foglio1!D:L,7,FALSE)</f>
        <v>45292</v>
      </c>
    </row>
    <row r="1255" spans="1:25" hidden="1" x14ac:dyDescent="0.25">
      <c r="A1255" t="s">
        <v>1003</v>
      </c>
      <c r="B1255" t="s">
        <v>0</v>
      </c>
      <c r="C1255" t="s">
        <v>14</v>
      </c>
      <c r="D1255" t="s">
        <v>1</v>
      </c>
      <c r="E1255" t="s">
        <v>2</v>
      </c>
      <c r="F1255" t="s">
        <v>1004</v>
      </c>
      <c r="G1255" t="s">
        <v>5</v>
      </c>
      <c r="H1255" s="2">
        <v>44727</v>
      </c>
      <c r="I1255" t="s">
        <v>6</v>
      </c>
      <c r="J1255" t="s">
        <v>6</v>
      </c>
      <c r="K1255" s="3">
        <v>120</v>
      </c>
      <c r="L1255" s="3">
        <v>120</v>
      </c>
      <c r="M1255" t="s">
        <v>5</v>
      </c>
      <c r="N1255" t="s">
        <v>5</v>
      </c>
      <c r="O1255" t="s">
        <v>5</v>
      </c>
      <c r="P1255" t="s">
        <v>1505</v>
      </c>
      <c r="Q1255" t="s">
        <v>79</v>
      </c>
      <c r="R1255" t="s">
        <v>9</v>
      </c>
      <c r="S1255" t="s">
        <v>5</v>
      </c>
      <c r="T1255" s="4">
        <v>55.2</v>
      </c>
      <c r="U1255" t="s">
        <v>10</v>
      </c>
      <c r="V1255">
        <f t="shared" si="49"/>
        <v>0.46</v>
      </c>
      <c r="W1255">
        <f>VLOOKUP(A1255,Foglio1!D:N,10,FALSE)</f>
        <v>0.6</v>
      </c>
      <c r="X1255" s="17">
        <f t="shared" si="50"/>
        <v>72</v>
      </c>
      <c r="Y1255" s="18">
        <f>VLOOKUP(A1255,Foglio1!D:L,7,FALSE)</f>
        <v>45292</v>
      </c>
    </row>
    <row r="1256" spans="1:25" hidden="1" x14ac:dyDescent="0.25">
      <c r="A1256" t="s">
        <v>1003</v>
      </c>
      <c r="B1256" t="s">
        <v>0</v>
      </c>
      <c r="C1256" t="s">
        <v>14</v>
      </c>
      <c r="D1256" t="s">
        <v>1</v>
      </c>
      <c r="E1256" t="s">
        <v>2</v>
      </c>
      <c r="F1256" t="s">
        <v>1004</v>
      </c>
      <c r="G1256" t="s">
        <v>5</v>
      </c>
      <c r="H1256" s="2">
        <v>44727</v>
      </c>
      <c r="I1256" t="s">
        <v>6</v>
      </c>
      <c r="J1256" t="s">
        <v>6</v>
      </c>
      <c r="K1256" s="3">
        <v>90</v>
      </c>
      <c r="L1256" s="3">
        <v>90</v>
      </c>
      <c r="M1256" t="s">
        <v>5</v>
      </c>
      <c r="N1256" t="s">
        <v>5</v>
      </c>
      <c r="O1256" t="s">
        <v>5</v>
      </c>
      <c r="P1256" t="s">
        <v>1502</v>
      </c>
      <c r="Q1256" t="s">
        <v>20</v>
      </c>
      <c r="R1256" t="s">
        <v>9</v>
      </c>
      <c r="S1256" t="s">
        <v>5</v>
      </c>
      <c r="T1256" s="4">
        <v>41.4</v>
      </c>
      <c r="U1256" t="s">
        <v>10</v>
      </c>
      <c r="V1256">
        <f t="shared" si="49"/>
        <v>0.45999999999999996</v>
      </c>
      <c r="W1256">
        <f>VLOOKUP(A1256,Foglio1!D:N,10,FALSE)</f>
        <v>0.6</v>
      </c>
      <c r="X1256" s="17">
        <f t="shared" si="50"/>
        <v>54</v>
      </c>
      <c r="Y1256" s="18">
        <f>VLOOKUP(A1256,Foglio1!D:L,7,FALSE)</f>
        <v>45292</v>
      </c>
    </row>
    <row r="1257" spans="1:25" hidden="1" x14ac:dyDescent="0.25">
      <c r="A1257" t="s">
        <v>1007</v>
      </c>
      <c r="B1257" t="s">
        <v>0</v>
      </c>
      <c r="C1257" t="s">
        <v>14</v>
      </c>
      <c r="D1257" t="s">
        <v>1</v>
      </c>
      <c r="E1257" t="s">
        <v>2</v>
      </c>
      <c r="F1257" t="s">
        <v>1008</v>
      </c>
      <c r="G1257" t="s">
        <v>5</v>
      </c>
      <c r="H1257" s="2">
        <v>44727</v>
      </c>
      <c r="I1257" t="s">
        <v>6</v>
      </c>
      <c r="J1257" t="s">
        <v>6</v>
      </c>
      <c r="K1257" s="3">
        <v>600</v>
      </c>
      <c r="L1257" s="3">
        <v>600</v>
      </c>
      <c r="M1257" t="s">
        <v>5</v>
      </c>
      <c r="N1257" t="s">
        <v>5</v>
      </c>
      <c r="O1257" t="s">
        <v>5</v>
      </c>
      <c r="P1257" t="s">
        <v>1502</v>
      </c>
      <c r="Q1257" t="s">
        <v>79</v>
      </c>
      <c r="R1257" t="s">
        <v>9</v>
      </c>
      <c r="S1257" t="s">
        <v>5</v>
      </c>
      <c r="T1257" s="4">
        <v>96</v>
      </c>
      <c r="U1257" t="s">
        <v>10</v>
      </c>
      <c r="V1257">
        <f t="shared" si="49"/>
        <v>0.16</v>
      </c>
      <c r="W1257">
        <f>VLOOKUP(A1257,Foglio1!D:N,10,FALSE)</f>
        <v>0.22</v>
      </c>
      <c r="X1257" s="17">
        <f t="shared" si="50"/>
        <v>132</v>
      </c>
      <c r="Y1257" s="18">
        <f>VLOOKUP(A1257,Foglio1!D:L,7,FALSE)</f>
        <v>45292</v>
      </c>
    </row>
    <row r="1258" spans="1:25" hidden="1" x14ac:dyDescent="0.25">
      <c r="A1258" t="s">
        <v>1009</v>
      </c>
      <c r="B1258" t="s">
        <v>0</v>
      </c>
      <c r="C1258" t="s">
        <v>14</v>
      </c>
      <c r="D1258" t="s">
        <v>1</v>
      </c>
      <c r="E1258" t="s">
        <v>2</v>
      </c>
      <c r="F1258" t="s">
        <v>1010</v>
      </c>
      <c r="G1258" t="s">
        <v>5</v>
      </c>
      <c r="H1258" s="2">
        <v>44727</v>
      </c>
      <c r="I1258" t="s">
        <v>6</v>
      </c>
      <c r="J1258" t="s">
        <v>6</v>
      </c>
      <c r="K1258" s="3">
        <v>200</v>
      </c>
      <c r="L1258" s="3">
        <v>200</v>
      </c>
      <c r="M1258" t="s">
        <v>5</v>
      </c>
      <c r="N1258" t="s">
        <v>5</v>
      </c>
      <c r="O1258" t="s">
        <v>5</v>
      </c>
      <c r="P1258" t="s">
        <v>1502</v>
      </c>
      <c r="Q1258" t="s">
        <v>94</v>
      </c>
      <c r="R1258" t="s">
        <v>9</v>
      </c>
      <c r="S1258" t="s">
        <v>5</v>
      </c>
      <c r="T1258" s="4">
        <v>62</v>
      </c>
      <c r="U1258" t="s">
        <v>10</v>
      </c>
      <c r="V1258">
        <f t="shared" si="49"/>
        <v>0.31</v>
      </c>
      <c r="W1258">
        <f>VLOOKUP(A1258,Foglio1!D:N,10,FALSE)</f>
        <v>0.61</v>
      </c>
      <c r="X1258" s="17">
        <f t="shared" si="50"/>
        <v>122</v>
      </c>
      <c r="Y1258" s="18">
        <f>VLOOKUP(A1258,Foglio1!D:L,7,FALSE)</f>
        <v>45292</v>
      </c>
    </row>
    <row r="1259" spans="1:25" x14ac:dyDescent="0.25">
      <c r="A1259" t="s">
        <v>1219</v>
      </c>
      <c r="B1259" t="s">
        <v>0</v>
      </c>
      <c r="C1259" t="s">
        <v>14</v>
      </c>
      <c r="D1259" t="s">
        <v>1</v>
      </c>
      <c r="E1259" t="s">
        <v>2</v>
      </c>
      <c r="F1259" t="s">
        <v>1220</v>
      </c>
      <c r="G1259" t="s">
        <v>5</v>
      </c>
      <c r="H1259" s="2">
        <v>44727</v>
      </c>
      <c r="I1259" t="s">
        <v>6</v>
      </c>
      <c r="J1259" t="s">
        <v>6</v>
      </c>
      <c r="K1259" s="3">
        <v>250</v>
      </c>
      <c r="L1259" s="3">
        <v>250</v>
      </c>
      <c r="M1259" t="s">
        <v>5</v>
      </c>
      <c r="N1259" t="s">
        <v>5</v>
      </c>
      <c r="O1259" t="s">
        <v>5</v>
      </c>
      <c r="P1259" t="s">
        <v>1502</v>
      </c>
      <c r="Q1259" t="s">
        <v>193</v>
      </c>
      <c r="R1259" t="s">
        <v>9</v>
      </c>
      <c r="S1259" t="s">
        <v>5</v>
      </c>
      <c r="T1259" s="4">
        <v>1313.33</v>
      </c>
      <c r="U1259" t="s">
        <v>10</v>
      </c>
      <c r="V1259">
        <f t="shared" si="49"/>
        <v>5.2533199999999995</v>
      </c>
      <c r="W1259">
        <f>VLOOKUP(A1259,Foglio1!D:N,10,FALSE)</f>
        <v>4</v>
      </c>
      <c r="X1259" s="17">
        <f t="shared" si="50"/>
        <v>1000</v>
      </c>
      <c r="Y1259" s="18">
        <f>VLOOKUP(A1259,Foglio1!D:L,7,FALSE)</f>
        <v>45292</v>
      </c>
    </row>
    <row r="1260" spans="1:25" x14ac:dyDescent="0.25">
      <c r="A1260" t="s">
        <v>1219</v>
      </c>
      <c r="B1260" t="s">
        <v>0</v>
      </c>
      <c r="C1260" t="s">
        <v>14</v>
      </c>
      <c r="D1260" t="s">
        <v>1</v>
      </c>
      <c r="E1260" t="s">
        <v>2</v>
      </c>
      <c r="F1260" t="s">
        <v>1220</v>
      </c>
      <c r="G1260" t="s">
        <v>5</v>
      </c>
      <c r="H1260" s="2">
        <v>44727</v>
      </c>
      <c r="I1260" t="s">
        <v>6</v>
      </c>
      <c r="J1260" t="s">
        <v>6</v>
      </c>
      <c r="K1260" s="3">
        <v>250</v>
      </c>
      <c r="L1260" s="3">
        <v>250</v>
      </c>
      <c r="M1260" t="s">
        <v>5</v>
      </c>
      <c r="N1260" t="s">
        <v>5</v>
      </c>
      <c r="O1260" t="s">
        <v>5</v>
      </c>
      <c r="P1260" t="s">
        <v>1502</v>
      </c>
      <c r="Q1260" t="s">
        <v>157</v>
      </c>
      <c r="R1260" t="s">
        <v>9</v>
      </c>
      <c r="S1260" t="s">
        <v>5</v>
      </c>
      <c r="T1260" s="4">
        <v>1313.33</v>
      </c>
      <c r="U1260" t="s">
        <v>10</v>
      </c>
      <c r="V1260">
        <f t="shared" si="49"/>
        <v>5.2533199999999995</v>
      </c>
      <c r="W1260">
        <f>VLOOKUP(A1260,Foglio1!D:N,10,FALSE)</f>
        <v>4</v>
      </c>
      <c r="X1260" s="17">
        <f t="shared" si="50"/>
        <v>1000</v>
      </c>
      <c r="Y1260" s="18">
        <f>VLOOKUP(A1260,Foglio1!D:L,7,FALSE)</f>
        <v>45292</v>
      </c>
    </row>
    <row r="1261" spans="1:25" x14ac:dyDescent="0.25">
      <c r="A1261" t="s">
        <v>410</v>
      </c>
      <c r="B1261" t="s">
        <v>0</v>
      </c>
      <c r="C1261" t="s">
        <v>14</v>
      </c>
      <c r="D1261" t="s">
        <v>1</v>
      </c>
      <c r="E1261" t="s">
        <v>2</v>
      </c>
      <c r="F1261" t="s">
        <v>411</v>
      </c>
      <c r="G1261" t="s">
        <v>5</v>
      </c>
      <c r="H1261" s="2">
        <v>44727</v>
      </c>
      <c r="I1261" t="s">
        <v>6</v>
      </c>
      <c r="J1261" t="s">
        <v>6</v>
      </c>
      <c r="K1261" s="3">
        <v>100</v>
      </c>
      <c r="L1261" s="3">
        <v>100</v>
      </c>
      <c r="M1261" t="s">
        <v>5</v>
      </c>
      <c r="N1261" t="s">
        <v>5</v>
      </c>
      <c r="O1261" t="s">
        <v>5</v>
      </c>
      <c r="P1261" t="s">
        <v>1502</v>
      </c>
      <c r="Q1261" t="s">
        <v>223</v>
      </c>
      <c r="R1261" t="s">
        <v>9</v>
      </c>
      <c r="S1261" t="s">
        <v>5</v>
      </c>
      <c r="T1261" s="4">
        <v>233</v>
      </c>
      <c r="U1261" t="s">
        <v>10</v>
      </c>
      <c r="V1261">
        <f t="shared" si="49"/>
        <v>2.33</v>
      </c>
      <c r="W1261">
        <f>VLOOKUP(A1261,Foglio1!D:N,10,FALSE)</f>
        <v>2.16</v>
      </c>
      <c r="X1261" s="17">
        <f t="shared" si="50"/>
        <v>216</v>
      </c>
      <c r="Y1261" s="18">
        <f>VLOOKUP(A1261,Foglio1!D:L,7,FALSE)</f>
        <v>45201</v>
      </c>
    </row>
    <row r="1262" spans="1:25" x14ac:dyDescent="0.25">
      <c r="A1262" t="s">
        <v>602</v>
      </c>
      <c r="B1262" t="s">
        <v>0</v>
      </c>
      <c r="C1262" t="s">
        <v>14</v>
      </c>
      <c r="D1262" t="s">
        <v>1</v>
      </c>
      <c r="E1262" t="s">
        <v>2</v>
      </c>
      <c r="F1262" t="s">
        <v>603</v>
      </c>
      <c r="G1262" t="s">
        <v>5</v>
      </c>
      <c r="H1262" s="2">
        <v>44727</v>
      </c>
      <c r="I1262" t="s">
        <v>6</v>
      </c>
      <c r="J1262" t="s">
        <v>6</v>
      </c>
      <c r="K1262" s="3">
        <v>20</v>
      </c>
      <c r="L1262" s="3">
        <v>20</v>
      </c>
      <c r="M1262" t="s">
        <v>5</v>
      </c>
      <c r="N1262" t="s">
        <v>5</v>
      </c>
      <c r="O1262" t="s">
        <v>5</v>
      </c>
      <c r="P1262" t="s">
        <v>1501</v>
      </c>
      <c r="Q1262" t="s">
        <v>145</v>
      </c>
      <c r="R1262" t="s">
        <v>9</v>
      </c>
      <c r="S1262" t="s">
        <v>5</v>
      </c>
      <c r="T1262" s="4">
        <v>52.94</v>
      </c>
      <c r="U1262" t="s">
        <v>10</v>
      </c>
      <c r="V1262">
        <f t="shared" si="49"/>
        <v>2.6469999999999998</v>
      </c>
      <c r="W1262">
        <f>VLOOKUP(A1262,Foglio1!D:N,10,FALSE)</f>
        <v>0</v>
      </c>
      <c r="X1262" s="17">
        <f t="shared" si="50"/>
        <v>0</v>
      </c>
      <c r="Y1262" s="18">
        <f>VLOOKUP(A1262,Foglio1!D:L,7,FALSE)</f>
        <v>0</v>
      </c>
    </row>
    <row r="1263" spans="1:25" x14ac:dyDescent="0.25">
      <c r="A1263" t="s">
        <v>602</v>
      </c>
      <c r="B1263" t="s">
        <v>0</v>
      </c>
      <c r="C1263" t="s">
        <v>14</v>
      </c>
      <c r="D1263" t="s">
        <v>1</v>
      </c>
      <c r="E1263" t="s">
        <v>2</v>
      </c>
      <c r="F1263" t="s">
        <v>603</v>
      </c>
      <c r="G1263" t="s">
        <v>5</v>
      </c>
      <c r="H1263" s="2">
        <v>44727</v>
      </c>
      <c r="I1263" t="s">
        <v>6</v>
      </c>
      <c r="J1263" t="s">
        <v>6</v>
      </c>
      <c r="K1263" s="3">
        <v>87</v>
      </c>
      <c r="L1263" s="3">
        <v>87</v>
      </c>
      <c r="M1263" t="s">
        <v>5</v>
      </c>
      <c r="N1263" t="s">
        <v>5</v>
      </c>
      <c r="O1263" t="s">
        <v>5</v>
      </c>
      <c r="P1263" t="s">
        <v>1505</v>
      </c>
      <c r="Q1263" t="s">
        <v>153</v>
      </c>
      <c r="R1263" t="s">
        <v>9</v>
      </c>
      <c r="S1263" t="s">
        <v>5</v>
      </c>
      <c r="T1263" s="4">
        <v>230.29</v>
      </c>
      <c r="U1263" t="s">
        <v>10</v>
      </c>
      <c r="V1263">
        <f t="shared" si="49"/>
        <v>2.6470114942528733</v>
      </c>
      <c r="W1263">
        <f>VLOOKUP(A1263,Foglio1!D:N,10,FALSE)</f>
        <v>0</v>
      </c>
      <c r="X1263" s="17">
        <f t="shared" si="50"/>
        <v>0</v>
      </c>
      <c r="Y1263" s="18">
        <f>VLOOKUP(A1263,Foglio1!D:L,7,FALSE)</f>
        <v>0</v>
      </c>
    </row>
    <row r="1264" spans="1:25" x14ac:dyDescent="0.25">
      <c r="A1264" t="s">
        <v>602</v>
      </c>
      <c r="B1264" t="s">
        <v>0</v>
      </c>
      <c r="C1264" t="s">
        <v>14</v>
      </c>
      <c r="D1264" t="s">
        <v>1</v>
      </c>
      <c r="E1264" t="s">
        <v>2</v>
      </c>
      <c r="F1264" t="s">
        <v>603</v>
      </c>
      <c r="G1264" t="s">
        <v>5</v>
      </c>
      <c r="H1264" s="2">
        <v>44727</v>
      </c>
      <c r="I1264" t="s">
        <v>6</v>
      </c>
      <c r="J1264" t="s">
        <v>6</v>
      </c>
      <c r="K1264" s="3">
        <v>8</v>
      </c>
      <c r="L1264" s="3">
        <v>8</v>
      </c>
      <c r="M1264" t="s">
        <v>5</v>
      </c>
      <c r="N1264" t="s">
        <v>5</v>
      </c>
      <c r="O1264" t="s">
        <v>5</v>
      </c>
      <c r="P1264" t="s">
        <v>1502</v>
      </c>
      <c r="Q1264" t="s">
        <v>192</v>
      </c>
      <c r="R1264" t="s">
        <v>9</v>
      </c>
      <c r="S1264" t="s">
        <v>5</v>
      </c>
      <c r="T1264" s="4">
        <v>21.18</v>
      </c>
      <c r="U1264" t="s">
        <v>10</v>
      </c>
      <c r="V1264">
        <f t="shared" si="49"/>
        <v>2.6475</v>
      </c>
      <c r="W1264">
        <f>VLOOKUP(A1264,Foglio1!D:N,10,FALSE)</f>
        <v>0</v>
      </c>
      <c r="X1264" s="17">
        <f t="shared" si="50"/>
        <v>0</v>
      </c>
      <c r="Y1264" s="18">
        <f>VLOOKUP(A1264,Foglio1!D:L,7,FALSE)</f>
        <v>0</v>
      </c>
    </row>
    <row r="1265" spans="1:25" x14ac:dyDescent="0.25">
      <c r="A1265" t="s">
        <v>602</v>
      </c>
      <c r="B1265" t="s">
        <v>0</v>
      </c>
      <c r="C1265" t="s">
        <v>14</v>
      </c>
      <c r="D1265" t="s">
        <v>1</v>
      </c>
      <c r="E1265" t="s">
        <v>2</v>
      </c>
      <c r="F1265" t="s">
        <v>603</v>
      </c>
      <c r="G1265" t="s">
        <v>5</v>
      </c>
      <c r="H1265" s="2">
        <v>44727</v>
      </c>
      <c r="I1265" t="s">
        <v>6</v>
      </c>
      <c r="J1265" t="s">
        <v>6</v>
      </c>
      <c r="K1265" s="3">
        <v>93</v>
      </c>
      <c r="L1265" s="3">
        <v>93</v>
      </c>
      <c r="M1265" t="s">
        <v>5</v>
      </c>
      <c r="N1265" t="s">
        <v>5</v>
      </c>
      <c r="O1265" t="s">
        <v>5</v>
      </c>
      <c r="P1265" t="s">
        <v>1502</v>
      </c>
      <c r="Q1265" t="s">
        <v>151</v>
      </c>
      <c r="R1265" t="s">
        <v>9</v>
      </c>
      <c r="S1265" t="s">
        <v>5</v>
      </c>
      <c r="T1265" s="4">
        <v>246.17</v>
      </c>
      <c r="U1265" t="s">
        <v>10</v>
      </c>
      <c r="V1265">
        <f t="shared" si="49"/>
        <v>2.6469892473118279</v>
      </c>
      <c r="W1265">
        <f>VLOOKUP(A1265,Foglio1!D:N,10,FALSE)</f>
        <v>0</v>
      </c>
      <c r="X1265" s="17">
        <f t="shared" si="50"/>
        <v>0</v>
      </c>
      <c r="Y1265" s="18">
        <f>VLOOKUP(A1265,Foglio1!D:L,7,FALSE)</f>
        <v>0</v>
      </c>
    </row>
    <row r="1266" spans="1:25" x14ac:dyDescent="0.25">
      <c r="A1266" t="s">
        <v>1013</v>
      </c>
      <c r="B1266" t="s">
        <v>0</v>
      </c>
      <c r="C1266" t="s">
        <v>0</v>
      </c>
      <c r="D1266" t="s">
        <v>1</v>
      </c>
      <c r="E1266" t="s">
        <v>2</v>
      </c>
      <c r="F1266" t="s">
        <v>1014</v>
      </c>
      <c r="G1266" t="s">
        <v>5</v>
      </c>
      <c r="H1266" s="2">
        <v>44727</v>
      </c>
      <c r="I1266" t="s">
        <v>6</v>
      </c>
      <c r="J1266" t="s">
        <v>6</v>
      </c>
      <c r="K1266" s="3">
        <v>100</v>
      </c>
      <c r="L1266" s="3">
        <v>100</v>
      </c>
      <c r="M1266" t="s">
        <v>5</v>
      </c>
      <c r="N1266" t="s">
        <v>5</v>
      </c>
      <c r="O1266" t="s">
        <v>5</v>
      </c>
      <c r="P1266" t="s">
        <v>1501</v>
      </c>
      <c r="Q1266" t="s">
        <v>20</v>
      </c>
      <c r="R1266" t="s">
        <v>9</v>
      </c>
      <c r="S1266" t="s">
        <v>5</v>
      </c>
      <c r="T1266" s="4">
        <v>439</v>
      </c>
      <c r="U1266" t="s">
        <v>10</v>
      </c>
      <c r="V1266">
        <f t="shared" si="49"/>
        <v>4.3899999999999997</v>
      </c>
      <c r="W1266">
        <f>VLOOKUP(A1266,Foglio1!D:N,10,FALSE)</f>
        <v>2.73</v>
      </c>
      <c r="X1266" s="17">
        <f t="shared" si="50"/>
        <v>273</v>
      </c>
      <c r="Y1266" s="18">
        <f>VLOOKUP(A1266,Foglio1!D:L,7,FALSE)</f>
        <v>45292</v>
      </c>
    </row>
    <row r="1267" spans="1:25" x14ac:dyDescent="0.25">
      <c r="A1267" t="s">
        <v>654</v>
      </c>
      <c r="B1267" t="s">
        <v>0</v>
      </c>
      <c r="C1267" t="s">
        <v>0</v>
      </c>
      <c r="D1267" t="s">
        <v>1</v>
      </c>
      <c r="E1267" t="s">
        <v>2</v>
      </c>
      <c r="F1267" t="s">
        <v>655</v>
      </c>
      <c r="G1267" t="s">
        <v>5</v>
      </c>
      <c r="H1267" s="2">
        <v>44727</v>
      </c>
      <c r="I1267" t="s">
        <v>6</v>
      </c>
      <c r="J1267" t="s">
        <v>6</v>
      </c>
      <c r="K1267" s="3">
        <v>20</v>
      </c>
      <c r="L1267" s="3">
        <v>20</v>
      </c>
      <c r="M1267" t="s">
        <v>5</v>
      </c>
      <c r="N1267" t="s">
        <v>5</v>
      </c>
      <c r="O1267" t="s">
        <v>5</v>
      </c>
      <c r="P1267" t="s">
        <v>1501</v>
      </c>
      <c r="Q1267" t="s">
        <v>490</v>
      </c>
      <c r="R1267" t="s">
        <v>9</v>
      </c>
      <c r="S1267" t="s">
        <v>5</v>
      </c>
      <c r="T1267" s="4">
        <v>19</v>
      </c>
      <c r="U1267" t="s">
        <v>10</v>
      </c>
      <c r="V1267">
        <f t="shared" si="49"/>
        <v>0.95</v>
      </c>
      <c r="W1267">
        <v>0.95</v>
      </c>
      <c r="X1267" s="17">
        <f t="shared" si="50"/>
        <v>19</v>
      </c>
      <c r="Y1267" s="18" t="e">
        <f>VLOOKUP(A1267,Foglio1!D:L,7,FALSE)</f>
        <v>#N/A</v>
      </c>
    </row>
    <row r="1268" spans="1:25" x14ac:dyDescent="0.25">
      <c r="A1268" t="s">
        <v>546</v>
      </c>
      <c r="B1268" t="s">
        <v>0</v>
      </c>
      <c r="C1268" t="s">
        <v>0</v>
      </c>
      <c r="D1268" t="s">
        <v>1</v>
      </c>
      <c r="E1268" t="s">
        <v>2</v>
      </c>
      <c r="F1268" t="s">
        <v>547</v>
      </c>
      <c r="G1268" t="s">
        <v>5</v>
      </c>
      <c r="H1268" s="2">
        <v>44727</v>
      </c>
      <c r="I1268" t="s">
        <v>6</v>
      </c>
      <c r="J1268" t="s">
        <v>6</v>
      </c>
      <c r="K1268" s="3">
        <v>20</v>
      </c>
      <c r="L1268" s="3">
        <v>20</v>
      </c>
      <c r="M1268" t="s">
        <v>5</v>
      </c>
      <c r="N1268" t="s">
        <v>5</v>
      </c>
      <c r="O1268" t="s">
        <v>5</v>
      </c>
      <c r="P1268" t="s">
        <v>1501</v>
      </c>
      <c r="Q1268" t="s">
        <v>206</v>
      </c>
      <c r="R1268" t="s">
        <v>9</v>
      </c>
      <c r="S1268" t="s">
        <v>5</v>
      </c>
      <c r="T1268" s="4">
        <v>138.19999999999999</v>
      </c>
      <c r="U1268" t="s">
        <v>10</v>
      </c>
      <c r="V1268">
        <f t="shared" si="49"/>
        <v>6.9099999999999993</v>
      </c>
      <c r="W1268">
        <f>VLOOKUP(A1268,Foglio1!D:N,10,FALSE)</f>
        <v>10.08</v>
      </c>
      <c r="X1268" s="17">
        <f t="shared" si="50"/>
        <v>201.6</v>
      </c>
      <c r="Y1268" s="18">
        <f>VLOOKUP(A1268,Foglio1!D:L,7,FALSE)</f>
        <v>45292</v>
      </c>
    </row>
    <row r="1269" spans="1:25" x14ac:dyDescent="0.25">
      <c r="A1269" t="s">
        <v>546</v>
      </c>
      <c r="B1269" t="s">
        <v>0</v>
      </c>
      <c r="C1269" t="s">
        <v>0</v>
      </c>
      <c r="D1269" t="s">
        <v>1</v>
      </c>
      <c r="E1269" t="s">
        <v>2</v>
      </c>
      <c r="F1269" t="s">
        <v>547</v>
      </c>
      <c r="G1269" t="s">
        <v>5</v>
      </c>
      <c r="H1269" s="2">
        <v>44727</v>
      </c>
      <c r="I1269" t="s">
        <v>6</v>
      </c>
      <c r="J1269" t="s">
        <v>6</v>
      </c>
      <c r="K1269" s="3">
        <v>80</v>
      </c>
      <c r="L1269" s="3">
        <v>80</v>
      </c>
      <c r="M1269" t="s">
        <v>5</v>
      </c>
      <c r="N1269" t="s">
        <v>5</v>
      </c>
      <c r="O1269" t="s">
        <v>5</v>
      </c>
      <c r="P1269" t="s">
        <v>1505</v>
      </c>
      <c r="Q1269" t="s">
        <v>94</v>
      </c>
      <c r="R1269" t="s">
        <v>9</v>
      </c>
      <c r="S1269" t="s">
        <v>5</v>
      </c>
      <c r="T1269" s="4">
        <v>552.79999999999995</v>
      </c>
      <c r="U1269" t="s">
        <v>10</v>
      </c>
      <c r="V1269">
        <f t="shared" si="49"/>
        <v>6.9099999999999993</v>
      </c>
      <c r="W1269">
        <f>VLOOKUP(A1269,Foglio1!D:N,10,FALSE)</f>
        <v>10.08</v>
      </c>
      <c r="X1269" s="17">
        <f t="shared" si="50"/>
        <v>806.4</v>
      </c>
      <c r="Y1269" s="18">
        <f>VLOOKUP(A1269,Foglio1!D:L,7,FALSE)</f>
        <v>45292</v>
      </c>
    </row>
    <row r="1270" spans="1:25" x14ac:dyDescent="0.25">
      <c r="A1270" t="s">
        <v>1078</v>
      </c>
      <c r="B1270" t="s">
        <v>0</v>
      </c>
      <c r="C1270" t="s">
        <v>0</v>
      </c>
      <c r="D1270" t="s">
        <v>1</v>
      </c>
      <c r="E1270" t="s">
        <v>2</v>
      </c>
      <c r="F1270" t="s">
        <v>1079</v>
      </c>
      <c r="G1270" t="s">
        <v>5</v>
      </c>
      <c r="H1270" s="2">
        <v>44727</v>
      </c>
      <c r="I1270" t="s">
        <v>6</v>
      </c>
      <c r="J1270" t="s">
        <v>6</v>
      </c>
      <c r="K1270" s="3">
        <v>6</v>
      </c>
      <c r="L1270" s="3">
        <v>6</v>
      </c>
      <c r="M1270" t="s">
        <v>5</v>
      </c>
      <c r="N1270" t="s">
        <v>5</v>
      </c>
      <c r="O1270" t="s">
        <v>5</v>
      </c>
      <c r="P1270" t="s">
        <v>1501</v>
      </c>
      <c r="Q1270" t="s">
        <v>248</v>
      </c>
      <c r="R1270" t="s">
        <v>9</v>
      </c>
      <c r="S1270" t="s">
        <v>5</v>
      </c>
      <c r="T1270" s="4">
        <v>93.36</v>
      </c>
      <c r="U1270" t="s">
        <v>10</v>
      </c>
      <c r="V1270">
        <f t="shared" si="49"/>
        <v>15.56</v>
      </c>
      <c r="W1270">
        <f>VLOOKUP(A1270,Foglio1!D:N,10,FALSE)</f>
        <v>4.42</v>
      </c>
      <c r="X1270" s="17">
        <f t="shared" si="50"/>
        <v>26.52</v>
      </c>
      <c r="Y1270" s="18">
        <f>VLOOKUP(A1270,Foglio1!D:L,7,FALSE)</f>
        <v>45200</v>
      </c>
    </row>
    <row r="1271" spans="1:25" x14ac:dyDescent="0.25">
      <c r="A1271" t="s">
        <v>334</v>
      </c>
      <c r="B1271" t="s">
        <v>0</v>
      </c>
      <c r="C1271" t="s">
        <v>0</v>
      </c>
      <c r="D1271" t="s">
        <v>1</v>
      </c>
      <c r="E1271" t="s">
        <v>2</v>
      </c>
      <c r="F1271" t="s">
        <v>335</v>
      </c>
      <c r="G1271" t="s">
        <v>5</v>
      </c>
      <c r="H1271" s="2">
        <v>44727</v>
      </c>
      <c r="I1271" t="s">
        <v>6</v>
      </c>
      <c r="J1271" t="s">
        <v>6</v>
      </c>
      <c r="K1271" s="3">
        <v>1000</v>
      </c>
      <c r="L1271" s="3">
        <v>1000</v>
      </c>
      <c r="M1271" t="s">
        <v>5</v>
      </c>
      <c r="N1271" t="s">
        <v>5</v>
      </c>
      <c r="O1271" t="s">
        <v>5</v>
      </c>
      <c r="P1271" t="s">
        <v>1501</v>
      </c>
      <c r="Q1271" t="s">
        <v>151</v>
      </c>
      <c r="R1271" t="s">
        <v>9</v>
      </c>
      <c r="S1271" t="s">
        <v>5</v>
      </c>
      <c r="T1271" s="4">
        <v>1010</v>
      </c>
      <c r="U1271" t="s">
        <v>10</v>
      </c>
      <c r="V1271">
        <f t="shared" si="49"/>
        <v>1.01</v>
      </c>
      <c r="W1271">
        <f>VLOOKUP(A1271,Foglio1!D:N,10,FALSE)</f>
        <v>0.78</v>
      </c>
      <c r="X1271" s="17">
        <f t="shared" si="50"/>
        <v>780</v>
      </c>
      <c r="Y1271" s="18">
        <f>VLOOKUP(A1271,Foglio1!D:L,7,FALSE)</f>
        <v>45383</v>
      </c>
    </row>
    <row r="1272" spans="1:25" x14ac:dyDescent="0.25">
      <c r="A1272" t="s">
        <v>1508</v>
      </c>
      <c r="B1272" t="s">
        <v>0</v>
      </c>
      <c r="C1272" t="s">
        <v>14</v>
      </c>
      <c r="D1272" t="s">
        <v>1</v>
      </c>
      <c r="E1272" t="s">
        <v>2</v>
      </c>
      <c r="F1272" t="s">
        <v>1509</v>
      </c>
      <c r="G1272" t="s">
        <v>5</v>
      </c>
      <c r="H1272" s="2">
        <v>44727</v>
      </c>
      <c r="I1272" t="s">
        <v>6</v>
      </c>
      <c r="J1272" t="s">
        <v>6</v>
      </c>
      <c r="K1272" s="3">
        <v>105</v>
      </c>
      <c r="L1272" s="3">
        <v>105</v>
      </c>
      <c r="M1272" t="s">
        <v>5</v>
      </c>
      <c r="N1272" t="s">
        <v>5</v>
      </c>
      <c r="O1272" t="s">
        <v>5</v>
      </c>
      <c r="P1272" t="s">
        <v>1501</v>
      </c>
      <c r="Q1272" t="s">
        <v>142</v>
      </c>
      <c r="R1272" t="s">
        <v>9</v>
      </c>
      <c r="S1272" t="s">
        <v>5</v>
      </c>
      <c r="T1272" s="4">
        <v>540.75</v>
      </c>
      <c r="U1272" t="s">
        <v>10</v>
      </c>
      <c r="V1272">
        <f t="shared" ref="V1272:V1323" si="51">T1272/K1272</f>
        <v>5.15</v>
      </c>
      <c r="W1272">
        <f>VLOOKUP(A1272,Foglio1!D:N,10,FALSE)</f>
        <v>1.96</v>
      </c>
      <c r="X1272" s="17">
        <f t="shared" si="50"/>
        <v>205.79999999999998</v>
      </c>
      <c r="Y1272" s="18">
        <f>VLOOKUP(A1272,Foglio1!D:L,7,FALSE)</f>
        <v>44958</v>
      </c>
    </row>
    <row r="1273" spans="1:25" x14ac:dyDescent="0.25">
      <c r="A1273" t="s">
        <v>246</v>
      </c>
      <c r="B1273" t="s">
        <v>0</v>
      </c>
      <c r="C1273" t="s">
        <v>0</v>
      </c>
      <c r="D1273" t="s">
        <v>1</v>
      </c>
      <c r="E1273" t="s">
        <v>2</v>
      </c>
      <c r="F1273" t="s">
        <v>247</v>
      </c>
      <c r="G1273" t="s">
        <v>5</v>
      </c>
      <c r="H1273" s="2">
        <v>44727</v>
      </c>
      <c r="I1273" t="s">
        <v>6</v>
      </c>
      <c r="J1273" t="s">
        <v>6</v>
      </c>
      <c r="K1273" s="3">
        <v>20</v>
      </c>
      <c r="L1273" s="3">
        <v>20</v>
      </c>
      <c r="M1273" t="s">
        <v>5</v>
      </c>
      <c r="N1273" t="s">
        <v>5</v>
      </c>
      <c r="O1273" t="s">
        <v>5</v>
      </c>
      <c r="P1273" t="s">
        <v>1501</v>
      </c>
      <c r="Q1273" t="s">
        <v>198</v>
      </c>
      <c r="R1273" t="s">
        <v>9</v>
      </c>
      <c r="S1273" t="s">
        <v>5</v>
      </c>
      <c r="T1273" s="4">
        <v>0</v>
      </c>
      <c r="U1273" t="s">
        <v>10</v>
      </c>
      <c r="V1273">
        <f t="shared" si="51"/>
        <v>0</v>
      </c>
      <c r="W1273">
        <f>VLOOKUP(A1273,Foglio1!D:N,10,FALSE)</f>
        <v>3.47</v>
      </c>
      <c r="X1273" s="17">
        <f t="shared" si="50"/>
        <v>69.400000000000006</v>
      </c>
      <c r="Y1273" s="18">
        <f>VLOOKUP(A1273,Foglio1!D:L,7,FALSE)</f>
        <v>45292</v>
      </c>
    </row>
    <row r="1274" spans="1:25" hidden="1" x14ac:dyDescent="0.25">
      <c r="A1274" t="s">
        <v>61</v>
      </c>
      <c r="B1274" t="s">
        <v>0</v>
      </c>
      <c r="C1274" t="s">
        <v>33</v>
      </c>
      <c r="D1274" t="s">
        <v>1</v>
      </c>
      <c r="E1274" t="s">
        <v>2</v>
      </c>
      <c r="F1274" t="s">
        <v>62</v>
      </c>
      <c r="G1274" t="s">
        <v>5</v>
      </c>
      <c r="H1274" s="2">
        <v>44726</v>
      </c>
      <c r="I1274" t="s">
        <v>6</v>
      </c>
      <c r="J1274" t="s">
        <v>6</v>
      </c>
      <c r="K1274" s="3">
        <v>1000</v>
      </c>
      <c r="L1274" s="3">
        <v>1000</v>
      </c>
      <c r="M1274" t="s">
        <v>5</v>
      </c>
      <c r="N1274" t="s">
        <v>5</v>
      </c>
      <c r="O1274" t="s">
        <v>5</v>
      </c>
      <c r="P1274" t="s">
        <v>1510</v>
      </c>
      <c r="Q1274" t="s">
        <v>79</v>
      </c>
      <c r="R1274" t="s">
        <v>9</v>
      </c>
      <c r="S1274" t="s">
        <v>5</v>
      </c>
      <c r="T1274" s="4">
        <v>1130</v>
      </c>
      <c r="U1274" t="s">
        <v>10</v>
      </c>
      <c r="V1274">
        <f t="shared" si="51"/>
        <v>1.1299999999999999</v>
      </c>
      <c r="W1274">
        <f>VLOOKUP(A1274,Foglio1!D:N,10,FALSE)</f>
        <v>1.47</v>
      </c>
      <c r="X1274" s="17">
        <f t="shared" si="50"/>
        <v>1470</v>
      </c>
      <c r="Y1274" s="18">
        <f>VLOOKUP(A1274,Foglio1!D:L,7,FALSE)</f>
        <v>45292</v>
      </c>
    </row>
    <row r="1275" spans="1:25" hidden="1" x14ac:dyDescent="0.25">
      <c r="A1275" t="s">
        <v>61</v>
      </c>
      <c r="B1275" t="s">
        <v>0</v>
      </c>
      <c r="C1275" t="s">
        <v>33</v>
      </c>
      <c r="D1275" t="s">
        <v>1</v>
      </c>
      <c r="E1275" t="s">
        <v>2</v>
      </c>
      <c r="F1275" t="s">
        <v>62</v>
      </c>
      <c r="G1275" t="s">
        <v>5</v>
      </c>
      <c r="H1275" s="2">
        <v>44726</v>
      </c>
      <c r="I1275" t="s">
        <v>6</v>
      </c>
      <c r="J1275" t="s">
        <v>6</v>
      </c>
      <c r="K1275" s="3">
        <v>2000</v>
      </c>
      <c r="L1275" s="3">
        <v>2000</v>
      </c>
      <c r="M1275" t="s">
        <v>5</v>
      </c>
      <c r="N1275" t="s">
        <v>5</v>
      </c>
      <c r="O1275" t="s">
        <v>5</v>
      </c>
      <c r="P1275" t="s">
        <v>1510</v>
      </c>
      <c r="Q1275" t="s">
        <v>13</v>
      </c>
      <c r="R1275" t="s">
        <v>9</v>
      </c>
      <c r="S1275" t="s">
        <v>5</v>
      </c>
      <c r="T1275" s="4">
        <v>2260</v>
      </c>
      <c r="U1275" t="s">
        <v>10</v>
      </c>
      <c r="V1275">
        <f t="shared" si="51"/>
        <v>1.1299999999999999</v>
      </c>
      <c r="W1275">
        <f>VLOOKUP(A1275,Foglio1!D:N,10,FALSE)</f>
        <v>1.47</v>
      </c>
      <c r="X1275" s="17">
        <f t="shared" si="50"/>
        <v>2940</v>
      </c>
      <c r="Y1275" s="18">
        <f>VLOOKUP(A1275,Foglio1!D:L,7,FALSE)</f>
        <v>45292</v>
      </c>
    </row>
    <row r="1276" spans="1:25" hidden="1" x14ac:dyDescent="0.25">
      <c r="A1276" t="s">
        <v>327</v>
      </c>
      <c r="B1276" t="s">
        <v>0</v>
      </c>
      <c r="C1276" t="s">
        <v>14</v>
      </c>
      <c r="D1276" t="s">
        <v>1</v>
      </c>
      <c r="E1276" t="s">
        <v>2</v>
      </c>
      <c r="F1276" t="s">
        <v>328</v>
      </c>
      <c r="G1276" t="s">
        <v>5</v>
      </c>
      <c r="H1276" s="2">
        <v>44726</v>
      </c>
      <c r="I1276" t="s">
        <v>6</v>
      </c>
      <c r="J1276" t="s">
        <v>6</v>
      </c>
      <c r="K1276" s="3">
        <v>100</v>
      </c>
      <c r="L1276" s="3">
        <v>100</v>
      </c>
      <c r="M1276" t="s">
        <v>5</v>
      </c>
      <c r="N1276" t="s">
        <v>5</v>
      </c>
      <c r="O1276" t="s">
        <v>5</v>
      </c>
      <c r="P1276" t="s">
        <v>1511</v>
      </c>
      <c r="Q1276" t="s">
        <v>13</v>
      </c>
      <c r="R1276" t="s">
        <v>9</v>
      </c>
      <c r="S1276" t="s">
        <v>5</v>
      </c>
      <c r="T1276" s="4">
        <v>23</v>
      </c>
      <c r="U1276" t="s">
        <v>10</v>
      </c>
      <c r="V1276">
        <f t="shared" si="51"/>
        <v>0.23</v>
      </c>
      <c r="W1276">
        <f>VLOOKUP(A1276,Foglio1!D:N,10,FALSE)</f>
        <v>0.31</v>
      </c>
      <c r="X1276" s="17">
        <f t="shared" si="50"/>
        <v>31</v>
      </c>
      <c r="Y1276" s="18">
        <f>VLOOKUP(A1276,Foglio1!D:L,7,FALSE)</f>
        <v>45292</v>
      </c>
    </row>
    <row r="1277" spans="1:25" hidden="1" x14ac:dyDescent="0.25">
      <c r="A1277" t="s">
        <v>327</v>
      </c>
      <c r="B1277" t="s">
        <v>0</v>
      </c>
      <c r="C1277" t="s">
        <v>14</v>
      </c>
      <c r="D1277" t="s">
        <v>1</v>
      </c>
      <c r="E1277" t="s">
        <v>2</v>
      </c>
      <c r="F1277" t="s">
        <v>328</v>
      </c>
      <c r="G1277" t="s">
        <v>5</v>
      </c>
      <c r="H1277" s="2">
        <v>44726</v>
      </c>
      <c r="I1277" t="s">
        <v>6</v>
      </c>
      <c r="J1277" t="s">
        <v>6</v>
      </c>
      <c r="K1277" s="3">
        <v>1000</v>
      </c>
      <c r="L1277" s="3">
        <v>1000</v>
      </c>
      <c r="M1277" t="s">
        <v>5</v>
      </c>
      <c r="N1277" t="s">
        <v>5</v>
      </c>
      <c r="O1277" t="s">
        <v>5</v>
      </c>
      <c r="P1277" t="s">
        <v>1512</v>
      </c>
      <c r="Q1277" t="s">
        <v>13</v>
      </c>
      <c r="R1277" t="s">
        <v>9</v>
      </c>
      <c r="S1277" t="s">
        <v>5</v>
      </c>
      <c r="T1277" s="4">
        <v>230</v>
      </c>
      <c r="U1277" t="s">
        <v>10</v>
      </c>
      <c r="V1277">
        <f t="shared" si="51"/>
        <v>0.23</v>
      </c>
      <c r="W1277">
        <f>VLOOKUP(A1277,Foglio1!D:N,10,FALSE)</f>
        <v>0.31</v>
      </c>
      <c r="X1277" s="17">
        <f t="shared" si="50"/>
        <v>310</v>
      </c>
      <c r="Y1277" s="18">
        <f>VLOOKUP(A1277,Foglio1!D:L,7,FALSE)</f>
        <v>45292</v>
      </c>
    </row>
    <row r="1278" spans="1:25" hidden="1" x14ac:dyDescent="0.25">
      <c r="A1278" t="s">
        <v>329</v>
      </c>
      <c r="B1278" t="s">
        <v>0</v>
      </c>
      <c r="C1278" t="s">
        <v>33</v>
      </c>
      <c r="D1278" t="s">
        <v>1</v>
      </c>
      <c r="E1278" t="s">
        <v>2</v>
      </c>
      <c r="F1278" t="s">
        <v>330</v>
      </c>
      <c r="G1278" t="s">
        <v>5</v>
      </c>
      <c r="H1278" s="2">
        <v>44726</v>
      </c>
      <c r="I1278" t="s">
        <v>6</v>
      </c>
      <c r="J1278" t="s">
        <v>6</v>
      </c>
      <c r="K1278" s="3">
        <v>240</v>
      </c>
      <c r="L1278" s="3">
        <v>240</v>
      </c>
      <c r="M1278" t="s">
        <v>5</v>
      </c>
      <c r="N1278" t="s">
        <v>5</v>
      </c>
      <c r="O1278" t="s">
        <v>5</v>
      </c>
      <c r="P1278" t="s">
        <v>1510</v>
      </c>
      <c r="Q1278" t="s">
        <v>192</v>
      </c>
      <c r="R1278" t="s">
        <v>9</v>
      </c>
      <c r="S1278" t="s">
        <v>5</v>
      </c>
      <c r="T1278" s="4">
        <v>81.599999999999994</v>
      </c>
      <c r="U1278" t="s">
        <v>10</v>
      </c>
      <c r="V1278">
        <f t="shared" si="51"/>
        <v>0.33999999999999997</v>
      </c>
      <c r="W1278">
        <f>VLOOKUP(A1278,Foglio1!D:N,10,FALSE)</f>
        <v>0.45</v>
      </c>
      <c r="X1278" s="17">
        <f t="shared" si="50"/>
        <v>108</v>
      </c>
      <c r="Y1278" s="18">
        <f>VLOOKUP(A1278,Foglio1!D:L,7,FALSE)</f>
        <v>45292</v>
      </c>
    </row>
    <row r="1279" spans="1:25" hidden="1" x14ac:dyDescent="0.25">
      <c r="A1279" t="s">
        <v>329</v>
      </c>
      <c r="B1279" t="s">
        <v>0</v>
      </c>
      <c r="C1279" t="s">
        <v>33</v>
      </c>
      <c r="D1279" t="s">
        <v>1</v>
      </c>
      <c r="E1279" t="s">
        <v>2</v>
      </c>
      <c r="F1279" t="s">
        <v>330</v>
      </c>
      <c r="G1279" t="s">
        <v>5</v>
      </c>
      <c r="H1279" s="2">
        <v>44726</v>
      </c>
      <c r="I1279" t="s">
        <v>6</v>
      </c>
      <c r="J1279" t="s">
        <v>6</v>
      </c>
      <c r="K1279" s="3">
        <v>240</v>
      </c>
      <c r="L1279" s="3">
        <v>240</v>
      </c>
      <c r="M1279" t="s">
        <v>5</v>
      </c>
      <c r="N1279" t="s">
        <v>5</v>
      </c>
      <c r="O1279" t="s">
        <v>5</v>
      </c>
      <c r="P1279" t="s">
        <v>1510</v>
      </c>
      <c r="Q1279" t="s">
        <v>206</v>
      </c>
      <c r="R1279" t="s">
        <v>9</v>
      </c>
      <c r="S1279" t="s">
        <v>5</v>
      </c>
      <c r="T1279" s="4">
        <v>81.599999999999994</v>
      </c>
      <c r="U1279" t="s">
        <v>10</v>
      </c>
      <c r="V1279">
        <f t="shared" si="51"/>
        <v>0.33999999999999997</v>
      </c>
      <c r="W1279">
        <f>VLOOKUP(A1279,Foglio1!D:N,10,FALSE)</f>
        <v>0.45</v>
      </c>
      <c r="X1279" s="17">
        <f t="shared" si="50"/>
        <v>108</v>
      </c>
      <c r="Y1279" s="18">
        <f>VLOOKUP(A1279,Foglio1!D:L,7,FALSE)</f>
        <v>45292</v>
      </c>
    </row>
    <row r="1280" spans="1:25" hidden="1" x14ac:dyDescent="0.25">
      <c r="A1280" t="s">
        <v>329</v>
      </c>
      <c r="B1280" t="s">
        <v>0</v>
      </c>
      <c r="C1280" t="s">
        <v>33</v>
      </c>
      <c r="D1280" t="s">
        <v>1</v>
      </c>
      <c r="E1280" t="s">
        <v>2</v>
      </c>
      <c r="F1280" t="s">
        <v>330</v>
      </c>
      <c r="G1280" t="s">
        <v>5</v>
      </c>
      <c r="H1280" s="2">
        <v>44726</v>
      </c>
      <c r="I1280" t="s">
        <v>6</v>
      </c>
      <c r="J1280" t="s">
        <v>6</v>
      </c>
      <c r="K1280" s="3">
        <v>240</v>
      </c>
      <c r="L1280" s="3">
        <v>240</v>
      </c>
      <c r="M1280" t="s">
        <v>5</v>
      </c>
      <c r="N1280" t="s">
        <v>5</v>
      </c>
      <c r="O1280" t="s">
        <v>5</v>
      </c>
      <c r="P1280" t="s">
        <v>1510</v>
      </c>
      <c r="Q1280" t="s">
        <v>184</v>
      </c>
      <c r="R1280" t="s">
        <v>9</v>
      </c>
      <c r="S1280" t="s">
        <v>5</v>
      </c>
      <c r="T1280" s="4">
        <v>81.599999999999994</v>
      </c>
      <c r="U1280" t="s">
        <v>10</v>
      </c>
      <c r="V1280">
        <f t="shared" si="51"/>
        <v>0.33999999999999997</v>
      </c>
      <c r="W1280">
        <f>VLOOKUP(A1280,Foglio1!D:N,10,FALSE)</f>
        <v>0.45</v>
      </c>
      <c r="X1280" s="17">
        <f t="shared" si="50"/>
        <v>108</v>
      </c>
      <c r="Y1280" s="18">
        <f>VLOOKUP(A1280,Foglio1!D:L,7,FALSE)</f>
        <v>45292</v>
      </c>
    </row>
    <row r="1281" spans="1:25" hidden="1" x14ac:dyDescent="0.25">
      <c r="A1281" t="s">
        <v>329</v>
      </c>
      <c r="B1281" t="s">
        <v>0</v>
      </c>
      <c r="C1281" t="s">
        <v>33</v>
      </c>
      <c r="D1281" t="s">
        <v>1</v>
      </c>
      <c r="E1281" t="s">
        <v>2</v>
      </c>
      <c r="F1281" t="s">
        <v>330</v>
      </c>
      <c r="G1281" t="s">
        <v>5</v>
      </c>
      <c r="H1281" s="2">
        <v>44726</v>
      </c>
      <c r="I1281" t="s">
        <v>6</v>
      </c>
      <c r="J1281" t="s">
        <v>6</v>
      </c>
      <c r="K1281" s="3">
        <v>240</v>
      </c>
      <c r="L1281" s="3">
        <v>240</v>
      </c>
      <c r="M1281" t="s">
        <v>5</v>
      </c>
      <c r="N1281" t="s">
        <v>5</v>
      </c>
      <c r="O1281" t="s">
        <v>5</v>
      </c>
      <c r="P1281" t="s">
        <v>1510</v>
      </c>
      <c r="Q1281" t="s">
        <v>94</v>
      </c>
      <c r="R1281" t="s">
        <v>9</v>
      </c>
      <c r="S1281" t="s">
        <v>5</v>
      </c>
      <c r="T1281" s="4">
        <v>81.599999999999994</v>
      </c>
      <c r="U1281" t="s">
        <v>10</v>
      </c>
      <c r="V1281">
        <f t="shared" si="51"/>
        <v>0.33999999999999997</v>
      </c>
      <c r="W1281">
        <f>VLOOKUP(A1281,Foglio1!D:N,10,FALSE)</f>
        <v>0.45</v>
      </c>
      <c r="X1281" s="17">
        <f t="shared" si="50"/>
        <v>108</v>
      </c>
      <c r="Y1281" s="18">
        <f>VLOOKUP(A1281,Foglio1!D:L,7,FALSE)</f>
        <v>45292</v>
      </c>
    </row>
    <row r="1282" spans="1:25" hidden="1" x14ac:dyDescent="0.25">
      <c r="A1282" t="s">
        <v>614</v>
      </c>
      <c r="B1282" t="s">
        <v>0</v>
      </c>
      <c r="C1282" t="s">
        <v>44</v>
      </c>
      <c r="D1282" t="s">
        <v>1</v>
      </c>
      <c r="E1282" t="s">
        <v>2</v>
      </c>
      <c r="F1282" t="s">
        <v>615</v>
      </c>
      <c r="G1282" t="s">
        <v>5</v>
      </c>
      <c r="H1282" s="2">
        <v>44726</v>
      </c>
      <c r="I1282" t="s">
        <v>6</v>
      </c>
      <c r="J1282" t="s">
        <v>6</v>
      </c>
      <c r="K1282" s="3">
        <v>200</v>
      </c>
      <c r="L1282" s="3">
        <v>200</v>
      </c>
      <c r="M1282" t="s">
        <v>5</v>
      </c>
      <c r="N1282" t="s">
        <v>5</v>
      </c>
      <c r="O1282" t="s">
        <v>5</v>
      </c>
      <c r="P1282" t="s">
        <v>1510</v>
      </c>
      <c r="Q1282" t="s">
        <v>8</v>
      </c>
      <c r="R1282" t="s">
        <v>9</v>
      </c>
      <c r="S1282" t="s">
        <v>5</v>
      </c>
      <c r="T1282" s="4">
        <v>106</v>
      </c>
      <c r="U1282" t="s">
        <v>10</v>
      </c>
      <c r="V1282">
        <f t="shared" si="51"/>
        <v>0.53</v>
      </c>
      <c r="W1282">
        <f>VLOOKUP(A1282,Foglio1!D:N,10,FALSE)</f>
        <v>0.69</v>
      </c>
      <c r="X1282" s="17">
        <f t="shared" si="50"/>
        <v>138</v>
      </c>
      <c r="Y1282" s="18">
        <f>VLOOKUP(A1282,Foglio1!D:L,7,FALSE)</f>
        <v>45292</v>
      </c>
    </row>
    <row r="1283" spans="1:25" hidden="1" x14ac:dyDescent="0.25">
      <c r="A1283" t="s">
        <v>305</v>
      </c>
      <c r="B1283" t="s">
        <v>0</v>
      </c>
      <c r="C1283" t="s">
        <v>33</v>
      </c>
      <c r="D1283" t="s">
        <v>1</v>
      </c>
      <c r="E1283" t="s">
        <v>2</v>
      </c>
      <c r="F1283" t="s">
        <v>306</v>
      </c>
      <c r="G1283" t="s">
        <v>5</v>
      </c>
      <c r="H1283" s="2">
        <v>44726</v>
      </c>
      <c r="I1283" t="s">
        <v>6</v>
      </c>
      <c r="J1283" t="s">
        <v>6</v>
      </c>
      <c r="K1283" s="3">
        <v>600</v>
      </c>
      <c r="L1283" s="3">
        <v>600</v>
      </c>
      <c r="M1283" t="s">
        <v>5</v>
      </c>
      <c r="N1283" t="s">
        <v>5</v>
      </c>
      <c r="O1283" t="s">
        <v>5</v>
      </c>
      <c r="P1283" t="s">
        <v>1510</v>
      </c>
      <c r="Q1283" t="s">
        <v>157</v>
      </c>
      <c r="R1283" t="s">
        <v>9</v>
      </c>
      <c r="S1283" t="s">
        <v>5</v>
      </c>
      <c r="T1283" s="4">
        <v>204</v>
      </c>
      <c r="U1283" t="s">
        <v>10</v>
      </c>
      <c r="V1283">
        <f t="shared" si="51"/>
        <v>0.34</v>
      </c>
      <c r="W1283">
        <f>VLOOKUP(A1283,Foglio1!D:N,10,FALSE)</f>
        <v>0.45</v>
      </c>
      <c r="X1283" s="17">
        <f t="shared" ref="X1283:X1346" si="52" xml:space="preserve"> W1283*K1283</f>
        <v>270</v>
      </c>
      <c r="Y1283" s="18">
        <f>VLOOKUP(A1283,Foglio1!D:L,7,FALSE)</f>
        <v>45292</v>
      </c>
    </row>
    <row r="1284" spans="1:25" hidden="1" x14ac:dyDescent="0.25">
      <c r="A1284" t="s">
        <v>305</v>
      </c>
      <c r="B1284" t="s">
        <v>0</v>
      </c>
      <c r="C1284" t="s">
        <v>44</v>
      </c>
      <c r="D1284" t="s">
        <v>1</v>
      </c>
      <c r="E1284" t="s">
        <v>2</v>
      </c>
      <c r="F1284" t="s">
        <v>306</v>
      </c>
      <c r="G1284" t="s">
        <v>5</v>
      </c>
      <c r="H1284" s="2">
        <v>44726</v>
      </c>
      <c r="I1284" t="s">
        <v>6</v>
      </c>
      <c r="J1284" t="s">
        <v>6</v>
      </c>
      <c r="K1284" s="3">
        <v>2500</v>
      </c>
      <c r="L1284" s="3">
        <v>2500</v>
      </c>
      <c r="M1284" t="s">
        <v>5</v>
      </c>
      <c r="N1284" t="s">
        <v>5</v>
      </c>
      <c r="O1284" t="s">
        <v>5</v>
      </c>
      <c r="P1284" t="s">
        <v>1510</v>
      </c>
      <c r="Q1284" t="s">
        <v>20</v>
      </c>
      <c r="R1284" t="s">
        <v>9</v>
      </c>
      <c r="S1284" t="s">
        <v>5</v>
      </c>
      <c r="T1284" s="4">
        <v>850</v>
      </c>
      <c r="U1284" t="s">
        <v>10</v>
      </c>
      <c r="V1284">
        <f t="shared" si="51"/>
        <v>0.34</v>
      </c>
      <c r="W1284">
        <f>VLOOKUP(A1284,Foglio1!D:N,10,FALSE)</f>
        <v>0.45</v>
      </c>
      <c r="X1284" s="17">
        <f t="shared" si="52"/>
        <v>1125</v>
      </c>
      <c r="Y1284" s="18">
        <f>VLOOKUP(A1284,Foglio1!D:L,7,FALSE)</f>
        <v>45292</v>
      </c>
    </row>
    <row r="1285" spans="1:25" x14ac:dyDescent="0.25">
      <c r="A1285" t="s">
        <v>885</v>
      </c>
      <c r="B1285" t="s">
        <v>0</v>
      </c>
      <c r="C1285" t="s">
        <v>14</v>
      </c>
      <c r="D1285" t="s">
        <v>1</v>
      </c>
      <c r="E1285" t="s">
        <v>2</v>
      </c>
      <c r="F1285" t="s">
        <v>886</v>
      </c>
      <c r="G1285" t="s">
        <v>5</v>
      </c>
      <c r="H1285" s="2">
        <v>44725</v>
      </c>
      <c r="I1285" t="s">
        <v>6</v>
      </c>
      <c r="J1285" t="s">
        <v>6</v>
      </c>
      <c r="K1285" s="3">
        <v>100</v>
      </c>
      <c r="L1285" s="3">
        <v>100</v>
      </c>
      <c r="M1285" t="s">
        <v>5</v>
      </c>
      <c r="N1285" t="s">
        <v>5</v>
      </c>
      <c r="O1285" t="s">
        <v>5</v>
      </c>
      <c r="P1285" t="s">
        <v>1513</v>
      </c>
      <c r="Q1285" t="s">
        <v>13</v>
      </c>
      <c r="R1285" t="s">
        <v>37</v>
      </c>
      <c r="S1285" t="s">
        <v>5</v>
      </c>
      <c r="T1285" s="4">
        <v>145</v>
      </c>
      <c r="U1285" t="s">
        <v>10</v>
      </c>
      <c r="V1285">
        <f t="shared" si="51"/>
        <v>1.45</v>
      </c>
      <c r="W1285">
        <f>VLOOKUP(A1285,Foglio1!D:N,10,FALSE)</f>
        <v>1.47</v>
      </c>
      <c r="X1285" s="17">
        <f t="shared" si="52"/>
        <v>147</v>
      </c>
      <c r="Y1285" s="18">
        <f>VLOOKUP(A1285,Foglio1!D:L,7,FALSE)</f>
        <v>44958</v>
      </c>
    </row>
    <row r="1286" spans="1:25" x14ac:dyDescent="0.25">
      <c r="A1286" t="s">
        <v>1116</v>
      </c>
      <c r="B1286" t="s">
        <v>0</v>
      </c>
      <c r="C1286" t="s">
        <v>0</v>
      </c>
      <c r="D1286" t="s">
        <v>1</v>
      </c>
      <c r="E1286" t="s">
        <v>2</v>
      </c>
      <c r="F1286" t="s">
        <v>1117</v>
      </c>
      <c r="G1286" t="s">
        <v>5</v>
      </c>
      <c r="H1286" s="2">
        <v>44725</v>
      </c>
      <c r="I1286" t="s">
        <v>6</v>
      </c>
      <c r="J1286" t="s">
        <v>6</v>
      </c>
      <c r="K1286" s="3">
        <v>20</v>
      </c>
      <c r="L1286" s="3">
        <v>20</v>
      </c>
      <c r="M1286" t="s">
        <v>5</v>
      </c>
      <c r="N1286" t="s">
        <v>5</v>
      </c>
      <c r="O1286" t="s">
        <v>5</v>
      </c>
      <c r="P1286" t="s">
        <v>1514</v>
      </c>
      <c r="Q1286" t="s">
        <v>94</v>
      </c>
      <c r="R1286" t="s">
        <v>37</v>
      </c>
      <c r="S1286" t="s">
        <v>5</v>
      </c>
      <c r="T1286" s="4">
        <v>78</v>
      </c>
      <c r="U1286" t="s">
        <v>10</v>
      </c>
      <c r="V1286">
        <f t="shared" si="51"/>
        <v>3.9</v>
      </c>
      <c r="W1286">
        <f>VLOOKUP(A1286,Foglio1!D:N,10,FALSE)</f>
        <v>4.96</v>
      </c>
      <c r="X1286" s="17">
        <f t="shared" si="52"/>
        <v>99.2</v>
      </c>
      <c r="Y1286" s="18">
        <f>VLOOKUP(A1286,Foglio1!D:L,7,FALSE)</f>
        <v>44958</v>
      </c>
    </row>
    <row r="1287" spans="1:25" x14ac:dyDescent="0.25">
      <c r="A1287" t="s">
        <v>34</v>
      </c>
      <c r="B1287" t="s">
        <v>0</v>
      </c>
      <c r="C1287" t="s">
        <v>33</v>
      </c>
      <c r="D1287" t="s">
        <v>1</v>
      </c>
      <c r="E1287" t="s">
        <v>2</v>
      </c>
      <c r="F1287" t="s">
        <v>35</v>
      </c>
      <c r="G1287" t="s">
        <v>5</v>
      </c>
      <c r="H1287" s="2">
        <v>44725</v>
      </c>
      <c r="I1287" t="s">
        <v>6</v>
      </c>
      <c r="J1287" t="s">
        <v>6</v>
      </c>
      <c r="K1287" s="3">
        <v>350</v>
      </c>
      <c r="L1287" s="3">
        <v>350</v>
      </c>
      <c r="M1287" t="s">
        <v>5</v>
      </c>
      <c r="N1287" t="s">
        <v>5</v>
      </c>
      <c r="O1287" t="s">
        <v>5</v>
      </c>
      <c r="P1287" t="s">
        <v>1515</v>
      </c>
      <c r="Q1287" t="s">
        <v>13</v>
      </c>
      <c r="R1287" t="s">
        <v>37</v>
      </c>
      <c r="S1287" t="s">
        <v>5</v>
      </c>
      <c r="T1287" s="4">
        <v>472.5</v>
      </c>
      <c r="U1287" t="s">
        <v>10</v>
      </c>
      <c r="V1287">
        <f t="shared" si="51"/>
        <v>1.35</v>
      </c>
      <c r="W1287">
        <f>VLOOKUP(A1287,Foglio1!D:N,10,FALSE)</f>
        <v>1.6</v>
      </c>
      <c r="X1287" s="17">
        <f t="shared" si="52"/>
        <v>560</v>
      </c>
      <c r="Y1287" s="18">
        <f>VLOOKUP(A1287,Foglio1!D:L,7,FALSE)</f>
        <v>44958</v>
      </c>
    </row>
    <row r="1288" spans="1:25" x14ac:dyDescent="0.25">
      <c r="A1288" t="s">
        <v>99</v>
      </c>
      <c r="B1288" t="s">
        <v>0</v>
      </c>
      <c r="C1288" t="s">
        <v>0</v>
      </c>
      <c r="D1288" t="s">
        <v>1</v>
      </c>
      <c r="E1288" t="s">
        <v>2</v>
      </c>
      <c r="F1288" t="s">
        <v>100</v>
      </c>
      <c r="G1288" t="s">
        <v>5</v>
      </c>
      <c r="H1288" s="2">
        <v>44725</v>
      </c>
      <c r="I1288" t="s">
        <v>6</v>
      </c>
      <c r="J1288" t="s">
        <v>6</v>
      </c>
      <c r="K1288" s="3">
        <v>20</v>
      </c>
      <c r="L1288" s="3">
        <v>20</v>
      </c>
      <c r="M1288" t="s">
        <v>5</v>
      </c>
      <c r="N1288" t="s">
        <v>5</v>
      </c>
      <c r="O1288" t="s">
        <v>5</v>
      </c>
      <c r="P1288" t="s">
        <v>1514</v>
      </c>
      <c r="Q1288" t="s">
        <v>8</v>
      </c>
      <c r="R1288" t="s">
        <v>37</v>
      </c>
      <c r="S1288" t="s">
        <v>5</v>
      </c>
      <c r="T1288" s="4">
        <v>0</v>
      </c>
      <c r="U1288" t="s">
        <v>10</v>
      </c>
      <c r="V1288">
        <f t="shared" si="51"/>
        <v>0</v>
      </c>
      <c r="W1288">
        <f>VLOOKUP(A1288,Foglio1!D:N,10,FALSE)</f>
        <v>1.7</v>
      </c>
      <c r="X1288" s="17">
        <f t="shared" si="52"/>
        <v>34</v>
      </c>
      <c r="Y1288" s="18">
        <f>VLOOKUP(A1288,Foglio1!D:L,7,FALSE)</f>
        <v>44958</v>
      </c>
    </row>
    <row r="1289" spans="1:25" x14ac:dyDescent="0.25">
      <c r="A1289" t="s">
        <v>691</v>
      </c>
      <c r="B1289" t="s">
        <v>0</v>
      </c>
      <c r="C1289" t="s">
        <v>0</v>
      </c>
      <c r="D1289" t="s">
        <v>1</v>
      </c>
      <c r="E1289" t="s">
        <v>2</v>
      </c>
      <c r="F1289" t="s">
        <v>692</v>
      </c>
      <c r="G1289" t="s">
        <v>5</v>
      </c>
      <c r="H1289" s="2">
        <v>44725</v>
      </c>
      <c r="I1289" t="s">
        <v>6</v>
      </c>
      <c r="J1289" t="s">
        <v>6</v>
      </c>
      <c r="K1289" s="3">
        <v>100</v>
      </c>
      <c r="L1289" s="3">
        <v>100</v>
      </c>
      <c r="M1289" t="s">
        <v>5</v>
      </c>
      <c r="N1289" t="s">
        <v>5</v>
      </c>
      <c r="O1289" t="s">
        <v>5</v>
      </c>
      <c r="P1289" t="s">
        <v>1514</v>
      </c>
      <c r="Q1289" t="s">
        <v>184</v>
      </c>
      <c r="R1289" t="s">
        <v>37</v>
      </c>
      <c r="S1289" t="s">
        <v>5</v>
      </c>
      <c r="T1289" s="4">
        <v>49</v>
      </c>
      <c r="U1289" t="s">
        <v>10</v>
      </c>
      <c r="V1289">
        <f t="shared" si="51"/>
        <v>0.49</v>
      </c>
      <c r="W1289">
        <f>VLOOKUP(A1289,Foglio1!D:N,10,FALSE)</f>
        <v>0.47</v>
      </c>
      <c r="X1289" s="17">
        <f t="shared" si="52"/>
        <v>47</v>
      </c>
      <c r="Y1289" s="18">
        <f>VLOOKUP(A1289,Foglio1!D:L,7,FALSE)</f>
        <v>44958</v>
      </c>
    </row>
    <row r="1290" spans="1:25" x14ac:dyDescent="0.25">
      <c r="A1290" t="s">
        <v>792</v>
      </c>
      <c r="B1290" t="s">
        <v>0</v>
      </c>
      <c r="C1290" t="s">
        <v>14</v>
      </c>
      <c r="D1290" t="s">
        <v>1</v>
      </c>
      <c r="E1290" t="s">
        <v>2</v>
      </c>
      <c r="F1290" t="s">
        <v>793</v>
      </c>
      <c r="G1290" t="s">
        <v>5</v>
      </c>
      <c r="H1290" s="2">
        <v>44725</v>
      </c>
      <c r="I1290" t="s">
        <v>6</v>
      </c>
      <c r="J1290" t="s">
        <v>6</v>
      </c>
      <c r="K1290" s="3">
        <v>200</v>
      </c>
      <c r="L1290" s="3">
        <v>200</v>
      </c>
      <c r="M1290" t="s">
        <v>5</v>
      </c>
      <c r="N1290" t="s">
        <v>5</v>
      </c>
      <c r="O1290" t="s">
        <v>5</v>
      </c>
      <c r="P1290" t="s">
        <v>1516</v>
      </c>
      <c r="Q1290" t="s">
        <v>13</v>
      </c>
      <c r="R1290" t="s">
        <v>37</v>
      </c>
      <c r="S1290" t="s">
        <v>5</v>
      </c>
      <c r="T1290" s="4">
        <v>310</v>
      </c>
      <c r="U1290" t="s">
        <v>10</v>
      </c>
      <c r="V1290">
        <f t="shared" si="51"/>
        <v>1.55</v>
      </c>
      <c r="W1290">
        <f>VLOOKUP(A1290,Foglio1!D:N,10,FALSE)</f>
        <v>0.75</v>
      </c>
      <c r="X1290" s="17">
        <f t="shared" si="52"/>
        <v>150</v>
      </c>
      <c r="Y1290" s="18">
        <f>VLOOKUP(A1290,Foglio1!D:L,7,FALSE)</f>
        <v>44958</v>
      </c>
    </row>
    <row r="1291" spans="1:25" x14ac:dyDescent="0.25">
      <c r="A1291" t="s">
        <v>957</v>
      </c>
      <c r="B1291" t="s">
        <v>0</v>
      </c>
      <c r="C1291" t="s">
        <v>14</v>
      </c>
      <c r="D1291" t="s">
        <v>1</v>
      </c>
      <c r="E1291" t="s">
        <v>2</v>
      </c>
      <c r="F1291" t="s">
        <v>958</v>
      </c>
      <c r="G1291" t="s">
        <v>5</v>
      </c>
      <c r="H1291" s="2">
        <v>44725</v>
      </c>
      <c r="I1291" t="s">
        <v>6</v>
      </c>
      <c r="J1291" t="s">
        <v>6</v>
      </c>
      <c r="K1291" s="3">
        <v>200</v>
      </c>
      <c r="L1291" s="3">
        <v>200</v>
      </c>
      <c r="M1291" t="s">
        <v>5</v>
      </c>
      <c r="N1291" t="s">
        <v>5</v>
      </c>
      <c r="O1291" t="s">
        <v>5</v>
      </c>
      <c r="P1291" t="s">
        <v>1517</v>
      </c>
      <c r="Q1291" t="s">
        <v>13</v>
      </c>
      <c r="R1291" t="s">
        <v>37</v>
      </c>
      <c r="S1291" t="s">
        <v>5</v>
      </c>
      <c r="T1291" s="4">
        <v>412</v>
      </c>
      <c r="U1291" t="s">
        <v>10</v>
      </c>
      <c r="V1291">
        <f t="shared" si="51"/>
        <v>2.06</v>
      </c>
      <c r="W1291">
        <f>VLOOKUP(A1291,Foglio1!D:N,10,FALSE)</f>
        <v>0.99</v>
      </c>
      <c r="X1291" s="17">
        <f t="shared" si="52"/>
        <v>198</v>
      </c>
      <c r="Y1291" s="18">
        <f>VLOOKUP(A1291,Foglio1!D:L,7,FALSE)</f>
        <v>44958</v>
      </c>
    </row>
    <row r="1292" spans="1:25" x14ac:dyDescent="0.25">
      <c r="A1292" t="s">
        <v>1054</v>
      </c>
      <c r="B1292" t="s">
        <v>0</v>
      </c>
      <c r="C1292" t="s">
        <v>0</v>
      </c>
      <c r="D1292" t="s">
        <v>1</v>
      </c>
      <c r="E1292" t="s">
        <v>2</v>
      </c>
      <c r="F1292" t="s">
        <v>1055</v>
      </c>
      <c r="G1292" t="s">
        <v>5</v>
      </c>
      <c r="H1292" s="2">
        <v>44725</v>
      </c>
      <c r="I1292" t="s">
        <v>6</v>
      </c>
      <c r="J1292" t="s">
        <v>6</v>
      </c>
      <c r="K1292" s="3">
        <v>10</v>
      </c>
      <c r="L1292" s="3">
        <v>10</v>
      </c>
      <c r="M1292" t="s">
        <v>5</v>
      </c>
      <c r="N1292" t="s">
        <v>5</v>
      </c>
      <c r="O1292" t="s">
        <v>5</v>
      </c>
      <c r="P1292" t="s">
        <v>1518</v>
      </c>
      <c r="Q1292" t="s">
        <v>20</v>
      </c>
      <c r="R1292" t="s">
        <v>639</v>
      </c>
      <c r="S1292" t="s">
        <v>5</v>
      </c>
      <c r="T1292" s="4">
        <v>109.2</v>
      </c>
      <c r="U1292" t="s">
        <v>10</v>
      </c>
      <c r="V1292">
        <f t="shared" si="51"/>
        <v>10.92</v>
      </c>
      <c r="W1292">
        <f>VLOOKUP(A1292,Foglio1!D:N,10,FALSE)</f>
        <v>17.04</v>
      </c>
      <c r="X1292" s="17">
        <f t="shared" si="52"/>
        <v>170.39999999999998</v>
      </c>
      <c r="Y1292" s="18">
        <f>VLOOKUP(A1292,Foglio1!D:L,7,FALSE)</f>
        <v>44713</v>
      </c>
    </row>
    <row r="1293" spans="1:25" x14ac:dyDescent="0.25">
      <c r="A1293" t="s">
        <v>104</v>
      </c>
      <c r="B1293" t="s">
        <v>0</v>
      </c>
      <c r="C1293" t="s">
        <v>14</v>
      </c>
      <c r="D1293" t="s">
        <v>1</v>
      </c>
      <c r="E1293" t="s">
        <v>2</v>
      </c>
      <c r="F1293" t="s">
        <v>105</v>
      </c>
      <c r="G1293" t="s">
        <v>5</v>
      </c>
      <c r="H1293" s="2">
        <v>44725</v>
      </c>
      <c r="I1293" t="s">
        <v>6</v>
      </c>
      <c r="J1293" t="s">
        <v>6</v>
      </c>
      <c r="K1293" s="3">
        <v>150</v>
      </c>
      <c r="L1293" s="3">
        <v>150</v>
      </c>
      <c r="M1293" t="s">
        <v>5</v>
      </c>
      <c r="N1293" t="s">
        <v>5</v>
      </c>
      <c r="O1293" t="s">
        <v>5</v>
      </c>
      <c r="P1293" t="s">
        <v>1519</v>
      </c>
      <c r="Q1293" t="s">
        <v>13</v>
      </c>
      <c r="R1293" t="s">
        <v>37</v>
      </c>
      <c r="S1293" t="s">
        <v>5</v>
      </c>
      <c r="T1293" s="4">
        <v>358.8</v>
      </c>
      <c r="U1293" t="s">
        <v>10</v>
      </c>
      <c r="V1293">
        <f t="shared" si="51"/>
        <v>2.3919999999999999</v>
      </c>
      <c r="W1293">
        <f>VLOOKUP(A1293,Foglio1!D:N,10,FALSE)</f>
        <v>3.08</v>
      </c>
      <c r="X1293" s="17">
        <f t="shared" si="52"/>
        <v>462</v>
      </c>
      <c r="Y1293" s="18">
        <f>VLOOKUP(A1293,Foglio1!D:L,7,FALSE)</f>
        <v>45292</v>
      </c>
    </row>
    <row r="1294" spans="1:25" x14ac:dyDescent="0.25">
      <c r="A1294" t="s">
        <v>104</v>
      </c>
      <c r="B1294" t="s">
        <v>0</v>
      </c>
      <c r="C1294" t="s">
        <v>14</v>
      </c>
      <c r="D1294" t="s">
        <v>1</v>
      </c>
      <c r="E1294" t="s">
        <v>2</v>
      </c>
      <c r="F1294" t="s">
        <v>105</v>
      </c>
      <c r="G1294" t="s">
        <v>5</v>
      </c>
      <c r="H1294" s="2">
        <v>44725</v>
      </c>
      <c r="I1294" t="s">
        <v>6</v>
      </c>
      <c r="J1294" t="s">
        <v>6</v>
      </c>
      <c r="K1294" s="3">
        <v>150</v>
      </c>
      <c r="L1294" s="3">
        <v>150</v>
      </c>
      <c r="M1294" t="s">
        <v>5</v>
      </c>
      <c r="N1294" t="s">
        <v>5</v>
      </c>
      <c r="O1294" t="s">
        <v>5</v>
      </c>
      <c r="P1294" t="s">
        <v>1520</v>
      </c>
      <c r="Q1294" t="s">
        <v>13</v>
      </c>
      <c r="R1294" t="s">
        <v>37</v>
      </c>
      <c r="S1294" t="s">
        <v>5</v>
      </c>
      <c r="T1294" s="4">
        <v>358.8</v>
      </c>
      <c r="U1294" t="s">
        <v>10</v>
      </c>
      <c r="V1294">
        <f t="shared" si="51"/>
        <v>2.3919999999999999</v>
      </c>
      <c r="W1294">
        <f>VLOOKUP(A1294,Foglio1!D:N,10,FALSE)</f>
        <v>3.08</v>
      </c>
      <c r="X1294" s="17">
        <f t="shared" si="52"/>
        <v>462</v>
      </c>
      <c r="Y1294" s="18">
        <f>VLOOKUP(A1294,Foglio1!D:L,7,FALSE)</f>
        <v>45292</v>
      </c>
    </row>
    <row r="1295" spans="1:25" x14ac:dyDescent="0.25">
      <c r="A1295" t="s">
        <v>211</v>
      </c>
      <c r="B1295" t="s">
        <v>0</v>
      </c>
      <c r="C1295" t="s">
        <v>14</v>
      </c>
      <c r="D1295" t="s">
        <v>1</v>
      </c>
      <c r="E1295" t="s">
        <v>2</v>
      </c>
      <c r="F1295" t="s">
        <v>212</v>
      </c>
      <c r="G1295" t="s">
        <v>5</v>
      </c>
      <c r="H1295" s="2">
        <v>44725</v>
      </c>
      <c r="I1295" t="s">
        <v>6</v>
      </c>
      <c r="J1295" t="s">
        <v>6</v>
      </c>
      <c r="K1295" s="3">
        <v>120</v>
      </c>
      <c r="L1295" s="3">
        <v>120</v>
      </c>
      <c r="M1295" t="s">
        <v>5</v>
      </c>
      <c r="N1295" t="s">
        <v>5</v>
      </c>
      <c r="O1295" t="s">
        <v>5</v>
      </c>
      <c r="P1295" t="s">
        <v>1521</v>
      </c>
      <c r="Q1295" t="s">
        <v>13</v>
      </c>
      <c r="R1295" t="s">
        <v>37</v>
      </c>
      <c r="S1295" t="s">
        <v>5</v>
      </c>
      <c r="T1295" s="4">
        <v>372.6</v>
      </c>
      <c r="U1295" t="s">
        <v>10</v>
      </c>
      <c r="V1295">
        <f t="shared" si="51"/>
        <v>3.105</v>
      </c>
      <c r="W1295">
        <f>VLOOKUP(A1295,Foglio1!D:N,10,FALSE)</f>
        <v>4.03</v>
      </c>
      <c r="X1295" s="17">
        <f t="shared" si="52"/>
        <v>483.6</v>
      </c>
      <c r="Y1295" s="18">
        <f>VLOOKUP(A1295,Foglio1!D:L,7,FALSE)</f>
        <v>45292</v>
      </c>
    </row>
    <row r="1296" spans="1:25" x14ac:dyDescent="0.25">
      <c r="A1296" t="s">
        <v>694</v>
      </c>
      <c r="B1296" t="s">
        <v>0</v>
      </c>
      <c r="C1296" t="s">
        <v>14</v>
      </c>
      <c r="D1296" t="s">
        <v>1</v>
      </c>
      <c r="E1296" t="s">
        <v>2</v>
      </c>
      <c r="F1296" t="s">
        <v>695</v>
      </c>
      <c r="G1296" t="s">
        <v>5</v>
      </c>
      <c r="H1296" s="2">
        <v>44725</v>
      </c>
      <c r="I1296" t="s">
        <v>6</v>
      </c>
      <c r="J1296" t="s">
        <v>6</v>
      </c>
      <c r="K1296" s="3">
        <v>50</v>
      </c>
      <c r="L1296" s="3">
        <v>50</v>
      </c>
      <c r="M1296" t="s">
        <v>5</v>
      </c>
      <c r="N1296" t="s">
        <v>5</v>
      </c>
      <c r="O1296" t="s">
        <v>5</v>
      </c>
      <c r="P1296" t="s">
        <v>1522</v>
      </c>
      <c r="Q1296" t="s">
        <v>13</v>
      </c>
      <c r="R1296" t="s">
        <v>37</v>
      </c>
      <c r="S1296" t="s">
        <v>5</v>
      </c>
      <c r="T1296" s="4">
        <v>113</v>
      </c>
      <c r="U1296" t="s">
        <v>10</v>
      </c>
      <c r="V1296">
        <f t="shared" si="51"/>
        <v>2.2599999999999998</v>
      </c>
      <c r="W1296">
        <f>VLOOKUP(A1296,Foglio1!D:N,10,FALSE)</f>
        <v>2.95</v>
      </c>
      <c r="X1296" s="17">
        <f t="shared" si="52"/>
        <v>147.5</v>
      </c>
      <c r="Y1296" s="18">
        <f>VLOOKUP(A1296,Foglio1!D:L,7,FALSE)</f>
        <v>44958</v>
      </c>
    </row>
    <row r="1297" spans="1:25" x14ac:dyDescent="0.25">
      <c r="A1297" t="s">
        <v>1083</v>
      </c>
      <c r="B1297" t="s">
        <v>0</v>
      </c>
      <c r="C1297" t="s">
        <v>14</v>
      </c>
      <c r="D1297" t="s">
        <v>1</v>
      </c>
      <c r="E1297" t="s">
        <v>2</v>
      </c>
      <c r="F1297" t="s">
        <v>1084</v>
      </c>
      <c r="G1297" t="s">
        <v>5</v>
      </c>
      <c r="H1297" s="2">
        <v>44725</v>
      </c>
      <c r="I1297" t="s">
        <v>6</v>
      </c>
      <c r="J1297" t="s">
        <v>6</v>
      </c>
      <c r="K1297" s="3">
        <v>50</v>
      </c>
      <c r="L1297" s="3">
        <v>50</v>
      </c>
      <c r="M1297" t="s">
        <v>5</v>
      </c>
      <c r="N1297" t="s">
        <v>5</v>
      </c>
      <c r="O1297" t="s">
        <v>5</v>
      </c>
      <c r="P1297" t="s">
        <v>1523</v>
      </c>
      <c r="Q1297" t="s">
        <v>13</v>
      </c>
      <c r="R1297" t="s">
        <v>37</v>
      </c>
      <c r="S1297" t="s">
        <v>5</v>
      </c>
      <c r="T1297" s="4">
        <v>179</v>
      </c>
      <c r="U1297" t="s">
        <v>10</v>
      </c>
      <c r="V1297">
        <f t="shared" si="51"/>
        <v>3.58</v>
      </c>
      <c r="W1297">
        <f>VLOOKUP(A1297,Foglio1!D:N,10,FALSE)</f>
        <v>2.97</v>
      </c>
      <c r="X1297" s="17">
        <f t="shared" si="52"/>
        <v>148.5</v>
      </c>
      <c r="Y1297" s="18">
        <f>VLOOKUP(A1297,Foglio1!D:L,7,FALSE)</f>
        <v>44958</v>
      </c>
    </row>
    <row r="1298" spans="1:25" x14ac:dyDescent="0.25">
      <c r="A1298" t="s">
        <v>227</v>
      </c>
      <c r="B1298" t="s">
        <v>0</v>
      </c>
      <c r="C1298" t="s">
        <v>14</v>
      </c>
      <c r="D1298" t="s">
        <v>1</v>
      </c>
      <c r="E1298" t="s">
        <v>2</v>
      </c>
      <c r="F1298" t="s">
        <v>228</v>
      </c>
      <c r="G1298" t="s">
        <v>5</v>
      </c>
      <c r="H1298" s="2">
        <v>44725</v>
      </c>
      <c r="I1298" t="s">
        <v>6</v>
      </c>
      <c r="J1298" t="s">
        <v>6</v>
      </c>
      <c r="K1298" s="3">
        <v>250</v>
      </c>
      <c r="L1298" s="3">
        <v>250</v>
      </c>
      <c r="M1298" t="s">
        <v>5</v>
      </c>
      <c r="N1298" t="s">
        <v>5</v>
      </c>
      <c r="O1298" t="s">
        <v>5</v>
      </c>
      <c r="P1298" t="s">
        <v>1524</v>
      </c>
      <c r="Q1298" t="s">
        <v>13</v>
      </c>
      <c r="R1298" t="s">
        <v>37</v>
      </c>
      <c r="S1298" t="s">
        <v>5</v>
      </c>
      <c r="T1298" s="4">
        <v>790.78</v>
      </c>
      <c r="U1298" t="s">
        <v>10</v>
      </c>
      <c r="V1298">
        <f t="shared" si="51"/>
        <v>3.1631199999999997</v>
      </c>
      <c r="W1298">
        <f>VLOOKUP(A1298,Foglio1!D:N,10,FALSE)</f>
        <v>2.41</v>
      </c>
      <c r="X1298" s="17">
        <f t="shared" si="52"/>
        <v>602.5</v>
      </c>
      <c r="Y1298" s="18">
        <f>VLOOKUP(A1298,Foglio1!D:L,7,FALSE)</f>
        <v>45292</v>
      </c>
    </row>
    <row r="1299" spans="1:25" x14ac:dyDescent="0.25">
      <c r="A1299" t="s">
        <v>227</v>
      </c>
      <c r="B1299" t="s">
        <v>0</v>
      </c>
      <c r="C1299" t="s">
        <v>14</v>
      </c>
      <c r="D1299" t="s">
        <v>1</v>
      </c>
      <c r="E1299" t="s">
        <v>2</v>
      </c>
      <c r="F1299" t="s">
        <v>228</v>
      </c>
      <c r="G1299" t="s">
        <v>5</v>
      </c>
      <c r="H1299" s="2">
        <v>44725</v>
      </c>
      <c r="I1299" t="s">
        <v>6</v>
      </c>
      <c r="J1299" t="s">
        <v>6</v>
      </c>
      <c r="K1299" s="3">
        <v>250</v>
      </c>
      <c r="L1299" s="3">
        <v>250</v>
      </c>
      <c r="M1299" t="s">
        <v>5</v>
      </c>
      <c r="N1299" t="s">
        <v>5</v>
      </c>
      <c r="O1299" t="s">
        <v>5</v>
      </c>
      <c r="P1299" t="s">
        <v>1525</v>
      </c>
      <c r="Q1299" t="s">
        <v>13</v>
      </c>
      <c r="R1299" t="s">
        <v>37</v>
      </c>
      <c r="S1299" t="s">
        <v>5</v>
      </c>
      <c r="T1299" s="4">
        <v>790.78</v>
      </c>
      <c r="U1299" t="s">
        <v>10</v>
      </c>
      <c r="V1299">
        <f t="shared" si="51"/>
        <v>3.1631199999999997</v>
      </c>
      <c r="W1299">
        <f>VLOOKUP(A1299,Foglio1!D:N,10,FALSE)</f>
        <v>2.41</v>
      </c>
      <c r="X1299" s="17">
        <f t="shared" si="52"/>
        <v>602.5</v>
      </c>
      <c r="Y1299" s="18">
        <f>VLOOKUP(A1299,Foglio1!D:L,7,FALSE)</f>
        <v>45292</v>
      </c>
    </row>
    <row r="1300" spans="1:25" x14ac:dyDescent="0.25">
      <c r="A1300" t="s">
        <v>443</v>
      </c>
      <c r="B1300" t="s">
        <v>0</v>
      </c>
      <c r="C1300" t="s">
        <v>14</v>
      </c>
      <c r="D1300" t="s">
        <v>1</v>
      </c>
      <c r="E1300" t="s">
        <v>2</v>
      </c>
      <c r="F1300" t="s">
        <v>444</v>
      </c>
      <c r="G1300" t="s">
        <v>5</v>
      </c>
      <c r="H1300" s="2">
        <v>44725</v>
      </c>
      <c r="I1300" t="s">
        <v>6</v>
      </c>
      <c r="J1300" t="s">
        <v>6</v>
      </c>
      <c r="K1300" s="3">
        <v>60</v>
      </c>
      <c r="L1300" s="3">
        <v>60</v>
      </c>
      <c r="M1300" t="s">
        <v>5</v>
      </c>
      <c r="N1300" t="s">
        <v>5</v>
      </c>
      <c r="O1300" t="s">
        <v>5</v>
      </c>
      <c r="P1300" t="s">
        <v>1526</v>
      </c>
      <c r="Q1300" t="s">
        <v>13</v>
      </c>
      <c r="R1300" t="s">
        <v>37</v>
      </c>
      <c r="S1300" t="s">
        <v>5</v>
      </c>
      <c r="T1300" s="4">
        <v>331.2</v>
      </c>
      <c r="U1300" t="s">
        <v>10</v>
      </c>
      <c r="V1300">
        <f t="shared" si="51"/>
        <v>5.52</v>
      </c>
      <c r="W1300">
        <f>VLOOKUP(A1300,Foglio1!D:N,10,FALSE)</f>
        <v>7.16</v>
      </c>
      <c r="X1300" s="17">
        <f t="shared" si="52"/>
        <v>429.6</v>
      </c>
      <c r="Y1300" s="18">
        <f>VLOOKUP(A1300,Foglio1!D:L,7,FALSE)</f>
        <v>44958</v>
      </c>
    </row>
    <row r="1301" spans="1:25" x14ac:dyDescent="0.25">
      <c r="A1301" t="s">
        <v>367</v>
      </c>
      <c r="B1301" t="s">
        <v>0</v>
      </c>
      <c r="C1301" t="s">
        <v>14</v>
      </c>
      <c r="D1301" t="s">
        <v>1</v>
      </c>
      <c r="E1301" t="s">
        <v>2</v>
      </c>
      <c r="F1301" t="s">
        <v>368</v>
      </c>
      <c r="G1301" t="s">
        <v>5</v>
      </c>
      <c r="H1301" s="2">
        <v>44725</v>
      </c>
      <c r="I1301" t="s">
        <v>6</v>
      </c>
      <c r="J1301" t="s">
        <v>6</v>
      </c>
      <c r="K1301" s="3">
        <v>3000</v>
      </c>
      <c r="L1301" s="3">
        <v>3000</v>
      </c>
      <c r="M1301" t="s">
        <v>5</v>
      </c>
      <c r="N1301" t="s">
        <v>5</v>
      </c>
      <c r="O1301" t="s">
        <v>5</v>
      </c>
      <c r="P1301" t="s">
        <v>1527</v>
      </c>
      <c r="Q1301" t="s">
        <v>13</v>
      </c>
      <c r="R1301" t="s">
        <v>37</v>
      </c>
      <c r="S1301" t="s">
        <v>5</v>
      </c>
      <c r="T1301" s="4">
        <v>1026</v>
      </c>
      <c r="U1301" t="s">
        <v>10</v>
      </c>
      <c r="V1301">
        <f t="shared" si="51"/>
        <v>0.34200000000000003</v>
      </c>
      <c r="W1301">
        <f>VLOOKUP(A1301,Foglio1!D:N,10,FALSE)</f>
        <v>0.45</v>
      </c>
      <c r="X1301" s="17">
        <f t="shared" si="52"/>
        <v>1350</v>
      </c>
      <c r="Y1301" s="18">
        <f>VLOOKUP(A1301,Foglio1!D:L,7,FALSE)</f>
        <v>45352</v>
      </c>
    </row>
    <row r="1302" spans="1:25" x14ac:dyDescent="0.25">
      <c r="A1302" t="s">
        <v>370</v>
      </c>
      <c r="B1302" t="s">
        <v>0</v>
      </c>
      <c r="C1302" t="s">
        <v>14</v>
      </c>
      <c r="D1302" t="s">
        <v>1</v>
      </c>
      <c r="E1302" t="s">
        <v>2</v>
      </c>
      <c r="F1302" t="s">
        <v>371</v>
      </c>
      <c r="G1302" t="s">
        <v>5</v>
      </c>
      <c r="H1302" s="2">
        <v>44725</v>
      </c>
      <c r="I1302" t="s">
        <v>6</v>
      </c>
      <c r="J1302" t="s">
        <v>6</v>
      </c>
      <c r="K1302" s="3">
        <v>1200</v>
      </c>
      <c r="L1302" s="3">
        <v>1200</v>
      </c>
      <c r="M1302" t="s">
        <v>5</v>
      </c>
      <c r="N1302" t="s">
        <v>5</v>
      </c>
      <c r="O1302" t="s">
        <v>5</v>
      </c>
      <c r="P1302" t="s">
        <v>1528</v>
      </c>
      <c r="Q1302" t="s">
        <v>13</v>
      </c>
      <c r="R1302" t="s">
        <v>37</v>
      </c>
      <c r="S1302" t="s">
        <v>5</v>
      </c>
      <c r="T1302" s="4">
        <v>612</v>
      </c>
      <c r="U1302" t="s">
        <v>10</v>
      </c>
      <c r="V1302">
        <f t="shared" si="51"/>
        <v>0.51</v>
      </c>
      <c r="W1302">
        <f>VLOOKUP(A1302,Foglio1!D:N,10,FALSE)</f>
        <v>0.67</v>
      </c>
      <c r="X1302" s="17">
        <f t="shared" si="52"/>
        <v>804</v>
      </c>
      <c r="Y1302" s="18">
        <f>VLOOKUP(A1302,Foglio1!D:L,7,FALSE)</f>
        <v>44958</v>
      </c>
    </row>
    <row r="1303" spans="1:25" x14ac:dyDescent="0.25">
      <c r="A1303" t="s">
        <v>374</v>
      </c>
      <c r="B1303" t="s">
        <v>0</v>
      </c>
      <c r="C1303" t="s">
        <v>14</v>
      </c>
      <c r="D1303" t="s">
        <v>1</v>
      </c>
      <c r="E1303" t="s">
        <v>2</v>
      </c>
      <c r="F1303" t="s">
        <v>375</v>
      </c>
      <c r="G1303" t="s">
        <v>5</v>
      </c>
      <c r="H1303" s="2">
        <v>44725</v>
      </c>
      <c r="I1303" t="s">
        <v>6</v>
      </c>
      <c r="J1303" t="s">
        <v>6</v>
      </c>
      <c r="K1303" s="3">
        <v>1350</v>
      </c>
      <c r="L1303" s="3">
        <v>1350</v>
      </c>
      <c r="M1303" t="s">
        <v>5</v>
      </c>
      <c r="N1303" t="s">
        <v>5</v>
      </c>
      <c r="O1303" t="s">
        <v>5</v>
      </c>
      <c r="P1303" t="s">
        <v>1529</v>
      </c>
      <c r="Q1303" t="s">
        <v>13</v>
      </c>
      <c r="R1303" t="s">
        <v>37</v>
      </c>
      <c r="S1303" t="s">
        <v>5</v>
      </c>
      <c r="T1303" s="4">
        <v>1426.01</v>
      </c>
      <c r="U1303" t="s">
        <v>10</v>
      </c>
      <c r="V1303">
        <f t="shared" si="51"/>
        <v>1.0563037037037037</v>
      </c>
      <c r="W1303">
        <f>VLOOKUP(A1303,Foglio1!D:N,10,FALSE)</f>
        <v>0.64</v>
      </c>
      <c r="X1303" s="17">
        <f t="shared" si="52"/>
        <v>864</v>
      </c>
      <c r="Y1303" s="18">
        <f>VLOOKUP(A1303,Foglio1!D:L,7,FALSE)</f>
        <v>45292</v>
      </c>
    </row>
    <row r="1304" spans="1:25" x14ac:dyDescent="0.25">
      <c r="A1304" t="s">
        <v>453</v>
      </c>
      <c r="B1304" t="s">
        <v>0</v>
      </c>
      <c r="C1304" t="s">
        <v>14</v>
      </c>
      <c r="D1304" t="s">
        <v>1</v>
      </c>
      <c r="E1304" t="s">
        <v>2</v>
      </c>
      <c r="F1304" t="s">
        <v>454</v>
      </c>
      <c r="G1304" t="s">
        <v>5</v>
      </c>
      <c r="H1304" s="2">
        <v>44725</v>
      </c>
      <c r="I1304" t="s">
        <v>6</v>
      </c>
      <c r="J1304" t="s">
        <v>6</v>
      </c>
      <c r="K1304" s="3">
        <v>600</v>
      </c>
      <c r="L1304" s="3">
        <v>600</v>
      </c>
      <c r="M1304" t="s">
        <v>5</v>
      </c>
      <c r="N1304" t="s">
        <v>5</v>
      </c>
      <c r="O1304" t="s">
        <v>5</v>
      </c>
      <c r="P1304" t="s">
        <v>1530</v>
      </c>
      <c r="Q1304" t="s">
        <v>13</v>
      </c>
      <c r="R1304" t="s">
        <v>37</v>
      </c>
      <c r="S1304" t="s">
        <v>5</v>
      </c>
      <c r="T1304" s="4">
        <v>440.4</v>
      </c>
      <c r="U1304" t="s">
        <v>10</v>
      </c>
      <c r="V1304">
        <f t="shared" si="51"/>
        <v>0.73399999999999999</v>
      </c>
      <c r="W1304">
        <f>VLOOKUP(A1304,Foglio1!D:N,10,FALSE)</f>
        <v>0.95</v>
      </c>
      <c r="X1304" s="17">
        <f t="shared" si="52"/>
        <v>570</v>
      </c>
      <c r="Y1304" s="18">
        <f>VLOOKUP(A1304,Foglio1!D:L,7,FALSE)</f>
        <v>45352</v>
      </c>
    </row>
    <row r="1305" spans="1:25" x14ac:dyDescent="0.25">
      <c r="A1305" t="s">
        <v>377</v>
      </c>
      <c r="B1305" t="s">
        <v>0</v>
      </c>
      <c r="C1305" t="s">
        <v>14</v>
      </c>
      <c r="D1305" t="s">
        <v>1</v>
      </c>
      <c r="E1305" t="s">
        <v>2</v>
      </c>
      <c r="F1305" t="s">
        <v>378</v>
      </c>
      <c r="G1305" t="s">
        <v>5</v>
      </c>
      <c r="H1305" s="2">
        <v>44725</v>
      </c>
      <c r="I1305" t="s">
        <v>6</v>
      </c>
      <c r="J1305" t="s">
        <v>6</v>
      </c>
      <c r="K1305" s="3">
        <v>200</v>
      </c>
      <c r="L1305" s="3">
        <v>200</v>
      </c>
      <c r="M1305" t="s">
        <v>5</v>
      </c>
      <c r="N1305" t="s">
        <v>5</v>
      </c>
      <c r="O1305" t="s">
        <v>5</v>
      </c>
      <c r="P1305" t="s">
        <v>1531</v>
      </c>
      <c r="Q1305" t="s">
        <v>13</v>
      </c>
      <c r="R1305" t="s">
        <v>37</v>
      </c>
      <c r="S1305" t="s">
        <v>5</v>
      </c>
      <c r="T1305" s="4">
        <v>154</v>
      </c>
      <c r="U1305" t="s">
        <v>10</v>
      </c>
      <c r="V1305">
        <f t="shared" si="51"/>
        <v>0.77</v>
      </c>
      <c r="W1305">
        <f>VLOOKUP(A1305,Foglio1!D:N,10,FALSE)</f>
        <v>1.01</v>
      </c>
      <c r="X1305" s="17">
        <f t="shared" si="52"/>
        <v>202</v>
      </c>
      <c r="Y1305" s="18">
        <f>VLOOKUP(A1305,Foglio1!D:L,7,FALSE)</f>
        <v>45352</v>
      </c>
    </row>
    <row r="1306" spans="1:25" x14ac:dyDescent="0.25">
      <c r="A1306" t="s">
        <v>113</v>
      </c>
      <c r="B1306" t="s">
        <v>0</v>
      </c>
      <c r="C1306" t="s">
        <v>14</v>
      </c>
      <c r="D1306" t="s">
        <v>1</v>
      </c>
      <c r="E1306" t="s">
        <v>2</v>
      </c>
      <c r="F1306" t="s">
        <v>114</v>
      </c>
      <c r="G1306" t="s">
        <v>5</v>
      </c>
      <c r="H1306" s="2">
        <v>44725</v>
      </c>
      <c r="I1306" t="s">
        <v>6</v>
      </c>
      <c r="J1306" t="s">
        <v>6</v>
      </c>
      <c r="K1306" s="3">
        <v>1500</v>
      </c>
      <c r="L1306" s="3">
        <v>1500</v>
      </c>
      <c r="M1306" t="s">
        <v>5</v>
      </c>
      <c r="N1306" t="s">
        <v>5</v>
      </c>
      <c r="O1306" t="s">
        <v>5</v>
      </c>
      <c r="P1306" t="s">
        <v>1532</v>
      </c>
      <c r="Q1306" t="s">
        <v>13</v>
      </c>
      <c r="R1306" t="s">
        <v>37</v>
      </c>
      <c r="S1306" t="s">
        <v>5</v>
      </c>
      <c r="T1306" s="4">
        <v>937.5</v>
      </c>
      <c r="U1306" t="s">
        <v>10</v>
      </c>
      <c r="V1306">
        <f t="shared" si="51"/>
        <v>0.625</v>
      </c>
      <c r="W1306">
        <f>VLOOKUP(A1306,Foglio1!D:N,10,FALSE)</f>
        <v>0.82</v>
      </c>
      <c r="X1306" s="17">
        <f t="shared" si="52"/>
        <v>1230</v>
      </c>
      <c r="Y1306" s="18">
        <f>VLOOKUP(A1306,Foglio1!D:L,7,FALSE)</f>
        <v>45352</v>
      </c>
    </row>
    <row r="1307" spans="1:25" x14ac:dyDescent="0.25">
      <c r="A1307" t="s">
        <v>1349</v>
      </c>
      <c r="B1307" t="s">
        <v>0</v>
      </c>
      <c r="C1307" t="s">
        <v>14</v>
      </c>
      <c r="D1307" t="s">
        <v>1</v>
      </c>
      <c r="E1307" t="s">
        <v>2</v>
      </c>
      <c r="F1307" t="s">
        <v>1350</v>
      </c>
      <c r="G1307" t="s">
        <v>5</v>
      </c>
      <c r="H1307" s="2">
        <v>44725</v>
      </c>
      <c r="I1307" t="s">
        <v>6</v>
      </c>
      <c r="J1307" t="s">
        <v>6</v>
      </c>
      <c r="K1307" s="3">
        <v>100</v>
      </c>
      <c r="L1307" s="3">
        <v>100</v>
      </c>
      <c r="M1307" t="s">
        <v>5</v>
      </c>
      <c r="N1307" t="s">
        <v>5</v>
      </c>
      <c r="O1307" t="s">
        <v>5</v>
      </c>
      <c r="P1307" t="s">
        <v>1533</v>
      </c>
      <c r="Q1307" t="s">
        <v>13</v>
      </c>
      <c r="R1307" t="s">
        <v>37</v>
      </c>
      <c r="S1307" t="s">
        <v>5</v>
      </c>
      <c r="T1307" s="4">
        <v>500</v>
      </c>
      <c r="U1307" t="s">
        <v>10</v>
      </c>
      <c r="V1307">
        <f t="shared" si="51"/>
        <v>5</v>
      </c>
      <c r="W1307">
        <f>VLOOKUP(A1307,Foglio1!D:N,10,FALSE)</f>
        <v>4</v>
      </c>
      <c r="X1307" s="17">
        <f t="shared" si="52"/>
        <v>400</v>
      </c>
      <c r="Y1307" s="18">
        <f>VLOOKUP(A1307,Foglio1!D:L,7,FALSE)</f>
        <v>45292</v>
      </c>
    </row>
    <row r="1308" spans="1:25" x14ac:dyDescent="0.25">
      <c r="A1308" t="s">
        <v>1349</v>
      </c>
      <c r="B1308" t="s">
        <v>0</v>
      </c>
      <c r="C1308" t="s">
        <v>14</v>
      </c>
      <c r="D1308" t="s">
        <v>1</v>
      </c>
      <c r="E1308" t="s">
        <v>2</v>
      </c>
      <c r="F1308" t="s">
        <v>1350</v>
      </c>
      <c r="G1308" t="s">
        <v>5</v>
      </c>
      <c r="H1308" s="2">
        <v>44725</v>
      </c>
      <c r="I1308" t="s">
        <v>6</v>
      </c>
      <c r="J1308" t="s">
        <v>6</v>
      </c>
      <c r="K1308" s="3">
        <v>100</v>
      </c>
      <c r="L1308" s="3">
        <v>100</v>
      </c>
      <c r="M1308" t="s">
        <v>5</v>
      </c>
      <c r="N1308" t="s">
        <v>5</v>
      </c>
      <c r="O1308" t="s">
        <v>5</v>
      </c>
      <c r="P1308" t="s">
        <v>1534</v>
      </c>
      <c r="Q1308" t="s">
        <v>13</v>
      </c>
      <c r="R1308" t="s">
        <v>37</v>
      </c>
      <c r="S1308" t="s">
        <v>5</v>
      </c>
      <c r="T1308" s="4">
        <v>500</v>
      </c>
      <c r="U1308" t="s">
        <v>10</v>
      </c>
      <c r="V1308">
        <f t="shared" si="51"/>
        <v>5</v>
      </c>
      <c r="W1308">
        <f>VLOOKUP(A1308,Foglio1!D:N,10,FALSE)</f>
        <v>4</v>
      </c>
      <c r="X1308" s="17">
        <f t="shared" si="52"/>
        <v>400</v>
      </c>
      <c r="Y1308" s="18">
        <f>VLOOKUP(A1308,Foglio1!D:L,7,FALSE)</f>
        <v>45292</v>
      </c>
    </row>
    <row r="1309" spans="1:25" x14ac:dyDescent="0.25">
      <c r="A1309" t="s">
        <v>1535</v>
      </c>
      <c r="B1309" t="s">
        <v>0</v>
      </c>
      <c r="C1309" t="s">
        <v>0</v>
      </c>
      <c r="D1309" t="s">
        <v>1</v>
      </c>
      <c r="E1309" t="s">
        <v>2</v>
      </c>
      <c r="F1309" t="s">
        <v>1536</v>
      </c>
      <c r="G1309" t="s">
        <v>5</v>
      </c>
      <c r="H1309" s="2">
        <v>44725</v>
      </c>
      <c r="I1309" t="s">
        <v>6</v>
      </c>
      <c r="J1309" t="s">
        <v>6</v>
      </c>
      <c r="K1309" s="3">
        <v>100</v>
      </c>
      <c r="L1309" s="3">
        <v>100</v>
      </c>
      <c r="M1309" t="s">
        <v>5</v>
      </c>
      <c r="N1309" t="s">
        <v>5</v>
      </c>
      <c r="O1309" t="s">
        <v>5</v>
      </c>
      <c r="P1309" t="s">
        <v>1514</v>
      </c>
      <c r="Q1309" t="s">
        <v>13</v>
      </c>
      <c r="R1309" t="s">
        <v>37</v>
      </c>
      <c r="S1309" t="s">
        <v>5</v>
      </c>
      <c r="T1309" s="4">
        <v>61</v>
      </c>
      <c r="U1309" t="s">
        <v>10</v>
      </c>
      <c r="V1309">
        <f t="shared" si="51"/>
        <v>0.61</v>
      </c>
      <c r="W1309">
        <f>VLOOKUP(A1309,Foglio1!D:N,10,FALSE)</f>
        <v>0.49</v>
      </c>
      <c r="X1309" s="17">
        <f t="shared" si="52"/>
        <v>49</v>
      </c>
      <c r="Y1309" s="18">
        <f>VLOOKUP(A1309,Foglio1!D:L,7,FALSE)</f>
        <v>44958</v>
      </c>
    </row>
    <row r="1310" spans="1:25" x14ac:dyDescent="0.25">
      <c r="A1310" t="s">
        <v>456</v>
      </c>
      <c r="B1310" t="s">
        <v>0</v>
      </c>
      <c r="C1310" t="s">
        <v>0</v>
      </c>
      <c r="D1310" t="s">
        <v>1</v>
      </c>
      <c r="E1310" t="s">
        <v>2</v>
      </c>
      <c r="F1310" t="s">
        <v>457</v>
      </c>
      <c r="G1310" t="s">
        <v>5</v>
      </c>
      <c r="H1310" s="2">
        <v>44725</v>
      </c>
      <c r="I1310" t="s">
        <v>6</v>
      </c>
      <c r="J1310" t="s">
        <v>6</v>
      </c>
      <c r="K1310" s="3">
        <v>10</v>
      </c>
      <c r="L1310" s="3">
        <v>10</v>
      </c>
      <c r="M1310" t="s">
        <v>5</v>
      </c>
      <c r="N1310" t="s">
        <v>5</v>
      </c>
      <c r="O1310" t="s">
        <v>5</v>
      </c>
      <c r="P1310" t="s">
        <v>1537</v>
      </c>
      <c r="Q1310" t="s">
        <v>13</v>
      </c>
      <c r="R1310" t="s">
        <v>37</v>
      </c>
      <c r="S1310" t="s">
        <v>5</v>
      </c>
      <c r="T1310" s="4">
        <v>100.3</v>
      </c>
      <c r="U1310" t="s">
        <v>10</v>
      </c>
      <c r="V1310">
        <f t="shared" si="51"/>
        <v>10.029999999999999</v>
      </c>
      <c r="W1310">
        <f>VLOOKUP(A1310,Foglio1!D:N,10,FALSE)</f>
        <v>4.13</v>
      </c>
      <c r="X1310" s="17">
        <f t="shared" si="52"/>
        <v>41.3</v>
      </c>
      <c r="Y1310" s="18">
        <f>VLOOKUP(A1310,Foglio1!D:L,7,FALSE)</f>
        <v>44958</v>
      </c>
    </row>
    <row r="1311" spans="1:25" x14ac:dyDescent="0.25">
      <c r="A1311" t="s">
        <v>389</v>
      </c>
      <c r="B1311" t="s">
        <v>0</v>
      </c>
      <c r="C1311" t="s">
        <v>0</v>
      </c>
      <c r="D1311" t="s">
        <v>1</v>
      </c>
      <c r="E1311" t="s">
        <v>2</v>
      </c>
      <c r="F1311" t="s">
        <v>390</v>
      </c>
      <c r="G1311" t="s">
        <v>5</v>
      </c>
      <c r="H1311" s="2">
        <v>44725</v>
      </c>
      <c r="I1311" t="s">
        <v>6</v>
      </c>
      <c r="J1311" t="s">
        <v>6</v>
      </c>
      <c r="K1311" s="3">
        <v>100</v>
      </c>
      <c r="L1311" s="3">
        <v>100</v>
      </c>
      <c r="M1311" t="s">
        <v>5</v>
      </c>
      <c r="N1311" t="s">
        <v>5</v>
      </c>
      <c r="O1311" t="s">
        <v>5</v>
      </c>
      <c r="P1311" t="s">
        <v>1537</v>
      </c>
      <c r="Q1311" t="s">
        <v>20</v>
      </c>
      <c r="R1311" t="s">
        <v>37</v>
      </c>
      <c r="S1311" t="s">
        <v>5</v>
      </c>
      <c r="T1311" s="4">
        <v>0</v>
      </c>
      <c r="U1311" t="s">
        <v>10</v>
      </c>
      <c r="V1311">
        <f t="shared" si="51"/>
        <v>0</v>
      </c>
      <c r="W1311">
        <f>VLOOKUP(A1311,Foglio1!D:N,10,FALSE)</f>
        <v>1.1399999999999999</v>
      </c>
      <c r="X1311" s="17">
        <f t="shared" si="52"/>
        <v>113.99999999999999</v>
      </c>
      <c r="Y1311" s="18">
        <f>VLOOKUP(A1311,Foglio1!D:L,7,FALSE)</f>
        <v>45292</v>
      </c>
    </row>
    <row r="1312" spans="1:25" x14ac:dyDescent="0.25">
      <c r="A1312" t="s">
        <v>1538</v>
      </c>
      <c r="B1312" t="s">
        <v>0</v>
      </c>
      <c r="C1312" t="s">
        <v>14</v>
      </c>
      <c r="D1312" t="s">
        <v>1</v>
      </c>
      <c r="E1312" t="s">
        <v>2</v>
      </c>
      <c r="F1312" t="s">
        <v>1539</v>
      </c>
      <c r="G1312" t="s">
        <v>5</v>
      </c>
      <c r="H1312" s="2">
        <v>44725</v>
      </c>
      <c r="I1312" t="s">
        <v>6</v>
      </c>
      <c r="J1312" t="s">
        <v>6</v>
      </c>
      <c r="K1312" s="3">
        <v>50</v>
      </c>
      <c r="L1312" s="3">
        <v>50</v>
      </c>
      <c r="M1312" t="s">
        <v>5</v>
      </c>
      <c r="N1312" t="s">
        <v>5</v>
      </c>
      <c r="O1312" t="s">
        <v>5</v>
      </c>
      <c r="P1312" t="s">
        <v>1540</v>
      </c>
      <c r="Q1312" t="s">
        <v>13</v>
      </c>
      <c r="R1312" t="s">
        <v>37</v>
      </c>
      <c r="S1312" t="s">
        <v>5</v>
      </c>
      <c r="T1312" s="4">
        <v>153</v>
      </c>
      <c r="U1312" t="s">
        <v>10</v>
      </c>
      <c r="V1312">
        <f t="shared" si="51"/>
        <v>3.06</v>
      </c>
      <c r="W1312">
        <f>VLOOKUP(A1312,Foglio1!D:N,10,FALSE)</f>
        <v>1.48</v>
      </c>
      <c r="X1312" s="17">
        <f t="shared" si="52"/>
        <v>74</v>
      </c>
      <c r="Y1312" s="18">
        <f>VLOOKUP(A1312,Foglio1!D:L,7,FALSE)</f>
        <v>44958</v>
      </c>
    </row>
    <row r="1313" spans="1:25" x14ac:dyDescent="0.25">
      <c r="A1313" t="s">
        <v>1538</v>
      </c>
      <c r="B1313" t="s">
        <v>0</v>
      </c>
      <c r="C1313" t="s">
        <v>14</v>
      </c>
      <c r="D1313" t="s">
        <v>1</v>
      </c>
      <c r="E1313" t="s">
        <v>2</v>
      </c>
      <c r="F1313" t="s">
        <v>1539</v>
      </c>
      <c r="G1313" t="s">
        <v>5</v>
      </c>
      <c r="H1313" s="2">
        <v>44725</v>
      </c>
      <c r="I1313" t="s">
        <v>6</v>
      </c>
      <c r="J1313" t="s">
        <v>6</v>
      </c>
      <c r="K1313" s="3">
        <v>50</v>
      </c>
      <c r="L1313" s="3">
        <v>50</v>
      </c>
      <c r="M1313" t="s">
        <v>5</v>
      </c>
      <c r="N1313" t="s">
        <v>5</v>
      </c>
      <c r="O1313" t="s">
        <v>5</v>
      </c>
      <c r="P1313" t="s">
        <v>1541</v>
      </c>
      <c r="Q1313" t="s">
        <v>13</v>
      </c>
      <c r="R1313" t="s">
        <v>37</v>
      </c>
      <c r="S1313" t="s">
        <v>5</v>
      </c>
      <c r="T1313" s="4">
        <v>153</v>
      </c>
      <c r="U1313" t="s">
        <v>10</v>
      </c>
      <c r="V1313">
        <f t="shared" si="51"/>
        <v>3.06</v>
      </c>
      <c r="W1313">
        <f>VLOOKUP(A1313,Foglio1!D:N,10,FALSE)</f>
        <v>1.48</v>
      </c>
      <c r="X1313" s="17">
        <f t="shared" si="52"/>
        <v>74</v>
      </c>
      <c r="Y1313" s="18">
        <f>VLOOKUP(A1313,Foglio1!D:L,7,FALSE)</f>
        <v>44958</v>
      </c>
    </row>
    <row r="1314" spans="1:25" x14ac:dyDescent="0.25">
      <c r="A1314" t="s">
        <v>1134</v>
      </c>
      <c r="B1314" t="s">
        <v>0</v>
      </c>
      <c r="C1314" t="s">
        <v>0</v>
      </c>
      <c r="D1314" t="s">
        <v>1</v>
      </c>
      <c r="E1314" t="s">
        <v>2</v>
      </c>
      <c r="F1314" t="s">
        <v>1135</v>
      </c>
      <c r="G1314" t="s">
        <v>5</v>
      </c>
      <c r="H1314" s="2">
        <v>44725</v>
      </c>
      <c r="I1314" t="s">
        <v>6</v>
      </c>
      <c r="J1314" t="s">
        <v>6</v>
      </c>
      <c r="K1314" s="3">
        <v>25</v>
      </c>
      <c r="L1314" s="3">
        <v>25</v>
      </c>
      <c r="M1314" t="s">
        <v>5</v>
      </c>
      <c r="N1314" t="s">
        <v>5</v>
      </c>
      <c r="O1314" t="s">
        <v>5</v>
      </c>
      <c r="P1314" t="s">
        <v>1514</v>
      </c>
      <c r="Q1314" t="s">
        <v>20</v>
      </c>
      <c r="R1314" t="s">
        <v>37</v>
      </c>
      <c r="S1314" t="s">
        <v>5</v>
      </c>
      <c r="T1314" s="4">
        <v>0</v>
      </c>
      <c r="U1314" t="s">
        <v>10</v>
      </c>
      <c r="V1314">
        <f t="shared" si="51"/>
        <v>0</v>
      </c>
      <c r="W1314">
        <f>VLOOKUP(A1314,Foglio1!D:N,10,FALSE)</f>
        <v>2.81</v>
      </c>
      <c r="X1314" s="17">
        <f t="shared" si="52"/>
        <v>70.25</v>
      </c>
      <c r="Y1314" s="18">
        <f>VLOOKUP(A1314,Foglio1!D:L,7,FALSE)</f>
        <v>44958</v>
      </c>
    </row>
    <row r="1315" spans="1:25" x14ac:dyDescent="0.25">
      <c r="A1315" t="s">
        <v>394</v>
      </c>
      <c r="B1315" t="s">
        <v>0</v>
      </c>
      <c r="C1315" t="s">
        <v>14</v>
      </c>
      <c r="D1315" t="s">
        <v>1</v>
      </c>
      <c r="E1315" t="s">
        <v>2</v>
      </c>
      <c r="F1315" t="s">
        <v>395</v>
      </c>
      <c r="G1315" t="s">
        <v>5</v>
      </c>
      <c r="H1315" s="2">
        <v>44725</v>
      </c>
      <c r="I1315" t="s">
        <v>6</v>
      </c>
      <c r="J1315" t="s">
        <v>6</v>
      </c>
      <c r="K1315" s="3">
        <v>60</v>
      </c>
      <c r="L1315" s="3">
        <v>60</v>
      </c>
      <c r="M1315" t="s">
        <v>5</v>
      </c>
      <c r="N1315" t="s">
        <v>5</v>
      </c>
      <c r="O1315" t="s">
        <v>5</v>
      </c>
      <c r="P1315" t="s">
        <v>1542</v>
      </c>
      <c r="Q1315" t="s">
        <v>13</v>
      </c>
      <c r="R1315" t="s">
        <v>37</v>
      </c>
      <c r="S1315" t="s">
        <v>5</v>
      </c>
      <c r="T1315" s="4">
        <v>1639.8</v>
      </c>
      <c r="U1315" t="s">
        <v>10</v>
      </c>
      <c r="V1315">
        <f t="shared" si="51"/>
        <v>27.33</v>
      </c>
      <c r="W1315">
        <f>VLOOKUP(A1315,Foglio1!D:N,10,FALSE)</f>
        <v>7.16</v>
      </c>
      <c r="X1315" s="17">
        <f t="shared" si="52"/>
        <v>429.6</v>
      </c>
      <c r="Y1315" s="18">
        <f>VLOOKUP(A1315,Foglio1!D:L,7,FALSE)</f>
        <v>44958</v>
      </c>
    </row>
    <row r="1316" spans="1:25" x14ac:dyDescent="0.25">
      <c r="A1316" t="s">
        <v>1209</v>
      </c>
      <c r="B1316" t="s">
        <v>0</v>
      </c>
      <c r="C1316" t="s">
        <v>0</v>
      </c>
      <c r="D1316" t="s">
        <v>1</v>
      </c>
      <c r="E1316" t="s">
        <v>2</v>
      </c>
      <c r="F1316" t="s">
        <v>1210</v>
      </c>
      <c r="G1316" t="s">
        <v>5</v>
      </c>
      <c r="H1316" s="2">
        <v>44725</v>
      </c>
      <c r="I1316" t="s">
        <v>6</v>
      </c>
      <c r="J1316" t="s">
        <v>6</v>
      </c>
      <c r="K1316" s="3">
        <v>100</v>
      </c>
      <c r="L1316" s="3">
        <v>100</v>
      </c>
      <c r="M1316" t="s">
        <v>5</v>
      </c>
      <c r="N1316" t="s">
        <v>5</v>
      </c>
      <c r="O1316" t="s">
        <v>5</v>
      </c>
      <c r="P1316" t="s">
        <v>1537</v>
      </c>
      <c r="Q1316" t="s">
        <v>8</v>
      </c>
      <c r="R1316" t="s">
        <v>37</v>
      </c>
      <c r="S1316" t="s">
        <v>5</v>
      </c>
      <c r="T1316" s="4">
        <v>267</v>
      </c>
      <c r="U1316" t="s">
        <v>10</v>
      </c>
      <c r="V1316">
        <f t="shared" si="51"/>
        <v>2.67</v>
      </c>
      <c r="W1316">
        <f>VLOOKUP(A1316,Foglio1!D:N,10,FALSE)</f>
        <v>1.29</v>
      </c>
      <c r="X1316" s="17">
        <f t="shared" si="52"/>
        <v>129</v>
      </c>
      <c r="Y1316" s="18">
        <f>VLOOKUP(A1316,Foglio1!D:L,7,FALSE)</f>
        <v>45292</v>
      </c>
    </row>
    <row r="1317" spans="1:25" x14ac:dyDescent="0.25">
      <c r="A1317" t="s">
        <v>400</v>
      </c>
      <c r="B1317" t="s">
        <v>0</v>
      </c>
      <c r="C1317" t="s">
        <v>14</v>
      </c>
      <c r="D1317" t="s">
        <v>1</v>
      </c>
      <c r="E1317" t="s">
        <v>2</v>
      </c>
      <c r="F1317" t="s">
        <v>401</v>
      </c>
      <c r="G1317" t="s">
        <v>5</v>
      </c>
      <c r="H1317" s="2">
        <v>44725</v>
      </c>
      <c r="I1317" t="s">
        <v>6</v>
      </c>
      <c r="J1317" t="s">
        <v>6</v>
      </c>
      <c r="K1317" s="3">
        <v>50</v>
      </c>
      <c r="L1317" s="3">
        <v>50</v>
      </c>
      <c r="M1317" t="s">
        <v>5</v>
      </c>
      <c r="N1317" t="s">
        <v>5</v>
      </c>
      <c r="O1317" t="s">
        <v>5</v>
      </c>
      <c r="P1317" t="s">
        <v>1543</v>
      </c>
      <c r="Q1317" t="s">
        <v>13</v>
      </c>
      <c r="R1317" t="s">
        <v>37</v>
      </c>
      <c r="S1317" t="s">
        <v>5</v>
      </c>
      <c r="T1317" s="4">
        <v>554.1</v>
      </c>
      <c r="U1317" t="s">
        <v>10</v>
      </c>
      <c r="V1317">
        <f t="shared" si="51"/>
        <v>11.082000000000001</v>
      </c>
      <c r="W1317">
        <f>VLOOKUP(A1317,Foglio1!D:N,10,FALSE)</f>
        <v>1.53</v>
      </c>
      <c r="X1317" s="17">
        <f t="shared" si="52"/>
        <v>76.5</v>
      </c>
      <c r="Y1317" s="18">
        <f>VLOOKUP(A1317,Foglio1!D:L,7,FALSE)</f>
        <v>45352</v>
      </c>
    </row>
    <row r="1318" spans="1:25" x14ac:dyDescent="0.25">
      <c r="A1318" t="s">
        <v>400</v>
      </c>
      <c r="B1318" t="s">
        <v>0</v>
      </c>
      <c r="C1318" t="s">
        <v>14</v>
      </c>
      <c r="D1318" t="s">
        <v>1</v>
      </c>
      <c r="E1318" t="s">
        <v>2</v>
      </c>
      <c r="F1318" t="s">
        <v>401</v>
      </c>
      <c r="G1318" t="s">
        <v>5</v>
      </c>
      <c r="H1318" s="2">
        <v>44725</v>
      </c>
      <c r="I1318" t="s">
        <v>6</v>
      </c>
      <c r="J1318" t="s">
        <v>6</v>
      </c>
      <c r="K1318" s="3">
        <v>50</v>
      </c>
      <c r="L1318" s="3">
        <v>50</v>
      </c>
      <c r="M1318" t="s">
        <v>5</v>
      </c>
      <c r="N1318" t="s">
        <v>5</v>
      </c>
      <c r="O1318" t="s">
        <v>5</v>
      </c>
      <c r="P1318" t="s">
        <v>1544</v>
      </c>
      <c r="Q1318" t="s">
        <v>13</v>
      </c>
      <c r="R1318" t="s">
        <v>37</v>
      </c>
      <c r="S1318" t="s">
        <v>5</v>
      </c>
      <c r="T1318" s="4">
        <v>554.1</v>
      </c>
      <c r="U1318" t="s">
        <v>10</v>
      </c>
      <c r="V1318">
        <f t="shared" si="51"/>
        <v>11.082000000000001</v>
      </c>
      <c r="W1318">
        <f>VLOOKUP(A1318,Foglio1!D:N,10,FALSE)</f>
        <v>1.53</v>
      </c>
      <c r="X1318" s="17">
        <f t="shared" si="52"/>
        <v>76.5</v>
      </c>
      <c r="Y1318" s="18">
        <f>VLOOKUP(A1318,Foglio1!D:L,7,FALSE)</f>
        <v>45352</v>
      </c>
    </row>
    <row r="1319" spans="1:25" x14ac:dyDescent="0.25">
      <c r="A1319" t="s">
        <v>400</v>
      </c>
      <c r="B1319" t="s">
        <v>0</v>
      </c>
      <c r="C1319" t="s">
        <v>14</v>
      </c>
      <c r="D1319" t="s">
        <v>1</v>
      </c>
      <c r="E1319" t="s">
        <v>2</v>
      </c>
      <c r="F1319" t="s">
        <v>401</v>
      </c>
      <c r="G1319" t="s">
        <v>5</v>
      </c>
      <c r="H1319" s="2">
        <v>44725</v>
      </c>
      <c r="I1319" t="s">
        <v>6</v>
      </c>
      <c r="J1319" t="s">
        <v>6</v>
      </c>
      <c r="K1319" s="3">
        <v>50</v>
      </c>
      <c r="L1319" s="3">
        <v>50</v>
      </c>
      <c r="M1319" t="s">
        <v>5</v>
      </c>
      <c r="N1319" t="s">
        <v>5</v>
      </c>
      <c r="O1319" t="s">
        <v>5</v>
      </c>
      <c r="P1319" t="s">
        <v>1545</v>
      </c>
      <c r="Q1319" t="s">
        <v>13</v>
      </c>
      <c r="R1319" t="s">
        <v>37</v>
      </c>
      <c r="S1319" t="s">
        <v>5</v>
      </c>
      <c r="T1319" s="4">
        <v>554.1</v>
      </c>
      <c r="U1319" t="s">
        <v>10</v>
      </c>
      <c r="V1319">
        <f t="shared" si="51"/>
        <v>11.082000000000001</v>
      </c>
      <c r="W1319">
        <f>VLOOKUP(A1319,Foglio1!D:N,10,FALSE)</f>
        <v>1.53</v>
      </c>
      <c r="X1319" s="17">
        <f t="shared" si="52"/>
        <v>76.5</v>
      </c>
      <c r="Y1319" s="18">
        <f>VLOOKUP(A1319,Foglio1!D:L,7,FALSE)</f>
        <v>45352</v>
      </c>
    </row>
    <row r="1320" spans="1:25" x14ac:dyDescent="0.25">
      <c r="A1320" t="s">
        <v>1546</v>
      </c>
      <c r="B1320" t="s">
        <v>0</v>
      </c>
      <c r="C1320" t="s">
        <v>14</v>
      </c>
      <c r="D1320" t="s">
        <v>1</v>
      </c>
      <c r="E1320" t="s">
        <v>2</v>
      </c>
      <c r="F1320" t="s">
        <v>1547</v>
      </c>
      <c r="G1320" t="s">
        <v>5</v>
      </c>
      <c r="H1320" s="2">
        <v>44725</v>
      </c>
      <c r="I1320" t="s">
        <v>6</v>
      </c>
      <c r="J1320" t="s">
        <v>6</v>
      </c>
      <c r="K1320" s="3">
        <v>200</v>
      </c>
      <c r="L1320" s="3">
        <v>200</v>
      </c>
      <c r="M1320" t="s">
        <v>5</v>
      </c>
      <c r="N1320" t="s">
        <v>5</v>
      </c>
      <c r="O1320" t="s">
        <v>5</v>
      </c>
      <c r="P1320" t="s">
        <v>1548</v>
      </c>
      <c r="Q1320" t="s">
        <v>13</v>
      </c>
      <c r="R1320" t="s">
        <v>37</v>
      </c>
      <c r="S1320" t="s">
        <v>5</v>
      </c>
      <c r="T1320" s="4">
        <v>376</v>
      </c>
      <c r="U1320" t="s">
        <v>10</v>
      </c>
      <c r="V1320">
        <f t="shared" si="51"/>
        <v>1.88</v>
      </c>
      <c r="W1320">
        <f>VLOOKUP(A1320,Foglio1!D:N,10,FALSE)</f>
        <v>1.83</v>
      </c>
      <c r="X1320" s="17">
        <f t="shared" si="52"/>
        <v>366</v>
      </c>
      <c r="Y1320" s="18">
        <f>VLOOKUP(A1320,Foglio1!D:L,7,FALSE)</f>
        <v>45292</v>
      </c>
    </row>
    <row r="1321" spans="1:25" x14ac:dyDescent="0.25">
      <c r="A1321" t="s">
        <v>1100</v>
      </c>
      <c r="B1321" t="s">
        <v>0</v>
      </c>
      <c r="C1321" t="s">
        <v>0</v>
      </c>
      <c r="D1321" t="s">
        <v>1</v>
      </c>
      <c r="E1321" t="s">
        <v>2</v>
      </c>
      <c r="F1321" t="s">
        <v>1101</v>
      </c>
      <c r="G1321" t="s">
        <v>5</v>
      </c>
      <c r="H1321" s="2">
        <v>44725</v>
      </c>
      <c r="I1321" t="s">
        <v>6</v>
      </c>
      <c r="J1321" t="s">
        <v>6</v>
      </c>
      <c r="K1321" s="3">
        <v>40</v>
      </c>
      <c r="L1321" s="3">
        <v>40</v>
      </c>
      <c r="M1321" t="s">
        <v>5</v>
      </c>
      <c r="N1321" t="s">
        <v>5</v>
      </c>
      <c r="O1321" t="s">
        <v>5</v>
      </c>
      <c r="P1321" t="s">
        <v>1514</v>
      </c>
      <c r="Q1321" t="s">
        <v>79</v>
      </c>
      <c r="R1321" t="s">
        <v>37</v>
      </c>
      <c r="S1321" t="s">
        <v>5</v>
      </c>
      <c r="T1321" s="4">
        <v>0</v>
      </c>
      <c r="U1321" t="s">
        <v>10</v>
      </c>
      <c r="V1321">
        <f t="shared" si="51"/>
        <v>0</v>
      </c>
      <c r="W1321">
        <f>VLOOKUP(A1321,Foglio1!D:N,10,FALSE)</f>
        <v>7.91</v>
      </c>
      <c r="X1321" s="17">
        <f t="shared" si="52"/>
        <v>316.39999999999998</v>
      </c>
      <c r="Y1321" s="18">
        <f>VLOOKUP(A1321,Foglio1!D:L,7,FALSE)</f>
        <v>45292</v>
      </c>
    </row>
    <row r="1322" spans="1:25" x14ac:dyDescent="0.25">
      <c r="A1322" t="s">
        <v>467</v>
      </c>
      <c r="B1322" t="s">
        <v>0</v>
      </c>
      <c r="C1322" t="s">
        <v>0</v>
      </c>
      <c r="D1322" t="s">
        <v>1</v>
      </c>
      <c r="E1322" t="s">
        <v>2</v>
      </c>
      <c r="F1322" t="s">
        <v>468</v>
      </c>
      <c r="G1322" t="s">
        <v>5</v>
      </c>
      <c r="H1322" s="2">
        <v>44725</v>
      </c>
      <c r="I1322" t="s">
        <v>6</v>
      </c>
      <c r="J1322" t="s">
        <v>6</v>
      </c>
      <c r="K1322" s="3">
        <v>24</v>
      </c>
      <c r="L1322" s="3">
        <v>24</v>
      </c>
      <c r="M1322" t="s">
        <v>5</v>
      </c>
      <c r="N1322" t="s">
        <v>5</v>
      </c>
      <c r="O1322" t="s">
        <v>5</v>
      </c>
      <c r="P1322" t="s">
        <v>1549</v>
      </c>
      <c r="Q1322" t="s">
        <v>20</v>
      </c>
      <c r="R1322" t="s">
        <v>67</v>
      </c>
      <c r="S1322" t="s">
        <v>5</v>
      </c>
      <c r="T1322" s="4">
        <v>0</v>
      </c>
      <c r="U1322" t="s">
        <v>10</v>
      </c>
      <c r="V1322">
        <f t="shared" si="51"/>
        <v>0</v>
      </c>
      <c r="W1322">
        <f>VLOOKUP(A1322,Foglio1!D:N,10,FALSE)</f>
        <v>1.33</v>
      </c>
      <c r="X1322" s="17">
        <f t="shared" si="52"/>
        <v>31.92</v>
      </c>
      <c r="Y1322" s="18">
        <f>VLOOKUP(A1322,Foglio1!D:L,7,FALSE)</f>
        <v>44927</v>
      </c>
    </row>
    <row r="1323" spans="1:25" x14ac:dyDescent="0.25">
      <c r="A1323" t="s">
        <v>467</v>
      </c>
      <c r="B1323" t="s">
        <v>0</v>
      </c>
      <c r="C1323" t="s">
        <v>0</v>
      </c>
      <c r="D1323" t="s">
        <v>1</v>
      </c>
      <c r="E1323" t="s">
        <v>2</v>
      </c>
      <c r="F1323" t="s">
        <v>468</v>
      </c>
      <c r="G1323" t="s">
        <v>5</v>
      </c>
      <c r="H1323" s="2">
        <v>44725</v>
      </c>
      <c r="I1323" t="s">
        <v>6</v>
      </c>
      <c r="J1323" t="s">
        <v>6</v>
      </c>
      <c r="K1323" s="3">
        <v>32</v>
      </c>
      <c r="L1323" s="3">
        <v>32</v>
      </c>
      <c r="M1323" t="s">
        <v>5</v>
      </c>
      <c r="N1323" t="s">
        <v>5</v>
      </c>
      <c r="O1323" t="s">
        <v>5</v>
      </c>
      <c r="P1323" t="s">
        <v>1549</v>
      </c>
      <c r="Q1323" t="s">
        <v>13</v>
      </c>
      <c r="R1323" t="s">
        <v>67</v>
      </c>
      <c r="S1323" t="s">
        <v>5</v>
      </c>
      <c r="T1323" s="4">
        <v>0</v>
      </c>
      <c r="U1323" t="s">
        <v>10</v>
      </c>
      <c r="V1323">
        <f t="shared" si="51"/>
        <v>0</v>
      </c>
      <c r="W1323">
        <f>VLOOKUP(A1323,Foglio1!D:N,10,FALSE)</f>
        <v>1.33</v>
      </c>
      <c r="X1323" s="17">
        <f t="shared" si="52"/>
        <v>42.56</v>
      </c>
      <c r="Y1323" s="18">
        <f>VLOOKUP(A1323,Foglio1!D:L,7,FALSE)</f>
        <v>44927</v>
      </c>
    </row>
    <row r="1324" spans="1:25" x14ac:dyDescent="0.25">
      <c r="A1324" t="s">
        <v>1550</v>
      </c>
      <c r="B1324" t="s">
        <v>0</v>
      </c>
      <c r="C1324" t="s">
        <v>0</v>
      </c>
      <c r="D1324" t="s">
        <v>1</v>
      </c>
      <c r="E1324" t="s">
        <v>2</v>
      </c>
      <c r="F1324" t="s">
        <v>1551</v>
      </c>
      <c r="G1324" t="s">
        <v>5</v>
      </c>
      <c r="H1324" s="2">
        <v>44722</v>
      </c>
      <c r="I1324" t="s">
        <v>6</v>
      </c>
      <c r="J1324" t="s">
        <v>6</v>
      </c>
      <c r="K1324" s="3">
        <v>70</v>
      </c>
      <c r="L1324" s="3">
        <v>70</v>
      </c>
      <c r="M1324" t="s">
        <v>5</v>
      </c>
      <c r="N1324" t="s">
        <v>5</v>
      </c>
      <c r="O1324" t="s">
        <v>5</v>
      </c>
      <c r="P1324" t="s">
        <v>1552</v>
      </c>
      <c r="Q1324" t="s">
        <v>13</v>
      </c>
      <c r="R1324" t="s">
        <v>340</v>
      </c>
      <c r="S1324" t="s">
        <v>5</v>
      </c>
      <c r="T1324" s="4">
        <v>0</v>
      </c>
      <c r="U1324" t="s">
        <v>10</v>
      </c>
      <c r="V1324">
        <f t="shared" ref="V1324:V1364" si="53">T1324/K1324</f>
        <v>0</v>
      </c>
      <c r="W1324">
        <f>VLOOKUP(A1324,Foglio1!D:N,10,FALSE)</f>
        <v>1.49</v>
      </c>
      <c r="X1324" s="17">
        <f t="shared" si="52"/>
        <v>104.3</v>
      </c>
      <c r="Y1324" s="18">
        <f>VLOOKUP(A1324,Foglio1!D:L,7,FALSE)</f>
        <v>44720</v>
      </c>
    </row>
    <row r="1325" spans="1:25" x14ac:dyDescent="0.25">
      <c r="A1325" t="s">
        <v>87</v>
      </c>
      <c r="B1325" t="s">
        <v>0</v>
      </c>
      <c r="C1325" t="s">
        <v>14</v>
      </c>
      <c r="D1325" t="s">
        <v>1</v>
      </c>
      <c r="E1325" t="s">
        <v>2</v>
      </c>
      <c r="F1325" t="s">
        <v>88</v>
      </c>
      <c r="G1325" t="s">
        <v>5</v>
      </c>
      <c r="H1325" s="2">
        <v>44721</v>
      </c>
      <c r="I1325" t="s">
        <v>6</v>
      </c>
      <c r="J1325" t="s">
        <v>6</v>
      </c>
      <c r="K1325" s="3">
        <v>4000</v>
      </c>
      <c r="L1325" s="3">
        <v>4000</v>
      </c>
      <c r="M1325" t="s">
        <v>5</v>
      </c>
      <c r="N1325" t="s">
        <v>5</v>
      </c>
      <c r="O1325" t="s">
        <v>5</v>
      </c>
      <c r="P1325" t="s">
        <v>1553</v>
      </c>
      <c r="Q1325" t="s">
        <v>192</v>
      </c>
      <c r="R1325" t="s">
        <v>59</v>
      </c>
      <c r="S1325" t="s">
        <v>5</v>
      </c>
      <c r="T1325" s="4">
        <v>160</v>
      </c>
      <c r="U1325" t="s">
        <v>10</v>
      </c>
      <c r="V1325">
        <f t="shared" si="53"/>
        <v>0.04</v>
      </c>
      <c r="W1325">
        <f>VLOOKUP(A1325,Foglio1!D:N,10,FALSE)</f>
        <v>0.01</v>
      </c>
      <c r="X1325" s="17">
        <f t="shared" si="52"/>
        <v>40</v>
      </c>
      <c r="Y1325" s="18">
        <f>VLOOKUP(A1325,Foglio1!D:L,7,FALSE)</f>
        <v>44501</v>
      </c>
    </row>
    <row r="1326" spans="1:25" x14ac:dyDescent="0.25">
      <c r="A1326" t="s">
        <v>87</v>
      </c>
      <c r="B1326" t="s">
        <v>0</v>
      </c>
      <c r="C1326" t="s">
        <v>14</v>
      </c>
      <c r="D1326" t="s">
        <v>1</v>
      </c>
      <c r="E1326" t="s">
        <v>2</v>
      </c>
      <c r="F1326" t="s">
        <v>88</v>
      </c>
      <c r="G1326" t="s">
        <v>5</v>
      </c>
      <c r="H1326" s="2">
        <v>44721</v>
      </c>
      <c r="I1326" t="s">
        <v>6</v>
      </c>
      <c r="J1326" t="s">
        <v>6</v>
      </c>
      <c r="K1326" s="3">
        <v>4000</v>
      </c>
      <c r="L1326" s="3">
        <v>4000</v>
      </c>
      <c r="M1326" t="s">
        <v>5</v>
      </c>
      <c r="N1326" t="s">
        <v>5</v>
      </c>
      <c r="O1326" t="s">
        <v>5</v>
      </c>
      <c r="P1326" t="s">
        <v>1553</v>
      </c>
      <c r="Q1326" t="s">
        <v>157</v>
      </c>
      <c r="R1326" t="s">
        <v>59</v>
      </c>
      <c r="S1326" t="s">
        <v>5</v>
      </c>
      <c r="T1326" s="4">
        <v>160</v>
      </c>
      <c r="U1326" t="s">
        <v>10</v>
      </c>
      <c r="V1326">
        <f t="shared" si="53"/>
        <v>0.04</v>
      </c>
      <c r="W1326">
        <f>VLOOKUP(A1326,Foglio1!D:N,10,FALSE)</f>
        <v>0.01</v>
      </c>
      <c r="X1326" s="17">
        <f t="shared" si="52"/>
        <v>40</v>
      </c>
      <c r="Y1326" s="18">
        <f>VLOOKUP(A1326,Foglio1!D:L,7,FALSE)</f>
        <v>44501</v>
      </c>
    </row>
    <row r="1327" spans="1:25" x14ac:dyDescent="0.25">
      <c r="A1327" t="s">
        <v>87</v>
      </c>
      <c r="B1327" t="s">
        <v>0</v>
      </c>
      <c r="C1327" t="s">
        <v>14</v>
      </c>
      <c r="D1327" t="s">
        <v>1</v>
      </c>
      <c r="E1327" t="s">
        <v>2</v>
      </c>
      <c r="F1327" t="s">
        <v>88</v>
      </c>
      <c r="G1327" t="s">
        <v>5</v>
      </c>
      <c r="H1327" s="2">
        <v>44721</v>
      </c>
      <c r="I1327" t="s">
        <v>6</v>
      </c>
      <c r="J1327" t="s">
        <v>6</v>
      </c>
      <c r="K1327" s="3">
        <v>4000</v>
      </c>
      <c r="L1327" s="3">
        <v>4000</v>
      </c>
      <c r="M1327" t="s">
        <v>5</v>
      </c>
      <c r="N1327" t="s">
        <v>5</v>
      </c>
      <c r="O1327" t="s">
        <v>5</v>
      </c>
      <c r="P1327" t="s">
        <v>1553</v>
      </c>
      <c r="Q1327" t="s">
        <v>141</v>
      </c>
      <c r="R1327" t="s">
        <v>59</v>
      </c>
      <c r="S1327" t="s">
        <v>5</v>
      </c>
      <c r="T1327" s="4">
        <v>160</v>
      </c>
      <c r="U1327" t="s">
        <v>10</v>
      </c>
      <c r="V1327">
        <f t="shared" si="53"/>
        <v>0.04</v>
      </c>
      <c r="W1327">
        <f>VLOOKUP(A1327,Foglio1!D:N,10,FALSE)</f>
        <v>0.01</v>
      </c>
      <c r="X1327" s="17">
        <f t="shared" si="52"/>
        <v>40</v>
      </c>
      <c r="Y1327" s="18">
        <f>VLOOKUP(A1327,Foglio1!D:L,7,FALSE)</f>
        <v>44501</v>
      </c>
    </row>
    <row r="1328" spans="1:25" x14ac:dyDescent="0.25">
      <c r="A1328" t="s">
        <v>56</v>
      </c>
      <c r="B1328" t="s">
        <v>0</v>
      </c>
      <c r="C1328" t="s">
        <v>14</v>
      </c>
      <c r="D1328" t="s">
        <v>1</v>
      </c>
      <c r="E1328" t="s">
        <v>2</v>
      </c>
      <c r="F1328" t="s">
        <v>57</v>
      </c>
      <c r="G1328" t="s">
        <v>5</v>
      </c>
      <c r="H1328" s="2">
        <v>44721</v>
      </c>
      <c r="I1328" t="s">
        <v>6</v>
      </c>
      <c r="J1328" t="s">
        <v>6</v>
      </c>
      <c r="K1328" s="3">
        <v>3000</v>
      </c>
      <c r="L1328" s="3">
        <v>3000</v>
      </c>
      <c r="M1328" t="s">
        <v>5</v>
      </c>
      <c r="N1328" t="s">
        <v>5</v>
      </c>
      <c r="O1328" t="s">
        <v>5</v>
      </c>
      <c r="P1328" t="s">
        <v>1553</v>
      </c>
      <c r="Q1328" t="s">
        <v>206</v>
      </c>
      <c r="R1328" t="s">
        <v>59</v>
      </c>
      <c r="S1328" t="s">
        <v>5</v>
      </c>
      <c r="T1328" s="4">
        <v>210</v>
      </c>
      <c r="U1328" t="s">
        <v>10</v>
      </c>
      <c r="V1328">
        <f t="shared" si="53"/>
        <v>7.0000000000000007E-2</v>
      </c>
      <c r="W1328">
        <f>VLOOKUP(A1328,Foglio1!D:N,10,FALSE)</f>
        <v>0.01</v>
      </c>
      <c r="X1328" s="17">
        <f t="shared" si="52"/>
        <v>30</v>
      </c>
      <c r="Y1328" s="18">
        <f>VLOOKUP(A1328,Foglio1!D:L,7,FALSE)</f>
        <v>44501</v>
      </c>
    </row>
    <row r="1329" spans="1:25" x14ac:dyDescent="0.25">
      <c r="A1329" t="s">
        <v>56</v>
      </c>
      <c r="B1329" t="s">
        <v>0</v>
      </c>
      <c r="C1329" t="s">
        <v>14</v>
      </c>
      <c r="D1329" t="s">
        <v>1</v>
      </c>
      <c r="E1329" t="s">
        <v>2</v>
      </c>
      <c r="F1329" t="s">
        <v>57</v>
      </c>
      <c r="G1329" t="s">
        <v>5</v>
      </c>
      <c r="H1329" s="2">
        <v>44721</v>
      </c>
      <c r="I1329" t="s">
        <v>6</v>
      </c>
      <c r="J1329" t="s">
        <v>6</v>
      </c>
      <c r="K1329" s="3">
        <v>3000</v>
      </c>
      <c r="L1329" s="3">
        <v>3000</v>
      </c>
      <c r="M1329" t="s">
        <v>5</v>
      </c>
      <c r="N1329" t="s">
        <v>5</v>
      </c>
      <c r="O1329" t="s">
        <v>5</v>
      </c>
      <c r="P1329" t="s">
        <v>1553</v>
      </c>
      <c r="Q1329" t="s">
        <v>152</v>
      </c>
      <c r="R1329" t="s">
        <v>59</v>
      </c>
      <c r="S1329" t="s">
        <v>5</v>
      </c>
      <c r="T1329" s="4">
        <v>210</v>
      </c>
      <c r="U1329" t="s">
        <v>10</v>
      </c>
      <c r="V1329">
        <f t="shared" si="53"/>
        <v>7.0000000000000007E-2</v>
      </c>
      <c r="W1329">
        <f>VLOOKUP(A1329,Foglio1!D:N,10,FALSE)</f>
        <v>0.01</v>
      </c>
      <c r="X1329" s="17">
        <f t="shared" si="52"/>
        <v>30</v>
      </c>
      <c r="Y1329" s="18">
        <f>VLOOKUP(A1329,Foglio1!D:L,7,FALSE)</f>
        <v>44501</v>
      </c>
    </row>
    <row r="1330" spans="1:25" x14ac:dyDescent="0.25">
      <c r="A1330" t="s">
        <v>90</v>
      </c>
      <c r="B1330" t="s">
        <v>0</v>
      </c>
      <c r="C1330" t="s">
        <v>14</v>
      </c>
      <c r="D1330" t="s">
        <v>1</v>
      </c>
      <c r="E1330" t="s">
        <v>2</v>
      </c>
      <c r="F1330" t="s">
        <v>91</v>
      </c>
      <c r="G1330" t="s">
        <v>5</v>
      </c>
      <c r="H1330" s="2">
        <v>44721</v>
      </c>
      <c r="I1330" t="s">
        <v>6</v>
      </c>
      <c r="J1330" t="s">
        <v>6</v>
      </c>
      <c r="K1330" s="3">
        <v>1000</v>
      </c>
      <c r="L1330" s="3">
        <v>1000</v>
      </c>
      <c r="M1330" t="s">
        <v>5</v>
      </c>
      <c r="N1330" t="s">
        <v>5</v>
      </c>
      <c r="O1330" t="s">
        <v>5</v>
      </c>
      <c r="P1330" t="s">
        <v>1553</v>
      </c>
      <c r="Q1330" t="s">
        <v>198</v>
      </c>
      <c r="R1330" t="s">
        <v>59</v>
      </c>
      <c r="S1330" t="s">
        <v>5</v>
      </c>
      <c r="T1330" s="4">
        <v>120</v>
      </c>
      <c r="U1330" t="s">
        <v>10</v>
      </c>
      <c r="V1330">
        <f t="shared" si="53"/>
        <v>0.12</v>
      </c>
      <c r="W1330">
        <f>VLOOKUP(A1330,Foglio1!D:N,10,FALSE)</f>
        <v>0.03</v>
      </c>
      <c r="X1330" s="17">
        <f t="shared" si="52"/>
        <v>30</v>
      </c>
      <c r="Y1330" s="18">
        <f>VLOOKUP(A1330,Foglio1!D:L,7,FALSE)</f>
        <v>44470</v>
      </c>
    </row>
    <row r="1331" spans="1:25" x14ac:dyDescent="0.25">
      <c r="A1331" t="s">
        <v>1554</v>
      </c>
      <c r="B1331" t="s">
        <v>0</v>
      </c>
      <c r="C1331" t="s">
        <v>0</v>
      </c>
      <c r="D1331" t="s">
        <v>1</v>
      </c>
      <c r="E1331" t="s">
        <v>2</v>
      </c>
      <c r="F1331" t="s">
        <v>1555</v>
      </c>
      <c r="G1331" t="s">
        <v>5</v>
      </c>
      <c r="H1331" s="2">
        <v>44721</v>
      </c>
      <c r="I1331" t="s">
        <v>6</v>
      </c>
      <c r="J1331" t="s">
        <v>6</v>
      </c>
      <c r="K1331" s="3">
        <v>120</v>
      </c>
      <c r="L1331" s="3">
        <v>120</v>
      </c>
      <c r="M1331" t="s">
        <v>5</v>
      </c>
      <c r="N1331" t="s">
        <v>5</v>
      </c>
      <c r="O1331" t="s">
        <v>5</v>
      </c>
      <c r="P1331" t="s">
        <v>1556</v>
      </c>
      <c r="Q1331" t="s">
        <v>206</v>
      </c>
      <c r="R1331" t="s">
        <v>1557</v>
      </c>
      <c r="S1331" t="s">
        <v>5</v>
      </c>
      <c r="T1331" s="4">
        <v>0</v>
      </c>
      <c r="U1331" t="s">
        <v>10</v>
      </c>
      <c r="V1331">
        <f t="shared" si="53"/>
        <v>0</v>
      </c>
      <c r="W1331">
        <f>VLOOKUP(A1331,Foglio1!D:N,10,FALSE)</f>
        <v>0.24</v>
      </c>
      <c r="X1331" s="17">
        <f t="shared" si="52"/>
        <v>28.799999999999997</v>
      </c>
      <c r="Y1331" s="18">
        <f>VLOOKUP(A1331,Foglio1!D:L,7,FALSE)</f>
        <v>44896</v>
      </c>
    </row>
    <row r="1332" spans="1:25" x14ac:dyDescent="0.25">
      <c r="A1332" t="s">
        <v>160</v>
      </c>
      <c r="B1332" t="s">
        <v>0</v>
      </c>
      <c r="C1332" t="s">
        <v>14</v>
      </c>
      <c r="D1332" t="s">
        <v>1</v>
      </c>
      <c r="E1332" t="s">
        <v>2</v>
      </c>
      <c r="F1332" t="s">
        <v>161</v>
      </c>
      <c r="G1332" t="s">
        <v>5</v>
      </c>
      <c r="H1332" s="2">
        <v>44721</v>
      </c>
      <c r="I1332" t="s">
        <v>6</v>
      </c>
      <c r="J1332" t="s">
        <v>6</v>
      </c>
      <c r="K1332" s="3">
        <v>100</v>
      </c>
      <c r="L1332" s="3">
        <v>100</v>
      </c>
      <c r="M1332" t="s">
        <v>5</v>
      </c>
      <c r="N1332" t="s">
        <v>5</v>
      </c>
      <c r="O1332" t="s">
        <v>5</v>
      </c>
      <c r="P1332" t="s">
        <v>1558</v>
      </c>
      <c r="Q1332" t="s">
        <v>13</v>
      </c>
      <c r="R1332" t="s">
        <v>37</v>
      </c>
      <c r="S1332" t="s">
        <v>5</v>
      </c>
      <c r="T1332" s="4">
        <v>171</v>
      </c>
      <c r="U1332" t="s">
        <v>10</v>
      </c>
      <c r="V1332">
        <f t="shared" si="53"/>
        <v>1.71</v>
      </c>
      <c r="W1332">
        <f>VLOOKUP(A1332,Foglio1!D:N,10,FALSE)</f>
        <v>1.3</v>
      </c>
      <c r="X1332" s="17">
        <f t="shared" si="52"/>
        <v>130</v>
      </c>
      <c r="Y1332" s="18">
        <f>VLOOKUP(A1332,Foglio1!D:L,7,FALSE)</f>
        <v>44958</v>
      </c>
    </row>
    <row r="1333" spans="1:25" x14ac:dyDescent="0.25">
      <c r="A1333" t="s">
        <v>957</v>
      </c>
      <c r="B1333" t="s">
        <v>0</v>
      </c>
      <c r="C1333" t="s">
        <v>14</v>
      </c>
      <c r="D1333" t="s">
        <v>1</v>
      </c>
      <c r="E1333" t="s">
        <v>2</v>
      </c>
      <c r="F1333" t="s">
        <v>958</v>
      </c>
      <c r="G1333" t="s">
        <v>5</v>
      </c>
      <c r="H1333" s="2">
        <v>44721</v>
      </c>
      <c r="I1333" t="s">
        <v>6</v>
      </c>
      <c r="J1333" t="s">
        <v>6</v>
      </c>
      <c r="K1333" s="3">
        <v>100</v>
      </c>
      <c r="L1333" s="3">
        <v>100</v>
      </c>
      <c r="M1333" t="s">
        <v>5</v>
      </c>
      <c r="N1333" t="s">
        <v>5</v>
      </c>
      <c r="O1333" t="s">
        <v>5</v>
      </c>
      <c r="P1333" t="s">
        <v>1559</v>
      </c>
      <c r="Q1333" t="s">
        <v>13</v>
      </c>
      <c r="R1333" t="s">
        <v>37</v>
      </c>
      <c r="S1333" t="s">
        <v>5</v>
      </c>
      <c r="T1333" s="4">
        <v>206</v>
      </c>
      <c r="U1333" t="s">
        <v>10</v>
      </c>
      <c r="V1333">
        <f t="shared" si="53"/>
        <v>2.06</v>
      </c>
      <c r="W1333">
        <f>VLOOKUP(A1333,Foglio1!D:N,10,FALSE)</f>
        <v>0.99</v>
      </c>
      <c r="X1333" s="17">
        <f t="shared" si="52"/>
        <v>99</v>
      </c>
      <c r="Y1333" s="18">
        <f>VLOOKUP(A1333,Foglio1!D:L,7,FALSE)</f>
        <v>44958</v>
      </c>
    </row>
    <row r="1334" spans="1:25" x14ac:dyDescent="0.25">
      <c r="A1334" t="s">
        <v>1560</v>
      </c>
      <c r="B1334" t="s">
        <v>0</v>
      </c>
      <c r="C1334" t="s">
        <v>0</v>
      </c>
      <c r="D1334" t="s">
        <v>1</v>
      </c>
      <c r="E1334" t="s">
        <v>2</v>
      </c>
      <c r="F1334" t="s">
        <v>1561</v>
      </c>
      <c r="G1334" t="s">
        <v>5</v>
      </c>
      <c r="H1334" s="2">
        <v>44721</v>
      </c>
      <c r="I1334" t="s">
        <v>6</v>
      </c>
      <c r="J1334" t="s">
        <v>6</v>
      </c>
      <c r="K1334" s="3">
        <v>50</v>
      </c>
      <c r="L1334" s="3">
        <v>50</v>
      </c>
      <c r="M1334" t="s">
        <v>5</v>
      </c>
      <c r="N1334" t="s">
        <v>5</v>
      </c>
      <c r="O1334" t="s">
        <v>5</v>
      </c>
      <c r="P1334" t="s">
        <v>1562</v>
      </c>
      <c r="Q1334" t="s">
        <v>302</v>
      </c>
      <c r="R1334" t="s">
        <v>340</v>
      </c>
      <c r="S1334" t="s">
        <v>5</v>
      </c>
      <c r="T1334" s="4">
        <v>65.8</v>
      </c>
      <c r="U1334" t="s">
        <v>10</v>
      </c>
      <c r="V1334">
        <f t="shared" si="53"/>
        <v>1.3159999999999998</v>
      </c>
      <c r="W1334">
        <f>VLOOKUP(A1334,Foglio1!D:N,10,FALSE)</f>
        <v>1.04</v>
      </c>
      <c r="X1334" s="17">
        <f t="shared" si="52"/>
        <v>52</v>
      </c>
      <c r="Y1334" s="18">
        <f>VLOOKUP(A1334,Foglio1!D:L,7,FALSE)</f>
        <v>45200</v>
      </c>
    </row>
    <row r="1335" spans="1:25" x14ac:dyDescent="0.25">
      <c r="A1335" t="s">
        <v>337</v>
      </c>
      <c r="B1335" t="s">
        <v>0</v>
      </c>
      <c r="C1335" t="s">
        <v>0</v>
      </c>
      <c r="D1335" t="s">
        <v>1</v>
      </c>
      <c r="E1335" t="s">
        <v>2</v>
      </c>
      <c r="F1335" t="s">
        <v>338</v>
      </c>
      <c r="G1335" t="s">
        <v>5</v>
      </c>
      <c r="H1335" s="2">
        <v>44721</v>
      </c>
      <c r="I1335" t="s">
        <v>6</v>
      </c>
      <c r="J1335" t="s">
        <v>6</v>
      </c>
      <c r="K1335" s="3">
        <v>200</v>
      </c>
      <c r="L1335" s="3">
        <v>200</v>
      </c>
      <c r="M1335" t="s">
        <v>5</v>
      </c>
      <c r="N1335" t="s">
        <v>5</v>
      </c>
      <c r="O1335" t="s">
        <v>5</v>
      </c>
      <c r="P1335" t="s">
        <v>1562</v>
      </c>
      <c r="Q1335" t="s">
        <v>198</v>
      </c>
      <c r="R1335" t="s">
        <v>340</v>
      </c>
      <c r="S1335" t="s">
        <v>5</v>
      </c>
      <c r="T1335" s="4">
        <v>12</v>
      </c>
      <c r="U1335" t="s">
        <v>10</v>
      </c>
      <c r="V1335">
        <f t="shared" si="53"/>
        <v>0.06</v>
      </c>
      <c r="W1335">
        <f>VLOOKUP(A1335,Foglio1!D:N,10,FALSE)</f>
        <v>1.43</v>
      </c>
      <c r="X1335" s="17">
        <f t="shared" si="52"/>
        <v>286</v>
      </c>
      <c r="Y1335" s="18">
        <f>VLOOKUP(A1335,Foglio1!D:L,7,FALSE)</f>
        <v>44927</v>
      </c>
    </row>
    <row r="1336" spans="1:25" x14ac:dyDescent="0.25">
      <c r="A1336" t="s">
        <v>1083</v>
      </c>
      <c r="B1336" t="s">
        <v>0</v>
      </c>
      <c r="C1336" t="s">
        <v>14</v>
      </c>
      <c r="D1336" t="s">
        <v>1</v>
      </c>
      <c r="E1336" t="s">
        <v>2</v>
      </c>
      <c r="F1336" t="s">
        <v>1084</v>
      </c>
      <c r="G1336" t="s">
        <v>5</v>
      </c>
      <c r="H1336" s="2">
        <v>44721</v>
      </c>
      <c r="I1336" t="s">
        <v>6</v>
      </c>
      <c r="J1336" t="s">
        <v>6</v>
      </c>
      <c r="K1336" s="3">
        <v>50</v>
      </c>
      <c r="L1336" s="3">
        <v>50</v>
      </c>
      <c r="M1336" t="s">
        <v>5</v>
      </c>
      <c r="N1336" t="s">
        <v>5</v>
      </c>
      <c r="O1336" t="s">
        <v>5</v>
      </c>
      <c r="P1336" t="s">
        <v>1563</v>
      </c>
      <c r="Q1336" t="s">
        <v>13</v>
      </c>
      <c r="R1336" t="s">
        <v>37</v>
      </c>
      <c r="S1336" t="s">
        <v>5</v>
      </c>
      <c r="T1336" s="4">
        <v>179</v>
      </c>
      <c r="U1336" t="s">
        <v>10</v>
      </c>
      <c r="V1336">
        <f t="shared" si="53"/>
        <v>3.58</v>
      </c>
      <c r="W1336">
        <f>VLOOKUP(A1336,Foglio1!D:N,10,FALSE)</f>
        <v>2.97</v>
      </c>
      <c r="X1336" s="17">
        <f t="shared" si="52"/>
        <v>148.5</v>
      </c>
      <c r="Y1336" s="18">
        <f>VLOOKUP(A1336,Foglio1!D:L,7,FALSE)</f>
        <v>44958</v>
      </c>
    </row>
    <row r="1337" spans="1:25" x14ac:dyDescent="0.25">
      <c r="A1337" t="s">
        <v>345</v>
      </c>
      <c r="B1337" t="s">
        <v>0</v>
      </c>
      <c r="C1337" t="s">
        <v>14</v>
      </c>
      <c r="D1337" t="s">
        <v>1</v>
      </c>
      <c r="E1337" t="s">
        <v>2</v>
      </c>
      <c r="F1337" t="s">
        <v>346</v>
      </c>
      <c r="G1337" t="s">
        <v>5</v>
      </c>
      <c r="H1337" s="2">
        <v>44721</v>
      </c>
      <c r="I1337" t="s">
        <v>6</v>
      </c>
      <c r="J1337" t="s">
        <v>6</v>
      </c>
      <c r="K1337" s="3">
        <v>20</v>
      </c>
      <c r="L1337" s="3">
        <v>20</v>
      </c>
      <c r="M1337" t="s">
        <v>5</v>
      </c>
      <c r="N1337" t="s">
        <v>5</v>
      </c>
      <c r="O1337" t="s">
        <v>5</v>
      </c>
      <c r="P1337" t="s">
        <v>1564</v>
      </c>
      <c r="Q1337" t="s">
        <v>13</v>
      </c>
      <c r="R1337" t="s">
        <v>37</v>
      </c>
      <c r="S1337" t="s">
        <v>5</v>
      </c>
      <c r="T1337" s="4">
        <v>162</v>
      </c>
      <c r="U1337" t="s">
        <v>10</v>
      </c>
      <c r="V1337">
        <f t="shared" si="53"/>
        <v>8.1</v>
      </c>
      <c r="W1337">
        <f>VLOOKUP(A1337,Foglio1!D:N,10,FALSE)</f>
        <v>3.91</v>
      </c>
      <c r="X1337" s="17">
        <f t="shared" si="52"/>
        <v>78.2</v>
      </c>
      <c r="Y1337" s="18">
        <f>VLOOKUP(A1337,Foglio1!D:L,7,FALSE)</f>
        <v>44958</v>
      </c>
    </row>
    <row r="1338" spans="1:25" x14ac:dyDescent="0.25">
      <c r="A1338" t="s">
        <v>345</v>
      </c>
      <c r="B1338" t="s">
        <v>0</v>
      </c>
      <c r="C1338" t="s">
        <v>14</v>
      </c>
      <c r="D1338" t="s">
        <v>1</v>
      </c>
      <c r="E1338" t="s">
        <v>2</v>
      </c>
      <c r="F1338" t="s">
        <v>346</v>
      </c>
      <c r="G1338" t="s">
        <v>5</v>
      </c>
      <c r="H1338" s="2">
        <v>44721</v>
      </c>
      <c r="I1338" t="s">
        <v>6</v>
      </c>
      <c r="J1338" t="s">
        <v>6</v>
      </c>
      <c r="K1338" s="3">
        <v>20</v>
      </c>
      <c r="L1338" s="3">
        <v>20</v>
      </c>
      <c r="M1338" t="s">
        <v>5</v>
      </c>
      <c r="N1338" t="s">
        <v>5</v>
      </c>
      <c r="O1338" t="s">
        <v>5</v>
      </c>
      <c r="P1338" t="s">
        <v>1565</v>
      </c>
      <c r="Q1338" t="s">
        <v>13</v>
      </c>
      <c r="R1338" t="s">
        <v>37</v>
      </c>
      <c r="S1338" t="s">
        <v>5</v>
      </c>
      <c r="T1338" s="4">
        <v>162</v>
      </c>
      <c r="U1338" t="s">
        <v>10</v>
      </c>
      <c r="V1338">
        <f t="shared" si="53"/>
        <v>8.1</v>
      </c>
      <c r="W1338">
        <f>VLOOKUP(A1338,Foglio1!D:N,10,FALSE)</f>
        <v>3.91</v>
      </c>
      <c r="X1338" s="17">
        <f t="shared" si="52"/>
        <v>78.2</v>
      </c>
      <c r="Y1338" s="18">
        <f>VLOOKUP(A1338,Foglio1!D:L,7,FALSE)</f>
        <v>44958</v>
      </c>
    </row>
    <row r="1339" spans="1:25" x14ac:dyDescent="0.25">
      <c r="A1339" t="s">
        <v>502</v>
      </c>
      <c r="B1339" t="s">
        <v>0</v>
      </c>
      <c r="C1339" t="s">
        <v>14</v>
      </c>
      <c r="D1339" t="s">
        <v>1</v>
      </c>
      <c r="E1339" t="s">
        <v>2</v>
      </c>
      <c r="F1339" t="s">
        <v>503</v>
      </c>
      <c r="G1339" t="s">
        <v>5</v>
      </c>
      <c r="H1339" s="2">
        <v>44721</v>
      </c>
      <c r="I1339" t="s">
        <v>6</v>
      </c>
      <c r="J1339" t="s">
        <v>6</v>
      </c>
      <c r="K1339" s="3">
        <v>15</v>
      </c>
      <c r="L1339" s="3">
        <v>15</v>
      </c>
      <c r="M1339" t="s">
        <v>5</v>
      </c>
      <c r="N1339" t="s">
        <v>5</v>
      </c>
      <c r="O1339" t="s">
        <v>5</v>
      </c>
      <c r="P1339" t="s">
        <v>1566</v>
      </c>
      <c r="Q1339" t="s">
        <v>13</v>
      </c>
      <c r="R1339" t="s">
        <v>37</v>
      </c>
      <c r="S1339" t="s">
        <v>5</v>
      </c>
      <c r="T1339" s="4">
        <v>134.25</v>
      </c>
      <c r="U1339" t="s">
        <v>10</v>
      </c>
      <c r="V1339">
        <f t="shared" si="53"/>
        <v>8.9499999999999993</v>
      </c>
      <c r="W1339">
        <f>VLOOKUP(A1339,Foglio1!D:N,10,FALSE)</f>
        <v>11.61</v>
      </c>
      <c r="X1339" s="17">
        <f t="shared" si="52"/>
        <v>174.14999999999998</v>
      </c>
      <c r="Y1339" s="18">
        <f>VLOOKUP(A1339,Foglio1!D:L,7,FALSE)</f>
        <v>44958</v>
      </c>
    </row>
    <row r="1340" spans="1:25" x14ac:dyDescent="0.25">
      <c r="A1340" t="s">
        <v>502</v>
      </c>
      <c r="B1340" t="s">
        <v>0</v>
      </c>
      <c r="C1340" t="s">
        <v>14</v>
      </c>
      <c r="D1340" t="s">
        <v>1</v>
      </c>
      <c r="E1340" t="s">
        <v>2</v>
      </c>
      <c r="F1340" t="s">
        <v>503</v>
      </c>
      <c r="G1340" t="s">
        <v>5</v>
      </c>
      <c r="H1340" s="2">
        <v>44721</v>
      </c>
      <c r="I1340" t="s">
        <v>6</v>
      </c>
      <c r="J1340" t="s">
        <v>6</v>
      </c>
      <c r="K1340" s="3">
        <v>15</v>
      </c>
      <c r="L1340" s="3">
        <v>15</v>
      </c>
      <c r="M1340" t="s">
        <v>5</v>
      </c>
      <c r="N1340" t="s">
        <v>5</v>
      </c>
      <c r="O1340" t="s">
        <v>5</v>
      </c>
      <c r="P1340" t="s">
        <v>1567</v>
      </c>
      <c r="Q1340" t="s">
        <v>13</v>
      </c>
      <c r="R1340" t="s">
        <v>37</v>
      </c>
      <c r="S1340" t="s">
        <v>5</v>
      </c>
      <c r="T1340" s="4">
        <v>134.25</v>
      </c>
      <c r="U1340" t="s">
        <v>10</v>
      </c>
      <c r="V1340">
        <f t="shared" si="53"/>
        <v>8.9499999999999993</v>
      </c>
      <c r="W1340">
        <f>VLOOKUP(A1340,Foglio1!D:N,10,FALSE)</f>
        <v>11.61</v>
      </c>
      <c r="X1340" s="17">
        <f t="shared" si="52"/>
        <v>174.14999999999998</v>
      </c>
      <c r="Y1340" s="18">
        <f>VLOOKUP(A1340,Foglio1!D:L,7,FALSE)</f>
        <v>44958</v>
      </c>
    </row>
    <row r="1341" spans="1:25" x14ac:dyDescent="0.25">
      <c r="A1341" t="s">
        <v>449</v>
      </c>
      <c r="B1341" t="s">
        <v>0</v>
      </c>
      <c r="C1341" t="s">
        <v>14</v>
      </c>
      <c r="D1341" t="s">
        <v>1</v>
      </c>
      <c r="E1341" t="s">
        <v>2</v>
      </c>
      <c r="F1341" t="s">
        <v>450</v>
      </c>
      <c r="G1341" t="s">
        <v>5</v>
      </c>
      <c r="H1341" s="2">
        <v>44721</v>
      </c>
      <c r="I1341" t="s">
        <v>6</v>
      </c>
      <c r="J1341" t="s">
        <v>6</v>
      </c>
      <c r="K1341" s="3">
        <v>50</v>
      </c>
      <c r="L1341" s="3">
        <v>50</v>
      </c>
      <c r="M1341" t="s">
        <v>5</v>
      </c>
      <c r="N1341" t="s">
        <v>5</v>
      </c>
      <c r="O1341" t="s">
        <v>5</v>
      </c>
      <c r="P1341" t="s">
        <v>1568</v>
      </c>
      <c r="Q1341" t="s">
        <v>13</v>
      </c>
      <c r="R1341" t="s">
        <v>37</v>
      </c>
      <c r="S1341" t="s">
        <v>5</v>
      </c>
      <c r="T1341" s="4">
        <v>66.5</v>
      </c>
      <c r="U1341" t="s">
        <v>10</v>
      </c>
      <c r="V1341">
        <f t="shared" si="53"/>
        <v>1.33</v>
      </c>
      <c r="W1341">
        <f>VLOOKUP(A1341,Foglio1!D:N,10,FALSE)</f>
        <v>1.1000000000000001</v>
      </c>
      <c r="X1341" s="17">
        <f t="shared" si="52"/>
        <v>55.000000000000007</v>
      </c>
      <c r="Y1341" s="18">
        <f>VLOOKUP(A1341,Foglio1!D:L,7,FALSE)</f>
        <v>44958</v>
      </c>
    </row>
    <row r="1342" spans="1:25" x14ac:dyDescent="0.25">
      <c r="A1342" t="s">
        <v>449</v>
      </c>
      <c r="B1342" t="s">
        <v>0</v>
      </c>
      <c r="C1342" t="s">
        <v>14</v>
      </c>
      <c r="D1342" t="s">
        <v>1</v>
      </c>
      <c r="E1342" t="s">
        <v>2</v>
      </c>
      <c r="F1342" t="s">
        <v>450</v>
      </c>
      <c r="G1342" t="s">
        <v>5</v>
      </c>
      <c r="H1342" s="2">
        <v>44721</v>
      </c>
      <c r="I1342" t="s">
        <v>6</v>
      </c>
      <c r="J1342" t="s">
        <v>6</v>
      </c>
      <c r="K1342" s="3">
        <v>50</v>
      </c>
      <c r="L1342" s="3">
        <v>50</v>
      </c>
      <c r="M1342" t="s">
        <v>5</v>
      </c>
      <c r="N1342" t="s">
        <v>5</v>
      </c>
      <c r="O1342" t="s">
        <v>5</v>
      </c>
      <c r="P1342" t="s">
        <v>1569</v>
      </c>
      <c r="Q1342" t="s">
        <v>13</v>
      </c>
      <c r="R1342" t="s">
        <v>37</v>
      </c>
      <c r="S1342" t="s">
        <v>5</v>
      </c>
      <c r="T1342" s="4">
        <v>66.5</v>
      </c>
      <c r="U1342" t="s">
        <v>10</v>
      </c>
      <c r="V1342">
        <f t="shared" si="53"/>
        <v>1.33</v>
      </c>
      <c r="W1342">
        <f>VLOOKUP(A1342,Foglio1!D:N,10,FALSE)</f>
        <v>1.1000000000000001</v>
      </c>
      <c r="X1342" s="17">
        <f t="shared" si="52"/>
        <v>55.000000000000007</v>
      </c>
      <c r="Y1342" s="18">
        <f>VLOOKUP(A1342,Foglio1!D:L,7,FALSE)</f>
        <v>44958</v>
      </c>
    </row>
    <row r="1343" spans="1:25" x14ac:dyDescent="0.25">
      <c r="A1343" t="s">
        <v>1131</v>
      </c>
      <c r="B1343" t="s">
        <v>0</v>
      </c>
      <c r="C1343" t="s">
        <v>0</v>
      </c>
      <c r="D1343" t="s">
        <v>1</v>
      </c>
      <c r="E1343" t="s">
        <v>2</v>
      </c>
      <c r="F1343" t="s">
        <v>1132</v>
      </c>
      <c r="G1343" t="s">
        <v>5</v>
      </c>
      <c r="H1343" s="2">
        <v>44721</v>
      </c>
      <c r="I1343" t="s">
        <v>6</v>
      </c>
      <c r="J1343" t="s">
        <v>6</v>
      </c>
      <c r="K1343" s="3">
        <v>100</v>
      </c>
      <c r="L1343" s="3">
        <v>100</v>
      </c>
      <c r="M1343" t="s">
        <v>5</v>
      </c>
      <c r="N1343" t="s">
        <v>5</v>
      </c>
      <c r="O1343" t="s">
        <v>5</v>
      </c>
      <c r="P1343" t="s">
        <v>1570</v>
      </c>
      <c r="Q1343" t="s">
        <v>13</v>
      </c>
      <c r="R1343" t="s">
        <v>37</v>
      </c>
      <c r="S1343" t="s">
        <v>5</v>
      </c>
      <c r="T1343" s="4">
        <v>134</v>
      </c>
      <c r="U1343" t="s">
        <v>10</v>
      </c>
      <c r="V1343">
        <f t="shared" si="53"/>
        <v>1.34</v>
      </c>
      <c r="W1343">
        <f>VLOOKUP(A1343,Foglio1!D:N,10,FALSE)</f>
        <v>1.04</v>
      </c>
      <c r="X1343" s="17">
        <f t="shared" si="52"/>
        <v>104</v>
      </c>
      <c r="Y1343" s="18">
        <f>VLOOKUP(A1343,Foglio1!D:L,7,FALSE)</f>
        <v>44958</v>
      </c>
    </row>
    <row r="1344" spans="1:25" x14ac:dyDescent="0.25">
      <c r="A1344" t="s">
        <v>1571</v>
      </c>
      <c r="B1344" t="s">
        <v>0</v>
      </c>
      <c r="C1344" t="s">
        <v>0</v>
      </c>
      <c r="D1344" t="s">
        <v>1</v>
      </c>
      <c r="E1344" t="s">
        <v>2</v>
      </c>
      <c r="F1344" t="s">
        <v>1572</v>
      </c>
      <c r="G1344" t="s">
        <v>5</v>
      </c>
      <c r="H1344" s="2">
        <v>44721</v>
      </c>
      <c r="I1344" t="s">
        <v>6</v>
      </c>
      <c r="J1344" t="s">
        <v>6</v>
      </c>
      <c r="K1344" s="3">
        <v>5</v>
      </c>
      <c r="L1344" s="3">
        <v>5</v>
      </c>
      <c r="M1344" t="s">
        <v>5</v>
      </c>
      <c r="N1344" t="s">
        <v>5</v>
      </c>
      <c r="O1344" t="s">
        <v>5</v>
      </c>
      <c r="P1344" t="s">
        <v>1573</v>
      </c>
      <c r="Q1344" t="s">
        <v>13</v>
      </c>
      <c r="R1344" t="s">
        <v>37</v>
      </c>
      <c r="S1344" t="s">
        <v>5</v>
      </c>
      <c r="T1344" s="4">
        <v>8.5500000000000007</v>
      </c>
      <c r="U1344" t="s">
        <v>10</v>
      </c>
      <c r="V1344">
        <f t="shared" si="53"/>
        <v>1.7100000000000002</v>
      </c>
      <c r="W1344">
        <f>VLOOKUP(A1344,Foglio1!D:N,10,FALSE)</f>
        <v>2.2200000000000002</v>
      </c>
      <c r="X1344" s="17">
        <f t="shared" si="52"/>
        <v>11.100000000000001</v>
      </c>
      <c r="Y1344" s="18">
        <f>VLOOKUP(A1344,Foglio1!D:L,7,FALSE)</f>
        <v>44958</v>
      </c>
    </row>
    <row r="1345" spans="1:25" x14ac:dyDescent="0.25">
      <c r="A1345" t="s">
        <v>400</v>
      </c>
      <c r="B1345" t="s">
        <v>0</v>
      </c>
      <c r="C1345" t="s">
        <v>14</v>
      </c>
      <c r="D1345" t="s">
        <v>1</v>
      </c>
      <c r="E1345" t="s">
        <v>2</v>
      </c>
      <c r="F1345" t="s">
        <v>401</v>
      </c>
      <c r="G1345" t="s">
        <v>5</v>
      </c>
      <c r="H1345" s="2">
        <v>44721</v>
      </c>
      <c r="I1345" t="s">
        <v>6</v>
      </c>
      <c r="J1345" t="s">
        <v>6</v>
      </c>
      <c r="K1345" s="3">
        <v>50</v>
      </c>
      <c r="L1345" s="3">
        <v>50</v>
      </c>
      <c r="M1345" t="s">
        <v>5</v>
      </c>
      <c r="N1345" t="s">
        <v>5</v>
      </c>
      <c r="O1345" t="s">
        <v>5</v>
      </c>
      <c r="P1345" t="s">
        <v>1574</v>
      </c>
      <c r="Q1345" t="s">
        <v>13</v>
      </c>
      <c r="R1345" t="s">
        <v>37</v>
      </c>
      <c r="S1345" t="s">
        <v>5</v>
      </c>
      <c r="T1345" s="4">
        <v>554.1</v>
      </c>
      <c r="U1345" t="s">
        <v>10</v>
      </c>
      <c r="V1345">
        <f t="shared" si="53"/>
        <v>11.082000000000001</v>
      </c>
      <c r="W1345">
        <f>VLOOKUP(A1345,Foglio1!D:N,10,FALSE)</f>
        <v>1.53</v>
      </c>
      <c r="X1345" s="17">
        <f t="shared" si="52"/>
        <v>76.5</v>
      </c>
      <c r="Y1345" s="18">
        <f>VLOOKUP(A1345,Foglio1!D:L,7,FALSE)</f>
        <v>45352</v>
      </c>
    </row>
    <row r="1346" spans="1:25" x14ac:dyDescent="0.25">
      <c r="A1346" t="s">
        <v>317</v>
      </c>
      <c r="B1346" t="s">
        <v>0</v>
      </c>
      <c r="C1346" t="s">
        <v>14</v>
      </c>
      <c r="D1346" t="s">
        <v>1</v>
      </c>
      <c r="E1346" t="s">
        <v>2</v>
      </c>
      <c r="F1346" t="s">
        <v>318</v>
      </c>
      <c r="G1346" t="s">
        <v>5</v>
      </c>
      <c r="H1346" s="2">
        <v>44721</v>
      </c>
      <c r="I1346" t="s">
        <v>6</v>
      </c>
      <c r="J1346" t="s">
        <v>6</v>
      </c>
      <c r="K1346" s="3">
        <v>150</v>
      </c>
      <c r="L1346" s="3">
        <v>150</v>
      </c>
      <c r="M1346" t="s">
        <v>5</v>
      </c>
      <c r="N1346" t="s">
        <v>5</v>
      </c>
      <c r="O1346" t="s">
        <v>5</v>
      </c>
      <c r="P1346" t="s">
        <v>1575</v>
      </c>
      <c r="Q1346" t="s">
        <v>13</v>
      </c>
      <c r="R1346" t="s">
        <v>37</v>
      </c>
      <c r="S1346" t="s">
        <v>5</v>
      </c>
      <c r="T1346" s="4">
        <v>699.3</v>
      </c>
      <c r="U1346" t="s">
        <v>10</v>
      </c>
      <c r="V1346">
        <f t="shared" si="53"/>
        <v>4.6619999999999999</v>
      </c>
      <c r="W1346">
        <f>VLOOKUP(A1346,Foglio1!D:N,10,FALSE)</f>
        <v>5.67</v>
      </c>
      <c r="X1346" s="17">
        <f t="shared" si="52"/>
        <v>850.5</v>
      </c>
      <c r="Y1346" s="18">
        <f>VLOOKUP(A1346,Foglio1!D:L,7,FALSE)</f>
        <v>45511</v>
      </c>
    </row>
    <row r="1347" spans="1:25" hidden="1" x14ac:dyDescent="0.25">
      <c r="A1347" t="s">
        <v>533</v>
      </c>
      <c r="B1347" t="s">
        <v>0</v>
      </c>
      <c r="C1347" t="s">
        <v>33</v>
      </c>
      <c r="D1347" t="s">
        <v>1</v>
      </c>
      <c r="E1347" t="s">
        <v>2</v>
      </c>
      <c r="F1347" t="s">
        <v>534</v>
      </c>
      <c r="G1347" t="s">
        <v>5</v>
      </c>
      <c r="H1347" s="2">
        <v>44719</v>
      </c>
      <c r="I1347" t="s">
        <v>6</v>
      </c>
      <c r="J1347" t="s">
        <v>6</v>
      </c>
      <c r="K1347" s="3">
        <v>60</v>
      </c>
      <c r="L1347" s="3">
        <v>60</v>
      </c>
      <c r="M1347" t="s">
        <v>5</v>
      </c>
      <c r="N1347" t="s">
        <v>5</v>
      </c>
      <c r="O1347" t="s">
        <v>5</v>
      </c>
      <c r="P1347" t="s">
        <v>1576</v>
      </c>
      <c r="Q1347" t="s">
        <v>13</v>
      </c>
      <c r="R1347" t="s">
        <v>9</v>
      </c>
      <c r="S1347" t="s">
        <v>5</v>
      </c>
      <c r="T1347" s="4">
        <v>87</v>
      </c>
      <c r="U1347" t="s">
        <v>10</v>
      </c>
      <c r="V1347">
        <f t="shared" si="53"/>
        <v>1.45</v>
      </c>
      <c r="W1347">
        <f>VLOOKUP(A1347,Foglio1!D:N,10,FALSE)</f>
        <v>1.89</v>
      </c>
      <c r="X1347" s="17">
        <f t="shared" ref="X1347:X1410" si="54" xml:space="preserve"> W1347*K1347</f>
        <v>113.39999999999999</v>
      </c>
      <c r="Y1347" s="18">
        <f>VLOOKUP(A1347,Foglio1!D:L,7,FALSE)</f>
        <v>45292</v>
      </c>
    </row>
    <row r="1348" spans="1:25" hidden="1" x14ac:dyDescent="0.25">
      <c r="A1348" t="s">
        <v>533</v>
      </c>
      <c r="B1348" t="s">
        <v>0</v>
      </c>
      <c r="C1348" t="s">
        <v>33</v>
      </c>
      <c r="D1348" t="s">
        <v>1</v>
      </c>
      <c r="E1348" t="s">
        <v>2</v>
      </c>
      <c r="F1348" t="s">
        <v>534</v>
      </c>
      <c r="G1348" t="s">
        <v>5</v>
      </c>
      <c r="H1348" s="2">
        <v>44719</v>
      </c>
      <c r="I1348" t="s">
        <v>6</v>
      </c>
      <c r="J1348" t="s">
        <v>6</v>
      </c>
      <c r="K1348" s="3">
        <v>60</v>
      </c>
      <c r="L1348" s="3">
        <v>60</v>
      </c>
      <c r="M1348" t="s">
        <v>5</v>
      </c>
      <c r="N1348" t="s">
        <v>5</v>
      </c>
      <c r="O1348" t="s">
        <v>5</v>
      </c>
      <c r="P1348" t="s">
        <v>1576</v>
      </c>
      <c r="Q1348" t="s">
        <v>8</v>
      </c>
      <c r="R1348" t="s">
        <v>9</v>
      </c>
      <c r="S1348" t="s">
        <v>5</v>
      </c>
      <c r="T1348" s="4">
        <v>87</v>
      </c>
      <c r="U1348" t="s">
        <v>10</v>
      </c>
      <c r="V1348">
        <f t="shared" si="53"/>
        <v>1.45</v>
      </c>
      <c r="W1348">
        <f>VLOOKUP(A1348,Foglio1!D:N,10,FALSE)</f>
        <v>1.89</v>
      </c>
      <c r="X1348" s="17">
        <f t="shared" si="54"/>
        <v>113.39999999999999</v>
      </c>
      <c r="Y1348" s="18">
        <f>VLOOKUP(A1348,Foglio1!D:L,7,FALSE)</f>
        <v>45292</v>
      </c>
    </row>
    <row r="1349" spans="1:25" hidden="1" x14ac:dyDescent="0.25">
      <c r="A1349" t="s">
        <v>533</v>
      </c>
      <c r="B1349" t="s">
        <v>0</v>
      </c>
      <c r="C1349" t="s">
        <v>33</v>
      </c>
      <c r="D1349" t="s">
        <v>1</v>
      </c>
      <c r="E1349" t="s">
        <v>2</v>
      </c>
      <c r="F1349" t="s">
        <v>534</v>
      </c>
      <c r="G1349" t="s">
        <v>5</v>
      </c>
      <c r="H1349" s="2">
        <v>44719</v>
      </c>
      <c r="I1349" t="s">
        <v>6</v>
      </c>
      <c r="J1349" t="s">
        <v>6</v>
      </c>
      <c r="K1349" s="3">
        <v>60</v>
      </c>
      <c r="L1349" s="3">
        <v>60</v>
      </c>
      <c r="M1349" t="s">
        <v>5</v>
      </c>
      <c r="N1349" t="s">
        <v>5</v>
      </c>
      <c r="O1349" t="s">
        <v>5</v>
      </c>
      <c r="P1349" t="s">
        <v>1576</v>
      </c>
      <c r="Q1349" t="s">
        <v>20</v>
      </c>
      <c r="R1349" t="s">
        <v>9</v>
      </c>
      <c r="S1349" t="s">
        <v>5</v>
      </c>
      <c r="T1349" s="4">
        <v>87</v>
      </c>
      <c r="U1349" t="s">
        <v>10</v>
      </c>
      <c r="V1349">
        <f t="shared" si="53"/>
        <v>1.45</v>
      </c>
      <c r="W1349">
        <f>VLOOKUP(A1349,Foglio1!D:N,10,FALSE)</f>
        <v>1.89</v>
      </c>
      <c r="X1349" s="17">
        <f t="shared" si="54"/>
        <v>113.39999999999999</v>
      </c>
      <c r="Y1349" s="18">
        <f>VLOOKUP(A1349,Foglio1!D:L,7,FALSE)</f>
        <v>45292</v>
      </c>
    </row>
    <row r="1350" spans="1:25" hidden="1" x14ac:dyDescent="0.25">
      <c r="A1350" t="s">
        <v>533</v>
      </c>
      <c r="B1350" t="s">
        <v>0</v>
      </c>
      <c r="C1350" t="s">
        <v>33</v>
      </c>
      <c r="D1350" t="s">
        <v>1</v>
      </c>
      <c r="E1350" t="s">
        <v>2</v>
      </c>
      <c r="F1350" t="s">
        <v>534</v>
      </c>
      <c r="G1350" t="s">
        <v>5</v>
      </c>
      <c r="H1350" s="2">
        <v>44719</v>
      </c>
      <c r="I1350" t="s">
        <v>6</v>
      </c>
      <c r="J1350" t="s">
        <v>6</v>
      </c>
      <c r="K1350" s="3">
        <v>60</v>
      </c>
      <c r="L1350" s="3">
        <v>60</v>
      </c>
      <c r="M1350" t="s">
        <v>5</v>
      </c>
      <c r="N1350" t="s">
        <v>5</v>
      </c>
      <c r="O1350" t="s">
        <v>5</v>
      </c>
      <c r="P1350" t="s">
        <v>1576</v>
      </c>
      <c r="Q1350" t="s">
        <v>79</v>
      </c>
      <c r="R1350" t="s">
        <v>9</v>
      </c>
      <c r="S1350" t="s">
        <v>5</v>
      </c>
      <c r="T1350" s="4">
        <v>87</v>
      </c>
      <c r="U1350" t="s">
        <v>10</v>
      </c>
      <c r="V1350">
        <f t="shared" si="53"/>
        <v>1.45</v>
      </c>
      <c r="W1350">
        <f>VLOOKUP(A1350,Foglio1!D:N,10,FALSE)</f>
        <v>1.89</v>
      </c>
      <c r="X1350" s="17">
        <f t="shared" si="54"/>
        <v>113.39999999999999</v>
      </c>
      <c r="Y1350" s="18">
        <f>VLOOKUP(A1350,Foglio1!D:L,7,FALSE)</f>
        <v>45292</v>
      </c>
    </row>
    <row r="1351" spans="1:25" hidden="1" x14ac:dyDescent="0.25">
      <c r="A1351" t="s">
        <v>533</v>
      </c>
      <c r="B1351" t="s">
        <v>0</v>
      </c>
      <c r="C1351" t="s">
        <v>33</v>
      </c>
      <c r="D1351" t="s">
        <v>1</v>
      </c>
      <c r="E1351" t="s">
        <v>2</v>
      </c>
      <c r="F1351" t="s">
        <v>534</v>
      </c>
      <c r="G1351" t="s">
        <v>5</v>
      </c>
      <c r="H1351" s="2">
        <v>44719</v>
      </c>
      <c r="I1351" t="s">
        <v>6</v>
      </c>
      <c r="J1351" t="s">
        <v>6</v>
      </c>
      <c r="K1351" s="3">
        <v>60</v>
      </c>
      <c r="L1351" s="3">
        <v>60</v>
      </c>
      <c r="M1351" t="s">
        <v>5</v>
      </c>
      <c r="N1351" t="s">
        <v>5</v>
      </c>
      <c r="O1351" t="s">
        <v>5</v>
      </c>
      <c r="P1351" t="s">
        <v>1576</v>
      </c>
      <c r="Q1351" t="s">
        <v>94</v>
      </c>
      <c r="R1351" t="s">
        <v>9</v>
      </c>
      <c r="S1351" t="s">
        <v>5</v>
      </c>
      <c r="T1351" s="4">
        <v>87</v>
      </c>
      <c r="U1351" t="s">
        <v>10</v>
      </c>
      <c r="V1351">
        <f t="shared" si="53"/>
        <v>1.45</v>
      </c>
      <c r="W1351">
        <f>VLOOKUP(A1351,Foglio1!D:N,10,FALSE)</f>
        <v>1.89</v>
      </c>
      <c r="X1351" s="17">
        <f t="shared" si="54"/>
        <v>113.39999999999999</v>
      </c>
      <c r="Y1351" s="18">
        <f>VLOOKUP(A1351,Foglio1!D:L,7,FALSE)</f>
        <v>45292</v>
      </c>
    </row>
    <row r="1352" spans="1:25" hidden="1" x14ac:dyDescent="0.25">
      <c r="A1352" t="s">
        <v>533</v>
      </c>
      <c r="B1352" t="s">
        <v>0</v>
      </c>
      <c r="C1352" t="s">
        <v>33</v>
      </c>
      <c r="D1352" t="s">
        <v>1</v>
      </c>
      <c r="E1352" t="s">
        <v>2</v>
      </c>
      <c r="F1352" t="s">
        <v>534</v>
      </c>
      <c r="G1352" t="s">
        <v>5</v>
      </c>
      <c r="H1352" s="2">
        <v>44719</v>
      </c>
      <c r="I1352" t="s">
        <v>6</v>
      </c>
      <c r="J1352" t="s">
        <v>6</v>
      </c>
      <c r="K1352" s="3">
        <v>60</v>
      </c>
      <c r="L1352" s="3">
        <v>60</v>
      </c>
      <c r="M1352" t="s">
        <v>5</v>
      </c>
      <c r="N1352" t="s">
        <v>5</v>
      </c>
      <c r="O1352" t="s">
        <v>5</v>
      </c>
      <c r="P1352" t="s">
        <v>1576</v>
      </c>
      <c r="Q1352" t="s">
        <v>184</v>
      </c>
      <c r="R1352" t="s">
        <v>9</v>
      </c>
      <c r="S1352" t="s">
        <v>5</v>
      </c>
      <c r="T1352" s="4">
        <v>87</v>
      </c>
      <c r="U1352" t="s">
        <v>10</v>
      </c>
      <c r="V1352">
        <f t="shared" si="53"/>
        <v>1.45</v>
      </c>
      <c r="W1352">
        <f>VLOOKUP(A1352,Foglio1!D:N,10,FALSE)</f>
        <v>1.89</v>
      </c>
      <c r="X1352" s="17">
        <f t="shared" si="54"/>
        <v>113.39999999999999</v>
      </c>
      <c r="Y1352" s="18">
        <f>VLOOKUP(A1352,Foglio1!D:L,7,FALSE)</f>
        <v>45292</v>
      </c>
    </row>
    <row r="1353" spans="1:25" hidden="1" x14ac:dyDescent="0.25">
      <c r="A1353" t="s">
        <v>533</v>
      </c>
      <c r="B1353" t="s">
        <v>0</v>
      </c>
      <c r="C1353" t="s">
        <v>33</v>
      </c>
      <c r="D1353" t="s">
        <v>1</v>
      </c>
      <c r="E1353" t="s">
        <v>2</v>
      </c>
      <c r="F1353" t="s">
        <v>534</v>
      </c>
      <c r="G1353" t="s">
        <v>5</v>
      </c>
      <c r="H1353" s="2">
        <v>44719</v>
      </c>
      <c r="I1353" t="s">
        <v>6</v>
      </c>
      <c r="J1353" t="s">
        <v>6</v>
      </c>
      <c r="K1353" s="3">
        <v>60</v>
      </c>
      <c r="L1353" s="3">
        <v>60</v>
      </c>
      <c r="M1353" t="s">
        <v>5</v>
      </c>
      <c r="N1353" t="s">
        <v>5</v>
      </c>
      <c r="O1353" t="s">
        <v>5</v>
      </c>
      <c r="P1353" t="s">
        <v>1576</v>
      </c>
      <c r="Q1353" t="s">
        <v>206</v>
      </c>
      <c r="R1353" t="s">
        <v>9</v>
      </c>
      <c r="S1353" t="s">
        <v>5</v>
      </c>
      <c r="T1353" s="4">
        <v>87</v>
      </c>
      <c r="U1353" t="s">
        <v>10</v>
      </c>
      <c r="V1353">
        <f t="shared" si="53"/>
        <v>1.45</v>
      </c>
      <c r="W1353">
        <f>VLOOKUP(A1353,Foglio1!D:N,10,FALSE)</f>
        <v>1.89</v>
      </c>
      <c r="X1353" s="17">
        <f t="shared" si="54"/>
        <v>113.39999999999999</v>
      </c>
      <c r="Y1353" s="18">
        <f>VLOOKUP(A1353,Foglio1!D:L,7,FALSE)</f>
        <v>45292</v>
      </c>
    </row>
    <row r="1354" spans="1:25" hidden="1" x14ac:dyDescent="0.25">
      <c r="A1354" t="s">
        <v>533</v>
      </c>
      <c r="B1354" t="s">
        <v>0</v>
      </c>
      <c r="C1354" t="s">
        <v>33</v>
      </c>
      <c r="D1354" t="s">
        <v>1</v>
      </c>
      <c r="E1354" t="s">
        <v>2</v>
      </c>
      <c r="F1354" t="s">
        <v>534</v>
      </c>
      <c r="G1354" t="s">
        <v>5</v>
      </c>
      <c r="H1354" s="2">
        <v>44719</v>
      </c>
      <c r="I1354" t="s">
        <v>6</v>
      </c>
      <c r="J1354" t="s">
        <v>6</v>
      </c>
      <c r="K1354" s="3">
        <v>60</v>
      </c>
      <c r="L1354" s="3">
        <v>60</v>
      </c>
      <c r="M1354" t="s">
        <v>5</v>
      </c>
      <c r="N1354" t="s">
        <v>5</v>
      </c>
      <c r="O1354" t="s">
        <v>5</v>
      </c>
      <c r="P1354" t="s">
        <v>1576</v>
      </c>
      <c r="Q1354" t="s">
        <v>157</v>
      </c>
      <c r="R1354" t="s">
        <v>9</v>
      </c>
      <c r="S1354" t="s">
        <v>5</v>
      </c>
      <c r="T1354" s="4">
        <v>87</v>
      </c>
      <c r="U1354" t="s">
        <v>10</v>
      </c>
      <c r="V1354">
        <f t="shared" si="53"/>
        <v>1.45</v>
      </c>
      <c r="W1354">
        <f>VLOOKUP(A1354,Foglio1!D:N,10,FALSE)</f>
        <v>1.89</v>
      </c>
      <c r="X1354" s="17">
        <f t="shared" si="54"/>
        <v>113.39999999999999</v>
      </c>
      <c r="Y1354" s="18">
        <f>VLOOKUP(A1354,Foglio1!D:L,7,FALSE)</f>
        <v>45292</v>
      </c>
    </row>
    <row r="1355" spans="1:25" hidden="1" x14ac:dyDescent="0.25">
      <c r="A1355" t="s">
        <v>533</v>
      </c>
      <c r="B1355" t="s">
        <v>0</v>
      </c>
      <c r="C1355" t="s">
        <v>33</v>
      </c>
      <c r="D1355" t="s">
        <v>1</v>
      </c>
      <c r="E1355" t="s">
        <v>2</v>
      </c>
      <c r="F1355" t="s">
        <v>534</v>
      </c>
      <c r="G1355" t="s">
        <v>5</v>
      </c>
      <c r="H1355" s="2">
        <v>44719</v>
      </c>
      <c r="I1355" t="s">
        <v>6</v>
      </c>
      <c r="J1355" t="s">
        <v>6</v>
      </c>
      <c r="K1355" s="3">
        <v>60</v>
      </c>
      <c r="L1355" s="3">
        <v>60</v>
      </c>
      <c r="M1355" t="s">
        <v>5</v>
      </c>
      <c r="N1355" t="s">
        <v>5</v>
      </c>
      <c r="O1355" t="s">
        <v>5</v>
      </c>
      <c r="P1355" t="s">
        <v>1576</v>
      </c>
      <c r="Q1355" t="s">
        <v>193</v>
      </c>
      <c r="R1355" t="s">
        <v>9</v>
      </c>
      <c r="S1355" t="s">
        <v>5</v>
      </c>
      <c r="T1355" s="4">
        <v>87</v>
      </c>
      <c r="U1355" t="s">
        <v>10</v>
      </c>
      <c r="V1355">
        <f t="shared" si="53"/>
        <v>1.45</v>
      </c>
      <c r="W1355">
        <f>VLOOKUP(A1355,Foglio1!D:N,10,FALSE)</f>
        <v>1.89</v>
      </c>
      <c r="X1355" s="17">
        <f t="shared" si="54"/>
        <v>113.39999999999999</v>
      </c>
      <c r="Y1355" s="18">
        <f>VLOOKUP(A1355,Foglio1!D:L,7,FALSE)</f>
        <v>45292</v>
      </c>
    </row>
    <row r="1356" spans="1:25" hidden="1" x14ac:dyDescent="0.25">
      <c r="A1356" t="s">
        <v>533</v>
      </c>
      <c r="B1356" t="s">
        <v>0</v>
      </c>
      <c r="C1356" t="s">
        <v>33</v>
      </c>
      <c r="D1356" t="s">
        <v>1</v>
      </c>
      <c r="E1356" t="s">
        <v>2</v>
      </c>
      <c r="F1356" t="s">
        <v>534</v>
      </c>
      <c r="G1356" t="s">
        <v>5</v>
      </c>
      <c r="H1356" s="2">
        <v>44719</v>
      </c>
      <c r="I1356" t="s">
        <v>6</v>
      </c>
      <c r="J1356" t="s">
        <v>6</v>
      </c>
      <c r="K1356" s="3">
        <v>60</v>
      </c>
      <c r="L1356" s="3">
        <v>60</v>
      </c>
      <c r="M1356" t="s">
        <v>5</v>
      </c>
      <c r="N1356" t="s">
        <v>5</v>
      </c>
      <c r="O1356" t="s">
        <v>5</v>
      </c>
      <c r="P1356" t="s">
        <v>1577</v>
      </c>
      <c r="Q1356" t="s">
        <v>13</v>
      </c>
      <c r="R1356" t="s">
        <v>9</v>
      </c>
      <c r="S1356" t="s">
        <v>5</v>
      </c>
      <c r="T1356" s="4">
        <v>87</v>
      </c>
      <c r="U1356" t="s">
        <v>10</v>
      </c>
      <c r="V1356">
        <f t="shared" si="53"/>
        <v>1.45</v>
      </c>
      <c r="W1356">
        <f>VLOOKUP(A1356,Foglio1!D:N,10,FALSE)</f>
        <v>1.89</v>
      </c>
      <c r="X1356" s="17">
        <f t="shared" si="54"/>
        <v>113.39999999999999</v>
      </c>
      <c r="Y1356" s="18">
        <f>VLOOKUP(A1356,Foglio1!D:L,7,FALSE)</f>
        <v>45292</v>
      </c>
    </row>
    <row r="1357" spans="1:25" hidden="1" x14ac:dyDescent="0.25">
      <c r="A1357" t="s">
        <v>533</v>
      </c>
      <c r="B1357" t="s">
        <v>0</v>
      </c>
      <c r="C1357" t="s">
        <v>33</v>
      </c>
      <c r="D1357" t="s">
        <v>1</v>
      </c>
      <c r="E1357" t="s">
        <v>2</v>
      </c>
      <c r="F1357" t="s">
        <v>534</v>
      </c>
      <c r="G1357" t="s">
        <v>5</v>
      </c>
      <c r="H1357" s="2">
        <v>44719</v>
      </c>
      <c r="I1357" t="s">
        <v>6</v>
      </c>
      <c r="J1357" t="s">
        <v>6</v>
      </c>
      <c r="K1357" s="3">
        <v>60</v>
      </c>
      <c r="L1357" s="3">
        <v>60</v>
      </c>
      <c r="M1357" t="s">
        <v>5</v>
      </c>
      <c r="N1357" t="s">
        <v>5</v>
      </c>
      <c r="O1357" t="s">
        <v>5</v>
      </c>
      <c r="P1357" t="s">
        <v>1578</v>
      </c>
      <c r="Q1357" t="s">
        <v>184</v>
      </c>
      <c r="R1357" t="s">
        <v>9</v>
      </c>
      <c r="S1357" t="s">
        <v>5</v>
      </c>
      <c r="T1357" s="4">
        <v>87</v>
      </c>
      <c r="U1357" t="s">
        <v>10</v>
      </c>
      <c r="V1357">
        <f t="shared" si="53"/>
        <v>1.45</v>
      </c>
      <c r="W1357">
        <f>VLOOKUP(A1357,Foglio1!D:N,10,FALSE)</f>
        <v>1.89</v>
      </c>
      <c r="X1357" s="17">
        <f t="shared" si="54"/>
        <v>113.39999999999999</v>
      </c>
      <c r="Y1357" s="18">
        <f>VLOOKUP(A1357,Foglio1!D:L,7,FALSE)</f>
        <v>45292</v>
      </c>
    </row>
    <row r="1358" spans="1:25" hidden="1" x14ac:dyDescent="0.25">
      <c r="A1358" t="s">
        <v>533</v>
      </c>
      <c r="B1358" t="s">
        <v>0</v>
      </c>
      <c r="C1358" t="s">
        <v>33</v>
      </c>
      <c r="D1358" t="s">
        <v>1</v>
      </c>
      <c r="E1358" t="s">
        <v>2</v>
      </c>
      <c r="F1358" t="s">
        <v>534</v>
      </c>
      <c r="G1358" t="s">
        <v>5</v>
      </c>
      <c r="H1358" s="2">
        <v>44719</v>
      </c>
      <c r="I1358" t="s">
        <v>6</v>
      </c>
      <c r="J1358" t="s">
        <v>6</v>
      </c>
      <c r="K1358" s="3">
        <v>60</v>
      </c>
      <c r="L1358" s="3">
        <v>60</v>
      </c>
      <c r="M1358" t="s">
        <v>5</v>
      </c>
      <c r="N1358" t="s">
        <v>5</v>
      </c>
      <c r="O1358" t="s">
        <v>5</v>
      </c>
      <c r="P1358" t="s">
        <v>1578</v>
      </c>
      <c r="Q1358" t="s">
        <v>206</v>
      </c>
      <c r="R1358" t="s">
        <v>9</v>
      </c>
      <c r="S1358" t="s">
        <v>5</v>
      </c>
      <c r="T1358" s="4">
        <v>87</v>
      </c>
      <c r="U1358" t="s">
        <v>10</v>
      </c>
      <c r="V1358">
        <f t="shared" si="53"/>
        <v>1.45</v>
      </c>
      <c r="W1358">
        <f>VLOOKUP(A1358,Foglio1!D:N,10,FALSE)</f>
        <v>1.89</v>
      </c>
      <c r="X1358" s="17">
        <f t="shared" si="54"/>
        <v>113.39999999999999</v>
      </c>
      <c r="Y1358" s="18">
        <f>VLOOKUP(A1358,Foglio1!D:L,7,FALSE)</f>
        <v>45292</v>
      </c>
    </row>
    <row r="1359" spans="1:25" hidden="1" x14ac:dyDescent="0.25">
      <c r="A1359" t="s">
        <v>271</v>
      </c>
      <c r="B1359" t="s">
        <v>0</v>
      </c>
      <c r="C1359" t="s">
        <v>33</v>
      </c>
      <c r="D1359" t="s">
        <v>1</v>
      </c>
      <c r="E1359" t="s">
        <v>2</v>
      </c>
      <c r="F1359" t="s">
        <v>272</v>
      </c>
      <c r="G1359" t="s">
        <v>5</v>
      </c>
      <c r="H1359" s="2">
        <v>44719</v>
      </c>
      <c r="I1359" t="s">
        <v>6</v>
      </c>
      <c r="J1359" t="s">
        <v>6</v>
      </c>
      <c r="K1359" s="3">
        <v>90</v>
      </c>
      <c r="L1359" s="3">
        <v>90</v>
      </c>
      <c r="M1359" t="s">
        <v>5</v>
      </c>
      <c r="N1359" t="s">
        <v>5</v>
      </c>
      <c r="O1359" t="s">
        <v>5</v>
      </c>
      <c r="P1359" t="s">
        <v>1578</v>
      </c>
      <c r="Q1359" t="s">
        <v>79</v>
      </c>
      <c r="R1359" t="s">
        <v>9</v>
      </c>
      <c r="S1359" t="s">
        <v>5</v>
      </c>
      <c r="T1359" s="4">
        <v>66.599999999999994</v>
      </c>
      <c r="U1359" t="s">
        <v>10</v>
      </c>
      <c r="V1359">
        <f t="shared" si="53"/>
        <v>0.74</v>
      </c>
      <c r="W1359">
        <f>VLOOKUP(A1359,Foglio1!D:N,10,FALSE)</f>
        <v>0.96</v>
      </c>
      <c r="X1359" s="17">
        <f t="shared" si="54"/>
        <v>86.399999999999991</v>
      </c>
      <c r="Y1359" s="18">
        <f>VLOOKUP(A1359,Foglio1!D:L,7,FALSE)</f>
        <v>45292</v>
      </c>
    </row>
    <row r="1360" spans="1:25" hidden="1" x14ac:dyDescent="0.25">
      <c r="A1360" t="s">
        <v>271</v>
      </c>
      <c r="B1360" t="s">
        <v>0</v>
      </c>
      <c r="C1360" t="s">
        <v>33</v>
      </c>
      <c r="D1360" t="s">
        <v>1</v>
      </c>
      <c r="E1360" t="s">
        <v>2</v>
      </c>
      <c r="F1360" t="s">
        <v>272</v>
      </c>
      <c r="G1360" t="s">
        <v>5</v>
      </c>
      <c r="H1360" s="2">
        <v>44719</v>
      </c>
      <c r="I1360" t="s">
        <v>6</v>
      </c>
      <c r="J1360" t="s">
        <v>6</v>
      </c>
      <c r="K1360" s="3">
        <v>90</v>
      </c>
      <c r="L1360" s="3">
        <v>90</v>
      </c>
      <c r="M1360" t="s">
        <v>5</v>
      </c>
      <c r="N1360" t="s">
        <v>5</v>
      </c>
      <c r="O1360" t="s">
        <v>5</v>
      </c>
      <c r="P1360" t="s">
        <v>1578</v>
      </c>
      <c r="Q1360" t="s">
        <v>94</v>
      </c>
      <c r="R1360" t="s">
        <v>9</v>
      </c>
      <c r="S1360" t="s">
        <v>5</v>
      </c>
      <c r="T1360" s="4">
        <v>66.599999999999994</v>
      </c>
      <c r="U1360" t="s">
        <v>10</v>
      </c>
      <c r="V1360">
        <f t="shared" si="53"/>
        <v>0.74</v>
      </c>
      <c r="W1360">
        <f>VLOOKUP(A1360,Foglio1!D:N,10,FALSE)</f>
        <v>0.96</v>
      </c>
      <c r="X1360" s="17">
        <f t="shared" si="54"/>
        <v>86.399999999999991</v>
      </c>
      <c r="Y1360" s="18">
        <f>VLOOKUP(A1360,Foglio1!D:L,7,FALSE)</f>
        <v>45292</v>
      </c>
    </row>
    <row r="1361" spans="1:25" hidden="1" x14ac:dyDescent="0.25">
      <c r="A1361" t="s">
        <v>837</v>
      </c>
      <c r="B1361" t="s">
        <v>0</v>
      </c>
      <c r="C1361" t="s">
        <v>33</v>
      </c>
      <c r="D1361" t="s">
        <v>1</v>
      </c>
      <c r="E1361" t="s">
        <v>2</v>
      </c>
      <c r="F1361" t="s">
        <v>838</v>
      </c>
      <c r="G1361" t="s">
        <v>5</v>
      </c>
      <c r="H1361" s="2">
        <v>44719</v>
      </c>
      <c r="I1361" t="s">
        <v>6</v>
      </c>
      <c r="J1361" t="s">
        <v>6</v>
      </c>
      <c r="K1361" s="3">
        <v>200</v>
      </c>
      <c r="L1361" s="3">
        <v>200</v>
      </c>
      <c r="M1361" t="s">
        <v>5</v>
      </c>
      <c r="N1361" t="s">
        <v>5</v>
      </c>
      <c r="O1361" t="s">
        <v>5</v>
      </c>
      <c r="P1361" t="s">
        <v>1576</v>
      </c>
      <c r="Q1361" t="s">
        <v>151</v>
      </c>
      <c r="R1361" t="s">
        <v>9</v>
      </c>
      <c r="S1361" t="s">
        <v>5</v>
      </c>
      <c r="T1361" s="4">
        <v>358</v>
      </c>
      <c r="U1361" t="s">
        <v>10</v>
      </c>
      <c r="V1361">
        <f t="shared" si="53"/>
        <v>1.79</v>
      </c>
      <c r="W1361">
        <f>VLOOKUP(A1361,Foglio1!D:N,10,FALSE)</f>
        <v>2.3199999999999998</v>
      </c>
      <c r="X1361" s="17">
        <f t="shared" si="54"/>
        <v>463.99999999999994</v>
      </c>
      <c r="Y1361" s="18">
        <f>VLOOKUP(A1361,Foglio1!D:L,7,FALSE)</f>
        <v>45292</v>
      </c>
    </row>
    <row r="1362" spans="1:25" hidden="1" x14ac:dyDescent="0.25">
      <c r="A1362" t="s">
        <v>837</v>
      </c>
      <c r="B1362" t="s">
        <v>0</v>
      </c>
      <c r="C1362" t="s">
        <v>33</v>
      </c>
      <c r="D1362" t="s">
        <v>1</v>
      </c>
      <c r="E1362" t="s">
        <v>2</v>
      </c>
      <c r="F1362" t="s">
        <v>838</v>
      </c>
      <c r="G1362" t="s">
        <v>5</v>
      </c>
      <c r="H1362" s="2">
        <v>44719</v>
      </c>
      <c r="I1362" t="s">
        <v>6</v>
      </c>
      <c r="J1362" t="s">
        <v>6</v>
      </c>
      <c r="K1362" s="3">
        <v>200</v>
      </c>
      <c r="L1362" s="3">
        <v>200</v>
      </c>
      <c r="M1362" t="s">
        <v>5</v>
      </c>
      <c r="N1362" t="s">
        <v>5</v>
      </c>
      <c r="O1362" t="s">
        <v>5</v>
      </c>
      <c r="P1362" t="s">
        <v>1576</v>
      </c>
      <c r="Q1362" t="s">
        <v>223</v>
      </c>
      <c r="R1362" t="s">
        <v>9</v>
      </c>
      <c r="S1362" t="s">
        <v>5</v>
      </c>
      <c r="T1362" s="4">
        <v>358</v>
      </c>
      <c r="U1362" t="s">
        <v>10</v>
      </c>
      <c r="V1362">
        <f t="shared" si="53"/>
        <v>1.79</v>
      </c>
      <c r="W1362">
        <f>VLOOKUP(A1362,Foglio1!D:N,10,FALSE)</f>
        <v>2.3199999999999998</v>
      </c>
      <c r="X1362" s="17">
        <f t="shared" si="54"/>
        <v>463.99999999999994</v>
      </c>
      <c r="Y1362" s="18">
        <f>VLOOKUP(A1362,Foglio1!D:L,7,FALSE)</f>
        <v>45292</v>
      </c>
    </row>
    <row r="1363" spans="1:25" hidden="1" x14ac:dyDescent="0.25">
      <c r="A1363" t="s">
        <v>837</v>
      </c>
      <c r="B1363" t="s">
        <v>0</v>
      </c>
      <c r="C1363" t="s">
        <v>33</v>
      </c>
      <c r="D1363" t="s">
        <v>1</v>
      </c>
      <c r="E1363" t="s">
        <v>2</v>
      </c>
      <c r="F1363" t="s">
        <v>838</v>
      </c>
      <c r="G1363" t="s">
        <v>5</v>
      </c>
      <c r="H1363" s="2">
        <v>44719</v>
      </c>
      <c r="I1363" t="s">
        <v>6</v>
      </c>
      <c r="J1363" t="s">
        <v>6</v>
      </c>
      <c r="K1363" s="3">
        <v>200</v>
      </c>
      <c r="L1363" s="3">
        <v>200</v>
      </c>
      <c r="M1363" t="s">
        <v>5</v>
      </c>
      <c r="N1363" t="s">
        <v>5</v>
      </c>
      <c r="O1363" t="s">
        <v>5</v>
      </c>
      <c r="P1363" t="s">
        <v>1576</v>
      </c>
      <c r="Q1363" t="s">
        <v>198</v>
      </c>
      <c r="R1363" t="s">
        <v>9</v>
      </c>
      <c r="S1363" t="s">
        <v>5</v>
      </c>
      <c r="T1363" s="4">
        <v>358</v>
      </c>
      <c r="U1363" t="s">
        <v>10</v>
      </c>
      <c r="V1363">
        <f t="shared" si="53"/>
        <v>1.79</v>
      </c>
      <c r="W1363">
        <f>VLOOKUP(A1363,Foglio1!D:N,10,FALSE)</f>
        <v>2.3199999999999998</v>
      </c>
      <c r="X1363" s="17">
        <f t="shared" si="54"/>
        <v>463.99999999999994</v>
      </c>
      <c r="Y1363" s="18">
        <f>VLOOKUP(A1363,Foglio1!D:L,7,FALSE)</f>
        <v>45292</v>
      </c>
    </row>
    <row r="1364" spans="1:25" hidden="1" x14ac:dyDescent="0.25">
      <c r="A1364" t="s">
        <v>837</v>
      </c>
      <c r="B1364" t="s">
        <v>0</v>
      </c>
      <c r="C1364" t="s">
        <v>33</v>
      </c>
      <c r="D1364" t="s">
        <v>1</v>
      </c>
      <c r="E1364" t="s">
        <v>2</v>
      </c>
      <c r="F1364" t="s">
        <v>838</v>
      </c>
      <c r="G1364" t="s">
        <v>5</v>
      </c>
      <c r="H1364" s="2">
        <v>44719</v>
      </c>
      <c r="I1364" t="s">
        <v>6</v>
      </c>
      <c r="J1364" t="s">
        <v>6</v>
      </c>
      <c r="K1364" s="3">
        <v>200</v>
      </c>
      <c r="L1364" s="3">
        <v>200</v>
      </c>
      <c r="M1364" t="s">
        <v>5</v>
      </c>
      <c r="N1364" t="s">
        <v>5</v>
      </c>
      <c r="O1364" t="s">
        <v>5</v>
      </c>
      <c r="P1364" t="s">
        <v>1576</v>
      </c>
      <c r="Q1364" t="s">
        <v>145</v>
      </c>
      <c r="R1364" t="s">
        <v>9</v>
      </c>
      <c r="S1364" t="s">
        <v>5</v>
      </c>
      <c r="T1364" s="4">
        <v>358</v>
      </c>
      <c r="U1364" t="s">
        <v>10</v>
      </c>
      <c r="V1364">
        <f t="shared" si="53"/>
        <v>1.79</v>
      </c>
      <c r="W1364">
        <f>VLOOKUP(A1364,Foglio1!D:N,10,FALSE)</f>
        <v>2.3199999999999998</v>
      </c>
      <c r="X1364" s="17">
        <f t="shared" si="54"/>
        <v>463.99999999999994</v>
      </c>
      <c r="Y1364" s="18">
        <f>VLOOKUP(A1364,Foglio1!D:L,7,FALSE)</f>
        <v>45292</v>
      </c>
    </row>
    <row r="1365" spans="1:25" hidden="1" x14ac:dyDescent="0.25">
      <c r="A1365" t="s">
        <v>837</v>
      </c>
      <c r="B1365" t="s">
        <v>0</v>
      </c>
      <c r="C1365" t="s">
        <v>33</v>
      </c>
      <c r="D1365" t="s">
        <v>1</v>
      </c>
      <c r="E1365" t="s">
        <v>2</v>
      </c>
      <c r="F1365" t="s">
        <v>838</v>
      </c>
      <c r="G1365" t="s">
        <v>5</v>
      </c>
      <c r="H1365" s="2">
        <v>44719</v>
      </c>
      <c r="I1365" t="s">
        <v>6</v>
      </c>
      <c r="J1365" t="s">
        <v>6</v>
      </c>
      <c r="K1365" s="3">
        <v>200</v>
      </c>
      <c r="L1365" s="3">
        <v>200</v>
      </c>
      <c r="M1365" t="s">
        <v>5</v>
      </c>
      <c r="N1365" t="s">
        <v>5</v>
      </c>
      <c r="O1365" t="s">
        <v>5</v>
      </c>
      <c r="P1365" t="s">
        <v>1576</v>
      </c>
      <c r="Q1365" t="s">
        <v>142</v>
      </c>
      <c r="R1365" t="s">
        <v>9</v>
      </c>
      <c r="S1365" t="s">
        <v>5</v>
      </c>
      <c r="T1365" s="4">
        <v>358</v>
      </c>
      <c r="U1365" t="s">
        <v>10</v>
      </c>
      <c r="V1365">
        <f t="shared" ref="V1365:V1416" si="55">T1365/K1365</f>
        <v>1.79</v>
      </c>
      <c r="W1365">
        <f>VLOOKUP(A1365,Foglio1!D:N,10,FALSE)</f>
        <v>2.3199999999999998</v>
      </c>
      <c r="X1365" s="17">
        <f t="shared" si="54"/>
        <v>463.99999999999994</v>
      </c>
      <c r="Y1365" s="18">
        <f>VLOOKUP(A1365,Foglio1!D:L,7,FALSE)</f>
        <v>45292</v>
      </c>
    </row>
    <row r="1366" spans="1:25" hidden="1" x14ac:dyDescent="0.25">
      <c r="A1366" t="s">
        <v>837</v>
      </c>
      <c r="B1366" t="s">
        <v>0</v>
      </c>
      <c r="C1366" t="s">
        <v>33</v>
      </c>
      <c r="D1366" t="s">
        <v>1</v>
      </c>
      <c r="E1366" t="s">
        <v>2</v>
      </c>
      <c r="F1366" t="s">
        <v>838</v>
      </c>
      <c r="G1366" t="s">
        <v>5</v>
      </c>
      <c r="H1366" s="2">
        <v>44719</v>
      </c>
      <c r="I1366" t="s">
        <v>6</v>
      </c>
      <c r="J1366" t="s">
        <v>6</v>
      </c>
      <c r="K1366" s="3">
        <v>200</v>
      </c>
      <c r="L1366" s="3">
        <v>200</v>
      </c>
      <c r="M1366" t="s">
        <v>5</v>
      </c>
      <c r="N1366" t="s">
        <v>5</v>
      </c>
      <c r="O1366" t="s">
        <v>5</v>
      </c>
      <c r="P1366" t="s">
        <v>1576</v>
      </c>
      <c r="Q1366" t="s">
        <v>141</v>
      </c>
      <c r="R1366" t="s">
        <v>9</v>
      </c>
      <c r="S1366" t="s">
        <v>5</v>
      </c>
      <c r="T1366" s="4">
        <v>358</v>
      </c>
      <c r="U1366" t="s">
        <v>10</v>
      </c>
      <c r="V1366">
        <f t="shared" si="55"/>
        <v>1.79</v>
      </c>
      <c r="W1366">
        <f>VLOOKUP(A1366,Foglio1!D:N,10,FALSE)</f>
        <v>2.3199999999999998</v>
      </c>
      <c r="X1366" s="17">
        <f t="shared" si="54"/>
        <v>463.99999999999994</v>
      </c>
      <c r="Y1366" s="18">
        <f>VLOOKUP(A1366,Foglio1!D:L,7,FALSE)</f>
        <v>45292</v>
      </c>
    </row>
    <row r="1367" spans="1:25" hidden="1" x14ac:dyDescent="0.25">
      <c r="A1367" t="s">
        <v>837</v>
      </c>
      <c r="B1367" t="s">
        <v>0</v>
      </c>
      <c r="C1367" t="s">
        <v>33</v>
      </c>
      <c r="D1367" t="s">
        <v>1</v>
      </c>
      <c r="E1367" t="s">
        <v>2</v>
      </c>
      <c r="F1367" t="s">
        <v>838</v>
      </c>
      <c r="G1367" t="s">
        <v>5</v>
      </c>
      <c r="H1367" s="2">
        <v>44719</v>
      </c>
      <c r="I1367" t="s">
        <v>6</v>
      </c>
      <c r="J1367" t="s">
        <v>6</v>
      </c>
      <c r="K1367" s="3">
        <v>200</v>
      </c>
      <c r="L1367" s="3">
        <v>200</v>
      </c>
      <c r="M1367" t="s">
        <v>5</v>
      </c>
      <c r="N1367" t="s">
        <v>5</v>
      </c>
      <c r="O1367" t="s">
        <v>5</v>
      </c>
      <c r="P1367" t="s">
        <v>1576</v>
      </c>
      <c r="Q1367" t="s">
        <v>287</v>
      </c>
      <c r="R1367" t="s">
        <v>9</v>
      </c>
      <c r="S1367" t="s">
        <v>5</v>
      </c>
      <c r="T1367" s="4">
        <v>358</v>
      </c>
      <c r="U1367" t="s">
        <v>10</v>
      </c>
      <c r="V1367">
        <f t="shared" si="55"/>
        <v>1.79</v>
      </c>
      <c r="W1367">
        <f>VLOOKUP(A1367,Foglio1!D:N,10,FALSE)</f>
        <v>2.3199999999999998</v>
      </c>
      <c r="X1367" s="17">
        <f t="shared" si="54"/>
        <v>463.99999999999994</v>
      </c>
      <c r="Y1367" s="18">
        <f>VLOOKUP(A1367,Foglio1!D:L,7,FALSE)</f>
        <v>45292</v>
      </c>
    </row>
    <row r="1368" spans="1:25" hidden="1" x14ac:dyDescent="0.25">
      <c r="A1368" t="s">
        <v>837</v>
      </c>
      <c r="B1368" t="s">
        <v>0</v>
      </c>
      <c r="C1368" t="s">
        <v>33</v>
      </c>
      <c r="D1368" t="s">
        <v>1</v>
      </c>
      <c r="E1368" t="s">
        <v>2</v>
      </c>
      <c r="F1368" t="s">
        <v>838</v>
      </c>
      <c r="G1368" t="s">
        <v>5</v>
      </c>
      <c r="H1368" s="2">
        <v>44719</v>
      </c>
      <c r="I1368" t="s">
        <v>6</v>
      </c>
      <c r="J1368" t="s">
        <v>6</v>
      </c>
      <c r="K1368" s="3">
        <v>200</v>
      </c>
      <c r="L1368" s="3">
        <v>200</v>
      </c>
      <c r="M1368" t="s">
        <v>5</v>
      </c>
      <c r="N1368" t="s">
        <v>5</v>
      </c>
      <c r="O1368" t="s">
        <v>5</v>
      </c>
      <c r="P1368" t="s">
        <v>1576</v>
      </c>
      <c r="Q1368" t="s">
        <v>280</v>
      </c>
      <c r="R1368" t="s">
        <v>9</v>
      </c>
      <c r="S1368" t="s">
        <v>5</v>
      </c>
      <c r="T1368" s="4">
        <v>358</v>
      </c>
      <c r="U1368" t="s">
        <v>10</v>
      </c>
      <c r="V1368">
        <f t="shared" si="55"/>
        <v>1.79</v>
      </c>
      <c r="W1368">
        <f>VLOOKUP(A1368,Foglio1!D:N,10,FALSE)</f>
        <v>2.3199999999999998</v>
      </c>
      <c r="X1368" s="17">
        <f t="shared" si="54"/>
        <v>463.99999999999994</v>
      </c>
      <c r="Y1368" s="18">
        <f>VLOOKUP(A1368,Foglio1!D:L,7,FALSE)</f>
        <v>45292</v>
      </c>
    </row>
    <row r="1369" spans="1:25" hidden="1" x14ac:dyDescent="0.25">
      <c r="A1369" t="s">
        <v>837</v>
      </c>
      <c r="B1369" t="s">
        <v>0</v>
      </c>
      <c r="C1369" t="s">
        <v>33</v>
      </c>
      <c r="D1369" t="s">
        <v>1</v>
      </c>
      <c r="E1369" t="s">
        <v>2</v>
      </c>
      <c r="F1369" t="s">
        <v>838</v>
      </c>
      <c r="G1369" t="s">
        <v>5</v>
      </c>
      <c r="H1369" s="2">
        <v>44719</v>
      </c>
      <c r="I1369" t="s">
        <v>6</v>
      </c>
      <c r="J1369" t="s">
        <v>6</v>
      </c>
      <c r="K1369" s="3">
        <v>200</v>
      </c>
      <c r="L1369" s="3">
        <v>200</v>
      </c>
      <c r="M1369" t="s">
        <v>5</v>
      </c>
      <c r="N1369" t="s">
        <v>5</v>
      </c>
      <c r="O1369" t="s">
        <v>5</v>
      </c>
      <c r="P1369" t="s">
        <v>1576</v>
      </c>
      <c r="Q1369" t="s">
        <v>302</v>
      </c>
      <c r="R1369" t="s">
        <v>9</v>
      </c>
      <c r="S1369" t="s">
        <v>5</v>
      </c>
      <c r="T1369" s="4">
        <v>358</v>
      </c>
      <c r="U1369" t="s">
        <v>10</v>
      </c>
      <c r="V1369">
        <f t="shared" si="55"/>
        <v>1.79</v>
      </c>
      <c r="W1369">
        <f>VLOOKUP(A1369,Foglio1!D:N,10,FALSE)</f>
        <v>2.3199999999999998</v>
      </c>
      <c r="X1369" s="17">
        <f t="shared" si="54"/>
        <v>463.99999999999994</v>
      </c>
      <c r="Y1369" s="18">
        <f>VLOOKUP(A1369,Foglio1!D:L,7,FALSE)</f>
        <v>45292</v>
      </c>
    </row>
    <row r="1370" spans="1:25" hidden="1" x14ac:dyDescent="0.25">
      <c r="A1370" t="s">
        <v>837</v>
      </c>
      <c r="B1370" t="s">
        <v>0</v>
      </c>
      <c r="C1370" t="s">
        <v>33</v>
      </c>
      <c r="D1370" t="s">
        <v>1</v>
      </c>
      <c r="E1370" t="s">
        <v>2</v>
      </c>
      <c r="F1370" t="s">
        <v>838</v>
      </c>
      <c r="G1370" t="s">
        <v>5</v>
      </c>
      <c r="H1370" s="2">
        <v>44719</v>
      </c>
      <c r="I1370" t="s">
        <v>6</v>
      </c>
      <c r="J1370" t="s">
        <v>6</v>
      </c>
      <c r="K1370" s="3">
        <v>200</v>
      </c>
      <c r="L1370" s="3">
        <v>200</v>
      </c>
      <c r="M1370" t="s">
        <v>5</v>
      </c>
      <c r="N1370" t="s">
        <v>5</v>
      </c>
      <c r="O1370" t="s">
        <v>5</v>
      </c>
      <c r="P1370" t="s">
        <v>1576</v>
      </c>
      <c r="Q1370" t="s">
        <v>490</v>
      </c>
      <c r="R1370" t="s">
        <v>9</v>
      </c>
      <c r="S1370" t="s">
        <v>5</v>
      </c>
      <c r="T1370" s="4">
        <v>358</v>
      </c>
      <c r="U1370" t="s">
        <v>10</v>
      </c>
      <c r="V1370">
        <f t="shared" si="55"/>
        <v>1.79</v>
      </c>
      <c r="W1370">
        <f>VLOOKUP(A1370,Foglio1!D:N,10,FALSE)</f>
        <v>2.3199999999999998</v>
      </c>
      <c r="X1370" s="17">
        <f t="shared" si="54"/>
        <v>463.99999999999994</v>
      </c>
      <c r="Y1370" s="18">
        <f>VLOOKUP(A1370,Foglio1!D:L,7,FALSE)</f>
        <v>45292</v>
      </c>
    </row>
    <row r="1371" spans="1:25" hidden="1" x14ac:dyDescent="0.25">
      <c r="A1371" t="s">
        <v>739</v>
      </c>
      <c r="B1371" t="s">
        <v>0</v>
      </c>
      <c r="C1371" t="s">
        <v>33</v>
      </c>
      <c r="D1371" t="s">
        <v>1</v>
      </c>
      <c r="E1371" t="s">
        <v>2</v>
      </c>
      <c r="F1371" t="s">
        <v>740</v>
      </c>
      <c r="G1371" t="s">
        <v>5</v>
      </c>
      <c r="H1371" s="2">
        <v>44719</v>
      </c>
      <c r="I1371" t="s">
        <v>6</v>
      </c>
      <c r="J1371" t="s">
        <v>6</v>
      </c>
      <c r="K1371" s="3">
        <v>400</v>
      </c>
      <c r="L1371" s="3">
        <v>400</v>
      </c>
      <c r="M1371" t="s">
        <v>5</v>
      </c>
      <c r="N1371" t="s">
        <v>5</v>
      </c>
      <c r="O1371" t="s">
        <v>5</v>
      </c>
      <c r="P1371" t="s">
        <v>1576</v>
      </c>
      <c r="Q1371" t="s">
        <v>192</v>
      </c>
      <c r="R1371" t="s">
        <v>9</v>
      </c>
      <c r="S1371" t="s">
        <v>5</v>
      </c>
      <c r="T1371" s="4">
        <v>784</v>
      </c>
      <c r="U1371" t="s">
        <v>10</v>
      </c>
      <c r="V1371">
        <f t="shared" si="55"/>
        <v>1.96</v>
      </c>
      <c r="W1371">
        <f>VLOOKUP(A1371,Foglio1!D:N,10,FALSE)</f>
        <v>2.5499999999999998</v>
      </c>
      <c r="X1371" s="17">
        <f t="shared" si="54"/>
        <v>1019.9999999999999</v>
      </c>
      <c r="Y1371" s="18">
        <f>VLOOKUP(A1371,Foglio1!D:L,7,FALSE)</f>
        <v>45292</v>
      </c>
    </row>
    <row r="1372" spans="1:25" hidden="1" x14ac:dyDescent="0.25">
      <c r="A1372" t="s">
        <v>148</v>
      </c>
      <c r="B1372" t="s">
        <v>0</v>
      </c>
      <c r="C1372" t="s">
        <v>33</v>
      </c>
      <c r="D1372" t="s">
        <v>1</v>
      </c>
      <c r="E1372" t="s">
        <v>2</v>
      </c>
      <c r="F1372" t="s">
        <v>149</v>
      </c>
      <c r="G1372" t="s">
        <v>5</v>
      </c>
      <c r="H1372" s="2">
        <v>44719</v>
      </c>
      <c r="I1372" t="s">
        <v>6</v>
      </c>
      <c r="J1372" t="s">
        <v>6</v>
      </c>
      <c r="K1372" s="3">
        <v>40</v>
      </c>
      <c r="L1372" s="3">
        <v>40</v>
      </c>
      <c r="M1372" t="s">
        <v>5</v>
      </c>
      <c r="N1372" t="s">
        <v>5</v>
      </c>
      <c r="O1372" t="s">
        <v>5</v>
      </c>
      <c r="P1372" t="s">
        <v>1576</v>
      </c>
      <c r="Q1372" t="s">
        <v>153</v>
      </c>
      <c r="R1372" t="s">
        <v>9</v>
      </c>
      <c r="S1372" t="s">
        <v>5</v>
      </c>
      <c r="T1372" s="4">
        <v>184.4</v>
      </c>
      <c r="U1372" t="s">
        <v>10</v>
      </c>
      <c r="V1372">
        <f t="shared" si="55"/>
        <v>4.6100000000000003</v>
      </c>
      <c r="W1372">
        <f>VLOOKUP(A1372,Foglio1!D:N,10,FALSE)</f>
        <v>6</v>
      </c>
      <c r="X1372" s="17">
        <f t="shared" si="54"/>
        <v>240</v>
      </c>
      <c r="Y1372" s="18">
        <f>VLOOKUP(A1372,Foglio1!D:L,7,FALSE)</f>
        <v>45292</v>
      </c>
    </row>
    <row r="1373" spans="1:25" hidden="1" x14ac:dyDescent="0.25">
      <c r="A1373" t="s">
        <v>283</v>
      </c>
      <c r="B1373" t="s">
        <v>0</v>
      </c>
      <c r="C1373" t="s">
        <v>33</v>
      </c>
      <c r="D1373" t="s">
        <v>1</v>
      </c>
      <c r="E1373" t="s">
        <v>2</v>
      </c>
      <c r="F1373" t="s">
        <v>284</v>
      </c>
      <c r="G1373" t="s">
        <v>5</v>
      </c>
      <c r="H1373" s="2">
        <v>44719</v>
      </c>
      <c r="I1373" t="s">
        <v>6</v>
      </c>
      <c r="J1373" t="s">
        <v>6</v>
      </c>
      <c r="K1373" s="3">
        <v>1000</v>
      </c>
      <c r="L1373" s="3">
        <v>1000</v>
      </c>
      <c r="M1373" t="s">
        <v>5</v>
      </c>
      <c r="N1373" t="s">
        <v>5</v>
      </c>
      <c r="O1373" t="s">
        <v>5</v>
      </c>
      <c r="P1373" t="s">
        <v>1576</v>
      </c>
      <c r="Q1373" t="s">
        <v>152</v>
      </c>
      <c r="R1373" t="s">
        <v>9</v>
      </c>
      <c r="S1373" t="s">
        <v>5</v>
      </c>
      <c r="T1373" s="4">
        <v>100</v>
      </c>
      <c r="U1373" t="s">
        <v>10</v>
      </c>
      <c r="V1373">
        <f t="shared" si="55"/>
        <v>0.1</v>
      </c>
      <c r="W1373">
        <f>VLOOKUP(A1373,Foglio1!D:N,10,FALSE)</f>
        <v>0.13</v>
      </c>
      <c r="X1373" s="17">
        <f t="shared" si="54"/>
        <v>130</v>
      </c>
      <c r="Y1373" s="18">
        <f>VLOOKUP(A1373,Foglio1!D:L,7,FALSE)</f>
        <v>45292</v>
      </c>
    </row>
    <row r="1374" spans="1:25" x14ac:dyDescent="0.25">
      <c r="A1374" t="s">
        <v>187</v>
      </c>
      <c r="B1374" t="s">
        <v>0</v>
      </c>
      <c r="C1374" t="s">
        <v>0</v>
      </c>
      <c r="D1374" t="s">
        <v>1</v>
      </c>
      <c r="E1374" t="s">
        <v>2</v>
      </c>
      <c r="F1374" t="s">
        <v>188</v>
      </c>
      <c r="G1374" t="s">
        <v>5</v>
      </c>
      <c r="H1374" s="2">
        <v>44719</v>
      </c>
      <c r="I1374" t="s">
        <v>6</v>
      </c>
      <c r="J1374" t="s">
        <v>6</v>
      </c>
      <c r="K1374" s="3">
        <v>10</v>
      </c>
      <c r="L1374" s="3">
        <v>10</v>
      </c>
      <c r="M1374" t="s">
        <v>5</v>
      </c>
      <c r="N1374" t="s">
        <v>5</v>
      </c>
      <c r="O1374" t="s">
        <v>5</v>
      </c>
      <c r="P1374" t="s">
        <v>1579</v>
      </c>
      <c r="Q1374" t="s">
        <v>8</v>
      </c>
      <c r="R1374" t="s">
        <v>41</v>
      </c>
      <c r="S1374" t="s">
        <v>5</v>
      </c>
      <c r="T1374" s="4">
        <v>0</v>
      </c>
      <c r="U1374" t="s">
        <v>10</v>
      </c>
      <c r="V1374">
        <f t="shared" si="55"/>
        <v>0</v>
      </c>
      <c r="W1374">
        <f>VLOOKUP(A1374,Foglio1!D:N,10,FALSE)</f>
        <v>2.4700000000000002</v>
      </c>
      <c r="X1374" s="17">
        <f t="shared" si="54"/>
        <v>24.700000000000003</v>
      </c>
      <c r="Y1374" s="18">
        <f>VLOOKUP(A1374,Foglio1!D:L,7,FALSE)</f>
        <v>45383</v>
      </c>
    </row>
    <row r="1375" spans="1:25" x14ac:dyDescent="0.25">
      <c r="A1375" t="s">
        <v>602</v>
      </c>
      <c r="B1375" t="s">
        <v>0</v>
      </c>
      <c r="C1375" t="s">
        <v>14</v>
      </c>
      <c r="D1375" t="s">
        <v>1</v>
      </c>
      <c r="E1375" t="s">
        <v>2</v>
      </c>
      <c r="F1375" t="s">
        <v>603</v>
      </c>
      <c r="G1375" t="s">
        <v>5</v>
      </c>
      <c r="H1375" s="2">
        <v>44719</v>
      </c>
      <c r="I1375" t="s">
        <v>6</v>
      </c>
      <c r="J1375" t="s">
        <v>6</v>
      </c>
      <c r="K1375" s="3">
        <v>200</v>
      </c>
      <c r="L1375" s="3">
        <v>200</v>
      </c>
      <c r="M1375" t="s">
        <v>5</v>
      </c>
      <c r="N1375" t="s">
        <v>5</v>
      </c>
      <c r="O1375" t="s">
        <v>5</v>
      </c>
      <c r="P1375" t="s">
        <v>1580</v>
      </c>
      <c r="Q1375" t="s">
        <v>13</v>
      </c>
      <c r="R1375" t="s">
        <v>9</v>
      </c>
      <c r="S1375" t="s">
        <v>5</v>
      </c>
      <c r="T1375" s="4">
        <v>529.4</v>
      </c>
      <c r="U1375" t="s">
        <v>10</v>
      </c>
      <c r="V1375">
        <f t="shared" si="55"/>
        <v>2.6469999999999998</v>
      </c>
      <c r="W1375">
        <f>VLOOKUP(A1375,Foglio1!D:N,10,FALSE)</f>
        <v>0</v>
      </c>
      <c r="X1375" s="17">
        <f t="shared" si="54"/>
        <v>0</v>
      </c>
      <c r="Y1375" s="18">
        <f>VLOOKUP(A1375,Foglio1!D:L,7,FALSE)</f>
        <v>0</v>
      </c>
    </row>
    <row r="1376" spans="1:25" hidden="1" x14ac:dyDescent="0.25">
      <c r="A1376" t="s">
        <v>761</v>
      </c>
      <c r="B1376" t="s">
        <v>0</v>
      </c>
      <c r="C1376" t="s">
        <v>33</v>
      </c>
      <c r="D1376" t="s">
        <v>1</v>
      </c>
      <c r="E1376" t="s">
        <v>2</v>
      </c>
      <c r="F1376" t="s">
        <v>762</v>
      </c>
      <c r="G1376" t="s">
        <v>5</v>
      </c>
      <c r="H1376" s="2">
        <v>44719</v>
      </c>
      <c r="I1376" t="s">
        <v>6</v>
      </c>
      <c r="J1376" t="s">
        <v>6</v>
      </c>
      <c r="K1376" s="3">
        <v>100</v>
      </c>
      <c r="L1376" s="3">
        <v>100</v>
      </c>
      <c r="M1376" t="s">
        <v>5</v>
      </c>
      <c r="N1376" t="s">
        <v>5</v>
      </c>
      <c r="O1376" t="s">
        <v>5</v>
      </c>
      <c r="P1376" t="s">
        <v>1578</v>
      </c>
      <c r="Q1376" t="s">
        <v>8</v>
      </c>
      <c r="R1376" t="s">
        <v>9</v>
      </c>
      <c r="S1376" t="s">
        <v>5</v>
      </c>
      <c r="T1376" s="4">
        <v>28</v>
      </c>
      <c r="U1376" t="s">
        <v>10</v>
      </c>
      <c r="V1376">
        <f t="shared" si="55"/>
        <v>0.28000000000000003</v>
      </c>
      <c r="W1376">
        <f>VLOOKUP(A1376,Foglio1!D:N,10,FALSE)</f>
        <v>0.37</v>
      </c>
      <c r="X1376" s="17">
        <f t="shared" si="54"/>
        <v>37</v>
      </c>
      <c r="Y1376" s="18">
        <f>VLOOKUP(A1376,Foglio1!D:L,7,FALSE)</f>
        <v>45292</v>
      </c>
    </row>
    <row r="1377" spans="1:25" hidden="1" x14ac:dyDescent="0.25">
      <c r="A1377" t="s">
        <v>761</v>
      </c>
      <c r="B1377" t="s">
        <v>0</v>
      </c>
      <c r="C1377" t="s">
        <v>33</v>
      </c>
      <c r="D1377" t="s">
        <v>1</v>
      </c>
      <c r="E1377" t="s">
        <v>2</v>
      </c>
      <c r="F1377" t="s">
        <v>762</v>
      </c>
      <c r="G1377" t="s">
        <v>5</v>
      </c>
      <c r="H1377" s="2">
        <v>44719</v>
      </c>
      <c r="I1377" t="s">
        <v>6</v>
      </c>
      <c r="J1377" t="s">
        <v>6</v>
      </c>
      <c r="K1377" s="3">
        <v>100</v>
      </c>
      <c r="L1377" s="3">
        <v>100</v>
      </c>
      <c r="M1377" t="s">
        <v>5</v>
      </c>
      <c r="N1377" t="s">
        <v>5</v>
      </c>
      <c r="O1377" t="s">
        <v>5</v>
      </c>
      <c r="P1377" t="s">
        <v>1578</v>
      </c>
      <c r="Q1377" t="s">
        <v>13</v>
      </c>
      <c r="R1377" t="s">
        <v>9</v>
      </c>
      <c r="S1377" t="s">
        <v>5</v>
      </c>
      <c r="T1377" s="4">
        <v>28</v>
      </c>
      <c r="U1377" t="s">
        <v>10</v>
      </c>
      <c r="V1377">
        <f t="shared" si="55"/>
        <v>0.28000000000000003</v>
      </c>
      <c r="W1377">
        <f>VLOOKUP(A1377,Foglio1!D:N,10,FALSE)</f>
        <v>0.37</v>
      </c>
      <c r="X1377" s="17">
        <f t="shared" si="54"/>
        <v>37</v>
      </c>
      <c r="Y1377" s="18">
        <f>VLOOKUP(A1377,Foglio1!D:L,7,FALSE)</f>
        <v>45292</v>
      </c>
    </row>
    <row r="1378" spans="1:25" hidden="1" x14ac:dyDescent="0.25">
      <c r="A1378" t="s">
        <v>305</v>
      </c>
      <c r="B1378" t="s">
        <v>0</v>
      </c>
      <c r="C1378" t="s">
        <v>33</v>
      </c>
      <c r="D1378" t="s">
        <v>1</v>
      </c>
      <c r="E1378" t="s">
        <v>2</v>
      </c>
      <c r="F1378" t="s">
        <v>306</v>
      </c>
      <c r="G1378" t="s">
        <v>5</v>
      </c>
      <c r="H1378" s="2">
        <v>44719</v>
      </c>
      <c r="I1378" t="s">
        <v>6</v>
      </c>
      <c r="J1378" t="s">
        <v>6</v>
      </c>
      <c r="K1378" s="3">
        <v>600</v>
      </c>
      <c r="L1378" s="3">
        <v>600</v>
      </c>
      <c r="M1378" t="s">
        <v>5</v>
      </c>
      <c r="N1378" t="s">
        <v>5</v>
      </c>
      <c r="O1378" t="s">
        <v>5</v>
      </c>
      <c r="P1378" t="s">
        <v>1578</v>
      </c>
      <c r="Q1378" t="s">
        <v>20</v>
      </c>
      <c r="R1378" t="s">
        <v>9</v>
      </c>
      <c r="S1378" t="s">
        <v>5</v>
      </c>
      <c r="T1378" s="4">
        <v>204</v>
      </c>
      <c r="U1378" t="s">
        <v>10</v>
      </c>
      <c r="V1378">
        <f t="shared" si="55"/>
        <v>0.34</v>
      </c>
      <c r="W1378">
        <f>VLOOKUP(A1378,Foglio1!D:N,10,FALSE)</f>
        <v>0.45</v>
      </c>
      <c r="X1378" s="17">
        <f t="shared" si="54"/>
        <v>270</v>
      </c>
      <c r="Y1378" s="18">
        <f>VLOOKUP(A1378,Foglio1!D:L,7,FALSE)</f>
        <v>45292</v>
      </c>
    </row>
    <row r="1379" spans="1:25" hidden="1" x14ac:dyDescent="0.25">
      <c r="A1379" t="s">
        <v>1581</v>
      </c>
      <c r="B1379" t="s">
        <v>0</v>
      </c>
      <c r="C1379" t="s">
        <v>33</v>
      </c>
      <c r="D1379" t="s">
        <v>1</v>
      </c>
      <c r="E1379" t="s">
        <v>2</v>
      </c>
      <c r="F1379" t="s">
        <v>1582</v>
      </c>
      <c r="G1379" t="s">
        <v>5</v>
      </c>
      <c r="H1379" s="2">
        <v>44719</v>
      </c>
      <c r="I1379" t="s">
        <v>6</v>
      </c>
      <c r="J1379" t="s">
        <v>6</v>
      </c>
      <c r="K1379" s="3">
        <v>500</v>
      </c>
      <c r="L1379" s="3">
        <v>500</v>
      </c>
      <c r="M1379" t="s">
        <v>5</v>
      </c>
      <c r="N1379" t="s">
        <v>5</v>
      </c>
      <c r="O1379" t="s">
        <v>5</v>
      </c>
      <c r="P1379" t="s">
        <v>1576</v>
      </c>
      <c r="Q1379" t="s">
        <v>248</v>
      </c>
      <c r="R1379" t="s">
        <v>9</v>
      </c>
      <c r="S1379" t="s">
        <v>5</v>
      </c>
      <c r="T1379" s="4">
        <v>240</v>
      </c>
      <c r="U1379" t="s">
        <v>10</v>
      </c>
      <c r="V1379">
        <f t="shared" si="55"/>
        <v>0.48</v>
      </c>
      <c r="W1379">
        <f>VLOOKUP(A1379,Foglio1!D:N,10,FALSE)</f>
        <v>0.63</v>
      </c>
      <c r="X1379" s="17">
        <f t="shared" si="54"/>
        <v>315</v>
      </c>
      <c r="Y1379" s="18">
        <f>VLOOKUP(A1379,Foglio1!D:L,7,FALSE)</f>
        <v>45292</v>
      </c>
    </row>
    <row r="1380" spans="1:25" hidden="1" x14ac:dyDescent="0.25">
      <c r="A1380" t="s">
        <v>736</v>
      </c>
      <c r="B1380" t="s">
        <v>0</v>
      </c>
      <c r="C1380" t="s">
        <v>14</v>
      </c>
      <c r="D1380" t="s">
        <v>1</v>
      </c>
      <c r="E1380" t="s">
        <v>2</v>
      </c>
      <c r="F1380" t="s">
        <v>737</v>
      </c>
      <c r="G1380" t="s">
        <v>5</v>
      </c>
      <c r="H1380" s="2">
        <v>44718</v>
      </c>
      <c r="I1380" t="s">
        <v>6</v>
      </c>
      <c r="J1380" t="s">
        <v>6</v>
      </c>
      <c r="K1380" s="3">
        <v>50</v>
      </c>
      <c r="L1380" s="3">
        <v>50</v>
      </c>
      <c r="M1380" t="s">
        <v>5</v>
      </c>
      <c r="N1380" t="s">
        <v>5</v>
      </c>
      <c r="O1380" t="s">
        <v>5</v>
      </c>
      <c r="P1380" t="s">
        <v>1583</v>
      </c>
      <c r="Q1380" t="s">
        <v>192</v>
      </c>
      <c r="R1380" t="s">
        <v>9</v>
      </c>
      <c r="S1380" t="s">
        <v>5</v>
      </c>
      <c r="T1380" s="4">
        <v>54</v>
      </c>
      <c r="U1380" t="s">
        <v>10</v>
      </c>
      <c r="V1380">
        <f t="shared" si="55"/>
        <v>1.08</v>
      </c>
      <c r="W1380">
        <f>VLOOKUP(A1380,Foglio1!D:N,10,FALSE)</f>
        <v>1.05</v>
      </c>
      <c r="X1380" s="17">
        <f t="shared" si="54"/>
        <v>52.5</v>
      </c>
      <c r="Y1380" s="18">
        <f>VLOOKUP(A1380,Foglio1!D:L,7,FALSE)</f>
        <v>45292</v>
      </c>
    </row>
    <row r="1381" spans="1:25" hidden="1" x14ac:dyDescent="0.25">
      <c r="A1381" t="s">
        <v>1584</v>
      </c>
      <c r="B1381" t="s">
        <v>0</v>
      </c>
      <c r="C1381" t="s">
        <v>0</v>
      </c>
      <c r="D1381" t="s">
        <v>1</v>
      </c>
      <c r="E1381" t="s">
        <v>2</v>
      </c>
      <c r="F1381" t="s">
        <v>1585</v>
      </c>
      <c r="G1381" t="s">
        <v>5</v>
      </c>
      <c r="H1381" s="2">
        <v>44718</v>
      </c>
      <c r="I1381" t="s">
        <v>6</v>
      </c>
      <c r="J1381" t="s">
        <v>6</v>
      </c>
      <c r="K1381" s="3">
        <v>20</v>
      </c>
      <c r="L1381" s="3">
        <v>20</v>
      </c>
      <c r="M1381" t="s">
        <v>5</v>
      </c>
      <c r="N1381" t="s">
        <v>5</v>
      </c>
      <c r="O1381" t="s">
        <v>5</v>
      </c>
      <c r="P1381" t="s">
        <v>1586</v>
      </c>
      <c r="Q1381" t="s">
        <v>13</v>
      </c>
      <c r="R1381" t="s">
        <v>9</v>
      </c>
      <c r="S1381" t="s">
        <v>5</v>
      </c>
      <c r="T1381" s="4">
        <v>0</v>
      </c>
      <c r="U1381" t="s">
        <v>10</v>
      </c>
      <c r="V1381">
        <f t="shared" si="55"/>
        <v>0</v>
      </c>
      <c r="W1381">
        <f>VLOOKUP(A1381,Foglio1!D:N,10,FALSE)</f>
        <v>6.88</v>
      </c>
      <c r="X1381" s="17">
        <f t="shared" si="54"/>
        <v>137.6</v>
      </c>
      <c r="Y1381" s="18">
        <f>VLOOKUP(A1381,Foglio1!D:L,7,FALSE)</f>
        <v>44958</v>
      </c>
    </row>
    <row r="1382" spans="1:25" hidden="1" x14ac:dyDescent="0.25">
      <c r="A1382" t="s">
        <v>630</v>
      </c>
      <c r="B1382" t="s">
        <v>0</v>
      </c>
      <c r="C1382" t="s">
        <v>14</v>
      </c>
      <c r="D1382" t="s">
        <v>1</v>
      </c>
      <c r="E1382" t="s">
        <v>2</v>
      </c>
      <c r="F1382" t="s">
        <v>631</v>
      </c>
      <c r="G1382" t="s">
        <v>5</v>
      </c>
      <c r="H1382" s="2">
        <v>44718</v>
      </c>
      <c r="I1382" t="s">
        <v>6</v>
      </c>
      <c r="J1382" t="s">
        <v>6</v>
      </c>
      <c r="K1382" s="3">
        <v>150</v>
      </c>
      <c r="L1382" s="3">
        <v>150</v>
      </c>
      <c r="M1382" t="s">
        <v>5</v>
      </c>
      <c r="N1382" t="s">
        <v>5</v>
      </c>
      <c r="O1382" t="s">
        <v>5</v>
      </c>
      <c r="P1382" t="s">
        <v>1583</v>
      </c>
      <c r="Q1382" t="s">
        <v>142</v>
      </c>
      <c r="R1382" t="s">
        <v>9</v>
      </c>
      <c r="S1382" t="s">
        <v>5</v>
      </c>
      <c r="T1382" s="4">
        <v>310.5</v>
      </c>
      <c r="U1382" t="s">
        <v>10</v>
      </c>
      <c r="V1382">
        <f t="shared" si="55"/>
        <v>2.0699999999999998</v>
      </c>
      <c r="W1382">
        <f>VLOOKUP(A1382,Foglio1!D:N,10,FALSE)</f>
        <v>2.68</v>
      </c>
      <c r="X1382" s="17">
        <f t="shared" si="54"/>
        <v>402</v>
      </c>
      <c r="Y1382" s="18">
        <f>VLOOKUP(A1382,Foglio1!D:L,7,FALSE)</f>
        <v>45292</v>
      </c>
    </row>
    <row r="1383" spans="1:25" hidden="1" x14ac:dyDescent="0.25">
      <c r="A1383" t="s">
        <v>630</v>
      </c>
      <c r="B1383" t="s">
        <v>0</v>
      </c>
      <c r="C1383" t="s">
        <v>14</v>
      </c>
      <c r="D1383" t="s">
        <v>1</v>
      </c>
      <c r="E1383" t="s">
        <v>2</v>
      </c>
      <c r="F1383" t="s">
        <v>631</v>
      </c>
      <c r="G1383" t="s">
        <v>5</v>
      </c>
      <c r="H1383" s="2">
        <v>44718</v>
      </c>
      <c r="I1383" t="s">
        <v>6</v>
      </c>
      <c r="J1383" t="s">
        <v>6</v>
      </c>
      <c r="K1383" s="3">
        <v>150</v>
      </c>
      <c r="L1383" s="3">
        <v>150</v>
      </c>
      <c r="M1383" t="s">
        <v>5</v>
      </c>
      <c r="N1383" t="s">
        <v>5</v>
      </c>
      <c r="O1383" t="s">
        <v>5</v>
      </c>
      <c r="P1383" t="s">
        <v>1583</v>
      </c>
      <c r="Q1383" t="s">
        <v>141</v>
      </c>
      <c r="R1383" t="s">
        <v>9</v>
      </c>
      <c r="S1383" t="s">
        <v>5</v>
      </c>
      <c r="T1383" s="4">
        <v>310.5</v>
      </c>
      <c r="U1383" t="s">
        <v>10</v>
      </c>
      <c r="V1383">
        <f t="shared" si="55"/>
        <v>2.0699999999999998</v>
      </c>
      <c r="W1383">
        <f>VLOOKUP(A1383,Foglio1!D:N,10,FALSE)</f>
        <v>2.68</v>
      </c>
      <c r="X1383" s="17">
        <f t="shared" si="54"/>
        <v>402</v>
      </c>
      <c r="Y1383" s="18">
        <f>VLOOKUP(A1383,Foglio1!D:L,7,FALSE)</f>
        <v>45292</v>
      </c>
    </row>
    <row r="1384" spans="1:25" hidden="1" x14ac:dyDescent="0.25">
      <c r="A1384" t="s">
        <v>154</v>
      </c>
      <c r="B1384" t="s">
        <v>0</v>
      </c>
      <c r="C1384" t="s">
        <v>14</v>
      </c>
      <c r="D1384" t="s">
        <v>1</v>
      </c>
      <c r="E1384" t="s">
        <v>2</v>
      </c>
      <c r="F1384" t="s">
        <v>155</v>
      </c>
      <c r="G1384" t="s">
        <v>5</v>
      </c>
      <c r="H1384" s="2">
        <v>44718</v>
      </c>
      <c r="I1384" t="s">
        <v>6</v>
      </c>
      <c r="J1384" t="s">
        <v>6</v>
      </c>
      <c r="K1384" s="3">
        <v>1000</v>
      </c>
      <c r="L1384" s="3">
        <v>1000</v>
      </c>
      <c r="M1384" t="s">
        <v>5</v>
      </c>
      <c r="N1384" t="s">
        <v>5</v>
      </c>
      <c r="O1384" t="s">
        <v>5</v>
      </c>
      <c r="P1384" t="s">
        <v>1583</v>
      </c>
      <c r="Q1384" t="s">
        <v>223</v>
      </c>
      <c r="R1384" t="s">
        <v>9</v>
      </c>
      <c r="S1384" t="s">
        <v>5</v>
      </c>
      <c r="T1384" s="4">
        <v>160</v>
      </c>
      <c r="U1384" t="s">
        <v>10</v>
      </c>
      <c r="V1384">
        <f t="shared" si="55"/>
        <v>0.16</v>
      </c>
      <c r="W1384">
        <f>VLOOKUP(A1384,Foglio1!D:N,10,FALSE)</f>
        <v>0.22</v>
      </c>
      <c r="X1384" s="17">
        <f t="shared" si="54"/>
        <v>220</v>
      </c>
      <c r="Y1384" s="18">
        <f>VLOOKUP(A1384,Foglio1!D:L,7,FALSE)</f>
        <v>45292</v>
      </c>
    </row>
    <row r="1385" spans="1:25" hidden="1" x14ac:dyDescent="0.25">
      <c r="A1385" t="s">
        <v>54</v>
      </c>
      <c r="B1385" t="s">
        <v>0</v>
      </c>
      <c r="C1385" t="s">
        <v>14</v>
      </c>
      <c r="D1385" t="s">
        <v>1</v>
      </c>
      <c r="E1385" t="s">
        <v>2</v>
      </c>
      <c r="F1385" t="s">
        <v>55</v>
      </c>
      <c r="G1385" t="s">
        <v>5</v>
      </c>
      <c r="H1385" s="2">
        <v>44718</v>
      </c>
      <c r="I1385" t="s">
        <v>6</v>
      </c>
      <c r="J1385" t="s">
        <v>6</v>
      </c>
      <c r="K1385" s="3">
        <v>1500</v>
      </c>
      <c r="L1385" s="3">
        <v>1500</v>
      </c>
      <c r="M1385" t="s">
        <v>5</v>
      </c>
      <c r="N1385" t="s">
        <v>5</v>
      </c>
      <c r="O1385" t="s">
        <v>5</v>
      </c>
      <c r="P1385" t="s">
        <v>1583</v>
      </c>
      <c r="Q1385" t="s">
        <v>198</v>
      </c>
      <c r="R1385" t="s">
        <v>9</v>
      </c>
      <c r="S1385" t="s">
        <v>5</v>
      </c>
      <c r="T1385" s="4">
        <v>195</v>
      </c>
      <c r="U1385" t="s">
        <v>10</v>
      </c>
      <c r="V1385">
        <f t="shared" si="55"/>
        <v>0.13</v>
      </c>
      <c r="W1385">
        <f>VLOOKUP(A1385,Foglio1!D:N,10,FALSE)</f>
        <v>0.17</v>
      </c>
      <c r="X1385" s="17">
        <f t="shared" si="54"/>
        <v>255.00000000000003</v>
      </c>
      <c r="Y1385" s="18">
        <f>VLOOKUP(A1385,Foglio1!D:L,7,FALSE)</f>
        <v>45292</v>
      </c>
    </row>
    <row r="1386" spans="1:25" x14ac:dyDescent="0.25">
      <c r="A1386" t="s">
        <v>285</v>
      </c>
      <c r="B1386" t="s">
        <v>0</v>
      </c>
      <c r="C1386" t="s">
        <v>0</v>
      </c>
      <c r="D1386" t="s">
        <v>1</v>
      </c>
      <c r="E1386" t="s">
        <v>2</v>
      </c>
      <c r="F1386" t="s">
        <v>286</v>
      </c>
      <c r="G1386" t="s">
        <v>5</v>
      </c>
      <c r="H1386" s="2">
        <v>44718</v>
      </c>
      <c r="I1386" t="s">
        <v>6</v>
      </c>
      <c r="J1386" t="s">
        <v>6</v>
      </c>
      <c r="K1386" s="3">
        <v>40</v>
      </c>
      <c r="L1386" s="3">
        <v>40</v>
      </c>
      <c r="M1386" t="s">
        <v>5</v>
      </c>
      <c r="N1386" t="s">
        <v>5</v>
      </c>
      <c r="O1386" t="s">
        <v>5</v>
      </c>
      <c r="P1386" t="s">
        <v>1583</v>
      </c>
      <c r="Q1386" t="s">
        <v>184</v>
      </c>
      <c r="R1386" t="s">
        <v>9</v>
      </c>
      <c r="S1386" t="s">
        <v>5</v>
      </c>
      <c r="T1386" s="4">
        <v>0</v>
      </c>
      <c r="U1386" t="s">
        <v>10</v>
      </c>
      <c r="V1386">
        <f t="shared" si="55"/>
        <v>0</v>
      </c>
      <c r="W1386">
        <f>VLOOKUP(A1386,Foglio1!D:N,10,FALSE)</f>
        <v>2.56</v>
      </c>
      <c r="X1386" s="17">
        <f t="shared" si="54"/>
        <v>102.4</v>
      </c>
      <c r="Y1386" s="18">
        <f>VLOOKUP(A1386,Foglio1!D:L,7,FALSE)</f>
        <v>45399</v>
      </c>
    </row>
    <row r="1387" spans="1:25" x14ac:dyDescent="0.25">
      <c r="A1387" t="s">
        <v>1321</v>
      </c>
      <c r="B1387" t="s">
        <v>0</v>
      </c>
      <c r="C1387" t="s">
        <v>0</v>
      </c>
      <c r="D1387" t="s">
        <v>1</v>
      </c>
      <c r="E1387" t="s">
        <v>2</v>
      </c>
      <c r="F1387" t="s">
        <v>1322</v>
      </c>
      <c r="G1387" t="s">
        <v>5</v>
      </c>
      <c r="H1387" s="2">
        <v>44718</v>
      </c>
      <c r="I1387" t="s">
        <v>6</v>
      </c>
      <c r="J1387" t="s">
        <v>6</v>
      </c>
      <c r="K1387" s="3">
        <v>25</v>
      </c>
      <c r="L1387" s="3">
        <v>25</v>
      </c>
      <c r="M1387" t="s">
        <v>5</v>
      </c>
      <c r="N1387" t="s">
        <v>5</v>
      </c>
      <c r="O1387" t="s">
        <v>5</v>
      </c>
      <c r="P1387" t="s">
        <v>1587</v>
      </c>
      <c r="Q1387" t="s">
        <v>8</v>
      </c>
      <c r="R1387" t="s">
        <v>9</v>
      </c>
      <c r="S1387" t="s">
        <v>5</v>
      </c>
      <c r="T1387" s="4">
        <v>0</v>
      </c>
      <c r="U1387" t="s">
        <v>10</v>
      </c>
      <c r="V1387">
        <f t="shared" si="55"/>
        <v>0</v>
      </c>
      <c r="W1387">
        <f>VLOOKUP(A1387,Foglio1!D:N,10,FALSE)</f>
        <v>2.84</v>
      </c>
      <c r="X1387" s="17">
        <f t="shared" si="54"/>
        <v>71</v>
      </c>
      <c r="Y1387" s="18">
        <f>VLOOKUP(A1387,Foglio1!D:L,7,FALSE)</f>
        <v>45323</v>
      </c>
    </row>
    <row r="1388" spans="1:25" x14ac:dyDescent="0.25">
      <c r="A1388" t="s">
        <v>1321</v>
      </c>
      <c r="B1388" t="s">
        <v>0</v>
      </c>
      <c r="C1388" t="s">
        <v>0</v>
      </c>
      <c r="D1388" t="s">
        <v>1</v>
      </c>
      <c r="E1388" t="s">
        <v>2</v>
      </c>
      <c r="F1388" t="s">
        <v>1322</v>
      </c>
      <c r="G1388" t="s">
        <v>5</v>
      </c>
      <c r="H1388" s="2">
        <v>44718</v>
      </c>
      <c r="I1388" t="s">
        <v>6</v>
      </c>
      <c r="J1388" t="s">
        <v>6</v>
      </c>
      <c r="K1388" s="3">
        <v>25</v>
      </c>
      <c r="L1388" s="3">
        <v>25</v>
      </c>
      <c r="M1388" t="s">
        <v>5</v>
      </c>
      <c r="N1388" t="s">
        <v>5</v>
      </c>
      <c r="O1388" t="s">
        <v>5</v>
      </c>
      <c r="P1388" t="s">
        <v>1587</v>
      </c>
      <c r="Q1388" t="s">
        <v>13</v>
      </c>
      <c r="R1388" t="s">
        <v>9</v>
      </c>
      <c r="S1388" t="s">
        <v>5</v>
      </c>
      <c r="T1388" s="4">
        <v>0</v>
      </c>
      <c r="U1388" t="s">
        <v>10</v>
      </c>
      <c r="V1388">
        <f t="shared" si="55"/>
        <v>0</v>
      </c>
      <c r="W1388">
        <f>VLOOKUP(A1388,Foglio1!D:N,10,FALSE)</f>
        <v>2.84</v>
      </c>
      <c r="X1388" s="17">
        <f t="shared" si="54"/>
        <v>71</v>
      </c>
      <c r="Y1388" s="18">
        <f>VLOOKUP(A1388,Foglio1!D:L,7,FALSE)</f>
        <v>45323</v>
      </c>
    </row>
    <row r="1389" spans="1:25" hidden="1" x14ac:dyDescent="0.25">
      <c r="A1389" t="s">
        <v>175</v>
      </c>
      <c r="B1389" t="s">
        <v>0</v>
      </c>
      <c r="C1389" t="s">
        <v>14</v>
      </c>
      <c r="D1389" t="s">
        <v>1</v>
      </c>
      <c r="E1389" t="s">
        <v>2</v>
      </c>
      <c r="F1389" t="s">
        <v>176</v>
      </c>
      <c r="G1389" t="s">
        <v>5</v>
      </c>
      <c r="H1389" s="2">
        <v>44718</v>
      </c>
      <c r="I1389" t="s">
        <v>6</v>
      </c>
      <c r="J1389" t="s">
        <v>6</v>
      </c>
      <c r="K1389" s="3">
        <v>600</v>
      </c>
      <c r="L1389" s="3">
        <v>600</v>
      </c>
      <c r="M1389" t="s">
        <v>5</v>
      </c>
      <c r="N1389" t="s">
        <v>5</v>
      </c>
      <c r="O1389" t="s">
        <v>5</v>
      </c>
      <c r="P1389" t="s">
        <v>1583</v>
      </c>
      <c r="Q1389" t="s">
        <v>13</v>
      </c>
      <c r="R1389" t="s">
        <v>9</v>
      </c>
      <c r="S1389" t="s">
        <v>5</v>
      </c>
      <c r="T1389" s="4">
        <v>78</v>
      </c>
      <c r="U1389" t="s">
        <v>10</v>
      </c>
      <c r="V1389">
        <f t="shared" si="55"/>
        <v>0.13</v>
      </c>
      <c r="W1389">
        <f>VLOOKUP(A1389,Foglio1!D:N,10,FALSE)</f>
        <v>0.17</v>
      </c>
      <c r="X1389" s="17">
        <f t="shared" si="54"/>
        <v>102.00000000000001</v>
      </c>
      <c r="Y1389" s="18">
        <f>VLOOKUP(A1389,Foglio1!D:L,7,FALSE)</f>
        <v>45292</v>
      </c>
    </row>
    <row r="1390" spans="1:25" hidden="1" x14ac:dyDescent="0.25">
      <c r="A1390" t="s">
        <v>325</v>
      </c>
      <c r="B1390" t="s">
        <v>0</v>
      </c>
      <c r="C1390" t="s">
        <v>14</v>
      </c>
      <c r="D1390" t="s">
        <v>1</v>
      </c>
      <c r="E1390" t="s">
        <v>2</v>
      </c>
      <c r="F1390" t="s">
        <v>326</v>
      </c>
      <c r="G1390" t="s">
        <v>5</v>
      </c>
      <c r="H1390" s="2">
        <v>44718</v>
      </c>
      <c r="I1390" t="s">
        <v>6</v>
      </c>
      <c r="J1390" t="s">
        <v>6</v>
      </c>
      <c r="K1390" s="3">
        <v>600</v>
      </c>
      <c r="L1390" s="3">
        <v>600</v>
      </c>
      <c r="M1390" t="s">
        <v>5</v>
      </c>
      <c r="N1390" t="s">
        <v>5</v>
      </c>
      <c r="O1390" t="s">
        <v>5</v>
      </c>
      <c r="P1390" t="s">
        <v>1583</v>
      </c>
      <c r="Q1390" t="s">
        <v>153</v>
      </c>
      <c r="R1390" t="s">
        <v>9</v>
      </c>
      <c r="S1390" t="s">
        <v>5</v>
      </c>
      <c r="T1390" s="4">
        <v>96</v>
      </c>
      <c r="U1390" t="s">
        <v>10</v>
      </c>
      <c r="V1390">
        <f t="shared" si="55"/>
        <v>0.16</v>
      </c>
      <c r="W1390">
        <f>VLOOKUP(A1390,Foglio1!D:N,10,FALSE)</f>
        <v>0.22</v>
      </c>
      <c r="X1390" s="17">
        <f t="shared" si="54"/>
        <v>132</v>
      </c>
      <c r="Y1390" s="18">
        <f>VLOOKUP(A1390,Foglio1!D:L,7,FALSE)</f>
        <v>45292</v>
      </c>
    </row>
    <row r="1391" spans="1:25" hidden="1" x14ac:dyDescent="0.25">
      <c r="A1391" t="s">
        <v>325</v>
      </c>
      <c r="B1391" t="s">
        <v>0</v>
      </c>
      <c r="C1391" t="s">
        <v>14</v>
      </c>
      <c r="D1391" t="s">
        <v>1</v>
      </c>
      <c r="E1391" t="s">
        <v>2</v>
      </c>
      <c r="F1391" t="s">
        <v>326</v>
      </c>
      <c r="G1391" t="s">
        <v>5</v>
      </c>
      <c r="H1391" s="2">
        <v>44718</v>
      </c>
      <c r="I1391" t="s">
        <v>6</v>
      </c>
      <c r="J1391" t="s">
        <v>6</v>
      </c>
      <c r="K1391" s="3">
        <v>600</v>
      </c>
      <c r="L1391" s="3">
        <v>600</v>
      </c>
      <c r="M1391" t="s">
        <v>5</v>
      </c>
      <c r="N1391" t="s">
        <v>5</v>
      </c>
      <c r="O1391" t="s">
        <v>5</v>
      </c>
      <c r="P1391" t="s">
        <v>1583</v>
      </c>
      <c r="Q1391" t="s">
        <v>152</v>
      </c>
      <c r="R1391" t="s">
        <v>9</v>
      </c>
      <c r="S1391" t="s">
        <v>5</v>
      </c>
      <c r="T1391" s="4">
        <v>96</v>
      </c>
      <c r="U1391" t="s">
        <v>10</v>
      </c>
      <c r="V1391">
        <f t="shared" si="55"/>
        <v>0.16</v>
      </c>
      <c r="W1391">
        <f>VLOOKUP(A1391,Foglio1!D:N,10,FALSE)</f>
        <v>0.22</v>
      </c>
      <c r="X1391" s="17">
        <f t="shared" si="54"/>
        <v>132</v>
      </c>
      <c r="Y1391" s="18">
        <f>VLOOKUP(A1391,Foglio1!D:L,7,FALSE)</f>
        <v>45292</v>
      </c>
    </row>
    <row r="1392" spans="1:25" hidden="1" x14ac:dyDescent="0.25">
      <c r="A1392" t="s">
        <v>325</v>
      </c>
      <c r="B1392" t="s">
        <v>0</v>
      </c>
      <c r="C1392" t="s">
        <v>14</v>
      </c>
      <c r="D1392" t="s">
        <v>1</v>
      </c>
      <c r="E1392" t="s">
        <v>2</v>
      </c>
      <c r="F1392" t="s">
        <v>326</v>
      </c>
      <c r="G1392" t="s">
        <v>5</v>
      </c>
      <c r="H1392" s="2">
        <v>44718</v>
      </c>
      <c r="I1392" t="s">
        <v>6</v>
      </c>
      <c r="J1392" t="s">
        <v>6</v>
      </c>
      <c r="K1392" s="3">
        <v>600</v>
      </c>
      <c r="L1392" s="3">
        <v>600</v>
      </c>
      <c r="M1392" t="s">
        <v>5</v>
      </c>
      <c r="N1392" t="s">
        <v>5</v>
      </c>
      <c r="O1392" t="s">
        <v>5</v>
      </c>
      <c r="P1392" t="s">
        <v>1583</v>
      </c>
      <c r="Q1392" t="s">
        <v>151</v>
      </c>
      <c r="R1392" t="s">
        <v>9</v>
      </c>
      <c r="S1392" t="s">
        <v>5</v>
      </c>
      <c r="T1392" s="4">
        <v>96</v>
      </c>
      <c r="U1392" t="s">
        <v>10</v>
      </c>
      <c r="V1392">
        <f t="shared" si="55"/>
        <v>0.16</v>
      </c>
      <c r="W1392">
        <f>VLOOKUP(A1392,Foglio1!D:N,10,FALSE)</f>
        <v>0.22</v>
      </c>
      <c r="X1392" s="17">
        <f t="shared" si="54"/>
        <v>132</v>
      </c>
      <c r="Y1392" s="18">
        <f>VLOOKUP(A1392,Foglio1!D:L,7,FALSE)</f>
        <v>45292</v>
      </c>
    </row>
    <row r="1393" spans="1:25" hidden="1" x14ac:dyDescent="0.25">
      <c r="A1393" t="s">
        <v>325</v>
      </c>
      <c r="B1393" t="s">
        <v>0</v>
      </c>
      <c r="C1393" t="s">
        <v>14</v>
      </c>
      <c r="D1393" t="s">
        <v>1</v>
      </c>
      <c r="E1393" t="s">
        <v>2</v>
      </c>
      <c r="F1393" t="s">
        <v>326</v>
      </c>
      <c r="G1393" t="s">
        <v>5</v>
      </c>
      <c r="H1393" s="2">
        <v>44718</v>
      </c>
      <c r="I1393" t="s">
        <v>6</v>
      </c>
      <c r="J1393" t="s">
        <v>6</v>
      </c>
      <c r="K1393" s="3">
        <v>600</v>
      </c>
      <c r="L1393" s="3">
        <v>600</v>
      </c>
      <c r="M1393" t="s">
        <v>5</v>
      </c>
      <c r="N1393" t="s">
        <v>5</v>
      </c>
      <c r="O1393" t="s">
        <v>5</v>
      </c>
      <c r="P1393" t="s">
        <v>1583</v>
      </c>
      <c r="Q1393" t="s">
        <v>145</v>
      </c>
      <c r="R1393" t="s">
        <v>9</v>
      </c>
      <c r="S1393" t="s">
        <v>5</v>
      </c>
      <c r="T1393" s="4">
        <v>96</v>
      </c>
      <c r="U1393" t="s">
        <v>10</v>
      </c>
      <c r="V1393">
        <f t="shared" si="55"/>
        <v>0.16</v>
      </c>
      <c r="W1393">
        <f>VLOOKUP(A1393,Foglio1!D:N,10,FALSE)</f>
        <v>0.22</v>
      </c>
      <c r="X1393" s="17">
        <f t="shared" si="54"/>
        <v>132</v>
      </c>
      <c r="Y1393" s="18">
        <f>VLOOKUP(A1393,Foglio1!D:L,7,FALSE)</f>
        <v>45292</v>
      </c>
    </row>
    <row r="1394" spans="1:25" hidden="1" x14ac:dyDescent="0.25">
      <c r="A1394" t="s">
        <v>45</v>
      </c>
      <c r="B1394" t="s">
        <v>0</v>
      </c>
      <c r="C1394" t="s">
        <v>14</v>
      </c>
      <c r="D1394" t="s">
        <v>1</v>
      </c>
      <c r="E1394" t="s">
        <v>2</v>
      </c>
      <c r="F1394" t="s">
        <v>46</v>
      </c>
      <c r="G1394" t="s">
        <v>5</v>
      </c>
      <c r="H1394" s="2">
        <v>44718</v>
      </c>
      <c r="I1394" t="s">
        <v>6</v>
      </c>
      <c r="J1394" t="s">
        <v>6</v>
      </c>
      <c r="K1394" s="3">
        <v>500</v>
      </c>
      <c r="L1394" s="3">
        <v>500</v>
      </c>
      <c r="M1394" t="s">
        <v>5</v>
      </c>
      <c r="N1394" t="s">
        <v>5</v>
      </c>
      <c r="O1394" t="s">
        <v>5</v>
      </c>
      <c r="P1394" t="s">
        <v>1588</v>
      </c>
      <c r="Q1394" t="s">
        <v>13</v>
      </c>
      <c r="R1394" t="s">
        <v>9</v>
      </c>
      <c r="S1394" t="s">
        <v>5</v>
      </c>
      <c r="T1394" s="4">
        <v>120</v>
      </c>
      <c r="U1394" t="s">
        <v>10</v>
      </c>
      <c r="V1394">
        <f t="shared" si="55"/>
        <v>0.24</v>
      </c>
      <c r="W1394">
        <f>VLOOKUP(A1394,Foglio1!D:N,10,FALSE)</f>
        <v>0.32</v>
      </c>
      <c r="X1394" s="17">
        <f t="shared" si="54"/>
        <v>160</v>
      </c>
      <c r="Y1394" s="18">
        <f>VLOOKUP(A1394,Foglio1!D:L,7,FALSE)</f>
        <v>45292</v>
      </c>
    </row>
    <row r="1395" spans="1:25" hidden="1" x14ac:dyDescent="0.25">
      <c r="A1395" t="s">
        <v>45</v>
      </c>
      <c r="B1395" t="s">
        <v>0</v>
      </c>
      <c r="C1395" t="s">
        <v>14</v>
      </c>
      <c r="D1395" t="s">
        <v>1</v>
      </c>
      <c r="E1395" t="s">
        <v>2</v>
      </c>
      <c r="F1395" t="s">
        <v>46</v>
      </c>
      <c r="G1395" t="s">
        <v>5</v>
      </c>
      <c r="H1395" s="2">
        <v>44718</v>
      </c>
      <c r="I1395" t="s">
        <v>6</v>
      </c>
      <c r="J1395" t="s">
        <v>6</v>
      </c>
      <c r="K1395" s="3">
        <v>500</v>
      </c>
      <c r="L1395" s="3">
        <v>500</v>
      </c>
      <c r="M1395" t="s">
        <v>5</v>
      </c>
      <c r="N1395" t="s">
        <v>5</v>
      </c>
      <c r="O1395" t="s">
        <v>5</v>
      </c>
      <c r="P1395" t="s">
        <v>1583</v>
      </c>
      <c r="Q1395" t="s">
        <v>287</v>
      </c>
      <c r="R1395" t="s">
        <v>9</v>
      </c>
      <c r="S1395" t="s">
        <v>5</v>
      </c>
      <c r="T1395" s="4">
        <v>120</v>
      </c>
      <c r="U1395" t="s">
        <v>10</v>
      </c>
      <c r="V1395">
        <f t="shared" si="55"/>
        <v>0.24</v>
      </c>
      <c r="W1395">
        <f>VLOOKUP(A1395,Foglio1!D:N,10,FALSE)</f>
        <v>0.32</v>
      </c>
      <c r="X1395" s="17">
        <f t="shared" si="54"/>
        <v>160</v>
      </c>
      <c r="Y1395" s="18">
        <f>VLOOKUP(A1395,Foglio1!D:L,7,FALSE)</f>
        <v>45292</v>
      </c>
    </row>
    <row r="1396" spans="1:25" hidden="1" x14ac:dyDescent="0.25">
      <c r="A1396" t="s">
        <v>45</v>
      </c>
      <c r="B1396" t="s">
        <v>0</v>
      </c>
      <c r="C1396" t="s">
        <v>14</v>
      </c>
      <c r="D1396" t="s">
        <v>1</v>
      </c>
      <c r="E1396" t="s">
        <v>2</v>
      </c>
      <c r="F1396" t="s">
        <v>46</v>
      </c>
      <c r="G1396" t="s">
        <v>5</v>
      </c>
      <c r="H1396" s="2">
        <v>44718</v>
      </c>
      <c r="I1396" t="s">
        <v>6</v>
      </c>
      <c r="J1396" t="s">
        <v>6</v>
      </c>
      <c r="K1396" s="3">
        <v>500</v>
      </c>
      <c r="L1396" s="3">
        <v>500</v>
      </c>
      <c r="M1396" t="s">
        <v>5</v>
      </c>
      <c r="N1396" t="s">
        <v>5</v>
      </c>
      <c r="O1396" t="s">
        <v>5</v>
      </c>
      <c r="P1396" t="s">
        <v>1583</v>
      </c>
      <c r="Q1396" t="s">
        <v>280</v>
      </c>
      <c r="R1396" t="s">
        <v>9</v>
      </c>
      <c r="S1396" t="s">
        <v>5</v>
      </c>
      <c r="T1396" s="4">
        <v>120</v>
      </c>
      <c r="U1396" t="s">
        <v>10</v>
      </c>
      <c r="V1396">
        <f t="shared" si="55"/>
        <v>0.24</v>
      </c>
      <c r="W1396">
        <f>VLOOKUP(A1396,Foglio1!D:N,10,FALSE)</f>
        <v>0.32</v>
      </c>
      <c r="X1396" s="17">
        <f t="shared" si="54"/>
        <v>160</v>
      </c>
      <c r="Y1396" s="18">
        <f>VLOOKUP(A1396,Foglio1!D:L,7,FALSE)</f>
        <v>45292</v>
      </c>
    </row>
    <row r="1397" spans="1:25" hidden="1" x14ac:dyDescent="0.25">
      <c r="A1397" t="s">
        <v>45</v>
      </c>
      <c r="B1397" t="s">
        <v>0</v>
      </c>
      <c r="C1397" t="s">
        <v>14</v>
      </c>
      <c r="D1397" t="s">
        <v>1</v>
      </c>
      <c r="E1397" t="s">
        <v>2</v>
      </c>
      <c r="F1397" t="s">
        <v>46</v>
      </c>
      <c r="G1397" t="s">
        <v>5</v>
      </c>
      <c r="H1397" s="2">
        <v>44718</v>
      </c>
      <c r="I1397" t="s">
        <v>6</v>
      </c>
      <c r="J1397" t="s">
        <v>6</v>
      </c>
      <c r="K1397" s="3">
        <v>273</v>
      </c>
      <c r="L1397" s="3">
        <v>273</v>
      </c>
      <c r="M1397" t="s">
        <v>5</v>
      </c>
      <c r="N1397" t="s">
        <v>5</v>
      </c>
      <c r="O1397" t="s">
        <v>5</v>
      </c>
      <c r="P1397" t="s">
        <v>1583</v>
      </c>
      <c r="Q1397" t="s">
        <v>302</v>
      </c>
      <c r="R1397" t="s">
        <v>9</v>
      </c>
      <c r="S1397" t="s">
        <v>5</v>
      </c>
      <c r="T1397" s="4">
        <v>65.52</v>
      </c>
      <c r="U1397" t="s">
        <v>10</v>
      </c>
      <c r="V1397">
        <f t="shared" si="55"/>
        <v>0.24</v>
      </c>
      <c r="W1397">
        <f>VLOOKUP(A1397,Foglio1!D:N,10,FALSE)</f>
        <v>0.32</v>
      </c>
      <c r="X1397" s="17">
        <f t="shared" si="54"/>
        <v>87.36</v>
      </c>
      <c r="Y1397" s="18">
        <f>VLOOKUP(A1397,Foglio1!D:L,7,FALSE)</f>
        <v>45292</v>
      </c>
    </row>
    <row r="1398" spans="1:25" hidden="1" x14ac:dyDescent="0.25">
      <c r="A1398" t="s">
        <v>45</v>
      </c>
      <c r="B1398" t="s">
        <v>0</v>
      </c>
      <c r="C1398" t="s">
        <v>14</v>
      </c>
      <c r="D1398" t="s">
        <v>1</v>
      </c>
      <c r="E1398" t="s">
        <v>2</v>
      </c>
      <c r="F1398" t="s">
        <v>46</v>
      </c>
      <c r="G1398" t="s">
        <v>5</v>
      </c>
      <c r="H1398" s="2">
        <v>44718</v>
      </c>
      <c r="I1398" t="s">
        <v>6</v>
      </c>
      <c r="J1398" t="s">
        <v>6</v>
      </c>
      <c r="K1398" s="3">
        <v>227</v>
      </c>
      <c r="L1398" s="3">
        <v>227</v>
      </c>
      <c r="M1398" t="s">
        <v>5</v>
      </c>
      <c r="N1398" t="s">
        <v>5</v>
      </c>
      <c r="O1398" t="s">
        <v>5</v>
      </c>
      <c r="P1398" t="s">
        <v>1589</v>
      </c>
      <c r="Q1398" t="s">
        <v>13</v>
      </c>
      <c r="R1398" t="s">
        <v>9</v>
      </c>
      <c r="S1398" t="s">
        <v>5</v>
      </c>
      <c r="T1398" s="4">
        <v>54.48</v>
      </c>
      <c r="U1398" t="s">
        <v>10</v>
      </c>
      <c r="V1398">
        <f t="shared" si="55"/>
        <v>0.24</v>
      </c>
      <c r="W1398">
        <f>VLOOKUP(A1398,Foglio1!D:N,10,FALSE)</f>
        <v>0.32</v>
      </c>
      <c r="X1398" s="17">
        <f t="shared" si="54"/>
        <v>72.64</v>
      </c>
      <c r="Y1398" s="18">
        <f>VLOOKUP(A1398,Foglio1!D:L,7,FALSE)</f>
        <v>45292</v>
      </c>
    </row>
    <row r="1399" spans="1:25" hidden="1" x14ac:dyDescent="0.25">
      <c r="A1399" t="s">
        <v>290</v>
      </c>
      <c r="B1399" t="s">
        <v>0</v>
      </c>
      <c r="C1399" t="s">
        <v>14</v>
      </c>
      <c r="D1399" t="s">
        <v>1</v>
      </c>
      <c r="E1399" t="s">
        <v>2</v>
      </c>
      <c r="F1399" t="s">
        <v>291</v>
      </c>
      <c r="G1399" t="s">
        <v>5</v>
      </c>
      <c r="H1399" s="2">
        <v>44718</v>
      </c>
      <c r="I1399" t="s">
        <v>6</v>
      </c>
      <c r="J1399" t="s">
        <v>6</v>
      </c>
      <c r="K1399" s="3">
        <v>360</v>
      </c>
      <c r="L1399" s="3">
        <v>360</v>
      </c>
      <c r="M1399" t="s">
        <v>5</v>
      </c>
      <c r="N1399" t="s">
        <v>5</v>
      </c>
      <c r="O1399" t="s">
        <v>5</v>
      </c>
      <c r="P1399" t="s">
        <v>1583</v>
      </c>
      <c r="Q1399" t="s">
        <v>206</v>
      </c>
      <c r="R1399" t="s">
        <v>9</v>
      </c>
      <c r="S1399" t="s">
        <v>5</v>
      </c>
      <c r="T1399" s="4">
        <v>180</v>
      </c>
      <c r="U1399" t="s">
        <v>10</v>
      </c>
      <c r="V1399">
        <f t="shared" si="55"/>
        <v>0.5</v>
      </c>
      <c r="W1399">
        <f>VLOOKUP(A1399,Foglio1!D:N,10,FALSE)</f>
        <v>0.65</v>
      </c>
      <c r="X1399" s="17">
        <f t="shared" si="54"/>
        <v>234</v>
      </c>
      <c r="Y1399" s="18">
        <f>VLOOKUP(A1399,Foglio1!D:L,7,FALSE)</f>
        <v>45292</v>
      </c>
    </row>
    <row r="1400" spans="1:25" x14ac:dyDescent="0.25">
      <c r="A1400" t="s">
        <v>844</v>
      </c>
      <c r="B1400" t="s">
        <v>0</v>
      </c>
      <c r="C1400" t="s">
        <v>0</v>
      </c>
      <c r="D1400" t="s">
        <v>1</v>
      </c>
      <c r="E1400" t="s">
        <v>2</v>
      </c>
      <c r="F1400" t="s">
        <v>845</v>
      </c>
      <c r="G1400" t="s">
        <v>5</v>
      </c>
      <c r="H1400" s="2">
        <v>44718</v>
      </c>
      <c r="I1400" t="s">
        <v>6</v>
      </c>
      <c r="J1400" t="s">
        <v>6</v>
      </c>
      <c r="K1400" s="3">
        <v>100</v>
      </c>
      <c r="L1400" s="3">
        <v>100</v>
      </c>
      <c r="M1400" t="s">
        <v>5</v>
      </c>
      <c r="N1400" t="s">
        <v>5</v>
      </c>
      <c r="O1400" t="s">
        <v>5</v>
      </c>
      <c r="P1400" t="s">
        <v>1590</v>
      </c>
      <c r="Q1400" t="s">
        <v>13</v>
      </c>
      <c r="R1400" t="s">
        <v>1053</v>
      </c>
      <c r="S1400" t="s">
        <v>5</v>
      </c>
      <c r="T1400" s="4">
        <v>0</v>
      </c>
      <c r="U1400" t="s">
        <v>10</v>
      </c>
      <c r="V1400">
        <f t="shared" si="55"/>
        <v>0</v>
      </c>
      <c r="W1400">
        <f>VLOOKUP(A1400,Foglio1!D:N,10,FALSE)</f>
        <v>1.26</v>
      </c>
      <c r="X1400" s="17">
        <f t="shared" si="54"/>
        <v>126</v>
      </c>
      <c r="Y1400" s="18">
        <f>VLOOKUP(A1400,Foglio1!D:L,7,FALSE)</f>
        <v>44682</v>
      </c>
    </row>
    <row r="1401" spans="1:25" x14ac:dyDescent="0.25">
      <c r="A1401" t="s">
        <v>201</v>
      </c>
      <c r="B1401" t="s">
        <v>0</v>
      </c>
      <c r="C1401" t="s">
        <v>14</v>
      </c>
      <c r="D1401" t="s">
        <v>1</v>
      </c>
      <c r="E1401" t="s">
        <v>2</v>
      </c>
      <c r="F1401" t="s">
        <v>202</v>
      </c>
      <c r="G1401" t="s">
        <v>5</v>
      </c>
      <c r="H1401" s="2">
        <v>44718</v>
      </c>
      <c r="I1401" t="s">
        <v>6</v>
      </c>
      <c r="J1401" t="s">
        <v>6</v>
      </c>
      <c r="K1401" s="3">
        <v>12</v>
      </c>
      <c r="L1401" s="3">
        <v>12</v>
      </c>
      <c r="M1401" t="s">
        <v>5</v>
      </c>
      <c r="N1401" t="s">
        <v>5</v>
      </c>
      <c r="O1401" t="s">
        <v>5</v>
      </c>
      <c r="P1401" t="s">
        <v>1583</v>
      </c>
      <c r="Q1401" t="s">
        <v>193</v>
      </c>
      <c r="R1401" t="s">
        <v>9</v>
      </c>
      <c r="S1401" t="s">
        <v>5</v>
      </c>
      <c r="T1401" s="4">
        <v>160.08000000000001</v>
      </c>
      <c r="U1401" t="s">
        <v>10</v>
      </c>
      <c r="V1401">
        <f t="shared" si="55"/>
        <v>13.340000000000002</v>
      </c>
      <c r="W1401">
        <f>VLOOKUP(A1401,Foglio1!D:N,10,FALSE)</f>
        <v>5.04</v>
      </c>
      <c r="X1401" s="17">
        <f t="shared" si="54"/>
        <v>60.480000000000004</v>
      </c>
      <c r="Y1401" s="18">
        <f>VLOOKUP(A1401,Foglio1!D:L,7,FALSE)</f>
        <v>45201</v>
      </c>
    </row>
    <row r="1402" spans="1:25" x14ac:dyDescent="0.25">
      <c r="A1402" t="s">
        <v>1349</v>
      </c>
      <c r="B1402" t="s">
        <v>0</v>
      </c>
      <c r="C1402" t="s">
        <v>14</v>
      </c>
      <c r="D1402" t="s">
        <v>1</v>
      </c>
      <c r="E1402" t="s">
        <v>2</v>
      </c>
      <c r="F1402" t="s">
        <v>1350</v>
      </c>
      <c r="G1402" t="s">
        <v>5</v>
      </c>
      <c r="H1402" s="2">
        <v>44718</v>
      </c>
      <c r="I1402" t="s">
        <v>6</v>
      </c>
      <c r="J1402" t="s">
        <v>6</v>
      </c>
      <c r="K1402" s="3">
        <v>55</v>
      </c>
      <c r="L1402" s="3">
        <v>55</v>
      </c>
      <c r="M1402" t="s">
        <v>5</v>
      </c>
      <c r="N1402" t="s">
        <v>5</v>
      </c>
      <c r="O1402" t="s">
        <v>5</v>
      </c>
      <c r="P1402" t="s">
        <v>1583</v>
      </c>
      <c r="Q1402" t="s">
        <v>490</v>
      </c>
      <c r="R1402" t="s">
        <v>9</v>
      </c>
      <c r="S1402" t="s">
        <v>5</v>
      </c>
      <c r="T1402" s="4">
        <v>275</v>
      </c>
      <c r="U1402" t="s">
        <v>10</v>
      </c>
      <c r="V1402">
        <f t="shared" si="55"/>
        <v>5</v>
      </c>
      <c r="W1402">
        <f>VLOOKUP(A1402,Foglio1!D:N,10,FALSE)</f>
        <v>4</v>
      </c>
      <c r="X1402" s="17">
        <f t="shared" si="54"/>
        <v>220</v>
      </c>
      <c r="Y1402" s="18">
        <f>VLOOKUP(A1402,Foglio1!D:L,7,FALSE)</f>
        <v>45292</v>
      </c>
    </row>
    <row r="1403" spans="1:25" x14ac:dyDescent="0.25">
      <c r="A1403" t="s">
        <v>481</v>
      </c>
      <c r="B1403" t="s">
        <v>0</v>
      </c>
      <c r="C1403" t="s">
        <v>0</v>
      </c>
      <c r="D1403" t="s">
        <v>1</v>
      </c>
      <c r="E1403" t="s">
        <v>2</v>
      </c>
      <c r="F1403" t="s">
        <v>482</v>
      </c>
      <c r="G1403" t="s">
        <v>5</v>
      </c>
      <c r="H1403" s="2">
        <v>44713</v>
      </c>
      <c r="I1403" t="s">
        <v>6</v>
      </c>
      <c r="J1403" t="s">
        <v>6</v>
      </c>
      <c r="K1403" s="3">
        <v>73</v>
      </c>
      <c r="L1403" s="3">
        <v>73</v>
      </c>
      <c r="M1403" t="s">
        <v>5</v>
      </c>
      <c r="N1403" t="s">
        <v>5</v>
      </c>
      <c r="O1403" t="s">
        <v>5</v>
      </c>
      <c r="P1403" t="s">
        <v>1591</v>
      </c>
      <c r="Q1403" t="s">
        <v>193</v>
      </c>
      <c r="R1403" t="s">
        <v>41</v>
      </c>
      <c r="S1403" t="s">
        <v>5</v>
      </c>
      <c r="T1403" s="4">
        <v>0</v>
      </c>
      <c r="U1403" t="s">
        <v>10</v>
      </c>
      <c r="V1403">
        <f t="shared" si="55"/>
        <v>0</v>
      </c>
      <c r="W1403">
        <f>VLOOKUP(A1403,Foglio1!D:N,10,FALSE)</f>
        <v>1.46</v>
      </c>
      <c r="X1403" s="17">
        <f t="shared" si="54"/>
        <v>106.58</v>
      </c>
      <c r="Y1403" s="18">
        <f>VLOOKUP(A1403,Foglio1!D:L,7,FALSE)</f>
        <v>44682</v>
      </c>
    </row>
    <row r="1404" spans="1:25" x14ac:dyDescent="0.25">
      <c r="A1404" t="s">
        <v>488</v>
      </c>
      <c r="B1404" t="s">
        <v>0</v>
      </c>
      <c r="C1404" t="s">
        <v>0</v>
      </c>
      <c r="D1404" t="s">
        <v>1</v>
      </c>
      <c r="E1404" t="s">
        <v>2</v>
      </c>
      <c r="F1404" t="s">
        <v>489</v>
      </c>
      <c r="G1404" t="s">
        <v>5</v>
      </c>
      <c r="H1404" s="2">
        <v>44713</v>
      </c>
      <c r="I1404" t="s">
        <v>6</v>
      </c>
      <c r="J1404" t="s">
        <v>6</v>
      </c>
      <c r="K1404" s="3">
        <v>375</v>
      </c>
      <c r="L1404" s="3">
        <v>375</v>
      </c>
      <c r="M1404" t="s">
        <v>5</v>
      </c>
      <c r="N1404" t="s">
        <v>5</v>
      </c>
      <c r="O1404" t="s">
        <v>5</v>
      </c>
      <c r="P1404" t="s">
        <v>1591</v>
      </c>
      <c r="Q1404" t="s">
        <v>79</v>
      </c>
      <c r="R1404" t="s">
        <v>41</v>
      </c>
      <c r="S1404" t="s">
        <v>5</v>
      </c>
      <c r="T1404" s="4">
        <v>168.75</v>
      </c>
      <c r="U1404" t="s">
        <v>10</v>
      </c>
      <c r="V1404">
        <f t="shared" si="55"/>
        <v>0.45</v>
      </c>
      <c r="W1404">
        <f>VLOOKUP(A1404,Foglio1!D:N,10,FALSE)</f>
        <v>0.42</v>
      </c>
      <c r="X1404" s="17">
        <f t="shared" si="54"/>
        <v>157.5</v>
      </c>
      <c r="Y1404" s="18">
        <f>VLOOKUP(A1404,Foglio1!D:L,7,FALSE)</f>
        <v>44682</v>
      </c>
    </row>
    <row r="1405" spans="1:25" x14ac:dyDescent="0.25">
      <c r="A1405" t="s">
        <v>415</v>
      </c>
      <c r="B1405" t="s">
        <v>0</v>
      </c>
      <c r="C1405" t="s">
        <v>0</v>
      </c>
      <c r="D1405" t="s">
        <v>1</v>
      </c>
      <c r="E1405" t="s">
        <v>2</v>
      </c>
      <c r="F1405" t="s">
        <v>416</v>
      </c>
      <c r="G1405" t="s">
        <v>5</v>
      </c>
      <c r="H1405" s="2">
        <v>44713</v>
      </c>
      <c r="I1405" t="s">
        <v>6</v>
      </c>
      <c r="J1405" t="s">
        <v>6</v>
      </c>
      <c r="K1405" s="3">
        <v>100</v>
      </c>
      <c r="L1405" s="3">
        <v>100</v>
      </c>
      <c r="M1405" t="s">
        <v>5</v>
      </c>
      <c r="N1405" t="s">
        <v>5</v>
      </c>
      <c r="O1405" t="s">
        <v>5</v>
      </c>
      <c r="P1405" t="s">
        <v>1592</v>
      </c>
      <c r="Q1405" t="s">
        <v>20</v>
      </c>
      <c r="R1405" t="s">
        <v>41</v>
      </c>
      <c r="S1405" t="s">
        <v>5</v>
      </c>
      <c r="T1405" s="4">
        <v>0</v>
      </c>
      <c r="U1405" t="s">
        <v>10</v>
      </c>
      <c r="V1405">
        <f t="shared" si="55"/>
        <v>0</v>
      </c>
      <c r="W1405">
        <f>VLOOKUP(A1405,Foglio1!D:N,10,FALSE)</f>
        <v>0.48</v>
      </c>
      <c r="X1405" s="17">
        <f t="shared" si="54"/>
        <v>48</v>
      </c>
      <c r="Y1405" s="18">
        <f>VLOOKUP(A1405,Foglio1!D:L,7,FALSE)</f>
        <v>45383</v>
      </c>
    </row>
    <row r="1406" spans="1:25" x14ac:dyDescent="0.25">
      <c r="A1406" t="s">
        <v>415</v>
      </c>
      <c r="B1406" t="s">
        <v>0</v>
      </c>
      <c r="C1406" t="s">
        <v>0</v>
      </c>
      <c r="D1406" t="s">
        <v>1</v>
      </c>
      <c r="E1406" t="s">
        <v>2</v>
      </c>
      <c r="F1406" t="s">
        <v>416</v>
      </c>
      <c r="G1406" t="s">
        <v>5</v>
      </c>
      <c r="H1406" s="2">
        <v>44713</v>
      </c>
      <c r="I1406" t="s">
        <v>6</v>
      </c>
      <c r="J1406" t="s">
        <v>6</v>
      </c>
      <c r="K1406" s="3">
        <v>100</v>
      </c>
      <c r="L1406" s="3">
        <v>100</v>
      </c>
      <c r="M1406" t="s">
        <v>5</v>
      </c>
      <c r="N1406" t="s">
        <v>5</v>
      </c>
      <c r="O1406" t="s">
        <v>5</v>
      </c>
      <c r="P1406" t="s">
        <v>1591</v>
      </c>
      <c r="Q1406" t="s">
        <v>157</v>
      </c>
      <c r="R1406" t="s">
        <v>41</v>
      </c>
      <c r="S1406" t="s">
        <v>5</v>
      </c>
      <c r="T1406" s="4">
        <v>0</v>
      </c>
      <c r="U1406" t="s">
        <v>10</v>
      </c>
      <c r="V1406">
        <f t="shared" si="55"/>
        <v>0</v>
      </c>
      <c r="W1406">
        <f>VLOOKUP(A1406,Foglio1!D:N,10,FALSE)</f>
        <v>0.48</v>
      </c>
      <c r="X1406" s="17">
        <f t="shared" si="54"/>
        <v>48</v>
      </c>
      <c r="Y1406" s="18">
        <f>VLOOKUP(A1406,Foglio1!D:L,7,FALSE)</f>
        <v>45383</v>
      </c>
    </row>
    <row r="1407" spans="1:25" x14ac:dyDescent="0.25">
      <c r="A1407" t="s">
        <v>1402</v>
      </c>
      <c r="B1407" t="s">
        <v>0</v>
      </c>
      <c r="C1407" t="s">
        <v>0</v>
      </c>
      <c r="D1407" t="s">
        <v>1</v>
      </c>
      <c r="E1407" t="s">
        <v>2</v>
      </c>
      <c r="F1407" t="s">
        <v>1403</v>
      </c>
      <c r="G1407" t="s">
        <v>5</v>
      </c>
      <c r="H1407" s="2">
        <v>44713</v>
      </c>
      <c r="I1407" t="s">
        <v>6</v>
      </c>
      <c r="J1407" t="s">
        <v>6</v>
      </c>
      <c r="K1407" s="3">
        <v>100</v>
      </c>
      <c r="L1407" s="3">
        <v>100</v>
      </c>
      <c r="M1407" t="s">
        <v>5</v>
      </c>
      <c r="N1407" t="s">
        <v>5</v>
      </c>
      <c r="O1407" t="s">
        <v>5</v>
      </c>
      <c r="P1407" t="s">
        <v>1593</v>
      </c>
      <c r="Q1407" t="s">
        <v>13</v>
      </c>
      <c r="R1407" t="s">
        <v>41</v>
      </c>
      <c r="S1407" t="s">
        <v>5</v>
      </c>
      <c r="T1407" s="4">
        <v>45</v>
      </c>
      <c r="U1407" t="s">
        <v>10</v>
      </c>
      <c r="V1407">
        <f t="shared" si="55"/>
        <v>0.45</v>
      </c>
      <c r="W1407">
        <f>VLOOKUP(A1407,Foglio1!D:N,10,FALSE)</f>
        <v>0.49</v>
      </c>
      <c r="X1407" s="17">
        <f t="shared" si="54"/>
        <v>49</v>
      </c>
      <c r="Y1407" s="18">
        <f>VLOOKUP(A1407,Foglio1!D:L,7,FALSE)</f>
        <v>44682</v>
      </c>
    </row>
    <row r="1408" spans="1:25" x14ac:dyDescent="0.25">
      <c r="A1408" t="s">
        <v>419</v>
      </c>
      <c r="B1408" t="s">
        <v>0</v>
      </c>
      <c r="C1408" t="s">
        <v>0</v>
      </c>
      <c r="D1408" t="s">
        <v>1</v>
      </c>
      <c r="E1408" t="s">
        <v>2</v>
      </c>
      <c r="F1408" t="s">
        <v>420</v>
      </c>
      <c r="G1408" t="s">
        <v>5</v>
      </c>
      <c r="H1408" s="2">
        <v>44713</v>
      </c>
      <c r="I1408" t="s">
        <v>6</v>
      </c>
      <c r="J1408" t="s">
        <v>6</v>
      </c>
      <c r="K1408" s="3">
        <v>100</v>
      </c>
      <c r="L1408" s="3">
        <v>100</v>
      </c>
      <c r="M1408" t="s">
        <v>5</v>
      </c>
      <c r="N1408" t="s">
        <v>5</v>
      </c>
      <c r="O1408" t="s">
        <v>5</v>
      </c>
      <c r="P1408" t="s">
        <v>1592</v>
      </c>
      <c r="Q1408" t="s">
        <v>79</v>
      </c>
      <c r="R1408" t="s">
        <v>41</v>
      </c>
      <c r="S1408" t="s">
        <v>5</v>
      </c>
      <c r="T1408" s="4">
        <v>0</v>
      </c>
      <c r="U1408" t="s">
        <v>10</v>
      </c>
      <c r="V1408">
        <f t="shared" si="55"/>
        <v>0</v>
      </c>
      <c r="W1408">
        <f>VLOOKUP(A1408,Foglio1!D:N,10,FALSE)</f>
        <v>0.78</v>
      </c>
      <c r="X1408" s="17">
        <f t="shared" si="54"/>
        <v>78</v>
      </c>
      <c r="Y1408" s="18">
        <f>VLOOKUP(A1408,Foglio1!D:L,7,FALSE)</f>
        <v>45383</v>
      </c>
    </row>
    <row r="1409" spans="1:25" x14ac:dyDescent="0.25">
      <c r="A1409" t="s">
        <v>421</v>
      </c>
      <c r="B1409" t="s">
        <v>0</v>
      </c>
      <c r="C1409" t="s">
        <v>0</v>
      </c>
      <c r="D1409" t="s">
        <v>1</v>
      </c>
      <c r="E1409" t="s">
        <v>2</v>
      </c>
      <c r="F1409" t="s">
        <v>422</v>
      </c>
      <c r="G1409" t="s">
        <v>5</v>
      </c>
      <c r="H1409" s="2">
        <v>44713</v>
      </c>
      <c r="I1409" t="s">
        <v>6</v>
      </c>
      <c r="J1409" t="s">
        <v>6</v>
      </c>
      <c r="K1409" s="3">
        <v>200</v>
      </c>
      <c r="L1409" s="3">
        <v>200</v>
      </c>
      <c r="M1409" t="s">
        <v>5</v>
      </c>
      <c r="N1409" t="s">
        <v>5</v>
      </c>
      <c r="O1409" t="s">
        <v>5</v>
      </c>
      <c r="P1409" t="s">
        <v>1591</v>
      </c>
      <c r="Q1409" t="s">
        <v>192</v>
      </c>
      <c r="R1409" t="s">
        <v>41</v>
      </c>
      <c r="S1409" t="s">
        <v>5</v>
      </c>
      <c r="T1409" s="4">
        <v>0</v>
      </c>
      <c r="U1409" t="s">
        <v>10</v>
      </c>
      <c r="V1409">
        <f t="shared" si="55"/>
        <v>0</v>
      </c>
      <c r="W1409">
        <f>VLOOKUP(A1409,Foglio1!D:N,10,FALSE)</f>
        <v>0.84</v>
      </c>
      <c r="X1409" s="17">
        <f t="shared" si="54"/>
        <v>168</v>
      </c>
      <c r="Y1409" s="18">
        <f>VLOOKUP(A1409,Foglio1!D:L,7,FALSE)</f>
        <v>44682</v>
      </c>
    </row>
    <row r="1410" spans="1:25" x14ac:dyDescent="0.25">
      <c r="A1410" t="s">
        <v>423</v>
      </c>
      <c r="B1410" t="s">
        <v>0</v>
      </c>
      <c r="C1410" t="s">
        <v>0</v>
      </c>
      <c r="D1410" t="s">
        <v>1</v>
      </c>
      <c r="E1410" t="s">
        <v>2</v>
      </c>
      <c r="F1410" t="s">
        <v>424</v>
      </c>
      <c r="G1410" t="s">
        <v>5</v>
      </c>
      <c r="H1410" s="2">
        <v>44713</v>
      </c>
      <c r="I1410" t="s">
        <v>6</v>
      </c>
      <c r="J1410" t="s">
        <v>6</v>
      </c>
      <c r="K1410" s="3">
        <v>100</v>
      </c>
      <c r="L1410" s="3">
        <v>100</v>
      </c>
      <c r="M1410" t="s">
        <v>5</v>
      </c>
      <c r="N1410" t="s">
        <v>5</v>
      </c>
      <c r="O1410" t="s">
        <v>5</v>
      </c>
      <c r="P1410" t="s">
        <v>1592</v>
      </c>
      <c r="Q1410" t="s">
        <v>94</v>
      </c>
      <c r="R1410" t="s">
        <v>41</v>
      </c>
      <c r="S1410" t="s">
        <v>5</v>
      </c>
      <c r="T1410" s="4">
        <v>0</v>
      </c>
      <c r="U1410" t="s">
        <v>10</v>
      </c>
      <c r="V1410">
        <f t="shared" si="55"/>
        <v>0</v>
      </c>
      <c r="W1410">
        <f>VLOOKUP(A1410,Foglio1!D:N,10,FALSE)</f>
        <v>1.2</v>
      </c>
      <c r="X1410" s="17">
        <f t="shared" si="54"/>
        <v>120</v>
      </c>
      <c r="Y1410" s="18">
        <f>VLOOKUP(A1410,Foglio1!D:L,7,FALSE)</f>
        <v>45383</v>
      </c>
    </row>
    <row r="1411" spans="1:25" x14ac:dyDescent="0.25">
      <c r="A1411" t="s">
        <v>423</v>
      </c>
      <c r="B1411" t="s">
        <v>0</v>
      </c>
      <c r="C1411" t="s">
        <v>0</v>
      </c>
      <c r="D1411" t="s">
        <v>1</v>
      </c>
      <c r="E1411" t="s">
        <v>2</v>
      </c>
      <c r="F1411" t="s">
        <v>424</v>
      </c>
      <c r="G1411" t="s">
        <v>5</v>
      </c>
      <c r="H1411" s="2">
        <v>44713</v>
      </c>
      <c r="I1411" t="s">
        <v>6</v>
      </c>
      <c r="J1411" t="s">
        <v>6</v>
      </c>
      <c r="K1411" s="3">
        <v>100</v>
      </c>
      <c r="L1411" s="3">
        <v>100</v>
      </c>
      <c r="M1411" t="s">
        <v>5</v>
      </c>
      <c r="N1411" t="s">
        <v>5</v>
      </c>
      <c r="O1411" t="s">
        <v>5</v>
      </c>
      <c r="P1411" t="s">
        <v>1591</v>
      </c>
      <c r="Q1411" t="s">
        <v>152</v>
      </c>
      <c r="R1411" t="s">
        <v>41</v>
      </c>
      <c r="S1411" t="s">
        <v>5</v>
      </c>
      <c r="T1411" s="4">
        <v>0</v>
      </c>
      <c r="U1411" t="s">
        <v>10</v>
      </c>
      <c r="V1411">
        <f t="shared" si="55"/>
        <v>0</v>
      </c>
      <c r="W1411">
        <f>VLOOKUP(A1411,Foglio1!D:N,10,FALSE)</f>
        <v>1.2</v>
      </c>
      <c r="X1411" s="17">
        <f t="shared" ref="X1411:X1474" si="56" xml:space="preserve"> W1411*K1411</f>
        <v>120</v>
      </c>
      <c r="Y1411" s="18">
        <f>VLOOKUP(A1411,Foglio1!D:L,7,FALSE)</f>
        <v>45383</v>
      </c>
    </row>
    <row r="1412" spans="1:25" x14ac:dyDescent="0.25">
      <c r="A1412" t="s">
        <v>187</v>
      </c>
      <c r="B1412" t="s">
        <v>0</v>
      </c>
      <c r="C1412" t="s">
        <v>0</v>
      </c>
      <c r="D1412" t="s">
        <v>1</v>
      </c>
      <c r="E1412" t="s">
        <v>2</v>
      </c>
      <c r="F1412" t="s">
        <v>188</v>
      </c>
      <c r="G1412" t="s">
        <v>5</v>
      </c>
      <c r="H1412" s="2">
        <v>44713</v>
      </c>
      <c r="I1412" t="s">
        <v>6</v>
      </c>
      <c r="J1412" t="s">
        <v>6</v>
      </c>
      <c r="K1412" s="3">
        <v>100</v>
      </c>
      <c r="L1412" s="3">
        <v>100</v>
      </c>
      <c r="M1412" t="s">
        <v>5</v>
      </c>
      <c r="N1412" t="s">
        <v>5</v>
      </c>
      <c r="O1412" t="s">
        <v>5</v>
      </c>
      <c r="P1412" t="s">
        <v>1591</v>
      </c>
      <c r="Q1412" t="s">
        <v>153</v>
      </c>
      <c r="R1412" t="s">
        <v>41</v>
      </c>
      <c r="S1412" t="s">
        <v>5</v>
      </c>
      <c r="T1412" s="4">
        <v>0</v>
      </c>
      <c r="U1412" t="s">
        <v>10</v>
      </c>
      <c r="V1412">
        <f t="shared" si="55"/>
        <v>0</v>
      </c>
      <c r="W1412">
        <f>VLOOKUP(A1412,Foglio1!D:N,10,FALSE)</f>
        <v>2.4700000000000002</v>
      </c>
      <c r="X1412" s="17">
        <f t="shared" si="56"/>
        <v>247.00000000000003</v>
      </c>
      <c r="Y1412" s="18">
        <f>VLOOKUP(A1412,Foglio1!D:L,7,FALSE)</f>
        <v>45383</v>
      </c>
    </row>
    <row r="1413" spans="1:25" x14ac:dyDescent="0.25">
      <c r="A1413" t="s">
        <v>425</v>
      </c>
      <c r="B1413" t="s">
        <v>0</v>
      </c>
      <c r="C1413" t="s">
        <v>0</v>
      </c>
      <c r="D1413" t="s">
        <v>1</v>
      </c>
      <c r="E1413" t="s">
        <v>2</v>
      </c>
      <c r="F1413" t="s">
        <v>426</v>
      </c>
      <c r="G1413" t="s">
        <v>5</v>
      </c>
      <c r="H1413" s="2">
        <v>44713</v>
      </c>
      <c r="I1413" t="s">
        <v>6</v>
      </c>
      <c r="J1413" t="s">
        <v>6</v>
      </c>
      <c r="K1413" s="3">
        <v>100</v>
      </c>
      <c r="L1413" s="3">
        <v>100</v>
      </c>
      <c r="M1413" t="s">
        <v>5</v>
      </c>
      <c r="N1413" t="s">
        <v>5</v>
      </c>
      <c r="O1413" t="s">
        <v>5</v>
      </c>
      <c r="P1413" t="s">
        <v>1591</v>
      </c>
      <c r="Q1413" t="s">
        <v>8</v>
      </c>
      <c r="R1413" t="s">
        <v>41</v>
      </c>
      <c r="S1413" t="s">
        <v>5</v>
      </c>
      <c r="T1413" s="4">
        <v>0</v>
      </c>
      <c r="U1413" t="s">
        <v>10</v>
      </c>
      <c r="V1413">
        <f t="shared" si="55"/>
        <v>0</v>
      </c>
      <c r="W1413">
        <f>VLOOKUP(A1413,Foglio1!D:N,10,FALSE)</f>
        <v>0.82</v>
      </c>
      <c r="X1413" s="17">
        <f t="shared" si="56"/>
        <v>82</v>
      </c>
      <c r="Y1413" s="18">
        <f>VLOOKUP(A1413,Foglio1!D:L,7,FALSE)</f>
        <v>45383</v>
      </c>
    </row>
    <row r="1414" spans="1:25" x14ac:dyDescent="0.25">
      <c r="A1414" t="s">
        <v>877</v>
      </c>
      <c r="B1414" t="s">
        <v>0</v>
      </c>
      <c r="C1414" t="s">
        <v>0</v>
      </c>
      <c r="D1414" t="s">
        <v>1</v>
      </c>
      <c r="E1414" t="s">
        <v>2</v>
      </c>
      <c r="F1414" t="s">
        <v>878</v>
      </c>
      <c r="G1414" t="s">
        <v>5</v>
      </c>
      <c r="H1414" s="2">
        <v>44713</v>
      </c>
      <c r="I1414" t="s">
        <v>6</v>
      </c>
      <c r="J1414" t="s">
        <v>6</v>
      </c>
      <c r="K1414" s="3">
        <v>100</v>
      </c>
      <c r="L1414" s="3">
        <v>100</v>
      </c>
      <c r="M1414" t="s">
        <v>5</v>
      </c>
      <c r="N1414" t="s">
        <v>5</v>
      </c>
      <c r="O1414" t="s">
        <v>5</v>
      </c>
      <c r="P1414" t="s">
        <v>1594</v>
      </c>
      <c r="Q1414" t="s">
        <v>13</v>
      </c>
      <c r="R1414" t="s">
        <v>340</v>
      </c>
      <c r="S1414" t="s">
        <v>5</v>
      </c>
      <c r="T1414" s="4">
        <v>247</v>
      </c>
      <c r="U1414" t="s">
        <v>10</v>
      </c>
      <c r="V1414">
        <f t="shared" si="55"/>
        <v>2.4700000000000002</v>
      </c>
      <c r="W1414">
        <f>VLOOKUP(A1414,Foglio1!D:N,10,FALSE)</f>
        <v>1.37</v>
      </c>
      <c r="X1414" s="17">
        <f t="shared" si="56"/>
        <v>137</v>
      </c>
      <c r="Y1414" s="18">
        <f>VLOOKUP(A1414,Foglio1!D:L,7,FALSE)</f>
        <v>44682</v>
      </c>
    </row>
    <row r="1415" spans="1:25" x14ac:dyDescent="0.25">
      <c r="A1415" t="s">
        <v>679</v>
      </c>
      <c r="B1415" t="s">
        <v>0</v>
      </c>
      <c r="C1415" t="s">
        <v>0</v>
      </c>
      <c r="D1415" t="s">
        <v>1</v>
      </c>
      <c r="E1415" t="s">
        <v>2</v>
      </c>
      <c r="F1415" t="s">
        <v>680</v>
      </c>
      <c r="G1415" t="s">
        <v>5</v>
      </c>
      <c r="H1415" s="2">
        <v>44713</v>
      </c>
      <c r="I1415" t="s">
        <v>6</v>
      </c>
      <c r="J1415" t="s">
        <v>6</v>
      </c>
      <c r="K1415" s="3">
        <v>50</v>
      </c>
      <c r="L1415" s="3">
        <v>50</v>
      </c>
      <c r="M1415" t="s">
        <v>5</v>
      </c>
      <c r="N1415" t="s">
        <v>5</v>
      </c>
      <c r="O1415" t="s">
        <v>5</v>
      </c>
      <c r="P1415" t="s">
        <v>1591</v>
      </c>
      <c r="Q1415" t="s">
        <v>20</v>
      </c>
      <c r="R1415" t="s">
        <v>41</v>
      </c>
      <c r="S1415" t="s">
        <v>5</v>
      </c>
      <c r="T1415" s="4">
        <v>0</v>
      </c>
      <c r="U1415" t="s">
        <v>10</v>
      </c>
      <c r="V1415">
        <f t="shared" si="55"/>
        <v>0</v>
      </c>
      <c r="W1415">
        <f>VLOOKUP(A1415,Foglio1!D:N,10,FALSE)</f>
        <v>3.58</v>
      </c>
      <c r="X1415" s="17">
        <f t="shared" si="56"/>
        <v>179</v>
      </c>
      <c r="Y1415" s="18">
        <f>VLOOKUP(A1415,Foglio1!D:L,7,FALSE)</f>
        <v>44682</v>
      </c>
    </row>
    <row r="1416" spans="1:25" x14ac:dyDescent="0.25">
      <c r="A1416" t="s">
        <v>877</v>
      </c>
      <c r="B1416" t="s">
        <v>0</v>
      </c>
      <c r="C1416" t="s">
        <v>0</v>
      </c>
      <c r="D1416" t="s">
        <v>1</v>
      </c>
      <c r="E1416" t="s">
        <v>2</v>
      </c>
      <c r="F1416" t="s">
        <v>878</v>
      </c>
      <c r="G1416" t="s">
        <v>5</v>
      </c>
      <c r="H1416" s="2">
        <v>44712</v>
      </c>
      <c r="I1416" t="s">
        <v>6</v>
      </c>
      <c r="J1416" t="s">
        <v>6</v>
      </c>
      <c r="K1416" s="3">
        <v>100</v>
      </c>
      <c r="L1416" s="3">
        <v>100</v>
      </c>
      <c r="M1416" t="s">
        <v>5</v>
      </c>
      <c r="N1416" t="s">
        <v>5</v>
      </c>
      <c r="O1416" t="s">
        <v>5</v>
      </c>
      <c r="P1416" t="s">
        <v>1596</v>
      </c>
      <c r="Q1416" t="s">
        <v>13</v>
      </c>
      <c r="R1416" t="s">
        <v>340</v>
      </c>
      <c r="S1416" t="s">
        <v>5</v>
      </c>
      <c r="T1416" s="4">
        <v>247</v>
      </c>
      <c r="U1416" t="s">
        <v>10</v>
      </c>
      <c r="V1416">
        <f t="shared" si="55"/>
        <v>2.4700000000000002</v>
      </c>
      <c r="W1416">
        <f>VLOOKUP(A1416,Foglio1!D:N,10,FALSE)</f>
        <v>1.37</v>
      </c>
      <c r="X1416" s="17">
        <f t="shared" si="56"/>
        <v>137</v>
      </c>
      <c r="Y1416" s="18">
        <f>VLOOKUP(A1416,Foglio1!D:L,7,FALSE)</f>
        <v>44682</v>
      </c>
    </row>
    <row r="1417" spans="1:25" x14ac:dyDescent="0.25">
      <c r="A1417" t="s">
        <v>1597</v>
      </c>
      <c r="B1417" t="s">
        <v>0</v>
      </c>
      <c r="C1417" t="s">
        <v>14</v>
      </c>
      <c r="D1417" t="s">
        <v>1</v>
      </c>
      <c r="E1417" t="s">
        <v>2</v>
      </c>
      <c r="F1417" t="s">
        <v>1598</v>
      </c>
      <c r="G1417" t="s">
        <v>5</v>
      </c>
      <c r="H1417" s="2">
        <v>44711</v>
      </c>
      <c r="I1417" t="s">
        <v>6</v>
      </c>
      <c r="J1417" t="s">
        <v>6</v>
      </c>
      <c r="K1417" s="3">
        <v>25</v>
      </c>
      <c r="L1417" s="3">
        <v>25</v>
      </c>
      <c r="M1417" t="s">
        <v>5</v>
      </c>
      <c r="N1417" t="s">
        <v>5</v>
      </c>
      <c r="O1417" t="s">
        <v>5</v>
      </c>
      <c r="P1417" t="s">
        <v>1599</v>
      </c>
      <c r="Q1417" t="s">
        <v>13</v>
      </c>
      <c r="R1417" t="s">
        <v>37</v>
      </c>
      <c r="S1417" t="s">
        <v>5</v>
      </c>
      <c r="T1417" s="4">
        <v>75</v>
      </c>
      <c r="U1417" t="s">
        <v>10</v>
      </c>
      <c r="V1417">
        <f t="shared" ref="V1417:V1455" si="57">T1417/K1417</f>
        <v>3</v>
      </c>
      <c r="W1417">
        <f>VLOOKUP(A1417,Foglio1!D:N,10,FALSE)</f>
        <v>3.36</v>
      </c>
      <c r="X1417" s="17">
        <f t="shared" si="56"/>
        <v>84</v>
      </c>
      <c r="Y1417" s="18">
        <f>VLOOKUP(A1417,Foglio1!D:L,7,FALSE)</f>
        <v>44958</v>
      </c>
    </row>
    <row r="1418" spans="1:25" x14ac:dyDescent="0.25">
      <c r="A1418" t="s">
        <v>957</v>
      </c>
      <c r="B1418" t="s">
        <v>0</v>
      </c>
      <c r="C1418" t="s">
        <v>14</v>
      </c>
      <c r="D1418" t="s">
        <v>1</v>
      </c>
      <c r="E1418" t="s">
        <v>2</v>
      </c>
      <c r="F1418" t="s">
        <v>958</v>
      </c>
      <c r="G1418" t="s">
        <v>5</v>
      </c>
      <c r="H1418" s="2">
        <v>44711</v>
      </c>
      <c r="I1418" t="s">
        <v>6</v>
      </c>
      <c r="J1418" t="s">
        <v>6</v>
      </c>
      <c r="K1418" s="3">
        <v>100</v>
      </c>
      <c r="L1418" s="3">
        <v>100</v>
      </c>
      <c r="M1418" t="s">
        <v>5</v>
      </c>
      <c r="N1418" t="s">
        <v>5</v>
      </c>
      <c r="O1418" t="s">
        <v>5</v>
      </c>
      <c r="P1418" t="s">
        <v>1600</v>
      </c>
      <c r="Q1418" t="s">
        <v>13</v>
      </c>
      <c r="R1418" t="s">
        <v>37</v>
      </c>
      <c r="S1418" t="s">
        <v>5</v>
      </c>
      <c r="T1418" s="4">
        <v>206</v>
      </c>
      <c r="U1418" t="s">
        <v>10</v>
      </c>
      <c r="V1418">
        <f t="shared" si="57"/>
        <v>2.06</v>
      </c>
      <c r="W1418">
        <f>VLOOKUP(A1418,Foglio1!D:N,10,FALSE)</f>
        <v>0.99</v>
      </c>
      <c r="X1418" s="17">
        <f t="shared" si="56"/>
        <v>99</v>
      </c>
      <c r="Y1418" s="18">
        <f>VLOOKUP(A1418,Foglio1!D:L,7,FALSE)</f>
        <v>44958</v>
      </c>
    </row>
    <row r="1419" spans="1:25" x14ac:dyDescent="0.25">
      <c r="A1419" t="s">
        <v>1189</v>
      </c>
      <c r="B1419" t="s">
        <v>0</v>
      </c>
      <c r="C1419" t="s">
        <v>14</v>
      </c>
      <c r="D1419" t="s">
        <v>1</v>
      </c>
      <c r="E1419" t="s">
        <v>2</v>
      </c>
      <c r="F1419" t="s">
        <v>1190</v>
      </c>
      <c r="G1419" t="s">
        <v>5</v>
      </c>
      <c r="H1419" s="2">
        <v>44711</v>
      </c>
      <c r="I1419" t="s">
        <v>6</v>
      </c>
      <c r="J1419" t="s">
        <v>6</v>
      </c>
      <c r="K1419" s="3">
        <v>60</v>
      </c>
      <c r="L1419" s="3">
        <v>60</v>
      </c>
      <c r="M1419" t="s">
        <v>5</v>
      </c>
      <c r="N1419" t="s">
        <v>5</v>
      </c>
      <c r="O1419" t="s">
        <v>5</v>
      </c>
      <c r="P1419" t="s">
        <v>1603</v>
      </c>
      <c r="Q1419" t="s">
        <v>13</v>
      </c>
      <c r="R1419" t="s">
        <v>37</v>
      </c>
      <c r="S1419" t="s">
        <v>5</v>
      </c>
      <c r="T1419" s="4">
        <v>265.2</v>
      </c>
      <c r="U1419" t="s">
        <v>10</v>
      </c>
      <c r="V1419">
        <f t="shared" si="57"/>
        <v>4.42</v>
      </c>
      <c r="W1419">
        <f>VLOOKUP(A1419,Foglio1!D:N,10,FALSE)</f>
        <v>2.46</v>
      </c>
      <c r="X1419" s="17">
        <f t="shared" si="56"/>
        <v>147.6</v>
      </c>
      <c r="Y1419" s="18">
        <f>VLOOKUP(A1419,Foglio1!D:L,7,FALSE)</f>
        <v>45292</v>
      </c>
    </row>
    <row r="1420" spans="1:25" x14ac:dyDescent="0.25">
      <c r="A1420" t="s">
        <v>358</v>
      </c>
      <c r="B1420" t="s">
        <v>0</v>
      </c>
      <c r="C1420" t="s">
        <v>14</v>
      </c>
      <c r="D1420" t="s">
        <v>1</v>
      </c>
      <c r="E1420" t="s">
        <v>2</v>
      </c>
      <c r="F1420" t="s">
        <v>359</v>
      </c>
      <c r="G1420" t="s">
        <v>5</v>
      </c>
      <c r="H1420" s="2">
        <v>44711</v>
      </c>
      <c r="I1420" t="s">
        <v>6</v>
      </c>
      <c r="J1420" t="s">
        <v>6</v>
      </c>
      <c r="K1420" s="3">
        <v>150</v>
      </c>
      <c r="L1420" s="3">
        <v>150</v>
      </c>
      <c r="M1420" t="s">
        <v>5</v>
      </c>
      <c r="N1420" t="s">
        <v>5</v>
      </c>
      <c r="O1420" t="s">
        <v>5</v>
      </c>
      <c r="P1420" t="s">
        <v>1604</v>
      </c>
      <c r="Q1420" t="s">
        <v>13</v>
      </c>
      <c r="R1420" t="s">
        <v>37</v>
      </c>
      <c r="S1420" t="s">
        <v>5</v>
      </c>
      <c r="T1420" s="4">
        <v>57</v>
      </c>
      <c r="U1420" t="s">
        <v>10</v>
      </c>
      <c r="V1420">
        <f t="shared" si="57"/>
        <v>0.38</v>
      </c>
      <c r="W1420">
        <f>VLOOKUP(A1420,Foglio1!D:N,10,FALSE)</f>
        <v>0.39</v>
      </c>
      <c r="X1420" s="17">
        <f t="shared" si="56"/>
        <v>58.5</v>
      </c>
      <c r="Y1420" s="18">
        <f>VLOOKUP(A1420,Foglio1!D:L,7,FALSE)</f>
        <v>45047</v>
      </c>
    </row>
    <row r="1421" spans="1:25" x14ac:dyDescent="0.25">
      <c r="A1421" t="s">
        <v>358</v>
      </c>
      <c r="B1421" t="s">
        <v>0</v>
      </c>
      <c r="C1421" t="s">
        <v>14</v>
      </c>
      <c r="D1421" t="s">
        <v>1</v>
      </c>
      <c r="E1421" t="s">
        <v>2</v>
      </c>
      <c r="F1421" t="s">
        <v>359</v>
      </c>
      <c r="G1421" t="s">
        <v>5</v>
      </c>
      <c r="H1421" s="2">
        <v>44711</v>
      </c>
      <c r="I1421" t="s">
        <v>6</v>
      </c>
      <c r="J1421" t="s">
        <v>6</v>
      </c>
      <c r="K1421" s="3">
        <v>150</v>
      </c>
      <c r="L1421" s="3">
        <v>150</v>
      </c>
      <c r="M1421" t="s">
        <v>5</v>
      </c>
      <c r="N1421" t="s">
        <v>5</v>
      </c>
      <c r="O1421" t="s">
        <v>5</v>
      </c>
      <c r="P1421" t="s">
        <v>1605</v>
      </c>
      <c r="Q1421" t="s">
        <v>13</v>
      </c>
      <c r="R1421" t="s">
        <v>37</v>
      </c>
      <c r="S1421" t="s">
        <v>5</v>
      </c>
      <c r="T1421" s="4">
        <v>57</v>
      </c>
      <c r="U1421" t="s">
        <v>10</v>
      </c>
      <c r="V1421">
        <f t="shared" si="57"/>
        <v>0.38</v>
      </c>
      <c r="W1421">
        <f>VLOOKUP(A1421,Foglio1!D:N,10,FALSE)</f>
        <v>0.39</v>
      </c>
      <c r="X1421" s="17">
        <f t="shared" si="56"/>
        <v>58.5</v>
      </c>
      <c r="Y1421" s="18">
        <f>VLOOKUP(A1421,Foglio1!D:L,7,FALSE)</f>
        <v>45047</v>
      </c>
    </row>
    <row r="1422" spans="1:25" x14ac:dyDescent="0.25">
      <c r="A1422" t="s">
        <v>358</v>
      </c>
      <c r="B1422" t="s">
        <v>0</v>
      </c>
      <c r="C1422" t="s">
        <v>14</v>
      </c>
      <c r="D1422" t="s">
        <v>1</v>
      </c>
      <c r="E1422" t="s">
        <v>2</v>
      </c>
      <c r="F1422" t="s">
        <v>359</v>
      </c>
      <c r="G1422" t="s">
        <v>5</v>
      </c>
      <c r="H1422" s="2">
        <v>44711</v>
      </c>
      <c r="I1422" t="s">
        <v>6</v>
      </c>
      <c r="J1422" t="s">
        <v>6</v>
      </c>
      <c r="K1422" s="3">
        <v>150</v>
      </c>
      <c r="L1422" s="3">
        <v>150</v>
      </c>
      <c r="M1422" t="s">
        <v>5</v>
      </c>
      <c r="N1422" t="s">
        <v>5</v>
      </c>
      <c r="O1422" t="s">
        <v>5</v>
      </c>
      <c r="P1422" t="s">
        <v>1606</v>
      </c>
      <c r="Q1422" t="s">
        <v>13</v>
      </c>
      <c r="R1422" t="s">
        <v>37</v>
      </c>
      <c r="S1422" t="s">
        <v>5</v>
      </c>
      <c r="T1422" s="4">
        <v>57</v>
      </c>
      <c r="U1422" t="s">
        <v>10</v>
      </c>
      <c r="V1422">
        <f t="shared" si="57"/>
        <v>0.38</v>
      </c>
      <c r="W1422">
        <f>VLOOKUP(A1422,Foglio1!D:N,10,FALSE)</f>
        <v>0.39</v>
      </c>
      <c r="X1422" s="17">
        <f t="shared" si="56"/>
        <v>58.5</v>
      </c>
      <c r="Y1422" s="18">
        <f>VLOOKUP(A1422,Foglio1!D:L,7,FALSE)</f>
        <v>45047</v>
      </c>
    </row>
    <row r="1423" spans="1:25" x14ac:dyDescent="0.25">
      <c r="A1423" t="s">
        <v>358</v>
      </c>
      <c r="B1423" t="s">
        <v>0</v>
      </c>
      <c r="C1423" t="s">
        <v>14</v>
      </c>
      <c r="D1423" t="s">
        <v>1</v>
      </c>
      <c r="E1423" t="s">
        <v>2</v>
      </c>
      <c r="F1423" t="s">
        <v>359</v>
      </c>
      <c r="G1423" t="s">
        <v>5</v>
      </c>
      <c r="H1423" s="2">
        <v>44711</v>
      </c>
      <c r="I1423" t="s">
        <v>6</v>
      </c>
      <c r="J1423" t="s">
        <v>6</v>
      </c>
      <c r="K1423" s="3">
        <v>150</v>
      </c>
      <c r="L1423" s="3">
        <v>150</v>
      </c>
      <c r="M1423" t="s">
        <v>5</v>
      </c>
      <c r="N1423" t="s">
        <v>5</v>
      </c>
      <c r="O1423" t="s">
        <v>5</v>
      </c>
      <c r="P1423" t="s">
        <v>1607</v>
      </c>
      <c r="Q1423" t="s">
        <v>13</v>
      </c>
      <c r="R1423" t="s">
        <v>37</v>
      </c>
      <c r="S1423" t="s">
        <v>5</v>
      </c>
      <c r="T1423" s="4">
        <v>57</v>
      </c>
      <c r="U1423" t="s">
        <v>10</v>
      </c>
      <c r="V1423">
        <f t="shared" si="57"/>
        <v>0.38</v>
      </c>
      <c r="W1423">
        <f>VLOOKUP(A1423,Foglio1!D:N,10,FALSE)</f>
        <v>0.39</v>
      </c>
      <c r="X1423" s="17">
        <f t="shared" si="56"/>
        <v>58.5</v>
      </c>
      <c r="Y1423" s="18">
        <f>VLOOKUP(A1423,Foglio1!D:L,7,FALSE)</f>
        <v>45047</v>
      </c>
    </row>
    <row r="1424" spans="1:25" x14ac:dyDescent="0.25">
      <c r="A1424" t="s">
        <v>358</v>
      </c>
      <c r="B1424" t="s">
        <v>0</v>
      </c>
      <c r="C1424" t="s">
        <v>14</v>
      </c>
      <c r="D1424" t="s">
        <v>1</v>
      </c>
      <c r="E1424" t="s">
        <v>2</v>
      </c>
      <c r="F1424" t="s">
        <v>359</v>
      </c>
      <c r="G1424" t="s">
        <v>5</v>
      </c>
      <c r="H1424" s="2">
        <v>44711</v>
      </c>
      <c r="I1424" t="s">
        <v>6</v>
      </c>
      <c r="J1424" t="s">
        <v>6</v>
      </c>
      <c r="K1424" s="3">
        <v>150</v>
      </c>
      <c r="L1424" s="3">
        <v>150</v>
      </c>
      <c r="M1424" t="s">
        <v>5</v>
      </c>
      <c r="N1424" t="s">
        <v>5</v>
      </c>
      <c r="O1424" t="s">
        <v>5</v>
      </c>
      <c r="P1424" t="s">
        <v>1608</v>
      </c>
      <c r="Q1424" t="s">
        <v>13</v>
      </c>
      <c r="R1424" t="s">
        <v>37</v>
      </c>
      <c r="S1424" t="s">
        <v>5</v>
      </c>
      <c r="T1424" s="4">
        <v>57</v>
      </c>
      <c r="U1424" t="s">
        <v>10</v>
      </c>
      <c r="V1424">
        <f t="shared" si="57"/>
        <v>0.38</v>
      </c>
      <c r="W1424">
        <f>VLOOKUP(A1424,Foglio1!D:N,10,FALSE)</f>
        <v>0.39</v>
      </c>
      <c r="X1424" s="17">
        <f t="shared" si="56"/>
        <v>58.5</v>
      </c>
      <c r="Y1424" s="18">
        <f>VLOOKUP(A1424,Foglio1!D:L,7,FALSE)</f>
        <v>45047</v>
      </c>
    </row>
    <row r="1425" spans="1:25" x14ac:dyDescent="0.25">
      <c r="A1425" t="s">
        <v>358</v>
      </c>
      <c r="B1425" t="s">
        <v>0</v>
      </c>
      <c r="C1425" t="s">
        <v>14</v>
      </c>
      <c r="D1425" t="s">
        <v>1</v>
      </c>
      <c r="E1425" t="s">
        <v>2</v>
      </c>
      <c r="F1425" t="s">
        <v>359</v>
      </c>
      <c r="G1425" t="s">
        <v>5</v>
      </c>
      <c r="H1425" s="2">
        <v>44711</v>
      </c>
      <c r="I1425" t="s">
        <v>6</v>
      </c>
      <c r="J1425" t="s">
        <v>6</v>
      </c>
      <c r="K1425" s="3">
        <v>150</v>
      </c>
      <c r="L1425" s="3">
        <v>150</v>
      </c>
      <c r="M1425" t="s">
        <v>5</v>
      </c>
      <c r="N1425" t="s">
        <v>5</v>
      </c>
      <c r="O1425" t="s">
        <v>5</v>
      </c>
      <c r="P1425" t="s">
        <v>1609</v>
      </c>
      <c r="Q1425" t="s">
        <v>13</v>
      </c>
      <c r="R1425" t="s">
        <v>37</v>
      </c>
      <c r="S1425" t="s">
        <v>5</v>
      </c>
      <c r="T1425" s="4">
        <v>57</v>
      </c>
      <c r="U1425" t="s">
        <v>10</v>
      </c>
      <c r="V1425">
        <f t="shared" si="57"/>
        <v>0.38</v>
      </c>
      <c r="W1425">
        <f>VLOOKUP(A1425,Foglio1!D:N,10,FALSE)</f>
        <v>0.39</v>
      </c>
      <c r="X1425" s="17">
        <f t="shared" si="56"/>
        <v>58.5</v>
      </c>
      <c r="Y1425" s="18">
        <f>VLOOKUP(A1425,Foglio1!D:L,7,FALSE)</f>
        <v>45047</v>
      </c>
    </row>
    <row r="1426" spans="1:25" x14ac:dyDescent="0.25">
      <c r="A1426" t="s">
        <v>358</v>
      </c>
      <c r="B1426" t="s">
        <v>0</v>
      </c>
      <c r="C1426" t="s">
        <v>14</v>
      </c>
      <c r="D1426" t="s">
        <v>1</v>
      </c>
      <c r="E1426" t="s">
        <v>2</v>
      </c>
      <c r="F1426" t="s">
        <v>359</v>
      </c>
      <c r="G1426" t="s">
        <v>5</v>
      </c>
      <c r="H1426" s="2">
        <v>44711</v>
      </c>
      <c r="I1426" t="s">
        <v>6</v>
      </c>
      <c r="J1426" t="s">
        <v>6</v>
      </c>
      <c r="K1426" s="3">
        <v>150</v>
      </c>
      <c r="L1426" s="3">
        <v>150</v>
      </c>
      <c r="M1426" t="s">
        <v>5</v>
      </c>
      <c r="N1426" t="s">
        <v>5</v>
      </c>
      <c r="O1426" t="s">
        <v>5</v>
      </c>
      <c r="P1426" t="s">
        <v>1610</v>
      </c>
      <c r="Q1426" t="s">
        <v>13</v>
      </c>
      <c r="R1426" t="s">
        <v>37</v>
      </c>
      <c r="S1426" t="s">
        <v>5</v>
      </c>
      <c r="T1426" s="4">
        <v>57</v>
      </c>
      <c r="U1426" t="s">
        <v>10</v>
      </c>
      <c r="V1426">
        <f t="shared" si="57"/>
        <v>0.38</v>
      </c>
      <c r="W1426">
        <f>VLOOKUP(A1426,Foglio1!D:N,10,FALSE)</f>
        <v>0.39</v>
      </c>
      <c r="X1426" s="17">
        <f t="shared" si="56"/>
        <v>58.5</v>
      </c>
      <c r="Y1426" s="18">
        <f>VLOOKUP(A1426,Foglio1!D:L,7,FALSE)</f>
        <v>45047</v>
      </c>
    </row>
    <row r="1427" spans="1:25" x14ac:dyDescent="0.25">
      <c r="A1427" t="s">
        <v>358</v>
      </c>
      <c r="B1427" t="s">
        <v>0</v>
      </c>
      <c r="C1427" t="s">
        <v>14</v>
      </c>
      <c r="D1427" t="s">
        <v>1</v>
      </c>
      <c r="E1427" t="s">
        <v>2</v>
      </c>
      <c r="F1427" t="s">
        <v>359</v>
      </c>
      <c r="G1427" t="s">
        <v>5</v>
      </c>
      <c r="H1427" s="2">
        <v>44711</v>
      </c>
      <c r="I1427" t="s">
        <v>6</v>
      </c>
      <c r="J1427" t="s">
        <v>6</v>
      </c>
      <c r="K1427" s="3">
        <v>150</v>
      </c>
      <c r="L1427" s="3">
        <v>150</v>
      </c>
      <c r="M1427" t="s">
        <v>5</v>
      </c>
      <c r="N1427" t="s">
        <v>5</v>
      </c>
      <c r="O1427" t="s">
        <v>5</v>
      </c>
      <c r="P1427" t="s">
        <v>1611</v>
      </c>
      <c r="Q1427" t="s">
        <v>13</v>
      </c>
      <c r="R1427" t="s">
        <v>37</v>
      </c>
      <c r="S1427" t="s">
        <v>5</v>
      </c>
      <c r="T1427" s="4">
        <v>57</v>
      </c>
      <c r="U1427" t="s">
        <v>10</v>
      </c>
      <c r="V1427">
        <f t="shared" si="57"/>
        <v>0.38</v>
      </c>
      <c r="W1427">
        <f>VLOOKUP(A1427,Foglio1!D:N,10,FALSE)</f>
        <v>0.39</v>
      </c>
      <c r="X1427" s="17">
        <f t="shared" si="56"/>
        <v>58.5</v>
      </c>
      <c r="Y1427" s="18">
        <f>VLOOKUP(A1427,Foglio1!D:L,7,FALSE)</f>
        <v>45047</v>
      </c>
    </row>
    <row r="1428" spans="1:25" x14ac:dyDescent="0.25">
      <c r="A1428" t="s">
        <v>358</v>
      </c>
      <c r="B1428" t="s">
        <v>0</v>
      </c>
      <c r="C1428" t="s">
        <v>14</v>
      </c>
      <c r="D1428" t="s">
        <v>1</v>
      </c>
      <c r="E1428" t="s">
        <v>2</v>
      </c>
      <c r="F1428" t="s">
        <v>359</v>
      </c>
      <c r="G1428" t="s">
        <v>5</v>
      </c>
      <c r="H1428" s="2">
        <v>44711</v>
      </c>
      <c r="I1428" t="s">
        <v>6</v>
      </c>
      <c r="J1428" t="s">
        <v>6</v>
      </c>
      <c r="K1428" s="3">
        <v>150</v>
      </c>
      <c r="L1428" s="3">
        <v>150</v>
      </c>
      <c r="M1428" t="s">
        <v>5</v>
      </c>
      <c r="N1428" t="s">
        <v>5</v>
      </c>
      <c r="O1428" t="s">
        <v>5</v>
      </c>
      <c r="P1428" t="s">
        <v>1612</v>
      </c>
      <c r="Q1428" t="s">
        <v>13</v>
      </c>
      <c r="R1428" t="s">
        <v>37</v>
      </c>
      <c r="S1428" t="s">
        <v>5</v>
      </c>
      <c r="T1428" s="4">
        <v>57</v>
      </c>
      <c r="U1428" t="s">
        <v>10</v>
      </c>
      <c r="V1428">
        <f t="shared" si="57"/>
        <v>0.38</v>
      </c>
      <c r="W1428">
        <f>VLOOKUP(A1428,Foglio1!D:N,10,FALSE)</f>
        <v>0.39</v>
      </c>
      <c r="X1428" s="17">
        <f t="shared" si="56"/>
        <v>58.5</v>
      </c>
      <c r="Y1428" s="18">
        <f>VLOOKUP(A1428,Foglio1!D:L,7,FALSE)</f>
        <v>45047</v>
      </c>
    </row>
    <row r="1429" spans="1:25" x14ac:dyDescent="0.25">
      <c r="A1429" t="s">
        <v>370</v>
      </c>
      <c r="B1429" t="s">
        <v>0</v>
      </c>
      <c r="C1429" t="s">
        <v>14</v>
      </c>
      <c r="D1429" t="s">
        <v>1</v>
      </c>
      <c r="E1429" t="s">
        <v>2</v>
      </c>
      <c r="F1429" t="s">
        <v>371</v>
      </c>
      <c r="G1429" t="s">
        <v>5</v>
      </c>
      <c r="H1429" s="2">
        <v>44711</v>
      </c>
      <c r="I1429" t="s">
        <v>6</v>
      </c>
      <c r="J1429" t="s">
        <v>6</v>
      </c>
      <c r="K1429" s="3">
        <v>1200</v>
      </c>
      <c r="L1429" s="3">
        <v>1200</v>
      </c>
      <c r="M1429" t="s">
        <v>5</v>
      </c>
      <c r="N1429" t="s">
        <v>5</v>
      </c>
      <c r="O1429" t="s">
        <v>5</v>
      </c>
      <c r="P1429" t="s">
        <v>1613</v>
      </c>
      <c r="Q1429" t="s">
        <v>13</v>
      </c>
      <c r="R1429" t="s">
        <v>37</v>
      </c>
      <c r="S1429" t="s">
        <v>5</v>
      </c>
      <c r="T1429" s="4">
        <v>612</v>
      </c>
      <c r="U1429" t="s">
        <v>10</v>
      </c>
      <c r="V1429">
        <f t="shared" si="57"/>
        <v>0.51</v>
      </c>
      <c r="W1429">
        <f>VLOOKUP(A1429,Foglio1!D:N,10,FALSE)</f>
        <v>0.67</v>
      </c>
      <c r="X1429" s="17">
        <f t="shared" si="56"/>
        <v>804</v>
      </c>
      <c r="Y1429" s="18">
        <f>VLOOKUP(A1429,Foglio1!D:L,7,FALSE)</f>
        <v>44958</v>
      </c>
    </row>
    <row r="1430" spans="1:25" x14ac:dyDescent="0.25">
      <c r="A1430" t="s">
        <v>236</v>
      </c>
      <c r="B1430" t="s">
        <v>0</v>
      </c>
      <c r="C1430" t="s">
        <v>14</v>
      </c>
      <c r="D1430" t="s">
        <v>1</v>
      </c>
      <c r="E1430" t="s">
        <v>2</v>
      </c>
      <c r="F1430" t="s">
        <v>237</v>
      </c>
      <c r="G1430" t="s">
        <v>5</v>
      </c>
      <c r="H1430" s="2">
        <v>44711</v>
      </c>
      <c r="I1430" t="s">
        <v>6</v>
      </c>
      <c r="J1430" t="s">
        <v>6</v>
      </c>
      <c r="K1430" s="3">
        <v>177</v>
      </c>
      <c r="L1430" s="3">
        <v>177</v>
      </c>
      <c r="M1430" t="s">
        <v>5</v>
      </c>
      <c r="N1430" t="s">
        <v>5</v>
      </c>
      <c r="O1430" t="s">
        <v>5</v>
      </c>
      <c r="P1430" t="s">
        <v>1614</v>
      </c>
      <c r="Q1430" t="s">
        <v>13</v>
      </c>
      <c r="R1430" t="s">
        <v>37</v>
      </c>
      <c r="S1430" t="s">
        <v>5</v>
      </c>
      <c r="T1430" s="4">
        <v>79.650000000000006</v>
      </c>
      <c r="U1430" t="s">
        <v>10</v>
      </c>
      <c r="V1430">
        <f t="shared" si="57"/>
        <v>0.45</v>
      </c>
      <c r="W1430">
        <f>VLOOKUP(A1430,Foglio1!D:N,10,FALSE)</f>
        <v>0.59</v>
      </c>
      <c r="X1430" s="17">
        <f t="shared" si="56"/>
        <v>104.42999999999999</v>
      </c>
      <c r="Y1430" s="18">
        <f>VLOOKUP(A1430,Foglio1!D:L,7,FALSE)</f>
        <v>45352</v>
      </c>
    </row>
    <row r="1431" spans="1:25" x14ac:dyDescent="0.25">
      <c r="A1431" t="s">
        <v>113</v>
      </c>
      <c r="B1431" t="s">
        <v>0</v>
      </c>
      <c r="C1431" t="s">
        <v>14</v>
      </c>
      <c r="D1431" t="s">
        <v>1</v>
      </c>
      <c r="E1431" t="s">
        <v>2</v>
      </c>
      <c r="F1431" t="s">
        <v>114</v>
      </c>
      <c r="G1431" t="s">
        <v>5</v>
      </c>
      <c r="H1431" s="2">
        <v>44711</v>
      </c>
      <c r="I1431" t="s">
        <v>6</v>
      </c>
      <c r="J1431" t="s">
        <v>6</v>
      </c>
      <c r="K1431" s="3">
        <v>1500</v>
      </c>
      <c r="L1431" s="3">
        <v>1500</v>
      </c>
      <c r="M1431" t="s">
        <v>5</v>
      </c>
      <c r="N1431" t="s">
        <v>5</v>
      </c>
      <c r="O1431" t="s">
        <v>5</v>
      </c>
      <c r="P1431" t="s">
        <v>1615</v>
      </c>
      <c r="Q1431" t="s">
        <v>13</v>
      </c>
      <c r="R1431" t="s">
        <v>37</v>
      </c>
      <c r="S1431" t="s">
        <v>5</v>
      </c>
      <c r="T1431" s="4">
        <v>937.5</v>
      </c>
      <c r="U1431" t="s">
        <v>10</v>
      </c>
      <c r="V1431">
        <f t="shared" si="57"/>
        <v>0.625</v>
      </c>
      <c r="W1431">
        <f>VLOOKUP(A1431,Foglio1!D:N,10,FALSE)</f>
        <v>0.82</v>
      </c>
      <c r="X1431" s="17">
        <f t="shared" si="56"/>
        <v>1230</v>
      </c>
      <c r="Y1431" s="18">
        <f>VLOOKUP(A1431,Foglio1!D:L,7,FALSE)</f>
        <v>45352</v>
      </c>
    </row>
    <row r="1432" spans="1:25" x14ac:dyDescent="0.25">
      <c r="A1432" t="s">
        <v>113</v>
      </c>
      <c r="B1432" t="s">
        <v>0</v>
      </c>
      <c r="C1432" t="s">
        <v>14</v>
      </c>
      <c r="D1432" t="s">
        <v>1</v>
      </c>
      <c r="E1432" t="s">
        <v>2</v>
      </c>
      <c r="F1432" t="s">
        <v>114</v>
      </c>
      <c r="G1432" t="s">
        <v>5</v>
      </c>
      <c r="H1432" s="2">
        <v>44711</v>
      </c>
      <c r="I1432" t="s">
        <v>6</v>
      </c>
      <c r="J1432" t="s">
        <v>6</v>
      </c>
      <c r="K1432" s="3">
        <v>1500</v>
      </c>
      <c r="L1432" s="3">
        <v>1500</v>
      </c>
      <c r="M1432" t="s">
        <v>5</v>
      </c>
      <c r="N1432" t="s">
        <v>5</v>
      </c>
      <c r="O1432" t="s">
        <v>5</v>
      </c>
      <c r="P1432" t="s">
        <v>1616</v>
      </c>
      <c r="Q1432" t="s">
        <v>13</v>
      </c>
      <c r="R1432" t="s">
        <v>37</v>
      </c>
      <c r="S1432" t="s">
        <v>5</v>
      </c>
      <c r="T1432" s="4">
        <v>937.5</v>
      </c>
      <c r="U1432" t="s">
        <v>10</v>
      </c>
      <c r="V1432">
        <f t="shared" si="57"/>
        <v>0.625</v>
      </c>
      <c r="W1432">
        <f>VLOOKUP(A1432,Foglio1!D:N,10,FALSE)</f>
        <v>0.82</v>
      </c>
      <c r="X1432" s="17">
        <f t="shared" si="56"/>
        <v>1230</v>
      </c>
      <c r="Y1432" s="18">
        <f>VLOOKUP(A1432,Foglio1!D:L,7,FALSE)</f>
        <v>45352</v>
      </c>
    </row>
    <row r="1433" spans="1:25" x14ac:dyDescent="0.25">
      <c r="A1433" t="s">
        <v>1617</v>
      </c>
      <c r="B1433" t="s">
        <v>0</v>
      </c>
      <c r="C1433" t="s">
        <v>14</v>
      </c>
      <c r="D1433" t="s">
        <v>1</v>
      </c>
      <c r="E1433" t="s">
        <v>2</v>
      </c>
      <c r="F1433" t="s">
        <v>1618</v>
      </c>
      <c r="G1433" t="s">
        <v>5</v>
      </c>
      <c r="H1433" s="2">
        <v>44711</v>
      </c>
      <c r="I1433" t="s">
        <v>6</v>
      </c>
      <c r="J1433" t="s">
        <v>6</v>
      </c>
      <c r="K1433" s="3">
        <v>225</v>
      </c>
      <c r="L1433" s="3">
        <v>225</v>
      </c>
      <c r="M1433" t="s">
        <v>5</v>
      </c>
      <c r="N1433" t="s">
        <v>5</v>
      </c>
      <c r="O1433" t="s">
        <v>5</v>
      </c>
      <c r="P1433" t="s">
        <v>1619</v>
      </c>
      <c r="Q1433" t="s">
        <v>13</v>
      </c>
      <c r="R1433" t="s">
        <v>37</v>
      </c>
      <c r="S1433" t="s">
        <v>5</v>
      </c>
      <c r="T1433" s="4">
        <v>184.5</v>
      </c>
      <c r="U1433" t="s">
        <v>10</v>
      </c>
      <c r="V1433">
        <f t="shared" si="57"/>
        <v>0.82</v>
      </c>
      <c r="W1433">
        <f>VLOOKUP(A1433,Foglio1!D:N,10,FALSE)</f>
        <v>0.83</v>
      </c>
      <c r="X1433" s="17">
        <f t="shared" si="56"/>
        <v>186.75</v>
      </c>
      <c r="Y1433" s="18">
        <f>VLOOKUP(A1433,Foglio1!D:L,7,FALSE)</f>
        <v>45292</v>
      </c>
    </row>
    <row r="1434" spans="1:25" x14ac:dyDescent="0.25">
      <c r="A1434" t="s">
        <v>240</v>
      </c>
      <c r="B1434" t="s">
        <v>0</v>
      </c>
      <c r="C1434" t="s">
        <v>14</v>
      </c>
      <c r="D1434" t="s">
        <v>1</v>
      </c>
      <c r="E1434" t="s">
        <v>2</v>
      </c>
      <c r="F1434" t="s">
        <v>241</v>
      </c>
      <c r="G1434" t="s">
        <v>5</v>
      </c>
      <c r="H1434" s="2">
        <v>44711</v>
      </c>
      <c r="I1434" t="s">
        <v>6</v>
      </c>
      <c r="J1434" t="s">
        <v>6</v>
      </c>
      <c r="K1434" s="3">
        <v>200</v>
      </c>
      <c r="L1434" s="3">
        <v>200</v>
      </c>
      <c r="M1434" t="s">
        <v>5</v>
      </c>
      <c r="N1434" t="s">
        <v>5</v>
      </c>
      <c r="O1434" t="s">
        <v>5</v>
      </c>
      <c r="P1434" t="s">
        <v>1620</v>
      </c>
      <c r="Q1434" t="s">
        <v>13</v>
      </c>
      <c r="R1434" t="s">
        <v>37</v>
      </c>
      <c r="S1434" t="s">
        <v>5</v>
      </c>
      <c r="T1434" s="4">
        <v>367.9</v>
      </c>
      <c r="U1434" t="s">
        <v>10</v>
      </c>
      <c r="V1434">
        <f t="shared" si="57"/>
        <v>1.8394999999999999</v>
      </c>
      <c r="W1434">
        <f>VLOOKUP(A1434,Foglio1!D:N,10,FALSE)</f>
        <v>1.19</v>
      </c>
      <c r="X1434" s="17">
        <f t="shared" si="56"/>
        <v>238</v>
      </c>
      <c r="Y1434" s="18">
        <f>VLOOKUP(A1434,Foglio1!D:L,7,FALSE)</f>
        <v>44958</v>
      </c>
    </row>
    <row r="1435" spans="1:25" x14ac:dyDescent="0.25">
      <c r="A1435" t="s">
        <v>240</v>
      </c>
      <c r="B1435" t="s">
        <v>0</v>
      </c>
      <c r="C1435" t="s">
        <v>14</v>
      </c>
      <c r="D1435" t="s">
        <v>1</v>
      </c>
      <c r="E1435" t="s">
        <v>2</v>
      </c>
      <c r="F1435" t="s">
        <v>241</v>
      </c>
      <c r="G1435" t="s">
        <v>5</v>
      </c>
      <c r="H1435" s="2">
        <v>44711</v>
      </c>
      <c r="I1435" t="s">
        <v>6</v>
      </c>
      <c r="J1435" t="s">
        <v>6</v>
      </c>
      <c r="K1435" s="3">
        <v>200</v>
      </c>
      <c r="L1435" s="3">
        <v>200</v>
      </c>
      <c r="M1435" t="s">
        <v>5</v>
      </c>
      <c r="N1435" t="s">
        <v>5</v>
      </c>
      <c r="O1435" t="s">
        <v>5</v>
      </c>
      <c r="P1435" t="s">
        <v>1621</v>
      </c>
      <c r="Q1435" t="s">
        <v>13</v>
      </c>
      <c r="R1435" t="s">
        <v>37</v>
      </c>
      <c r="S1435" t="s">
        <v>5</v>
      </c>
      <c r="T1435" s="4">
        <v>367.9</v>
      </c>
      <c r="U1435" t="s">
        <v>10</v>
      </c>
      <c r="V1435">
        <f t="shared" si="57"/>
        <v>1.8394999999999999</v>
      </c>
      <c r="W1435">
        <f>VLOOKUP(A1435,Foglio1!D:N,10,FALSE)</f>
        <v>1.19</v>
      </c>
      <c r="X1435" s="17">
        <f t="shared" si="56"/>
        <v>238</v>
      </c>
      <c r="Y1435" s="18">
        <f>VLOOKUP(A1435,Foglio1!D:L,7,FALSE)</f>
        <v>44958</v>
      </c>
    </row>
    <row r="1436" spans="1:25" x14ac:dyDescent="0.25">
      <c r="A1436" t="s">
        <v>860</v>
      </c>
      <c r="B1436" t="s">
        <v>0</v>
      </c>
      <c r="C1436" t="s">
        <v>14</v>
      </c>
      <c r="D1436" t="s">
        <v>1</v>
      </c>
      <c r="E1436" t="s">
        <v>2</v>
      </c>
      <c r="F1436" t="s">
        <v>861</v>
      </c>
      <c r="G1436" t="s">
        <v>5</v>
      </c>
      <c r="H1436" s="2">
        <v>44711</v>
      </c>
      <c r="I1436" t="s">
        <v>6</v>
      </c>
      <c r="J1436" t="s">
        <v>6</v>
      </c>
      <c r="K1436" s="3">
        <v>50</v>
      </c>
      <c r="L1436" s="3">
        <v>50</v>
      </c>
      <c r="M1436" t="s">
        <v>5</v>
      </c>
      <c r="N1436" t="s">
        <v>5</v>
      </c>
      <c r="O1436" t="s">
        <v>5</v>
      </c>
      <c r="P1436" t="s">
        <v>1622</v>
      </c>
      <c r="Q1436" t="s">
        <v>13</v>
      </c>
      <c r="R1436" t="s">
        <v>37</v>
      </c>
      <c r="S1436" t="s">
        <v>5</v>
      </c>
      <c r="T1436" s="4">
        <v>1440.5</v>
      </c>
      <c r="U1436" t="s">
        <v>10</v>
      </c>
      <c r="V1436">
        <f t="shared" si="57"/>
        <v>28.81</v>
      </c>
      <c r="W1436">
        <f>VLOOKUP(A1436,Foglio1!D:N,10,FALSE)</f>
        <v>1.03</v>
      </c>
      <c r="X1436" s="17">
        <f t="shared" si="56"/>
        <v>51.5</v>
      </c>
      <c r="Y1436" s="18">
        <f>VLOOKUP(A1436,Foglio1!D:L,7,FALSE)</f>
        <v>45352</v>
      </c>
    </row>
    <row r="1437" spans="1:25" x14ac:dyDescent="0.25">
      <c r="A1437" t="s">
        <v>130</v>
      </c>
      <c r="B1437" t="s">
        <v>0</v>
      </c>
      <c r="C1437" t="s">
        <v>14</v>
      </c>
      <c r="D1437" t="s">
        <v>1</v>
      </c>
      <c r="E1437" t="s">
        <v>2</v>
      </c>
      <c r="F1437" t="s">
        <v>131</v>
      </c>
      <c r="G1437" t="s">
        <v>5</v>
      </c>
      <c r="H1437" s="2">
        <v>44711</v>
      </c>
      <c r="I1437" t="s">
        <v>6</v>
      </c>
      <c r="J1437" t="s">
        <v>6</v>
      </c>
      <c r="K1437" s="3">
        <v>60</v>
      </c>
      <c r="L1437" s="3">
        <v>60</v>
      </c>
      <c r="M1437" t="s">
        <v>5</v>
      </c>
      <c r="N1437" t="s">
        <v>5</v>
      </c>
      <c r="O1437" t="s">
        <v>5</v>
      </c>
      <c r="P1437" t="s">
        <v>1623</v>
      </c>
      <c r="Q1437" t="s">
        <v>13</v>
      </c>
      <c r="R1437" t="s">
        <v>37</v>
      </c>
      <c r="S1437" t="s">
        <v>5</v>
      </c>
      <c r="T1437" s="4">
        <v>149.27000000000001</v>
      </c>
      <c r="U1437" t="s">
        <v>10</v>
      </c>
      <c r="V1437">
        <f t="shared" si="57"/>
        <v>2.4878333333333336</v>
      </c>
      <c r="W1437">
        <f>VLOOKUP(A1437,Foglio1!D:N,10,FALSE)</f>
        <v>1.23</v>
      </c>
      <c r="X1437" s="17">
        <f t="shared" si="56"/>
        <v>73.8</v>
      </c>
      <c r="Y1437" s="18">
        <f>VLOOKUP(A1437,Foglio1!D:L,7,FALSE)</f>
        <v>44958</v>
      </c>
    </row>
    <row r="1438" spans="1:25" x14ac:dyDescent="0.25">
      <c r="A1438" t="s">
        <v>130</v>
      </c>
      <c r="B1438" t="s">
        <v>0</v>
      </c>
      <c r="C1438" t="s">
        <v>14</v>
      </c>
      <c r="D1438" t="s">
        <v>1</v>
      </c>
      <c r="E1438" t="s">
        <v>2</v>
      </c>
      <c r="F1438" t="s">
        <v>131</v>
      </c>
      <c r="G1438" t="s">
        <v>5</v>
      </c>
      <c r="H1438" s="2">
        <v>44711</v>
      </c>
      <c r="I1438" t="s">
        <v>6</v>
      </c>
      <c r="J1438" t="s">
        <v>6</v>
      </c>
      <c r="K1438" s="3">
        <v>60</v>
      </c>
      <c r="L1438" s="3">
        <v>60</v>
      </c>
      <c r="M1438" t="s">
        <v>5</v>
      </c>
      <c r="N1438" t="s">
        <v>5</v>
      </c>
      <c r="O1438" t="s">
        <v>5</v>
      </c>
      <c r="P1438" t="s">
        <v>1624</v>
      </c>
      <c r="Q1438" t="s">
        <v>13</v>
      </c>
      <c r="R1438" t="s">
        <v>37</v>
      </c>
      <c r="S1438" t="s">
        <v>5</v>
      </c>
      <c r="T1438" s="4">
        <v>149.27000000000001</v>
      </c>
      <c r="U1438" t="s">
        <v>10</v>
      </c>
      <c r="V1438">
        <f t="shared" si="57"/>
        <v>2.4878333333333336</v>
      </c>
      <c r="W1438">
        <f>VLOOKUP(A1438,Foglio1!D:N,10,FALSE)</f>
        <v>1.23</v>
      </c>
      <c r="X1438" s="17">
        <f t="shared" si="56"/>
        <v>73.8</v>
      </c>
      <c r="Y1438" s="18">
        <f>VLOOKUP(A1438,Foglio1!D:L,7,FALSE)</f>
        <v>44958</v>
      </c>
    </row>
    <row r="1439" spans="1:25" x14ac:dyDescent="0.25">
      <c r="A1439" t="s">
        <v>1137</v>
      </c>
      <c r="B1439" t="s">
        <v>0</v>
      </c>
      <c r="C1439" t="s">
        <v>14</v>
      </c>
      <c r="D1439" t="s">
        <v>1</v>
      </c>
      <c r="E1439" t="s">
        <v>2</v>
      </c>
      <c r="F1439" t="s">
        <v>1138</v>
      </c>
      <c r="G1439" t="s">
        <v>5</v>
      </c>
      <c r="H1439" s="2">
        <v>44711</v>
      </c>
      <c r="I1439" t="s">
        <v>6</v>
      </c>
      <c r="J1439" t="s">
        <v>6</v>
      </c>
      <c r="K1439" s="3">
        <v>20</v>
      </c>
      <c r="L1439" s="3">
        <v>20</v>
      </c>
      <c r="M1439" t="s">
        <v>5</v>
      </c>
      <c r="N1439" t="s">
        <v>5</v>
      </c>
      <c r="O1439" t="s">
        <v>5</v>
      </c>
      <c r="P1439" t="s">
        <v>1625</v>
      </c>
      <c r="Q1439" t="s">
        <v>13</v>
      </c>
      <c r="R1439" t="s">
        <v>37</v>
      </c>
      <c r="S1439" t="s">
        <v>5</v>
      </c>
      <c r="T1439" s="4">
        <v>72.2</v>
      </c>
      <c r="U1439" t="s">
        <v>10</v>
      </c>
      <c r="V1439">
        <f t="shared" si="57"/>
        <v>3.6100000000000003</v>
      </c>
      <c r="W1439">
        <f>VLOOKUP(A1439,Foglio1!D:N,10,FALSE)</f>
        <v>3.66</v>
      </c>
      <c r="X1439" s="17">
        <f t="shared" si="56"/>
        <v>73.2</v>
      </c>
      <c r="Y1439" s="18">
        <f>VLOOKUP(A1439,Foglio1!D:L,7,FALSE)</f>
        <v>45292</v>
      </c>
    </row>
    <row r="1440" spans="1:25" x14ac:dyDescent="0.25">
      <c r="A1440" t="s">
        <v>781</v>
      </c>
      <c r="B1440" t="s">
        <v>0</v>
      </c>
      <c r="C1440" t="s">
        <v>14</v>
      </c>
      <c r="D1440" t="s">
        <v>1</v>
      </c>
      <c r="E1440" t="s">
        <v>2</v>
      </c>
      <c r="F1440" t="s">
        <v>782</v>
      </c>
      <c r="G1440" t="s">
        <v>5</v>
      </c>
      <c r="H1440" s="2">
        <v>44711</v>
      </c>
      <c r="I1440" t="s">
        <v>6</v>
      </c>
      <c r="J1440" t="s">
        <v>6</v>
      </c>
      <c r="K1440" s="3">
        <v>30</v>
      </c>
      <c r="L1440" s="3">
        <v>30</v>
      </c>
      <c r="M1440" t="s">
        <v>5</v>
      </c>
      <c r="N1440" t="s">
        <v>5</v>
      </c>
      <c r="O1440" t="s">
        <v>5</v>
      </c>
      <c r="P1440" t="s">
        <v>1626</v>
      </c>
      <c r="Q1440" t="s">
        <v>13</v>
      </c>
      <c r="R1440" t="s">
        <v>37</v>
      </c>
      <c r="S1440" t="s">
        <v>5</v>
      </c>
      <c r="T1440" s="4">
        <v>301.32</v>
      </c>
      <c r="U1440" t="s">
        <v>10</v>
      </c>
      <c r="V1440">
        <f t="shared" si="57"/>
        <v>10.044</v>
      </c>
      <c r="W1440">
        <f>VLOOKUP(A1440,Foglio1!D:N,10,FALSE)</f>
        <v>6.83</v>
      </c>
      <c r="X1440" s="17">
        <f t="shared" si="56"/>
        <v>204.9</v>
      </c>
      <c r="Y1440" s="18">
        <f>VLOOKUP(A1440,Foglio1!D:L,7,FALSE)</f>
        <v>45292</v>
      </c>
    </row>
    <row r="1441" spans="1:25" x14ac:dyDescent="0.25">
      <c r="A1441" t="s">
        <v>133</v>
      </c>
      <c r="B1441" t="s">
        <v>0</v>
      </c>
      <c r="C1441" t="s">
        <v>14</v>
      </c>
      <c r="D1441" t="s">
        <v>1</v>
      </c>
      <c r="E1441" t="s">
        <v>2</v>
      </c>
      <c r="F1441" t="s">
        <v>134</v>
      </c>
      <c r="G1441" t="s">
        <v>5</v>
      </c>
      <c r="H1441" s="2">
        <v>44711</v>
      </c>
      <c r="I1441" t="s">
        <v>6</v>
      </c>
      <c r="J1441" t="s">
        <v>6</v>
      </c>
      <c r="K1441" s="3">
        <v>120</v>
      </c>
      <c r="L1441" s="3">
        <v>120</v>
      </c>
      <c r="M1441" t="s">
        <v>5</v>
      </c>
      <c r="N1441" t="s">
        <v>5</v>
      </c>
      <c r="O1441" t="s">
        <v>5</v>
      </c>
      <c r="P1441" t="s">
        <v>1627</v>
      </c>
      <c r="Q1441" t="s">
        <v>13</v>
      </c>
      <c r="R1441" t="s">
        <v>37</v>
      </c>
      <c r="S1441" t="s">
        <v>5</v>
      </c>
      <c r="T1441" s="4">
        <v>115.75</v>
      </c>
      <c r="U1441" t="s">
        <v>10</v>
      </c>
      <c r="V1441">
        <f t="shared" si="57"/>
        <v>0.96458333333333335</v>
      </c>
      <c r="W1441">
        <f>VLOOKUP(A1441,Foglio1!D:N,10,FALSE)</f>
        <v>0.45</v>
      </c>
      <c r="X1441" s="17">
        <f t="shared" si="56"/>
        <v>54</v>
      </c>
      <c r="Y1441" s="18">
        <f>VLOOKUP(A1441,Foglio1!D:L,7,FALSE)</f>
        <v>44958</v>
      </c>
    </row>
    <row r="1442" spans="1:25" x14ac:dyDescent="0.25">
      <c r="A1442" t="s">
        <v>594</v>
      </c>
      <c r="B1442" t="s">
        <v>0</v>
      </c>
      <c r="C1442" t="s">
        <v>14</v>
      </c>
      <c r="D1442" t="s">
        <v>1</v>
      </c>
      <c r="E1442" t="s">
        <v>2</v>
      </c>
      <c r="F1442" t="s">
        <v>595</v>
      </c>
      <c r="G1442" t="s">
        <v>5</v>
      </c>
      <c r="H1442" s="2">
        <v>44711</v>
      </c>
      <c r="I1442" t="s">
        <v>6</v>
      </c>
      <c r="J1442" t="s">
        <v>6</v>
      </c>
      <c r="K1442" s="3">
        <v>10</v>
      </c>
      <c r="L1442" s="3">
        <v>10</v>
      </c>
      <c r="M1442" t="s">
        <v>5</v>
      </c>
      <c r="N1442" t="s">
        <v>5</v>
      </c>
      <c r="O1442" t="s">
        <v>5</v>
      </c>
      <c r="P1442" t="s">
        <v>1628</v>
      </c>
      <c r="Q1442" t="s">
        <v>13</v>
      </c>
      <c r="R1442" t="s">
        <v>37</v>
      </c>
      <c r="S1442" t="s">
        <v>5</v>
      </c>
      <c r="T1442" s="4">
        <v>0</v>
      </c>
      <c r="U1442" t="s">
        <v>10</v>
      </c>
      <c r="V1442">
        <f t="shared" si="57"/>
        <v>0</v>
      </c>
      <c r="W1442">
        <f>VLOOKUP(A1442,Foglio1!D:N,10,FALSE)</f>
        <v>6.15</v>
      </c>
      <c r="X1442" s="17">
        <f t="shared" si="56"/>
        <v>61.5</v>
      </c>
      <c r="Y1442" s="18">
        <f>VLOOKUP(A1442,Foglio1!D:L,7,FALSE)</f>
        <v>45231</v>
      </c>
    </row>
    <row r="1443" spans="1:25" x14ac:dyDescent="0.25">
      <c r="A1443" t="s">
        <v>259</v>
      </c>
      <c r="B1443" t="s">
        <v>0</v>
      </c>
      <c r="C1443" t="s">
        <v>14</v>
      </c>
      <c r="D1443" t="s">
        <v>1</v>
      </c>
      <c r="E1443" t="s">
        <v>2</v>
      </c>
      <c r="F1443" t="s">
        <v>260</v>
      </c>
      <c r="G1443" t="s">
        <v>5</v>
      </c>
      <c r="H1443" s="2">
        <v>44711</v>
      </c>
      <c r="I1443" t="s">
        <v>6</v>
      </c>
      <c r="J1443" t="s">
        <v>6</v>
      </c>
      <c r="K1443" s="3">
        <v>100</v>
      </c>
      <c r="L1443" s="3">
        <v>100</v>
      </c>
      <c r="M1443" t="s">
        <v>5</v>
      </c>
      <c r="N1443" t="s">
        <v>5</v>
      </c>
      <c r="O1443" t="s">
        <v>5</v>
      </c>
      <c r="P1443" t="s">
        <v>1629</v>
      </c>
      <c r="Q1443" t="s">
        <v>13</v>
      </c>
      <c r="R1443" t="s">
        <v>37</v>
      </c>
      <c r="S1443" t="s">
        <v>5</v>
      </c>
      <c r="T1443" s="4">
        <v>283.87</v>
      </c>
      <c r="U1443" t="s">
        <v>10</v>
      </c>
      <c r="V1443">
        <f t="shared" si="57"/>
        <v>2.8387000000000002</v>
      </c>
      <c r="W1443">
        <f>VLOOKUP(A1443,Foglio1!D:N,10,FALSE)</f>
        <v>4.2699999999999996</v>
      </c>
      <c r="X1443" s="17">
        <f t="shared" si="56"/>
        <v>426.99999999999994</v>
      </c>
      <c r="Y1443" s="18">
        <f>VLOOKUP(A1443,Foglio1!D:L,7,FALSE)</f>
        <v>44958</v>
      </c>
    </row>
    <row r="1444" spans="1:25" x14ac:dyDescent="0.25">
      <c r="A1444" t="s">
        <v>844</v>
      </c>
      <c r="B1444" t="s">
        <v>0</v>
      </c>
      <c r="C1444" t="s">
        <v>0</v>
      </c>
      <c r="D1444" t="s">
        <v>1</v>
      </c>
      <c r="E1444" t="s">
        <v>2</v>
      </c>
      <c r="F1444" t="s">
        <v>845</v>
      </c>
      <c r="G1444" t="s">
        <v>5</v>
      </c>
      <c r="H1444" s="2">
        <v>44708</v>
      </c>
      <c r="I1444" t="s">
        <v>6</v>
      </c>
      <c r="J1444" t="s">
        <v>6</v>
      </c>
      <c r="K1444" s="3">
        <v>100</v>
      </c>
      <c r="L1444" s="3">
        <v>100</v>
      </c>
      <c r="M1444" t="s">
        <v>5</v>
      </c>
      <c r="N1444" t="s">
        <v>5</v>
      </c>
      <c r="O1444" t="s">
        <v>5</v>
      </c>
      <c r="P1444" t="s">
        <v>1630</v>
      </c>
      <c r="Q1444" t="s">
        <v>13</v>
      </c>
      <c r="R1444" t="s">
        <v>1053</v>
      </c>
      <c r="S1444" t="s">
        <v>5</v>
      </c>
      <c r="T1444" s="4">
        <v>0</v>
      </c>
      <c r="U1444" t="s">
        <v>10</v>
      </c>
      <c r="V1444">
        <f t="shared" si="57"/>
        <v>0</v>
      </c>
      <c r="W1444">
        <f>VLOOKUP(A1444,Foglio1!D:N,10,FALSE)</f>
        <v>1.26</v>
      </c>
      <c r="X1444" s="17">
        <f t="shared" si="56"/>
        <v>126</v>
      </c>
      <c r="Y1444" s="18">
        <f>VLOOKUP(A1444,Foglio1!D:L,7,FALSE)</f>
        <v>44682</v>
      </c>
    </row>
    <row r="1445" spans="1:25" hidden="1" x14ac:dyDescent="0.25">
      <c r="A1445" t="s">
        <v>1011</v>
      </c>
      <c r="B1445" t="s">
        <v>0</v>
      </c>
      <c r="C1445" t="s">
        <v>14</v>
      </c>
      <c r="D1445" t="s">
        <v>1</v>
      </c>
      <c r="E1445" t="s">
        <v>2</v>
      </c>
      <c r="F1445" t="s">
        <v>1012</v>
      </c>
      <c r="G1445" t="s">
        <v>5</v>
      </c>
      <c r="H1445" s="2">
        <v>44707</v>
      </c>
      <c r="I1445" t="s">
        <v>6</v>
      </c>
      <c r="J1445" t="s">
        <v>6</v>
      </c>
      <c r="K1445" s="3">
        <v>86</v>
      </c>
      <c r="L1445" s="3">
        <v>86</v>
      </c>
      <c r="M1445" t="s">
        <v>5</v>
      </c>
      <c r="N1445" t="s">
        <v>5</v>
      </c>
      <c r="O1445" t="s">
        <v>5</v>
      </c>
      <c r="P1445" t="s">
        <v>1631</v>
      </c>
      <c r="Q1445" t="s">
        <v>13</v>
      </c>
      <c r="R1445" t="s">
        <v>9</v>
      </c>
      <c r="S1445" t="s">
        <v>5</v>
      </c>
      <c r="T1445" s="4">
        <v>29.24</v>
      </c>
      <c r="U1445" t="s">
        <v>10</v>
      </c>
      <c r="V1445">
        <f t="shared" si="57"/>
        <v>0.33999999999999997</v>
      </c>
      <c r="W1445">
        <f>VLOOKUP(A1445,Foglio1!D:N,10,FALSE)</f>
        <v>5.61</v>
      </c>
      <c r="X1445" s="17">
        <f t="shared" si="56"/>
        <v>482.46000000000004</v>
      </c>
      <c r="Y1445" s="18">
        <f>VLOOKUP(A1445,Foglio1!D:L,7,FALSE)</f>
        <v>45292</v>
      </c>
    </row>
    <row r="1446" spans="1:25" x14ac:dyDescent="0.25">
      <c r="A1446" t="s">
        <v>1632</v>
      </c>
      <c r="B1446" t="s">
        <v>0</v>
      </c>
      <c r="C1446" t="s">
        <v>0</v>
      </c>
      <c r="D1446" t="s">
        <v>1</v>
      </c>
      <c r="E1446" t="s">
        <v>2</v>
      </c>
      <c r="F1446" t="s">
        <v>1633</v>
      </c>
      <c r="G1446" t="s">
        <v>5</v>
      </c>
      <c r="H1446" s="2">
        <v>44707</v>
      </c>
      <c r="I1446" t="s">
        <v>6</v>
      </c>
      <c r="J1446" t="s">
        <v>6</v>
      </c>
      <c r="K1446" s="3">
        <v>9</v>
      </c>
      <c r="L1446" s="3">
        <v>9</v>
      </c>
      <c r="M1446" t="s">
        <v>5</v>
      </c>
      <c r="N1446" t="s">
        <v>5</v>
      </c>
      <c r="O1446" t="s">
        <v>5</v>
      </c>
      <c r="P1446" t="s">
        <v>1631</v>
      </c>
      <c r="Q1446" t="s">
        <v>79</v>
      </c>
      <c r="R1446" t="s">
        <v>9</v>
      </c>
      <c r="S1446" t="s">
        <v>5</v>
      </c>
      <c r="T1446" s="4">
        <v>128.25</v>
      </c>
      <c r="U1446" t="s">
        <v>10</v>
      </c>
      <c r="V1446">
        <f t="shared" si="57"/>
        <v>14.25</v>
      </c>
      <c r="W1446">
        <f>VLOOKUP(A1446,Foglio1!D:N,10,FALSE)</f>
        <v>0</v>
      </c>
      <c r="X1446" s="17">
        <f t="shared" si="56"/>
        <v>0</v>
      </c>
      <c r="Y1446" s="18">
        <f>VLOOKUP(A1446,Foglio1!D:L,7,FALSE)</f>
        <v>0</v>
      </c>
    </row>
    <row r="1447" spans="1:25" x14ac:dyDescent="0.25">
      <c r="A1447" t="s">
        <v>334</v>
      </c>
      <c r="B1447" t="s">
        <v>0</v>
      </c>
      <c r="C1447" t="s">
        <v>0</v>
      </c>
      <c r="D1447" t="s">
        <v>1</v>
      </c>
      <c r="E1447" t="s">
        <v>2</v>
      </c>
      <c r="F1447" t="s">
        <v>335</v>
      </c>
      <c r="G1447" t="s">
        <v>5</v>
      </c>
      <c r="H1447" s="2">
        <v>44707</v>
      </c>
      <c r="I1447" t="s">
        <v>6</v>
      </c>
      <c r="J1447" t="s">
        <v>6</v>
      </c>
      <c r="K1447" s="3">
        <v>500</v>
      </c>
      <c r="L1447" s="3">
        <v>500</v>
      </c>
      <c r="M1447" t="s">
        <v>5</v>
      </c>
      <c r="N1447" t="s">
        <v>5</v>
      </c>
      <c r="O1447" t="s">
        <v>5</v>
      </c>
      <c r="P1447" t="s">
        <v>1634</v>
      </c>
      <c r="Q1447" t="s">
        <v>13</v>
      </c>
      <c r="R1447" t="s">
        <v>9</v>
      </c>
      <c r="S1447" t="s">
        <v>5</v>
      </c>
      <c r="T1447" s="4">
        <v>505</v>
      </c>
      <c r="U1447" t="s">
        <v>10</v>
      </c>
      <c r="V1447">
        <f t="shared" si="57"/>
        <v>1.01</v>
      </c>
      <c r="W1447">
        <f>VLOOKUP(A1447,Foglio1!D:N,10,FALSE)</f>
        <v>0.78</v>
      </c>
      <c r="X1447" s="17">
        <f t="shared" si="56"/>
        <v>390</v>
      </c>
      <c r="Y1447" s="18">
        <f>VLOOKUP(A1447,Foglio1!D:L,7,FALSE)</f>
        <v>45383</v>
      </c>
    </row>
    <row r="1448" spans="1:25" x14ac:dyDescent="0.25">
      <c r="A1448" t="s">
        <v>334</v>
      </c>
      <c r="B1448" t="s">
        <v>0</v>
      </c>
      <c r="C1448" t="s">
        <v>0</v>
      </c>
      <c r="D1448" t="s">
        <v>1</v>
      </c>
      <c r="E1448" t="s">
        <v>2</v>
      </c>
      <c r="F1448" t="s">
        <v>335</v>
      </c>
      <c r="G1448" t="s">
        <v>5</v>
      </c>
      <c r="H1448" s="2">
        <v>44707</v>
      </c>
      <c r="I1448" t="s">
        <v>6</v>
      </c>
      <c r="J1448" t="s">
        <v>6</v>
      </c>
      <c r="K1448" s="3">
        <v>500</v>
      </c>
      <c r="L1448" s="3">
        <v>500</v>
      </c>
      <c r="M1448" t="s">
        <v>5</v>
      </c>
      <c r="N1448" t="s">
        <v>5</v>
      </c>
      <c r="O1448" t="s">
        <v>5</v>
      </c>
      <c r="P1448" t="s">
        <v>1635</v>
      </c>
      <c r="Q1448" t="s">
        <v>13</v>
      </c>
      <c r="R1448" t="s">
        <v>9</v>
      </c>
      <c r="S1448" t="s">
        <v>5</v>
      </c>
      <c r="T1448" s="4">
        <v>505</v>
      </c>
      <c r="U1448" t="s">
        <v>10</v>
      </c>
      <c r="V1448">
        <f t="shared" si="57"/>
        <v>1.01</v>
      </c>
      <c r="W1448">
        <f>VLOOKUP(A1448,Foglio1!D:N,10,FALSE)</f>
        <v>0.78</v>
      </c>
      <c r="X1448" s="17">
        <f t="shared" si="56"/>
        <v>390</v>
      </c>
      <c r="Y1448" s="18">
        <f>VLOOKUP(A1448,Foglio1!D:L,7,FALSE)</f>
        <v>45383</v>
      </c>
    </row>
    <row r="1449" spans="1:25" x14ac:dyDescent="0.25">
      <c r="A1449" t="s">
        <v>334</v>
      </c>
      <c r="B1449" t="s">
        <v>0</v>
      </c>
      <c r="C1449" t="s">
        <v>0</v>
      </c>
      <c r="D1449" t="s">
        <v>1</v>
      </c>
      <c r="E1449" t="s">
        <v>2</v>
      </c>
      <c r="F1449" t="s">
        <v>335</v>
      </c>
      <c r="G1449" t="s">
        <v>5</v>
      </c>
      <c r="H1449" s="2">
        <v>44707</v>
      </c>
      <c r="I1449" t="s">
        <v>6</v>
      </c>
      <c r="J1449" t="s">
        <v>6</v>
      </c>
      <c r="K1449" s="3">
        <v>300</v>
      </c>
      <c r="L1449" s="3">
        <v>300</v>
      </c>
      <c r="M1449" t="s">
        <v>5</v>
      </c>
      <c r="N1449" t="s">
        <v>5</v>
      </c>
      <c r="O1449" t="s">
        <v>5</v>
      </c>
      <c r="P1449" t="s">
        <v>1631</v>
      </c>
      <c r="Q1449" t="s">
        <v>8</v>
      </c>
      <c r="R1449" t="s">
        <v>9</v>
      </c>
      <c r="S1449" t="s">
        <v>5</v>
      </c>
      <c r="T1449" s="4">
        <v>303</v>
      </c>
      <c r="U1449" t="s">
        <v>10</v>
      </c>
      <c r="V1449">
        <f t="shared" si="57"/>
        <v>1.01</v>
      </c>
      <c r="W1449">
        <f>VLOOKUP(A1449,Foglio1!D:N,10,FALSE)</f>
        <v>0.78</v>
      </c>
      <c r="X1449" s="17">
        <f t="shared" si="56"/>
        <v>234</v>
      </c>
      <c r="Y1449" s="18">
        <f>VLOOKUP(A1449,Foglio1!D:L,7,FALSE)</f>
        <v>45383</v>
      </c>
    </row>
    <row r="1450" spans="1:25" x14ac:dyDescent="0.25">
      <c r="A1450" t="s">
        <v>163</v>
      </c>
      <c r="B1450" t="s">
        <v>0</v>
      </c>
      <c r="C1450" t="s">
        <v>14</v>
      </c>
      <c r="D1450" t="s">
        <v>1</v>
      </c>
      <c r="E1450" t="s">
        <v>2</v>
      </c>
      <c r="F1450" t="s">
        <v>164</v>
      </c>
      <c r="G1450" t="s">
        <v>5</v>
      </c>
      <c r="H1450" s="2">
        <v>44706</v>
      </c>
      <c r="I1450" t="s">
        <v>6</v>
      </c>
      <c r="J1450" t="s">
        <v>6</v>
      </c>
      <c r="K1450" s="3">
        <v>50</v>
      </c>
      <c r="L1450" s="3">
        <v>50</v>
      </c>
      <c r="M1450" t="s">
        <v>5</v>
      </c>
      <c r="N1450" t="s">
        <v>5</v>
      </c>
      <c r="O1450" t="s">
        <v>5</v>
      </c>
      <c r="P1450" t="s">
        <v>1636</v>
      </c>
      <c r="Q1450" t="s">
        <v>13</v>
      </c>
      <c r="R1450" t="s">
        <v>37</v>
      </c>
      <c r="S1450" t="s">
        <v>5</v>
      </c>
      <c r="T1450" s="4">
        <v>53.5</v>
      </c>
      <c r="U1450" t="s">
        <v>10</v>
      </c>
      <c r="V1450">
        <f t="shared" si="57"/>
        <v>1.07</v>
      </c>
      <c r="W1450">
        <f>VLOOKUP(A1450,Foglio1!D:N,10,FALSE)</f>
        <v>1.39</v>
      </c>
      <c r="X1450" s="17">
        <f t="shared" si="56"/>
        <v>69.5</v>
      </c>
      <c r="Y1450" s="18">
        <f>VLOOKUP(A1450,Foglio1!D:L,7,FALSE)</f>
        <v>44958</v>
      </c>
    </row>
    <row r="1451" spans="1:25" x14ac:dyDescent="0.25">
      <c r="A1451" t="s">
        <v>163</v>
      </c>
      <c r="B1451" t="s">
        <v>0</v>
      </c>
      <c r="C1451" t="s">
        <v>14</v>
      </c>
      <c r="D1451" t="s">
        <v>1</v>
      </c>
      <c r="E1451" t="s">
        <v>2</v>
      </c>
      <c r="F1451" t="s">
        <v>164</v>
      </c>
      <c r="G1451" t="s">
        <v>5</v>
      </c>
      <c r="H1451" s="2">
        <v>44706</v>
      </c>
      <c r="I1451" t="s">
        <v>6</v>
      </c>
      <c r="J1451" t="s">
        <v>6</v>
      </c>
      <c r="K1451" s="3">
        <v>50</v>
      </c>
      <c r="L1451" s="3">
        <v>50</v>
      </c>
      <c r="M1451" t="s">
        <v>5</v>
      </c>
      <c r="N1451" t="s">
        <v>5</v>
      </c>
      <c r="O1451" t="s">
        <v>5</v>
      </c>
      <c r="P1451" t="s">
        <v>1637</v>
      </c>
      <c r="Q1451" t="s">
        <v>13</v>
      </c>
      <c r="R1451" t="s">
        <v>37</v>
      </c>
      <c r="S1451" t="s">
        <v>5</v>
      </c>
      <c r="T1451" s="4">
        <v>53.5</v>
      </c>
      <c r="U1451" t="s">
        <v>10</v>
      </c>
      <c r="V1451">
        <f t="shared" si="57"/>
        <v>1.07</v>
      </c>
      <c r="W1451">
        <f>VLOOKUP(A1451,Foglio1!D:N,10,FALSE)</f>
        <v>1.39</v>
      </c>
      <c r="X1451" s="17">
        <f t="shared" si="56"/>
        <v>69.5</v>
      </c>
      <c r="Y1451" s="18">
        <f>VLOOKUP(A1451,Foglio1!D:L,7,FALSE)</f>
        <v>44958</v>
      </c>
    </row>
    <row r="1452" spans="1:25" x14ac:dyDescent="0.25">
      <c r="A1452" t="s">
        <v>163</v>
      </c>
      <c r="B1452" t="s">
        <v>0</v>
      </c>
      <c r="C1452" t="s">
        <v>14</v>
      </c>
      <c r="D1452" t="s">
        <v>1</v>
      </c>
      <c r="E1452" t="s">
        <v>2</v>
      </c>
      <c r="F1452" t="s">
        <v>164</v>
      </c>
      <c r="G1452" t="s">
        <v>5</v>
      </c>
      <c r="H1452" s="2">
        <v>44706</v>
      </c>
      <c r="I1452" t="s">
        <v>6</v>
      </c>
      <c r="J1452" t="s">
        <v>6</v>
      </c>
      <c r="K1452" s="3">
        <v>50</v>
      </c>
      <c r="L1452" s="3">
        <v>50</v>
      </c>
      <c r="M1452" t="s">
        <v>5</v>
      </c>
      <c r="N1452" t="s">
        <v>5</v>
      </c>
      <c r="O1452" t="s">
        <v>5</v>
      </c>
      <c r="P1452" t="s">
        <v>1638</v>
      </c>
      <c r="Q1452" t="s">
        <v>13</v>
      </c>
      <c r="R1452" t="s">
        <v>37</v>
      </c>
      <c r="S1452" t="s">
        <v>5</v>
      </c>
      <c r="T1452" s="4">
        <v>53.5</v>
      </c>
      <c r="U1452" t="s">
        <v>10</v>
      </c>
      <c r="V1452">
        <f t="shared" si="57"/>
        <v>1.07</v>
      </c>
      <c r="W1452">
        <f>VLOOKUP(A1452,Foglio1!D:N,10,FALSE)</f>
        <v>1.39</v>
      </c>
      <c r="X1452" s="17">
        <f t="shared" si="56"/>
        <v>69.5</v>
      </c>
      <c r="Y1452" s="18">
        <f>VLOOKUP(A1452,Foglio1!D:L,7,FALSE)</f>
        <v>44958</v>
      </c>
    </row>
    <row r="1453" spans="1:25" x14ac:dyDescent="0.25">
      <c r="A1453" t="s">
        <v>163</v>
      </c>
      <c r="B1453" t="s">
        <v>0</v>
      </c>
      <c r="C1453" t="s">
        <v>14</v>
      </c>
      <c r="D1453" t="s">
        <v>1</v>
      </c>
      <c r="E1453" t="s">
        <v>2</v>
      </c>
      <c r="F1453" t="s">
        <v>164</v>
      </c>
      <c r="G1453" t="s">
        <v>5</v>
      </c>
      <c r="H1453" s="2">
        <v>44706</v>
      </c>
      <c r="I1453" t="s">
        <v>6</v>
      </c>
      <c r="J1453" t="s">
        <v>6</v>
      </c>
      <c r="K1453" s="3">
        <v>50</v>
      </c>
      <c r="L1453" s="3">
        <v>50</v>
      </c>
      <c r="M1453" t="s">
        <v>5</v>
      </c>
      <c r="N1453" t="s">
        <v>5</v>
      </c>
      <c r="O1453" t="s">
        <v>5</v>
      </c>
      <c r="P1453" t="s">
        <v>1639</v>
      </c>
      <c r="Q1453" t="s">
        <v>13</v>
      </c>
      <c r="R1453" t="s">
        <v>37</v>
      </c>
      <c r="S1453" t="s">
        <v>5</v>
      </c>
      <c r="T1453" s="4">
        <v>53.5</v>
      </c>
      <c r="U1453" t="s">
        <v>10</v>
      </c>
      <c r="V1453">
        <f t="shared" si="57"/>
        <v>1.07</v>
      </c>
      <c r="W1453">
        <f>VLOOKUP(A1453,Foglio1!D:N,10,FALSE)</f>
        <v>1.39</v>
      </c>
      <c r="X1453" s="17">
        <f t="shared" si="56"/>
        <v>69.5</v>
      </c>
      <c r="Y1453" s="18">
        <f>VLOOKUP(A1453,Foglio1!D:L,7,FALSE)</f>
        <v>44958</v>
      </c>
    </row>
    <row r="1454" spans="1:25" x14ac:dyDescent="0.25">
      <c r="A1454" t="s">
        <v>1640</v>
      </c>
      <c r="B1454" t="s">
        <v>0</v>
      </c>
      <c r="C1454" t="s">
        <v>14</v>
      </c>
      <c r="D1454" t="s">
        <v>1</v>
      </c>
      <c r="E1454" t="s">
        <v>2</v>
      </c>
      <c r="F1454" t="s">
        <v>1641</v>
      </c>
      <c r="G1454" t="s">
        <v>5</v>
      </c>
      <c r="H1454" s="2">
        <v>44706</v>
      </c>
      <c r="I1454" t="s">
        <v>6</v>
      </c>
      <c r="J1454" t="s">
        <v>6</v>
      </c>
      <c r="K1454" s="3">
        <v>100</v>
      </c>
      <c r="L1454" s="3">
        <v>100</v>
      </c>
      <c r="M1454" t="s">
        <v>5</v>
      </c>
      <c r="N1454" t="s">
        <v>5</v>
      </c>
      <c r="O1454" t="s">
        <v>5</v>
      </c>
      <c r="P1454" t="s">
        <v>1642</v>
      </c>
      <c r="Q1454" t="s">
        <v>13</v>
      </c>
      <c r="R1454" t="s">
        <v>37</v>
      </c>
      <c r="S1454" t="s">
        <v>5</v>
      </c>
      <c r="T1454" s="4">
        <v>503</v>
      </c>
      <c r="U1454" t="s">
        <v>10</v>
      </c>
      <c r="V1454">
        <f t="shared" si="57"/>
        <v>5.03</v>
      </c>
      <c r="W1454">
        <f>VLOOKUP(A1454,Foglio1!D:N,10,FALSE)</f>
        <v>2.48</v>
      </c>
      <c r="X1454" s="17">
        <f t="shared" si="56"/>
        <v>248</v>
      </c>
      <c r="Y1454" s="18">
        <f>VLOOKUP(A1454,Foglio1!D:L,7,FALSE)</f>
        <v>44958</v>
      </c>
    </row>
    <row r="1455" spans="1:25" x14ac:dyDescent="0.25">
      <c r="A1455" t="s">
        <v>1560</v>
      </c>
      <c r="B1455" t="s">
        <v>0</v>
      </c>
      <c r="C1455" t="s">
        <v>0</v>
      </c>
      <c r="D1455" t="s">
        <v>1</v>
      </c>
      <c r="E1455" t="s">
        <v>2</v>
      </c>
      <c r="F1455" t="s">
        <v>1561</v>
      </c>
      <c r="G1455" t="s">
        <v>5</v>
      </c>
      <c r="H1455" s="2">
        <v>44706</v>
      </c>
      <c r="I1455" t="s">
        <v>6</v>
      </c>
      <c r="J1455" t="s">
        <v>6</v>
      </c>
      <c r="K1455" s="3">
        <v>50</v>
      </c>
      <c r="L1455" s="3">
        <v>50</v>
      </c>
      <c r="M1455" t="s">
        <v>5</v>
      </c>
      <c r="N1455" t="s">
        <v>5</v>
      </c>
      <c r="O1455" t="s">
        <v>5</v>
      </c>
      <c r="P1455" t="s">
        <v>1643</v>
      </c>
      <c r="Q1455" t="s">
        <v>13</v>
      </c>
      <c r="R1455" t="s">
        <v>340</v>
      </c>
      <c r="S1455" t="s">
        <v>5</v>
      </c>
      <c r="T1455" s="4">
        <v>65.8</v>
      </c>
      <c r="U1455" t="s">
        <v>10</v>
      </c>
      <c r="V1455">
        <f t="shared" si="57"/>
        <v>1.3159999999999998</v>
      </c>
      <c r="W1455">
        <f>VLOOKUP(A1455,Foglio1!D:N,10,FALSE)</f>
        <v>1.04</v>
      </c>
      <c r="X1455" s="17">
        <f t="shared" si="56"/>
        <v>52</v>
      </c>
      <c r="Y1455" s="18">
        <f>VLOOKUP(A1455,Foglio1!D:L,7,FALSE)</f>
        <v>45200</v>
      </c>
    </row>
    <row r="1456" spans="1:25" x14ac:dyDescent="0.25">
      <c r="A1456" t="s">
        <v>689</v>
      </c>
      <c r="B1456" t="s">
        <v>0</v>
      </c>
      <c r="C1456" t="s">
        <v>14</v>
      </c>
      <c r="D1456" t="s">
        <v>1</v>
      </c>
      <c r="E1456" t="s">
        <v>2</v>
      </c>
      <c r="F1456" t="s">
        <v>690</v>
      </c>
      <c r="G1456" t="s">
        <v>5</v>
      </c>
      <c r="H1456" s="2">
        <v>44706</v>
      </c>
      <c r="I1456" t="s">
        <v>6</v>
      </c>
      <c r="J1456" t="s">
        <v>6</v>
      </c>
      <c r="K1456" s="3">
        <v>50</v>
      </c>
      <c r="L1456" s="3">
        <v>50</v>
      </c>
      <c r="M1456" t="s">
        <v>5</v>
      </c>
      <c r="N1456" t="s">
        <v>5</v>
      </c>
      <c r="O1456" t="s">
        <v>5</v>
      </c>
      <c r="P1456" t="s">
        <v>1644</v>
      </c>
      <c r="Q1456" t="s">
        <v>13</v>
      </c>
      <c r="R1456" t="s">
        <v>9</v>
      </c>
      <c r="S1456" t="s">
        <v>5</v>
      </c>
      <c r="T1456" s="4">
        <v>60.5</v>
      </c>
      <c r="U1456" t="s">
        <v>10</v>
      </c>
      <c r="V1456">
        <f t="shared" ref="V1456:V1496" si="58">T1456/K1456</f>
        <v>1.21</v>
      </c>
      <c r="W1456">
        <f>VLOOKUP(A1456,Foglio1!D:N,10,FALSE)</f>
        <v>1.04</v>
      </c>
      <c r="X1456" s="17">
        <f t="shared" si="56"/>
        <v>52</v>
      </c>
      <c r="Y1456" s="18">
        <f>VLOOKUP(A1456,Foglio1!D:L,7,FALSE)</f>
        <v>45200</v>
      </c>
    </row>
    <row r="1457" spans="1:25" x14ac:dyDescent="0.25">
      <c r="A1457" t="s">
        <v>341</v>
      </c>
      <c r="B1457" t="s">
        <v>0</v>
      </c>
      <c r="C1457" t="s">
        <v>0</v>
      </c>
      <c r="D1457" t="s">
        <v>1</v>
      </c>
      <c r="E1457" t="s">
        <v>2</v>
      </c>
      <c r="F1457" t="s">
        <v>342</v>
      </c>
      <c r="G1457" t="s">
        <v>5</v>
      </c>
      <c r="H1457" s="2">
        <v>44706</v>
      </c>
      <c r="I1457" t="s">
        <v>6</v>
      </c>
      <c r="J1457" t="s">
        <v>6</v>
      </c>
      <c r="K1457" s="3">
        <v>200</v>
      </c>
      <c r="L1457" s="3">
        <v>200</v>
      </c>
      <c r="M1457" t="s">
        <v>5</v>
      </c>
      <c r="N1457" t="s">
        <v>5</v>
      </c>
      <c r="O1457" t="s">
        <v>5</v>
      </c>
      <c r="P1457" t="s">
        <v>1645</v>
      </c>
      <c r="Q1457" t="s">
        <v>13</v>
      </c>
      <c r="R1457" t="s">
        <v>639</v>
      </c>
      <c r="S1457" t="s">
        <v>5</v>
      </c>
      <c r="T1457" s="4">
        <v>578</v>
      </c>
      <c r="U1457" t="s">
        <v>10</v>
      </c>
      <c r="V1457">
        <f t="shared" si="58"/>
        <v>2.89</v>
      </c>
      <c r="W1457">
        <f>VLOOKUP(A1457,Foglio1!D:N,10,FALSE)</f>
        <v>1.8</v>
      </c>
      <c r="X1457" s="17">
        <f t="shared" si="56"/>
        <v>360</v>
      </c>
      <c r="Y1457" s="18">
        <f>VLOOKUP(A1457,Foglio1!D:L,7,FALSE)</f>
        <v>44682</v>
      </c>
    </row>
    <row r="1458" spans="1:25" x14ac:dyDescent="0.25">
      <c r="A1458" t="s">
        <v>1646</v>
      </c>
      <c r="B1458" t="s">
        <v>0</v>
      </c>
      <c r="C1458" t="s">
        <v>14</v>
      </c>
      <c r="D1458" t="s">
        <v>1</v>
      </c>
      <c r="E1458" t="s">
        <v>2</v>
      </c>
      <c r="F1458" t="s">
        <v>1647</v>
      </c>
      <c r="G1458" t="s">
        <v>5</v>
      </c>
      <c r="H1458" s="2">
        <v>44706</v>
      </c>
      <c r="I1458" t="s">
        <v>6</v>
      </c>
      <c r="J1458" t="s">
        <v>6</v>
      </c>
      <c r="K1458" s="3">
        <v>30</v>
      </c>
      <c r="L1458" s="3">
        <v>30</v>
      </c>
      <c r="M1458" t="s">
        <v>5</v>
      </c>
      <c r="N1458" t="s">
        <v>5</v>
      </c>
      <c r="O1458" t="s">
        <v>5</v>
      </c>
      <c r="P1458" t="s">
        <v>1648</v>
      </c>
      <c r="Q1458" t="s">
        <v>13</v>
      </c>
      <c r="R1458" t="s">
        <v>37</v>
      </c>
      <c r="S1458" t="s">
        <v>5</v>
      </c>
      <c r="T1458" s="4">
        <v>148.19999999999999</v>
      </c>
      <c r="U1458" t="s">
        <v>10</v>
      </c>
      <c r="V1458">
        <f t="shared" si="58"/>
        <v>4.9399999999999995</v>
      </c>
      <c r="W1458">
        <f>VLOOKUP(A1458,Foglio1!D:N,10,FALSE)</f>
        <v>7.83</v>
      </c>
      <c r="X1458" s="17">
        <f t="shared" si="56"/>
        <v>234.9</v>
      </c>
      <c r="Y1458" s="18">
        <f>VLOOKUP(A1458,Foglio1!D:L,7,FALSE)</f>
        <v>44958</v>
      </c>
    </row>
    <row r="1459" spans="1:25" x14ac:dyDescent="0.25">
      <c r="A1459" t="s">
        <v>506</v>
      </c>
      <c r="B1459" t="s">
        <v>0</v>
      </c>
      <c r="C1459" t="s">
        <v>14</v>
      </c>
      <c r="D1459" t="s">
        <v>1</v>
      </c>
      <c r="E1459" t="s">
        <v>2</v>
      </c>
      <c r="F1459" t="s">
        <v>507</v>
      </c>
      <c r="G1459" t="s">
        <v>5</v>
      </c>
      <c r="H1459" s="2">
        <v>44706</v>
      </c>
      <c r="I1459" t="s">
        <v>6</v>
      </c>
      <c r="J1459" t="s">
        <v>6</v>
      </c>
      <c r="K1459" s="3">
        <v>150</v>
      </c>
      <c r="L1459" s="3">
        <v>150</v>
      </c>
      <c r="M1459" t="s">
        <v>5</v>
      </c>
      <c r="N1459" t="s">
        <v>5</v>
      </c>
      <c r="O1459" t="s">
        <v>5</v>
      </c>
      <c r="P1459" t="s">
        <v>1649</v>
      </c>
      <c r="Q1459" t="s">
        <v>13</v>
      </c>
      <c r="R1459" t="s">
        <v>37</v>
      </c>
      <c r="S1459" t="s">
        <v>5</v>
      </c>
      <c r="T1459" s="4">
        <v>202.8</v>
      </c>
      <c r="U1459" t="s">
        <v>10</v>
      </c>
      <c r="V1459">
        <f t="shared" si="58"/>
        <v>1.3520000000000001</v>
      </c>
      <c r="W1459">
        <f>VLOOKUP(A1459,Foglio1!D:N,10,FALSE)</f>
        <v>1.77</v>
      </c>
      <c r="X1459" s="17">
        <f t="shared" si="56"/>
        <v>265.5</v>
      </c>
      <c r="Y1459" s="18">
        <f>VLOOKUP(A1459,Foglio1!D:L,7,FALSE)</f>
        <v>44958</v>
      </c>
    </row>
    <row r="1460" spans="1:25" x14ac:dyDescent="0.25">
      <c r="A1460" t="s">
        <v>370</v>
      </c>
      <c r="B1460" t="s">
        <v>0</v>
      </c>
      <c r="C1460" t="s">
        <v>14</v>
      </c>
      <c r="D1460" t="s">
        <v>1</v>
      </c>
      <c r="E1460" t="s">
        <v>2</v>
      </c>
      <c r="F1460" t="s">
        <v>371</v>
      </c>
      <c r="G1460" t="s">
        <v>5</v>
      </c>
      <c r="H1460" s="2">
        <v>44706</v>
      </c>
      <c r="I1460" t="s">
        <v>6</v>
      </c>
      <c r="J1460" t="s">
        <v>6</v>
      </c>
      <c r="K1460" s="3">
        <v>1200</v>
      </c>
      <c r="L1460" s="3">
        <v>1200</v>
      </c>
      <c r="M1460" t="s">
        <v>5</v>
      </c>
      <c r="N1460" t="s">
        <v>5</v>
      </c>
      <c r="O1460" t="s">
        <v>5</v>
      </c>
      <c r="P1460" t="s">
        <v>1650</v>
      </c>
      <c r="Q1460" t="s">
        <v>13</v>
      </c>
      <c r="R1460" t="s">
        <v>37</v>
      </c>
      <c r="S1460" t="s">
        <v>5</v>
      </c>
      <c r="T1460" s="4">
        <v>612</v>
      </c>
      <c r="U1460" t="s">
        <v>10</v>
      </c>
      <c r="V1460">
        <f t="shared" si="58"/>
        <v>0.51</v>
      </c>
      <c r="W1460">
        <f>VLOOKUP(A1460,Foglio1!D:N,10,FALSE)</f>
        <v>0.67</v>
      </c>
      <c r="X1460" s="17">
        <f t="shared" si="56"/>
        <v>804</v>
      </c>
      <c r="Y1460" s="18">
        <f>VLOOKUP(A1460,Foglio1!D:L,7,FALSE)</f>
        <v>44958</v>
      </c>
    </row>
    <row r="1461" spans="1:25" x14ac:dyDescent="0.25">
      <c r="A1461" t="s">
        <v>370</v>
      </c>
      <c r="B1461" t="s">
        <v>0</v>
      </c>
      <c r="C1461" t="s">
        <v>14</v>
      </c>
      <c r="D1461" t="s">
        <v>1</v>
      </c>
      <c r="E1461" t="s">
        <v>2</v>
      </c>
      <c r="F1461" t="s">
        <v>371</v>
      </c>
      <c r="G1461" t="s">
        <v>5</v>
      </c>
      <c r="H1461" s="2">
        <v>44706</v>
      </c>
      <c r="I1461" t="s">
        <v>6</v>
      </c>
      <c r="J1461" t="s">
        <v>6</v>
      </c>
      <c r="K1461" s="3">
        <v>1200</v>
      </c>
      <c r="L1461" s="3">
        <v>1200</v>
      </c>
      <c r="M1461" t="s">
        <v>5</v>
      </c>
      <c r="N1461" t="s">
        <v>5</v>
      </c>
      <c r="O1461" t="s">
        <v>5</v>
      </c>
      <c r="P1461" t="s">
        <v>1651</v>
      </c>
      <c r="Q1461" t="s">
        <v>13</v>
      </c>
      <c r="R1461" t="s">
        <v>37</v>
      </c>
      <c r="S1461" t="s">
        <v>5</v>
      </c>
      <c r="T1461" s="4">
        <v>612</v>
      </c>
      <c r="U1461" t="s">
        <v>10</v>
      </c>
      <c r="V1461">
        <f t="shared" si="58"/>
        <v>0.51</v>
      </c>
      <c r="W1461">
        <f>VLOOKUP(A1461,Foglio1!D:N,10,FALSE)</f>
        <v>0.67</v>
      </c>
      <c r="X1461" s="17">
        <f t="shared" si="56"/>
        <v>804</v>
      </c>
      <c r="Y1461" s="18">
        <f>VLOOKUP(A1461,Foglio1!D:L,7,FALSE)</f>
        <v>44958</v>
      </c>
    </row>
    <row r="1462" spans="1:25" x14ac:dyDescent="0.25">
      <c r="A1462" t="s">
        <v>72</v>
      </c>
      <c r="B1462" t="s">
        <v>0</v>
      </c>
      <c r="C1462" t="s">
        <v>14</v>
      </c>
      <c r="D1462" t="s">
        <v>1</v>
      </c>
      <c r="E1462" t="s">
        <v>2</v>
      </c>
      <c r="F1462" t="s">
        <v>73</v>
      </c>
      <c r="G1462" t="s">
        <v>5</v>
      </c>
      <c r="H1462" s="2">
        <v>44706</v>
      </c>
      <c r="I1462" t="s">
        <v>6</v>
      </c>
      <c r="J1462" t="s">
        <v>6</v>
      </c>
      <c r="K1462" s="3">
        <v>275</v>
      </c>
      <c r="L1462" s="3">
        <v>275</v>
      </c>
      <c r="M1462" t="s">
        <v>5</v>
      </c>
      <c r="N1462" t="s">
        <v>5</v>
      </c>
      <c r="O1462" t="s">
        <v>5</v>
      </c>
      <c r="P1462" t="s">
        <v>1652</v>
      </c>
      <c r="Q1462" t="s">
        <v>8</v>
      </c>
      <c r="R1462" t="s">
        <v>9</v>
      </c>
      <c r="S1462" t="s">
        <v>5</v>
      </c>
      <c r="T1462" s="4">
        <v>646.25</v>
      </c>
      <c r="U1462" t="s">
        <v>10</v>
      </c>
      <c r="V1462">
        <f t="shared" si="58"/>
        <v>2.35</v>
      </c>
      <c r="W1462">
        <f>VLOOKUP(A1462,Foglio1!D:N,10,FALSE)</f>
        <v>1.52</v>
      </c>
      <c r="X1462" s="17">
        <f t="shared" si="56"/>
        <v>418</v>
      </c>
      <c r="Y1462" s="18">
        <f>VLOOKUP(A1462,Foglio1!D:L,7,FALSE)</f>
        <v>45330</v>
      </c>
    </row>
    <row r="1463" spans="1:25" x14ac:dyDescent="0.25">
      <c r="A1463" t="s">
        <v>374</v>
      </c>
      <c r="B1463" t="s">
        <v>0</v>
      </c>
      <c r="C1463" t="s">
        <v>14</v>
      </c>
      <c r="D1463" t="s">
        <v>1</v>
      </c>
      <c r="E1463" t="s">
        <v>2</v>
      </c>
      <c r="F1463" t="s">
        <v>375</v>
      </c>
      <c r="G1463" t="s">
        <v>5</v>
      </c>
      <c r="H1463" s="2">
        <v>44706</v>
      </c>
      <c r="I1463" t="s">
        <v>6</v>
      </c>
      <c r="J1463" t="s">
        <v>6</v>
      </c>
      <c r="K1463" s="3">
        <v>1350</v>
      </c>
      <c r="L1463" s="3">
        <v>1350</v>
      </c>
      <c r="M1463" t="s">
        <v>5</v>
      </c>
      <c r="N1463" t="s">
        <v>5</v>
      </c>
      <c r="O1463" t="s">
        <v>5</v>
      </c>
      <c r="P1463" t="s">
        <v>1653</v>
      </c>
      <c r="Q1463" t="s">
        <v>13</v>
      </c>
      <c r="R1463" t="s">
        <v>37</v>
      </c>
      <c r="S1463" t="s">
        <v>5</v>
      </c>
      <c r="T1463" s="4">
        <v>1426.01</v>
      </c>
      <c r="U1463" t="s">
        <v>10</v>
      </c>
      <c r="V1463">
        <f t="shared" si="58"/>
        <v>1.0563037037037037</v>
      </c>
      <c r="W1463">
        <f>VLOOKUP(A1463,Foglio1!D:N,10,FALSE)</f>
        <v>0.64</v>
      </c>
      <c r="X1463" s="17">
        <f t="shared" si="56"/>
        <v>864</v>
      </c>
      <c r="Y1463" s="18">
        <f>VLOOKUP(A1463,Foglio1!D:L,7,FALSE)</f>
        <v>45292</v>
      </c>
    </row>
    <row r="1464" spans="1:25" x14ac:dyDescent="0.25">
      <c r="A1464" t="s">
        <v>449</v>
      </c>
      <c r="B1464" t="s">
        <v>0</v>
      </c>
      <c r="C1464" t="s">
        <v>14</v>
      </c>
      <c r="D1464" t="s">
        <v>1</v>
      </c>
      <c r="E1464" t="s">
        <v>2</v>
      </c>
      <c r="F1464" t="s">
        <v>450</v>
      </c>
      <c r="G1464" t="s">
        <v>5</v>
      </c>
      <c r="H1464" s="2">
        <v>44706</v>
      </c>
      <c r="I1464" t="s">
        <v>6</v>
      </c>
      <c r="J1464" t="s">
        <v>6</v>
      </c>
      <c r="K1464" s="3">
        <v>50</v>
      </c>
      <c r="L1464" s="3">
        <v>50</v>
      </c>
      <c r="M1464" t="s">
        <v>5</v>
      </c>
      <c r="N1464" t="s">
        <v>5</v>
      </c>
      <c r="O1464" t="s">
        <v>5</v>
      </c>
      <c r="P1464" t="s">
        <v>1654</v>
      </c>
      <c r="Q1464" t="s">
        <v>13</v>
      </c>
      <c r="R1464" t="s">
        <v>37</v>
      </c>
      <c r="S1464" t="s">
        <v>5</v>
      </c>
      <c r="T1464" s="4">
        <v>66.5</v>
      </c>
      <c r="U1464" t="s">
        <v>10</v>
      </c>
      <c r="V1464">
        <f t="shared" si="58"/>
        <v>1.33</v>
      </c>
      <c r="W1464">
        <f>VLOOKUP(A1464,Foglio1!D:N,10,FALSE)</f>
        <v>1.1000000000000001</v>
      </c>
      <c r="X1464" s="17">
        <f t="shared" si="56"/>
        <v>55.000000000000007</v>
      </c>
      <c r="Y1464" s="18">
        <f>VLOOKUP(A1464,Foglio1!D:L,7,FALSE)</f>
        <v>44958</v>
      </c>
    </row>
    <row r="1465" spans="1:25" x14ac:dyDescent="0.25">
      <c r="A1465" t="s">
        <v>449</v>
      </c>
      <c r="B1465" t="s">
        <v>0</v>
      </c>
      <c r="C1465" t="s">
        <v>14</v>
      </c>
      <c r="D1465" t="s">
        <v>1</v>
      </c>
      <c r="E1465" t="s">
        <v>2</v>
      </c>
      <c r="F1465" t="s">
        <v>450</v>
      </c>
      <c r="G1465" t="s">
        <v>5</v>
      </c>
      <c r="H1465" s="2">
        <v>44706</v>
      </c>
      <c r="I1465" t="s">
        <v>6</v>
      </c>
      <c r="J1465" t="s">
        <v>6</v>
      </c>
      <c r="K1465" s="3">
        <v>50</v>
      </c>
      <c r="L1465" s="3">
        <v>50</v>
      </c>
      <c r="M1465" t="s">
        <v>5</v>
      </c>
      <c r="N1465" t="s">
        <v>5</v>
      </c>
      <c r="O1465" t="s">
        <v>5</v>
      </c>
      <c r="P1465" t="s">
        <v>1655</v>
      </c>
      <c r="Q1465" t="s">
        <v>13</v>
      </c>
      <c r="R1465" t="s">
        <v>37</v>
      </c>
      <c r="S1465" t="s">
        <v>5</v>
      </c>
      <c r="T1465" s="4">
        <v>66.5</v>
      </c>
      <c r="U1465" t="s">
        <v>10</v>
      </c>
      <c r="V1465">
        <f t="shared" si="58"/>
        <v>1.33</v>
      </c>
      <c r="W1465">
        <f>VLOOKUP(A1465,Foglio1!D:N,10,FALSE)</f>
        <v>1.1000000000000001</v>
      </c>
      <c r="X1465" s="17">
        <f t="shared" si="56"/>
        <v>55.000000000000007</v>
      </c>
      <c r="Y1465" s="18">
        <f>VLOOKUP(A1465,Foglio1!D:L,7,FALSE)</f>
        <v>44958</v>
      </c>
    </row>
    <row r="1466" spans="1:25" x14ac:dyDescent="0.25">
      <c r="A1466" t="s">
        <v>236</v>
      </c>
      <c r="B1466" t="s">
        <v>0</v>
      </c>
      <c r="C1466" t="s">
        <v>14</v>
      </c>
      <c r="D1466" t="s">
        <v>1</v>
      </c>
      <c r="E1466" t="s">
        <v>2</v>
      </c>
      <c r="F1466" t="s">
        <v>237</v>
      </c>
      <c r="G1466" t="s">
        <v>5</v>
      </c>
      <c r="H1466" s="2">
        <v>44706</v>
      </c>
      <c r="I1466" t="s">
        <v>6</v>
      </c>
      <c r="J1466" t="s">
        <v>6</v>
      </c>
      <c r="K1466" s="3">
        <v>590</v>
      </c>
      <c r="L1466" s="3">
        <v>590</v>
      </c>
      <c r="M1466" t="s">
        <v>5</v>
      </c>
      <c r="N1466" t="s">
        <v>5</v>
      </c>
      <c r="O1466" t="s">
        <v>5</v>
      </c>
      <c r="P1466" t="s">
        <v>1656</v>
      </c>
      <c r="Q1466" t="s">
        <v>13</v>
      </c>
      <c r="R1466" t="s">
        <v>37</v>
      </c>
      <c r="S1466" t="s">
        <v>5</v>
      </c>
      <c r="T1466" s="4">
        <v>265.5</v>
      </c>
      <c r="U1466" t="s">
        <v>10</v>
      </c>
      <c r="V1466">
        <f t="shared" si="58"/>
        <v>0.45</v>
      </c>
      <c r="W1466">
        <f>VLOOKUP(A1466,Foglio1!D:N,10,FALSE)</f>
        <v>0.59</v>
      </c>
      <c r="X1466" s="17">
        <f t="shared" si="56"/>
        <v>348.09999999999997</v>
      </c>
      <c r="Y1466" s="18">
        <f>VLOOKUP(A1466,Foglio1!D:L,7,FALSE)</f>
        <v>45352</v>
      </c>
    </row>
    <row r="1467" spans="1:25" x14ac:dyDescent="0.25">
      <c r="A1467" t="s">
        <v>515</v>
      </c>
      <c r="B1467" t="s">
        <v>0</v>
      </c>
      <c r="C1467" t="s">
        <v>14</v>
      </c>
      <c r="D1467" t="s">
        <v>1</v>
      </c>
      <c r="E1467" t="s">
        <v>2</v>
      </c>
      <c r="F1467" t="s">
        <v>516</v>
      </c>
      <c r="G1467" t="s">
        <v>5</v>
      </c>
      <c r="H1467" s="2">
        <v>44706</v>
      </c>
      <c r="I1467" t="s">
        <v>6</v>
      </c>
      <c r="J1467" t="s">
        <v>6</v>
      </c>
      <c r="K1467" s="3">
        <v>160</v>
      </c>
      <c r="L1467" s="3">
        <v>160</v>
      </c>
      <c r="M1467" t="s">
        <v>5</v>
      </c>
      <c r="N1467" t="s">
        <v>5</v>
      </c>
      <c r="O1467" t="s">
        <v>5</v>
      </c>
      <c r="P1467" t="s">
        <v>1657</v>
      </c>
      <c r="Q1467" t="s">
        <v>13</v>
      </c>
      <c r="R1467" t="s">
        <v>37</v>
      </c>
      <c r="S1467" t="s">
        <v>5</v>
      </c>
      <c r="T1467" s="4">
        <v>375.78</v>
      </c>
      <c r="U1467" t="s">
        <v>10</v>
      </c>
      <c r="V1467">
        <f t="shared" si="58"/>
        <v>2.3486249999999997</v>
      </c>
      <c r="W1467">
        <f>VLOOKUP(A1467,Foglio1!D:N,10,FALSE)</f>
        <v>2.36</v>
      </c>
      <c r="X1467" s="17">
        <f t="shared" si="56"/>
        <v>377.59999999999997</v>
      </c>
      <c r="Y1467" s="18">
        <f>VLOOKUP(A1467,Foglio1!D:L,7,FALSE)</f>
        <v>44958</v>
      </c>
    </row>
    <row r="1468" spans="1:25" x14ac:dyDescent="0.25">
      <c r="A1468" t="s">
        <v>116</v>
      </c>
      <c r="B1468" t="s">
        <v>0</v>
      </c>
      <c r="C1468" t="s">
        <v>14</v>
      </c>
      <c r="D1468" t="s">
        <v>1</v>
      </c>
      <c r="E1468" t="s">
        <v>2</v>
      </c>
      <c r="F1468" t="s">
        <v>117</v>
      </c>
      <c r="G1468" t="s">
        <v>5</v>
      </c>
      <c r="H1468" s="2">
        <v>44706</v>
      </c>
      <c r="I1468" t="s">
        <v>6</v>
      </c>
      <c r="J1468" t="s">
        <v>6</v>
      </c>
      <c r="K1468" s="3">
        <v>15</v>
      </c>
      <c r="L1468" s="3">
        <v>15</v>
      </c>
      <c r="M1468" t="s">
        <v>5</v>
      </c>
      <c r="N1468" t="s">
        <v>5</v>
      </c>
      <c r="O1468" t="s">
        <v>5</v>
      </c>
      <c r="P1468" t="s">
        <v>1658</v>
      </c>
      <c r="Q1468" t="s">
        <v>13</v>
      </c>
      <c r="R1468" t="s">
        <v>37</v>
      </c>
      <c r="S1468" t="s">
        <v>5</v>
      </c>
      <c r="T1468" s="4">
        <v>86.85</v>
      </c>
      <c r="U1468" t="s">
        <v>10</v>
      </c>
      <c r="V1468">
        <f t="shared" si="58"/>
        <v>5.79</v>
      </c>
      <c r="W1468">
        <f>VLOOKUP(A1468,Foglio1!D:N,10,FALSE)</f>
        <v>4.2699999999999996</v>
      </c>
      <c r="X1468" s="17">
        <f t="shared" si="56"/>
        <v>64.05</v>
      </c>
      <c r="Y1468" s="18">
        <f>VLOOKUP(A1468,Foglio1!D:L,7,FALSE)</f>
        <v>44958</v>
      </c>
    </row>
    <row r="1469" spans="1:25" x14ac:dyDescent="0.25">
      <c r="A1469" t="s">
        <v>962</v>
      </c>
      <c r="B1469" t="s">
        <v>0</v>
      </c>
      <c r="C1469" t="s">
        <v>14</v>
      </c>
      <c r="D1469" t="s">
        <v>1</v>
      </c>
      <c r="E1469" t="s">
        <v>2</v>
      </c>
      <c r="F1469" t="s">
        <v>963</v>
      </c>
      <c r="G1469" t="s">
        <v>5</v>
      </c>
      <c r="H1469" s="2">
        <v>44706</v>
      </c>
      <c r="I1469" t="s">
        <v>6</v>
      </c>
      <c r="J1469" t="s">
        <v>6</v>
      </c>
      <c r="K1469" s="3">
        <v>100</v>
      </c>
      <c r="L1469" s="3">
        <v>100</v>
      </c>
      <c r="M1469" t="s">
        <v>5</v>
      </c>
      <c r="N1469" t="s">
        <v>5</v>
      </c>
      <c r="O1469" t="s">
        <v>5</v>
      </c>
      <c r="P1469" t="s">
        <v>1659</v>
      </c>
      <c r="Q1469" t="s">
        <v>13</v>
      </c>
      <c r="R1469" t="s">
        <v>37</v>
      </c>
      <c r="S1469" t="s">
        <v>5</v>
      </c>
      <c r="T1469" s="4">
        <v>263</v>
      </c>
      <c r="U1469" t="s">
        <v>10</v>
      </c>
      <c r="V1469">
        <f t="shared" si="58"/>
        <v>2.63</v>
      </c>
      <c r="W1469">
        <f>VLOOKUP(A1469,Foglio1!D:N,10,FALSE)</f>
        <v>1.39</v>
      </c>
      <c r="X1469" s="17">
        <f t="shared" si="56"/>
        <v>139</v>
      </c>
      <c r="Y1469" s="18">
        <f>VLOOKUP(A1469,Foglio1!D:L,7,FALSE)</f>
        <v>45352</v>
      </c>
    </row>
    <row r="1470" spans="1:25" x14ac:dyDescent="0.25">
      <c r="A1470" t="s">
        <v>122</v>
      </c>
      <c r="B1470" t="s">
        <v>0</v>
      </c>
      <c r="C1470" t="s">
        <v>14</v>
      </c>
      <c r="D1470" t="s">
        <v>1</v>
      </c>
      <c r="E1470" t="s">
        <v>2</v>
      </c>
      <c r="F1470" t="s">
        <v>123</v>
      </c>
      <c r="G1470" t="s">
        <v>5</v>
      </c>
      <c r="H1470" s="2">
        <v>44706</v>
      </c>
      <c r="I1470" t="s">
        <v>6</v>
      </c>
      <c r="J1470" t="s">
        <v>6</v>
      </c>
      <c r="K1470" s="3">
        <v>150</v>
      </c>
      <c r="L1470" s="3">
        <v>150</v>
      </c>
      <c r="M1470" t="s">
        <v>5</v>
      </c>
      <c r="N1470" t="s">
        <v>5</v>
      </c>
      <c r="O1470" t="s">
        <v>5</v>
      </c>
      <c r="P1470" t="s">
        <v>1660</v>
      </c>
      <c r="Q1470" t="s">
        <v>13</v>
      </c>
      <c r="R1470" t="s">
        <v>37</v>
      </c>
      <c r="S1470" t="s">
        <v>5</v>
      </c>
      <c r="T1470" s="4">
        <v>148.80000000000001</v>
      </c>
      <c r="U1470" t="s">
        <v>10</v>
      </c>
      <c r="V1470">
        <f t="shared" si="58"/>
        <v>0.9920000000000001</v>
      </c>
      <c r="W1470">
        <f>VLOOKUP(A1470,Foglio1!D:N,10,FALSE)</f>
        <v>0.47</v>
      </c>
      <c r="X1470" s="17">
        <f t="shared" si="56"/>
        <v>70.5</v>
      </c>
      <c r="Y1470" s="18">
        <f>VLOOKUP(A1470,Foglio1!D:L,7,FALSE)</f>
        <v>45292</v>
      </c>
    </row>
    <row r="1471" spans="1:25" x14ac:dyDescent="0.25">
      <c r="A1471" t="s">
        <v>916</v>
      </c>
      <c r="B1471" t="s">
        <v>0</v>
      </c>
      <c r="C1471" t="s">
        <v>14</v>
      </c>
      <c r="D1471" t="s">
        <v>1</v>
      </c>
      <c r="E1471" t="s">
        <v>2</v>
      </c>
      <c r="F1471" t="s">
        <v>917</v>
      </c>
      <c r="G1471" t="s">
        <v>5</v>
      </c>
      <c r="H1471" s="2">
        <v>44706</v>
      </c>
      <c r="I1471" t="s">
        <v>6</v>
      </c>
      <c r="J1471" t="s">
        <v>6</v>
      </c>
      <c r="K1471" s="3">
        <v>52</v>
      </c>
      <c r="L1471" s="3">
        <v>52</v>
      </c>
      <c r="M1471" t="s">
        <v>5</v>
      </c>
      <c r="N1471" t="s">
        <v>5</v>
      </c>
      <c r="O1471" t="s">
        <v>5</v>
      </c>
      <c r="P1471" t="s">
        <v>1661</v>
      </c>
      <c r="Q1471" t="s">
        <v>13</v>
      </c>
      <c r="R1471" t="s">
        <v>37</v>
      </c>
      <c r="S1471" t="s">
        <v>5</v>
      </c>
      <c r="T1471" s="4">
        <v>141.44</v>
      </c>
      <c r="U1471" t="s">
        <v>10</v>
      </c>
      <c r="V1471">
        <f t="shared" si="58"/>
        <v>2.7199999999999998</v>
      </c>
      <c r="W1471">
        <f>VLOOKUP(A1471,Foglio1!D:N,10,FALSE)</f>
        <v>2.29</v>
      </c>
      <c r="X1471" s="17">
        <f t="shared" si="56"/>
        <v>119.08</v>
      </c>
      <c r="Y1471" s="18">
        <f>VLOOKUP(A1471,Foglio1!D:L,7,FALSE)</f>
        <v>45292</v>
      </c>
    </row>
    <row r="1472" spans="1:25" x14ac:dyDescent="0.25">
      <c r="A1472" t="s">
        <v>1662</v>
      </c>
      <c r="B1472" t="s">
        <v>0</v>
      </c>
      <c r="C1472" t="s">
        <v>0</v>
      </c>
      <c r="D1472" t="s">
        <v>1</v>
      </c>
      <c r="E1472" t="s">
        <v>2</v>
      </c>
      <c r="F1472" t="s">
        <v>1663</v>
      </c>
      <c r="G1472" t="s">
        <v>5</v>
      </c>
      <c r="H1472" s="2">
        <v>44706</v>
      </c>
      <c r="I1472" t="s">
        <v>6</v>
      </c>
      <c r="J1472" t="s">
        <v>6</v>
      </c>
      <c r="K1472" s="3">
        <v>15</v>
      </c>
      <c r="L1472" s="3">
        <v>15</v>
      </c>
      <c r="M1472" t="s">
        <v>5</v>
      </c>
      <c r="N1472" t="s">
        <v>5</v>
      </c>
      <c r="O1472" t="s">
        <v>5</v>
      </c>
      <c r="P1472" t="s">
        <v>1664</v>
      </c>
      <c r="Q1472" t="s">
        <v>13</v>
      </c>
      <c r="R1472" t="s">
        <v>37</v>
      </c>
      <c r="S1472" t="s">
        <v>5</v>
      </c>
      <c r="T1472" s="4">
        <v>62.55</v>
      </c>
      <c r="U1472" t="s">
        <v>10</v>
      </c>
      <c r="V1472">
        <f t="shared" si="58"/>
        <v>4.17</v>
      </c>
      <c r="W1472">
        <f>VLOOKUP(A1472,Foglio1!D:N,10,FALSE)</f>
        <v>2.38</v>
      </c>
      <c r="X1472" s="17">
        <f t="shared" si="56"/>
        <v>35.699999999999996</v>
      </c>
      <c r="Y1472" s="18">
        <f>VLOOKUP(A1472,Foglio1!D:L,7,FALSE)</f>
        <v>44958</v>
      </c>
    </row>
    <row r="1473" spans="1:25" x14ac:dyDescent="0.25">
      <c r="A1473" t="s">
        <v>249</v>
      </c>
      <c r="B1473" t="s">
        <v>0</v>
      </c>
      <c r="C1473" t="s">
        <v>14</v>
      </c>
      <c r="D1473" t="s">
        <v>1</v>
      </c>
      <c r="E1473" t="s">
        <v>2</v>
      </c>
      <c r="F1473" t="s">
        <v>250</v>
      </c>
      <c r="G1473" t="s">
        <v>5</v>
      </c>
      <c r="H1473" s="2">
        <v>44706</v>
      </c>
      <c r="I1473" t="s">
        <v>6</v>
      </c>
      <c r="J1473" t="s">
        <v>6</v>
      </c>
      <c r="K1473" s="3">
        <v>60</v>
      </c>
      <c r="L1473" s="3">
        <v>60</v>
      </c>
      <c r="M1473" t="s">
        <v>5</v>
      </c>
      <c r="N1473" t="s">
        <v>5</v>
      </c>
      <c r="O1473" t="s">
        <v>5</v>
      </c>
      <c r="P1473" t="s">
        <v>1665</v>
      </c>
      <c r="Q1473" t="s">
        <v>13</v>
      </c>
      <c r="R1473" t="s">
        <v>37</v>
      </c>
      <c r="S1473" t="s">
        <v>5</v>
      </c>
      <c r="T1473" s="4">
        <v>0</v>
      </c>
      <c r="U1473" t="s">
        <v>10</v>
      </c>
      <c r="V1473">
        <f t="shared" si="58"/>
        <v>0</v>
      </c>
      <c r="W1473">
        <f>VLOOKUP(A1473,Foglio1!D:N,10,FALSE)</f>
        <v>5.3</v>
      </c>
      <c r="X1473" s="17">
        <f t="shared" si="56"/>
        <v>318</v>
      </c>
      <c r="Y1473" s="18">
        <f>VLOOKUP(A1473,Foglio1!D:L,7,FALSE)</f>
        <v>44958</v>
      </c>
    </row>
    <row r="1474" spans="1:25" x14ac:dyDescent="0.25">
      <c r="A1474" t="s">
        <v>256</v>
      </c>
      <c r="B1474" t="s">
        <v>0</v>
      </c>
      <c r="C1474" t="s">
        <v>14</v>
      </c>
      <c r="D1474" t="s">
        <v>1</v>
      </c>
      <c r="E1474" t="s">
        <v>2</v>
      </c>
      <c r="F1474" t="s">
        <v>257</v>
      </c>
      <c r="G1474" t="s">
        <v>5</v>
      </c>
      <c r="H1474" s="2">
        <v>44706</v>
      </c>
      <c r="I1474" t="s">
        <v>6</v>
      </c>
      <c r="J1474" t="s">
        <v>6</v>
      </c>
      <c r="K1474" s="3">
        <v>100</v>
      </c>
      <c r="L1474" s="3">
        <v>100</v>
      </c>
      <c r="M1474" t="s">
        <v>5</v>
      </c>
      <c r="N1474" t="s">
        <v>5</v>
      </c>
      <c r="O1474" t="s">
        <v>5</v>
      </c>
      <c r="P1474" t="s">
        <v>1666</v>
      </c>
      <c r="Q1474" t="s">
        <v>13</v>
      </c>
      <c r="R1474" t="s">
        <v>37</v>
      </c>
      <c r="S1474" t="s">
        <v>5</v>
      </c>
      <c r="T1474" s="4">
        <v>265.01</v>
      </c>
      <c r="U1474" t="s">
        <v>10</v>
      </c>
      <c r="V1474">
        <f t="shared" si="58"/>
        <v>2.6501000000000001</v>
      </c>
      <c r="W1474">
        <f>VLOOKUP(A1474,Foglio1!D:N,10,FALSE)</f>
        <v>3.61</v>
      </c>
      <c r="X1474" s="17">
        <f t="shared" si="56"/>
        <v>361</v>
      </c>
      <c r="Y1474" s="18">
        <f>VLOOKUP(A1474,Foglio1!D:L,7,FALSE)</f>
        <v>44958</v>
      </c>
    </row>
    <row r="1475" spans="1:25" hidden="1" x14ac:dyDescent="0.25">
      <c r="A1475" t="s">
        <v>268</v>
      </c>
      <c r="B1475" t="s">
        <v>0</v>
      </c>
      <c r="C1475" t="s">
        <v>14</v>
      </c>
      <c r="D1475" t="s">
        <v>1</v>
      </c>
      <c r="E1475" t="s">
        <v>2</v>
      </c>
      <c r="F1475" t="s">
        <v>269</v>
      </c>
      <c r="G1475" t="s">
        <v>5</v>
      </c>
      <c r="H1475" s="2">
        <v>44705</v>
      </c>
      <c r="I1475" t="s">
        <v>6</v>
      </c>
      <c r="J1475" t="s">
        <v>6</v>
      </c>
      <c r="K1475" s="3">
        <v>1000</v>
      </c>
      <c r="L1475" s="3">
        <v>1000</v>
      </c>
      <c r="M1475" t="s">
        <v>5</v>
      </c>
      <c r="N1475" t="s">
        <v>5</v>
      </c>
      <c r="O1475" t="s">
        <v>5</v>
      </c>
      <c r="P1475" t="s">
        <v>1667</v>
      </c>
      <c r="Q1475" t="s">
        <v>79</v>
      </c>
      <c r="R1475" t="s">
        <v>9</v>
      </c>
      <c r="S1475" t="s">
        <v>5</v>
      </c>
      <c r="T1475" s="4">
        <v>840</v>
      </c>
      <c r="U1475" t="s">
        <v>10</v>
      </c>
      <c r="V1475">
        <f t="shared" si="58"/>
        <v>0.84</v>
      </c>
      <c r="W1475">
        <f>VLOOKUP(A1475,Foglio1!D:N,10,FALSE)</f>
        <v>1.0900000000000001</v>
      </c>
      <c r="X1475" s="17">
        <f t="shared" ref="X1475:X1538" si="59" xml:space="preserve"> W1475*K1475</f>
        <v>1090</v>
      </c>
      <c r="Y1475" s="18">
        <f>VLOOKUP(A1475,Foglio1!D:L,7,FALSE)</f>
        <v>45292</v>
      </c>
    </row>
    <row r="1476" spans="1:25" hidden="1" x14ac:dyDescent="0.25">
      <c r="A1476" t="s">
        <v>630</v>
      </c>
      <c r="B1476" t="s">
        <v>0</v>
      </c>
      <c r="C1476" t="s">
        <v>33</v>
      </c>
      <c r="D1476" t="s">
        <v>1</v>
      </c>
      <c r="E1476" t="s">
        <v>2</v>
      </c>
      <c r="F1476" t="s">
        <v>631</v>
      </c>
      <c r="G1476" t="s">
        <v>5</v>
      </c>
      <c r="H1476" s="2">
        <v>44705</v>
      </c>
      <c r="I1476" t="s">
        <v>6</v>
      </c>
      <c r="J1476" t="s">
        <v>6</v>
      </c>
      <c r="K1476" s="3">
        <v>90</v>
      </c>
      <c r="L1476" s="3">
        <v>90</v>
      </c>
      <c r="M1476" t="s">
        <v>5</v>
      </c>
      <c r="N1476" t="s">
        <v>5</v>
      </c>
      <c r="O1476" t="s">
        <v>5</v>
      </c>
      <c r="P1476" t="s">
        <v>1668</v>
      </c>
      <c r="Q1476" t="s">
        <v>20</v>
      </c>
      <c r="R1476" t="s">
        <v>9</v>
      </c>
      <c r="S1476" t="s">
        <v>5</v>
      </c>
      <c r="T1476" s="4">
        <v>186.3</v>
      </c>
      <c r="U1476" t="s">
        <v>10</v>
      </c>
      <c r="V1476">
        <f t="shared" si="58"/>
        <v>2.0700000000000003</v>
      </c>
      <c r="W1476">
        <f>VLOOKUP(A1476,Foglio1!D:N,10,FALSE)</f>
        <v>2.68</v>
      </c>
      <c r="X1476" s="17">
        <f t="shared" si="59"/>
        <v>241.20000000000002</v>
      </c>
      <c r="Y1476" s="18">
        <f>VLOOKUP(A1476,Foglio1!D:L,7,FALSE)</f>
        <v>45292</v>
      </c>
    </row>
    <row r="1477" spans="1:25" hidden="1" x14ac:dyDescent="0.25">
      <c r="A1477" t="s">
        <v>630</v>
      </c>
      <c r="B1477" t="s">
        <v>0</v>
      </c>
      <c r="C1477" t="s">
        <v>33</v>
      </c>
      <c r="D1477" t="s">
        <v>1</v>
      </c>
      <c r="E1477" t="s">
        <v>2</v>
      </c>
      <c r="F1477" t="s">
        <v>631</v>
      </c>
      <c r="G1477" t="s">
        <v>5</v>
      </c>
      <c r="H1477" s="2">
        <v>44705</v>
      </c>
      <c r="I1477" t="s">
        <v>6</v>
      </c>
      <c r="J1477" t="s">
        <v>6</v>
      </c>
      <c r="K1477" s="3">
        <v>90</v>
      </c>
      <c r="L1477" s="3">
        <v>90</v>
      </c>
      <c r="M1477" t="s">
        <v>5</v>
      </c>
      <c r="N1477" t="s">
        <v>5</v>
      </c>
      <c r="O1477" t="s">
        <v>5</v>
      </c>
      <c r="P1477" t="s">
        <v>1668</v>
      </c>
      <c r="Q1477" t="s">
        <v>13</v>
      </c>
      <c r="R1477" t="s">
        <v>9</v>
      </c>
      <c r="S1477" t="s">
        <v>5</v>
      </c>
      <c r="T1477" s="4">
        <v>186.3</v>
      </c>
      <c r="U1477" t="s">
        <v>10</v>
      </c>
      <c r="V1477">
        <f t="shared" si="58"/>
        <v>2.0700000000000003</v>
      </c>
      <c r="W1477">
        <f>VLOOKUP(A1477,Foglio1!D:N,10,FALSE)</f>
        <v>2.68</v>
      </c>
      <c r="X1477" s="17">
        <f t="shared" si="59"/>
        <v>241.20000000000002</v>
      </c>
      <c r="Y1477" s="18">
        <f>VLOOKUP(A1477,Foglio1!D:L,7,FALSE)</f>
        <v>45292</v>
      </c>
    </row>
    <row r="1478" spans="1:25" hidden="1" x14ac:dyDescent="0.25">
      <c r="A1478" t="s">
        <v>630</v>
      </c>
      <c r="B1478" t="s">
        <v>0</v>
      </c>
      <c r="C1478" t="s">
        <v>33</v>
      </c>
      <c r="D1478" t="s">
        <v>1</v>
      </c>
      <c r="E1478" t="s">
        <v>2</v>
      </c>
      <c r="F1478" t="s">
        <v>631</v>
      </c>
      <c r="G1478" t="s">
        <v>5</v>
      </c>
      <c r="H1478" s="2">
        <v>44705</v>
      </c>
      <c r="I1478" t="s">
        <v>6</v>
      </c>
      <c r="J1478" t="s">
        <v>6</v>
      </c>
      <c r="K1478" s="3">
        <v>90</v>
      </c>
      <c r="L1478" s="3">
        <v>90</v>
      </c>
      <c r="M1478" t="s">
        <v>5</v>
      </c>
      <c r="N1478" t="s">
        <v>5</v>
      </c>
      <c r="O1478" t="s">
        <v>5</v>
      </c>
      <c r="P1478" t="s">
        <v>1668</v>
      </c>
      <c r="Q1478" t="s">
        <v>8</v>
      </c>
      <c r="R1478" t="s">
        <v>9</v>
      </c>
      <c r="S1478" t="s">
        <v>5</v>
      </c>
      <c r="T1478" s="4">
        <v>186.3</v>
      </c>
      <c r="U1478" t="s">
        <v>10</v>
      </c>
      <c r="V1478">
        <f t="shared" si="58"/>
        <v>2.0700000000000003</v>
      </c>
      <c r="W1478">
        <f>VLOOKUP(A1478,Foglio1!D:N,10,FALSE)</f>
        <v>2.68</v>
      </c>
      <c r="X1478" s="17">
        <f t="shared" si="59"/>
        <v>241.20000000000002</v>
      </c>
      <c r="Y1478" s="18">
        <f>VLOOKUP(A1478,Foglio1!D:L,7,FALSE)</f>
        <v>45292</v>
      </c>
    </row>
    <row r="1479" spans="1:25" hidden="1" x14ac:dyDescent="0.25">
      <c r="A1479" t="s">
        <v>276</v>
      </c>
      <c r="B1479" t="s">
        <v>0</v>
      </c>
      <c r="C1479" t="s">
        <v>33</v>
      </c>
      <c r="D1479" t="s">
        <v>1</v>
      </c>
      <c r="E1479" t="s">
        <v>2</v>
      </c>
      <c r="F1479" t="s">
        <v>277</v>
      </c>
      <c r="G1479" t="s">
        <v>5</v>
      </c>
      <c r="H1479" s="2">
        <v>44705</v>
      </c>
      <c r="I1479" t="s">
        <v>6</v>
      </c>
      <c r="J1479" t="s">
        <v>6</v>
      </c>
      <c r="K1479" s="3">
        <v>50</v>
      </c>
      <c r="L1479" s="3">
        <v>50</v>
      </c>
      <c r="M1479" t="s">
        <v>5</v>
      </c>
      <c r="N1479" t="s">
        <v>5</v>
      </c>
      <c r="O1479" t="s">
        <v>5</v>
      </c>
      <c r="P1479" t="s">
        <v>1669</v>
      </c>
      <c r="Q1479" t="s">
        <v>13</v>
      </c>
      <c r="R1479" t="s">
        <v>9</v>
      </c>
      <c r="S1479" t="s">
        <v>5</v>
      </c>
      <c r="T1479" s="4">
        <v>220</v>
      </c>
      <c r="U1479" t="s">
        <v>10</v>
      </c>
      <c r="V1479">
        <f t="shared" si="58"/>
        <v>4.4000000000000004</v>
      </c>
      <c r="W1479">
        <f>VLOOKUP(A1479,Foglio1!D:N,10,FALSE)</f>
        <v>8.7899999999999991</v>
      </c>
      <c r="X1479" s="17">
        <f t="shared" si="59"/>
        <v>439.49999999999994</v>
      </c>
      <c r="Y1479" s="18">
        <f>VLOOKUP(A1479,Foglio1!D:L,7,FALSE)</f>
        <v>45292</v>
      </c>
    </row>
    <row r="1480" spans="1:25" hidden="1" x14ac:dyDescent="0.25">
      <c r="A1480" t="s">
        <v>276</v>
      </c>
      <c r="B1480" t="s">
        <v>0</v>
      </c>
      <c r="C1480" t="s">
        <v>33</v>
      </c>
      <c r="D1480" t="s">
        <v>1</v>
      </c>
      <c r="E1480" t="s">
        <v>2</v>
      </c>
      <c r="F1480" t="s">
        <v>277</v>
      </c>
      <c r="G1480" t="s">
        <v>5</v>
      </c>
      <c r="H1480" s="2">
        <v>44705</v>
      </c>
      <c r="I1480" t="s">
        <v>6</v>
      </c>
      <c r="J1480" t="s">
        <v>6</v>
      </c>
      <c r="K1480" s="3">
        <v>50</v>
      </c>
      <c r="L1480" s="3">
        <v>50</v>
      </c>
      <c r="M1480" t="s">
        <v>5</v>
      </c>
      <c r="N1480" t="s">
        <v>5</v>
      </c>
      <c r="O1480" t="s">
        <v>5</v>
      </c>
      <c r="P1480" t="s">
        <v>1670</v>
      </c>
      <c r="Q1480" t="s">
        <v>13</v>
      </c>
      <c r="R1480" t="s">
        <v>9</v>
      </c>
      <c r="S1480" t="s">
        <v>5</v>
      </c>
      <c r="T1480" s="4">
        <v>220</v>
      </c>
      <c r="U1480" t="s">
        <v>10</v>
      </c>
      <c r="V1480">
        <f t="shared" si="58"/>
        <v>4.4000000000000004</v>
      </c>
      <c r="W1480">
        <f>VLOOKUP(A1480,Foglio1!D:N,10,FALSE)</f>
        <v>8.7899999999999991</v>
      </c>
      <c r="X1480" s="17">
        <f t="shared" si="59"/>
        <v>439.49999999999994</v>
      </c>
      <c r="Y1480" s="18">
        <f>VLOOKUP(A1480,Foglio1!D:L,7,FALSE)</f>
        <v>45292</v>
      </c>
    </row>
    <row r="1481" spans="1:25" x14ac:dyDescent="0.25">
      <c r="A1481" t="s">
        <v>1166</v>
      </c>
      <c r="B1481" t="s">
        <v>0</v>
      </c>
      <c r="C1481" t="s">
        <v>0</v>
      </c>
      <c r="D1481" t="s">
        <v>1</v>
      </c>
      <c r="E1481" t="s">
        <v>2</v>
      </c>
      <c r="F1481" t="s">
        <v>1167</v>
      </c>
      <c r="G1481" t="s">
        <v>5</v>
      </c>
      <c r="H1481" s="2">
        <v>44701</v>
      </c>
      <c r="I1481" t="s">
        <v>6</v>
      </c>
      <c r="J1481" t="s">
        <v>6</v>
      </c>
      <c r="K1481" s="3">
        <v>2</v>
      </c>
      <c r="L1481" s="3">
        <v>2</v>
      </c>
      <c r="M1481" t="s">
        <v>5</v>
      </c>
      <c r="N1481" t="s">
        <v>5</v>
      </c>
      <c r="O1481" t="s">
        <v>5</v>
      </c>
      <c r="P1481" t="s">
        <v>1673</v>
      </c>
      <c r="Q1481" t="s">
        <v>223</v>
      </c>
      <c r="R1481" t="s">
        <v>340</v>
      </c>
      <c r="S1481" t="s">
        <v>5</v>
      </c>
      <c r="T1481" s="4">
        <v>30</v>
      </c>
      <c r="U1481" t="s">
        <v>10</v>
      </c>
      <c r="V1481">
        <f t="shared" si="58"/>
        <v>15</v>
      </c>
      <c r="W1481">
        <f>VLOOKUP(A1481,Foglio1!D:N,10,FALSE)</f>
        <v>5.49</v>
      </c>
      <c r="X1481" s="17">
        <f t="shared" si="59"/>
        <v>10.98</v>
      </c>
      <c r="Y1481" s="18">
        <f>VLOOKUP(A1481,Foglio1!D:L,7,FALSE)</f>
        <v>44770</v>
      </c>
    </row>
    <row r="1482" spans="1:25" hidden="1" x14ac:dyDescent="0.25">
      <c r="A1482" t="s">
        <v>84</v>
      </c>
      <c r="B1482" t="s">
        <v>0</v>
      </c>
      <c r="C1482" t="s">
        <v>0</v>
      </c>
      <c r="D1482" t="s">
        <v>1</v>
      </c>
      <c r="E1482" t="s">
        <v>2</v>
      </c>
      <c r="F1482" t="s">
        <v>85</v>
      </c>
      <c r="G1482" t="s">
        <v>5</v>
      </c>
      <c r="H1482" s="2">
        <v>44700</v>
      </c>
      <c r="I1482" t="s">
        <v>6</v>
      </c>
      <c r="J1482" t="s">
        <v>6</v>
      </c>
      <c r="K1482" s="3">
        <v>10</v>
      </c>
      <c r="L1482" s="3">
        <v>10</v>
      </c>
      <c r="M1482" t="s">
        <v>5</v>
      </c>
      <c r="N1482" t="s">
        <v>5</v>
      </c>
      <c r="O1482" t="s">
        <v>5</v>
      </c>
      <c r="P1482" t="s">
        <v>1674</v>
      </c>
      <c r="Q1482" t="s">
        <v>79</v>
      </c>
      <c r="R1482" t="s">
        <v>9</v>
      </c>
      <c r="S1482" t="s">
        <v>5</v>
      </c>
      <c r="T1482" s="4">
        <v>0</v>
      </c>
      <c r="U1482" t="s">
        <v>10</v>
      </c>
      <c r="V1482">
        <f t="shared" si="58"/>
        <v>0</v>
      </c>
      <c r="W1482">
        <f>VLOOKUP(A1482,Foglio1!D:N,10,FALSE)</f>
        <v>9.41</v>
      </c>
      <c r="X1482" s="17">
        <f t="shared" si="59"/>
        <v>94.1</v>
      </c>
      <c r="Y1482" s="18">
        <f>VLOOKUP(A1482,Foglio1!D:L,7,FALSE)</f>
        <v>44958</v>
      </c>
    </row>
    <row r="1483" spans="1:25" hidden="1" x14ac:dyDescent="0.25">
      <c r="A1483" t="s">
        <v>158</v>
      </c>
      <c r="B1483" t="s">
        <v>0</v>
      </c>
      <c r="C1483" t="s">
        <v>0</v>
      </c>
      <c r="D1483" t="s">
        <v>1</v>
      </c>
      <c r="E1483" t="s">
        <v>2</v>
      </c>
      <c r="F1483" t="s">
        <v>159</v>
      </c>
      <c r="G1483" t="s">
        <v>5</v>
      </c>
      <c r="H1483" s="2">
        <v>44700</v>
      </c>
      <c r="I1483" t="s">
        <v>6</v>
      </c>
      <c r="J1483" t="s">
        <v>6</v>
      </c>
      <c r="K1483" s="3">
        <v>200</v>
      </c>
      <c r="L1483" s="3">
        <v>200</v>
      </c>
      <c r="M1483" t="s">
        <v>5</v>
      </c>
      <c r="N1483" t="s">
        <v>5</v>
      </c>
      <c r="O1483" t="s">
        <v>5</v>
      </c>
      <c r="P1483" t="s">
        <v>1675</v>
      </c>
      <c r="Q1483" t="s">
        <v>157</v>
      </c>
      <c r="R1483" t="s">
        <v>9</v>
      </c>
      <c r="S1483" t="s">
        <v>5</v>
      </c>
      <c r="T1483" s="4">
        <v>0</v>
      </c>
      <c r="U1483" t="s">
        <v>10</v>
      </c>
      <c r="V1483">
        <f t="shared" si="58"/>
        <v>0</v>
      </c>
      <c r="W1483">
        <f>VLOOKUP(A1483,Foglio1!D:N,10,FALSE)</f>
        <v>1.03</v>
      </c>
      <c r="X1483" s="17">
        <f t="shared" si="59"/>
        <v>206</v>
      </c>
      <c r="Y1483" s="18">
        <f>VLOOKUP(A1483,Foglio1!D:L,7,FALSE)</f>
        <v>44958</v>
      </c>
    </row>
    <row r="1484" spans="1:25" x14ac:dyDescent="0.25">
      <c r="A1484" t="s">
        <v>885</v>
      </c>
      <c r="B1484" t="s">
        <v>0</v>
      </c>
      <c r="C1484" t="s">
        <v>14</v>
      </c>
      <c r="D1484" t="s">
        <v>1</v>
      </c>
      <c r="E1484" t="s">
        <v>2</v>
      </c>
      <c r="F1484" t="s">
        <v>886</v>
      </c>
      <c r="G1484" t="s">
        <v>5</v>
      </c>
      <c r="H1484" s="2">
        <v>44700</v>
      </c>
      <c r="I1484" t="s">
        <v>6</v>
      </c>
      <c r="J1484" t="s">
        <v>6</v>
      </c>
      <c r="K1484" s="3">
        <v>100</v>
      </c>
      <c r="L1484" s="3">
        <v>100</v>
      </c>
      <c r="M1484" t="s">
        <v>5</v>
      </c>
      <c r="N1484" t="s">
        <v>5</v>
      </c>
      <c r="O1484" t="s">
        <v>5</v>
      </c>
      <c r="P1484" t="s">
        <v>1676</v>
      </c>
      <c r="Q1484" t="s">
        <v>13</v>
      </c>
      <c r="R1484" t="s">
        <v>37</v>
      </c>
      <c r="S1484" t="s">
        <v>5</v>
      </c>
      <c r="T1484" s="4">
        <v>145</v>
      </c>
      <c r="U1484" t="s">
        <v>10</v>
      </c>
      <c r="V1484">
        <f t="shared" si="58"/>
        <v>1.45</v>
      </c>
      <c r="W1484">
        <f>VLOOKUP(A1484,Foglio1!D:N,10,FALSE)</f>
        <v>1.47</v>
      </c>
      <c r="X1484" s="17">
        <f t="shared" si="59"/>
        <v>147</v>
      </c>
      <c r="Y1484" s="18">
        <f>VLOOKUP(A1484,Foglio1!D:L,7,FALSE)</f>
        <v>44958</v>
      </c>
    </row>
    <row r="1485" spans="1:25" x14ac:dyDescent="0.25">
      <c r="A1485" t="s">
        <v>957</v>
      </c>
      <c r="B1485" t="s">
        <v>0</v>
      </c>
      <c r="C1485" t="s">
        <v>14</v>
      </c>
      <c r="D1485" t="s">
        <v>1</v>
      </c>
      <c r="E1485" t="s">
        <v>2</v>
      </c>
      <c r="F1485" t="s">
        <v>958</v>
      </c>
      <c r="G1485" t="s">
        <v>5</v>
      </c>
      <c r="H1485" s="2">
        <v>44700</v>
      </c>
      <c r="I1485" t="s">
        <v>6</v>
      </c>
      <c r="J1485" t="s">
        <v>6</v>
      </c>
      <c r="K1485" s="3">
        <v>100</v>
      </c>
      <c r="L1485" s="3">
        <v>100</v>
      </c>
      <c r="M1485" t="s">
        <v>5</v>
      </c>
      <c r="N1485" t="s">
        <v>5</v>
      </c>
      <c r="O1485" t="s">
        <v>5</v>
      </c>
      <c r="P1485" t="s">
        <v>1677</v>
      </c>
      <c r="Q1485" t="s">
        <v>13</v>
      </c>
      <c r="R1485" t="s">
        <v>37</v>
      </c>
      <c r="S1485" t="s">
        <v>5</v>
      </c>
      <c r="T1485" s="4">
        <v>206</v>
      </c>
      <c r="U1485" t="s">
        <v>10</v>
      </c>
      <c r="V1485">
        <f t="shared" si="58"/>
        <v>2.06</v>
      </c>
      <c r="W1485">
        <f>VLOOKUP(A1485,Foglio1!D:N,10,FALSE)</f>
        <v>0.99</v>
      </c>
      <c r="X1485" s="17">
        <f t="shared" si="59"/>
        <v>99</v>
      </c>
      <c r="Y1485" s="18">
        <f>VLOOKUP(A1485,Foglio1!D:L,7,FALSE)</f>
        <v>44958</v>
      </c>
    </row>
    <row r="1486" spans="1:25" x14ac:dyDescent="0.25">
      <c r="A1486" t="s">
        <v>544</v>
      </c>
      <c r="B1486" t="s">
        <v>0</v>
      </c>
      <c r="C1486" t="s">
        <v>14</v>
      </c>
      <c r="D1486" t="s">
        <v>1</v>
      </c>
      <c r="E1486" t="s">
        <v>2</v>
      </c>
      <c r="F1486" t="s">
        <v>545</v>
      </c>
      <c r="G1486" t="s">
        <v>5</v>
      </c>
      <c r="H1486" s="2">
        <v>44700</v>
      </c>
      <c r="I1486" t="s">
        <v>6</v>
      </c>
      <c r="J1486" t="s">
        <v>6</v>
      </c>
      <c r="K1486" s="3">
        <v>10</v>
      </c>
      <c r="L1486" s="3">
        <v>10</v>
      </c>
      <c r="M1486" t="s">
        <v>5</v>
      </c>
      <c r="N1486" t="s">
        <v>5</v>
      </c>
      <c r="O1486" t="s">
        <v>5</v>
      </c>
      <c r="P1486" t="s">
        <v>1675</v>
      </c>
      <c r="Q1486" t="s">
        <v>13</v>
      </c>
      <c r="R1486" t="s">
        <v>9</v>
      </c>
      <c r="S1486" t="s">
        <v>5</v>
      </c>
      <c r="T1486" s="4">
        <v>0</v>
      </c>
      <c r="U1486" t="s">
        <v>10</v>
      </c>
      <c r="V1486">
        <f t="shared" si="58"/>
        <v>0</v>
      </c>
      <c r="W1486">
        <f>VLOOKUP(A1486,Foglio1!D:N,10,FALSE)</f>
        <v>6.98</v>
      </c>
      <c r="X1486" s="17">
        <f t="shared" si="59"/>
        <v>69.800000000000011</v>
      </c>
      <c r="Y1486" s="18">
        <f>VLOOKUP(A1486,Foglio1!D:L,7,FALSE)</f>
        <v>45047</v>
      </c>
    </row>
    <row r="1487" spans="1:25" x14ac:dyDescent="0.25">
      <c r="A1487" t="s">
        <v>544</v>
      </c>
      <c r="B1487" t="s">
        <v>0</v>
      </c>
      <c r="C1487" t="s">
        <v>14</v>
      </c>
      <c r="D1487" t="s">
        <v>1</v>
      </c>
      <c r="E1487" t="s">
        <v>2</v>
      </c>
      <c r="F1487" t="s">
        <v>545</v>
      </c>
      <c r="G1487" t="s">
        <v>5</v>
      </c>
      <c r="H1487" s="2">
        <v>44700</v>
      </c>
      <c r="I1487" t="s">
        <v>6</v>
      </c>
      <c r="J1487" t="s">
        <v>6</v>
      </c>
      <c r="K1487" s="3">
        <v>40</v>
      </c>
      <c r="L1487" s="3">
        <v>40</v>
      </c>
      <c r="M1487" t="s">
        <v>5</v>
      </c>
      <c r="N1487" t="s">
        <v>5</v>
      </c>
      <c r="O1487" t="s">
        <v>5</v>
      </c>
      <c r="P1487" t="s">
        <v>1674</v>
      </c>
      <c r="Q1487" t="s">
        <v>13</v>
      </c>
      <c r="R1487" t="s">
        <v>9</v>
      </c>
      <c r="S1487" t="s">
        <v>5</v>
      </c>
      <c r="T1487" s="4">
        <v>0</v>
      </c>
      <c r="U1487" t="s">
        <v>10</v>
      </c>
      <c r="V1487">
        <f t="shared" si="58"/>
        <v>0</v>
      </c>
      <c r="W1487">
        <f>VLOOKUP(A1487,Foglio1!D:N,10,FALSE)</f>
        <v>6.98</v>
      </c>
      <c r="X1487" s="17">
        <f t="shared" si="59"/>
        <v>279.20000000000005</v>
      </c>
      <c r="Y1487" s="18">
        <f>VLOOKUP(A1487,Foglio1!D:L,7,FALSE)</f>
        <v>45047</v>
      </c>
    </row>
    <row r="1488" spans="1:25" x14ac:dyDescent="0.25">
      <c r="A1488" t="s">
        <v>544</v>
      </c>
      <c r="B1488" t="s">
        <v>0</v>
      </c>
      <c r="C1488" t="s">
        <v>14</v>
      </c>
      <c r="D1488" t="s">
        <v>1</v>
      </c>
      <c r="E1488" t="s">
        <v>2</v>
      </c>
      <c r="F1488" t="s">
        <v>545</v>
      </c>
      <c r="G1488" t="s">
        <v>5</v>
      </c>
      <c r="H1488" s="2">
        <v>44700</v>
      </c>
      <c r="I1488" t="s">
        <v>6</v>
      </c>
      <c r="J1488" t="s">
        <v>6</v>
      </c>
      <c r="K1488" s="3">
        <v>5</v>
      </c>
      <c r="L1488" s="3">
        <v>5</v>
      </c>
      <c r="M1488" t="s">
        <v>5</v>
      </c>
      <c r="N1488" t="s">
        <v>5</v>
      </c>
      <c r="O1488" t="s">
        <v>5</v>
      </c>
      <c r="P1488" t="s">
        <v>1678</v>
      </c>
      <c r="Q1488" t="s">
        <v>13</v>
      </c>
      <c r="R1488" t="s">
        <v>9</v>
      </c>
      <c r="S1488" t="s">
        <v>5</v>
      </c>
      <c r="T1488" s="4">
        <v>0</v>
      </c>
      <c r="U1488" t="s">
        <v>10</v>
      </c>
      <c r="V1488">
        <f t="shared" si="58"/>
        <v>0</v>
      </c>
      <c r="W1488">
        <f>VLOOKUP(A1488,Foglio1!D:N,10,FALSE)</f>
        <v>6.98</v>
      </c>
      <c r="X1488" s="17">
        <f t="shared" si="59"/>
        <v>34.900000000000006</v>
      </c>
      <c r="Y1488" s="18">
        <f>VLOOKUP(A1488,Foglio1!D:L,7,FALSE)</f>
        <v>45047</v>
      </c>
    </row>
    <row r="1489" spans="1:25" x14ac:dyDescent="0.25">
      <c r="A1489" t="s">
        <v>544</v>
      </c>
      <c r="B1489" t="s">
        <v>0</v>
      </c>
      <c r="C1489" t="s">
        <v>14</v>
      </c>
      <c r="D1489" t="s">
        <v>1</v>
      </c>
      <c r="E1489" t="s">
        <v>2</v>
      </c>
      <c r="F1489" t="s">
        <v>545</v>
      </c>
      <c r="G1489" t="s">
        <v>5</v>
      </c>
      <c r="H1489" s="2">
        <v>44700</v>
      </c>
      <c r="I1489" t="s">
        <v>6</v>
      </c>
      <c r="J1489" t="s">
        <v>6</v>
      </c>
      <c r="K1489" s="3">
        <v>45</v>
      </c>
      <c r="L1489" s="3">
        <v>45</v>
      </c>
      <c r="M1489" t="s">
        <v>5</v>
      </c>
      <c r="N1489" t="s">
        <v>5</v>
      </c>
      <c r="O1489" t="s">
        <v>5</v>
      </c>
      <c r="P1489" t="s">
        <v>1679</v>
      </c>
      <c r="Q1489" t="s">
        <v>13</v>
      </c>
      <c r="R1489" t="s">
        <v>9</v>
      </c>
      <c r="S1489" t="s">
        <v>5</v>
      </c>
      <c r="T1489" s="4">
        <v>0</v>
      </c>
      <c r="U1489" t="s">
        <v>10</v>
      </c>
      <c r="V1489">
        <f t="shared" si="58"/>
        <v>0</v>
      </c>
      <c r="W1489">
        <f>VLOOKUP(A1489,Foglio1!D:N,10,FALSE)</f>
        <v>6.98</v>
      </c>
      <c r="X1489" s="17">
        <f t="shared" si="59"/>
        <v>314.10000000000002</v>
      </c>
      <c r="Y1489" s="18">
        <f>VLOOKUP(A1489,Foglio1!D:L,7,FALSE)</f>
        <v>45047</v>
      </c>
    </row>
    <row r="1490" spans="1:25" x14ac:dyDescent="0.25">
      <c r="A1490" t="s">
        <v>1219</v>
      </c>
      <c r="B1490" t="s">
        <v>0</v>
      </c>
      <c r="C1490" t="s">
        <v>14</v>
      </c>
      <c r="D1490" t="s">
        <v>1</v>
      </c>
      <c r="E1490" t="s">
        <v>2</v>
      </c>
      <c r="F1490" t="s">
        <v>1220</v>
      </c>
      <c r="G1490" t="s">
        <v>5</v>
      </c>
      <c r="H1490" s="2">
        <v>44700</v>
      </c>
      <c r="I1490" t="s">
        <v>6</v>
      </c>
      <c r="J1490" t="s">
        <v>6</v>
      </c>
      <c r="K1490" s="3">
        <v>165</v>
      </c>
      <c r="L1490" s="3">
        <v>165</v>
      </c>
      <c r="M1490" t="s">
        <v>5</v>
      </c>
      <c r="N1490" t="s">
        <v>5</v>
      </c>
      <c r="O1490" t="s">
        <v>5</v>
      </c>
      <c r="P1490" t="s">
        <v>1675</v>
      </c>
      <c r="Q1490" t="s">
        <v>20</v>
      </c>
      <c r="R1490" t="s">
        <v>9</v>
      </c>
      <c r="S1490" t="s">
        <v>5</v>
      </c>
      <c r="T1490" s="4">
        <v>866.79</v>
      </c>
      <c r="U1490" t="s">
        <v>10</v>
      </c>
      <c r="V1490">
        <f t="shared" si="58"/>
        <v>5.2532727272727273</v>
      </c>
      <c r="W1490">
        <f>VLOOKUP(A1490,Foglio1!D:N,10,FALSE)</f>
        <v>4</v>
      </c>
      <c r="X1490" s="17">
        <f t="shared" si="59"/>
        <v>660</v>
      </c>
      <c r="Y1490" s="18">
        <f>VLOOKUP(A1490,Foglio1!D:L,7,FALSE)</f>
        <v>45292</v>
      </c>
    </row>
    <row r="1491" spans="1:25" x14ac:dyDescent="0.25">
      <c r="A1491" t="s">
        <v>1219</v>
      </c>
      <c r="B1491" t="s">
        <v>0</v>
      </c>
      <c r="C1491" t="s">
        <v>14</v>
      </c>
      <c r="D1491" t="s">
        <v>1</v>
      </c>
      <c r="E1491" t="s">
        <v>2</v>
      </c>
      <c r="F1491" t="s">
        <v>1220</v>
      </c>
      <c r="G1491" t="s">
        <v>5</v>
      </c>
      <c r="H1491" s="2">
        <v>44700</v>
      </c>
      <c r="I1491" t="s">
        <v>6</v>
      </c>
      <c r="J1491" t="s">
        <v>6</v>
      </c>
      <c r="K1491" s="3">
        <v>90</v>
      </c>
      <c r="L1491" s="3">
        <v>90</v>
      </c>
      <c r="M1491" t="s">
        <v>5</v>
      </c>
      <c r="N1491" t="s">
        <v>5</v>
      </c>
      <c r="O1491" t="s">
        <v>5</v>
      </c>
      <c r="P1491" t="s">
        <v>1675</v>
      </c>
      <c r="Q1491" t="s">
        <v>8</v>
      </c>
      <c r="R1491" t="s">
        <v>9</v>
      </c>
      <c r="S1491" t="s">
        <v>5</v>
      </c>
      <c r="T1491" s="4">
        <v>472.8</v>
      </c>
      <c r="U1491" t="s">
        <v>10</v>
      </c>
      <c r="V1491">
        <f t="shared" si="58"/>
        <v>5.2533333333333339</v>
      </c>
      <c r="W1491">
        <f>VLOOKUP(A1491,Foglio1!D:N,10,FALSE)</f>
        <v>4</v>
      </c>
      <c r="X1491" s="17">
        <f t="shared" si="59"/>
        <v>360</v>
      </c>
      <c r="Y1491" s="18">
        <f>VLOOKUP(A1491,Foglio1!D:L,7,FALSE)</f>
        <v>45292</v>
      </c>
    </row>
    <row r="1492" spans="1:25" x14ac:dyDescent="0.25">
      <c r="A1492" t="s">
        <v>1219</v>
      </c>
      <c r="B1492" t="s">
        <v>0</v>
      </c>
      <c r="C1492" t="s">
        <v>14</v>
      </c>
      <c r="D1492" t="s">
        <v>1</v>
      </c>
      <c r="E1492" t="s">
        <v>2</v>
      </c>
      <c r="F1492" t="s">
        <v>1220</v>
      </c>
      <c r="G1492" t="s">
        <v>5</v>
      </c>
      <c r="H1492" s="2">
        <v>44700</v>
      </c>
      <c r="I1492" t="s">
        <v>6</v>
      </c>
      <c r="J1492" t="s">
        <v>6</v>
      </c>
      <c r="K1492" s="3">
        <v>85</v>
      </c>
      <c r="L1492" s="3">
        <v>85</v>
      </c>
      <c r="M1492" t="s">
        <v>5</v>
      </c>
      <c r="N1492" t="s">
        <v>5</v>
      </c>
      <c r="O1492" t="s">
        <v>5</v>
      </c>
      <c r="P1492" t="s">
        <v>1680</v>
      </c>
      <c r="Q1492" t="s">
        <v>79</v>
      </c>
      <c r="R1492" t="s">
        <v>9</v>
      </c>
      <c r="S1492" t="s">
        <v>5</v>
      </c>
      <c r="T1492" s="4">
        <v>446.53</v>
      </c>
      <c r="U1492" t="s">
        <v>10</v>
      </c>
      <c r="V1492">
        <f t="shared" si="58"/>
        <v>5.2532941176470587</v>
      </c>
      <c r="W1492">
        <f>VLOOKUP(A1492,Foglio1!D:N,10,FALSE)</f>
        <v>4</v>
      </c>
      <c r="X1492" s="17">
        <f t="shared" si="59"/>
        <v>340</v>
      </c>
      <c r="Y1492" s="18">
        <f>VLOOKUP(A1492,Foglio1!D:L,7,FALSE)</f>
        <v>45292</v>
      </c>
    </row>
    <row r="1493" spans="1:25" x14ac:dyDescent="0.25">
      <c r="A1493" t="s">
        <v>1219</v>
      </c>
      <c r="B1493" t="s">
        <v>0</v>
      </c>
      <c r="C1493" t="s">
        <v>14</v>
      </c>
      <c r="D1493" t="s">
        <v>1</v>
      </c>
      <c r="E1493" t="s">
        <v>2</v>
      </c>
      <c r="F1493" t="s">
        <v>1220</v>
      </c>
      <c r="G1493" t="s">
        <v>5</v>
      </c>
      <c r="H1493" s="2">
        <v>44700</v>
      </c>
      <c r="I1493" t="s">
        <v>6</v>
      </c>
      <c r="J1493" t="s">
        <v>6</v>
      </c>
      <c r="K1493" s="3">
        <v>160</v>
      </c>
      <c r="L1493" s="3">
        <v>160</v>
      </c>
      <c r="M1493" t="s">
        <v>5</v>
      </c>
      <c r="N1493" t="s">
        <v>5</v>
      </c>
      <c r="O1493" t="s">
        <v>5</v>
      </c>
      <c r="P1493" t="s">
        <v>1680</v>
      </c>
      <c r="Q1493" t="s">
        <v>20</v>
      </c>
      <c r="R1493" t="s">
        <v>9</v>
      </c>
      <c r="S1493" t="s">
        <v>5</v>
      </c>
      <c r="T1493" s="4">
        <v>840.53</v>
      </c>
      <c r="U1493" t="s">
        <v>10</v>
      </c>
      <c r="V1493">
        <f t="shared" si="58"/>
        <v>5.2533124999999998</v>
      </c>
      <c r="W1493">
        <f>VLOOKUP(A1493,Foglio1!D:N,10,FALSE)</f>
        <v>4</v>
      </c>
      <c r="X1493" s="17">
        <f t="shared" si="59"/>
        <v>640</v>
      </c>
      <c r="Y1493" s="18">
        <f>VLOOKUP(A1493,Foglio1!D:L,7,FALSE)</f>
        <v>45292</v>
      </c>
    </row>
    <row r="1494" spans="1:25" x14ac:dyDescent="0.25">
      <c r="A1494" t="s">
        <v>1066</v>
      </c>
      <c r="B1494" t="s">
        <v>0</v>
      </c>
      <c r="C1494" t="s">
        <v>14</v>
      </c>
      <c r="D1494" t="s">
        <v>1</v>
      </c>
      <c r="E1494" t="s">
        <v>2</v>
      </c>
      <c r="F1494" t="s">
        <v>1067</v>
      </c>
      <c r="G1494" t="s">
        <v>5</v>
      </c>
      <c r="H1494" s="2">
        <v>44700</v>
      </c>
      <c r="I1494" t="s">
        <v>6</v>
      </c>
      <c r="J1494" t="s">
        <v>6</v>
      </c>
      <c r="K1494" s="3">
        <v>200</v>
      </c>
      <c r="L1494" s="3">
        <v>200</v>
      </c>
      <c r="M1494" t="s">
        <v>5</v>
      </c>
      <c r="N1494" t="s">
        <v>5</v>
      </c>
      <c r="O1494" t="s">
        <v>5</v>
      </c>
      <c r="P1494" t="s">
        <v>1675</v>
      </c>
      <c r="Q1494" t="s">
        <v>79</v>
      </c>
      <c r="R1494" t="s">
        <v>9</v>
      </c>
      <c r="S1494" t="s">
        <v>5</v>
      </c>
      <c r="T1494" s="4">
        <v>654</v>
      </c>
      <c r="U1494" t="s">
        <v>10</v>
      </c>
      <c r="V1494">
        <f t="shared" si="58"/>
        <v>3.27</v>
      </c>
      <c r="W1494">
        <f>VLOOKUP(A1494,Foglio1!D:N,10,FALSE)</f>
        <v>4.4000000000000004</v>
      </c>
      <c r="X1494" s="17">
        <f t="shared" si="59"/>
        <v>880.00000000000011</v>
      </c>
      <c r="Y1494" s="18">
        <f>VLOOKUP(A1494,Foglio1!D:L,7,FALSE)</f>
        <v>44562</v>
      </c>
    </row>
    <row r="1495" spans="1:25" x14ac:dyDescent="0.25">
      <c r="A1495" t="s">
        <v>1407</v>
      </c>
      <c r="B1495" t="s">
        <v>0</v>
      </c>
      <c r="C1495" t="s">
        <v>14</v>
      </c>
      <c r="D1495" t="s">
        <v>1</v>
      </c>
      <c r="E1495" t="s">
        <v>2</v>
      </c>
      <c r="F1495" t="s">
        <v>1408</v>
      </c>
      <c r="G1495" t="s">
        <v>5</v>
      </c>
      <c r="H1495" s="2">
        <v>44700</v>
      </c>
      <c r="I1495" t="s">
        <v>6</v>
      </c>
      <c r="J1495" t="s">
        <v>6</v>
      </c>
      <c r="K1495" s="3">
        <v>230</v>
      </c>
      <c r="L1495" s="3">
        <v>230</v>
      </c>
      <c r="M1495" t="s">
        <v>5</v>
      </c>
      <c r="N1495" t="s">
        <v>5</v>
      </c>
      <c r="O1495" t="s">
        <v>5</v>
      </c>
      <c r="P1495" t="s">
        <v>1675</v>
      </c>
      <c r="Q1495" t="s">
        <v>94</v>
      </c>
      <c r="R1495" t="s">
        <v>9</v>
      </c>
      <c r="S1495" t="s">
        <v>5</v>
      </c>
      <c r="T1495" s="4">
        <v>1016.6</v>
      </c>
      <c r="U1495" t="s">
        <v>10</v>
      </c>
      <c r="V1495">
        <f t="shared" si="58"/>
        <v>4.42</v>
      </c>
      <c r="W1495">
        <f>VLOOKUP(A1495,Foglio1!D:N,10,FALSE)</f>
        <v>1.21</v>
      </c>
      <c r="X1495" s="17">
        <f t="shared" si="59"/>
        <v>278.3</v>
      </c>
      <c r="Y1495" s="18">
        <f>VLOOKUP(A1495,Foglio1!D:L,7,FALSE)</f>
        <v>45096</v>
      </c>
    </row>
    <row r="1496" spans="1:25" x14ac:dyDescent="0.25">
      <c r="A1496" t="s">
        <v>1347</v>
      </c>
      <c r="B1496" t="s">
        <v>0</v>
      </c>
      <c r="C1496" t="s">
        <v>14</v>
      </c>
      <c r="D1496" t="s">
        <v>1</v>
      </c>
      <c r="E1496" t="s">
        <v>2</v>
      </c>
      <c r="F1496" t="s">
        <v>1348</v>
      </c>
      <c r="G1496" t="s">
        <v>5</v>
      </c>
      <c r="H1496" s="2">
        <v>44700</v>
      </c>
      <c r="I1496" t="s">
        <v>6</v>
      </c>
      <c r="J1496" t="s">
        <v>6</v>
      </c>
      <c r="K1496" s="3">
        <v>210</v>
      </c>
      <c r="L1496" s="3">
        <v>210</v>
      </c>
      <c r="M1496" t="s">
        <v>5</v>
      </c>
      <c r="N1496" t="s">
        <v>5</v>
      </c>
      <c r="O1496" t="s">
        <v>5</v>
      </c>
      <c r="P1496" t="s">
        <v>1675</v>
      </c>
      <c r="Q1496" t="s">
        <v>184</v>
      </c>
      <c r="R1496" t="s">
        <v>9</v>
      </c>
      <c r="S1496" t="s">
        <v>5</v>
      </c>
      <c r="T1496" s="4">
        <v>512.4</v>
      </c>
      <c r="U1496" t="s">
        <v>10</v>
      </c>
      <c r="V1496">
        <f t="shared" si="58"/>
        <v>2.44</v>
      </c>
      <c r="W1496">
        <f>VLOOKUP(A1496,Foglio1!D:N,10,FALSE)</f>
        <v>4.21</v>
      </c>
      <c r="X1496" s="17">
        <f t="shared" si="59"/>
        <v>884.1</v>
      </c>
      <c r="Y1496" s="18">
        <f>VLOOKUP(A1496,Foglio1!D:L,7,FALSE)</f>
        <v>45292</v>
      </c>
    </row>
    <row r="1497" spans="1:25" x14ac:dyDescent="0.25">
      <c r="A1497" t="s">
        <v>949</v>
      </c>
      <c r="B1497" t="s">
        <v>0</v>
      </c>
      <c r="C1497" t="s">
        <v>14</v>
      </c>
      <c r="D1497" t="s">
        <v>1</v>
      </c>
      <c r="E1497" t="s">
        <v>2</v>
      </c>
      <c r="F1497" t="s">
        <v>950</v>
      </c>
      <c r="G1497" t="s">
        <v>5</v>
      </c>
      <c r="H1497" s="2">
        <v>44700</v>
      </c>
      <c r="I1497" t="s">
        <v>6</v>
      </c>
      <c r="J1497" t="s">
        <v>6</v>
      </c>
      <c r="K1497" s="3">
        <v>330</v>
      </c>
      <c r="L1497" s="3">
        <v>330</v>
      </c>
      <c r="M1497" t="s">
        <v>5</v>
      </c>
      <c r="N1497" t="s">
        <v>5</v>
      </c>
      <c r="O1497" t="s">
        <v>5</v>
      </c>
      <c r="P1497" t="s">
        <v>1675</v>
      </c>
      <c r="Q1497" t="s">
        <v>206</v>
      </c>
      <c r="R1497" t="s">
        <v>9</v>
      </c>
      <c r="S1497" t="s">
        <v>5</v>
      </c>
      <c r="T1497" s="4">
        <v>392.7</v>
      </c>
      <c r="U1497" t="s">
        <v>10</v>
      </c>
      <c r="V1497">
        <f t="shared" ref="V1497:V1536" si="60">T1497/K1497</f>
        <v>1.19</v>
      </c>
      <c r="W1497">
        <f>VLOOKUP(A1497,Foglio1!D:N,10,FALSE)</f>
        <v>1.17</v>
      </c>
      <c r="X1497" s="17">
        <f t="shared" si="59"/>
        <v>386.09999999999997</v>
      </c>
      <c r="Y1497" s="18">
        <f>VLOOKUP(A1497,Foglio1!D:L,7,FALSE)</f>
        <v>45292</v>
      </c>
    </row>
    <row r="1498" spans="1:25" x14ac:dyDescent="0.25">
      <c r="A1498" t="s">
        <v>1285</v>
      </c>
      <c r="B1498" t="s">
        <v>0</v>
      </c>
      <c r="C1498" t="s">
        <v>14</v>
      </c>
      <c r="D1498" t="s">
        <v>1</v>
      </c>
      <c r="E1498" t="s">
        <v>2</v>
      </c>
      <c r="F1498" t="s">
        <v>1286</v>
      </c>
      <c r="G1498" t="s">
        <v>5</v>
      </c>
      <c r="H1498" s="2">
        <v>44700</v>
      </c>
      <c r="I1498" t="s">
        <v>6</v>
      </c>
      <c r="J1498" t="s">
        <v>6</v>
      </c>
      <c r="K1498" s="3">
        <v>94</v>
      </c>
      <c r="L1498" s="3">
        <v>94</v>
      </c>
      <c r="M1498" t="s">
        <v>5</v>
      </c>
      <c r="N1498" t="s">
        <v>5</v>
      </c>
      <c r="O1498" t="s">
        <v>5</v>
      </c>
      <c r="P1498" t="s">
        <v>1674</v>
      </c>
      <c r="Q1498" t="s">
        <v>8</v>
      </c>
      <c r="R1498" t="s">
        <v>9</v>
      </c>
      <c r="S1498" t="s">
        <v>5</v>
      </c>
      <c r="T1498" s="4">
        <v>863.86</v>
      </c>
      <c r="U1498" t="s">
        <v>10</v>
      </c>
      <c r="V1498">
        <f t="shared" si="60"/>
        <v>9.19</v>
      </c>
      <c r="W1498">
        <f>VLOOKUP(A1498,Foglio1!D:N,10,FALSE)</f>
        <v>12.56</v>
      </c>
      <c r="X1498" s="17">
        <f t="shared" si="59"/>
        <v>1180.6400000000001</v>
      </c>
      <c r="Y1498" s="18">
        <f>VLOOKUP(A1498,Foglio1!D:L,7,FALSE)</f>
        <v>45292</v>
      </c>
    </row>
    <row r="1499" spans="1:25" x14ac:dyDescent="0.25">
      <c r="A1499" t="s">
        <v>1285</v>
      </c>
      <c r="B1499" t="s">
        <v>0</v>
      </c>
      <c r="C1499" t="s">
        <v>14</v>
      </c>
      <c r="D1499" t="s">
        <v>1</v>
      </c>
      <c r="E1499" t="s">
        <v>2</v>
      </c>
      <c r="F1499" t="s">
        <v>1286</v>
      </c>
      <c r="G1499" t="s">
        <v>5</v>
      </c>
      <c r="H1499" s="2">
        <v>44700</v>
      </c>
      <c r="I1499" t="s">
        <v>6</v>
      </c>
      <c r="J1499" t="s">
        <v>6</v>
      </c>
      <c r="K1499" s="3">
        <v>200</v>
      </c>
      <c r="L1499" s="3">
        <v>200</v>
      </c>
      <c r="M1499" t="s">
        <v>5</v>
      </c>
      <c r="N1499" t="s">
        <v>5</v>
      </c>
      <c r="O1499" t="s">
        <v>5</v>
      </c>
      <c r="P1499" t="s">
        <v>1674</v>
      </c>
      <c r="Q1499" t="s">
        <v>20</v>
      </c>
      <c r="R1499" t="s">
        <v>9</v>
      </c>
      <c r="S1499" t="s">
        <v>5</v>
      </c>
      <c r="T1499" s="4">
        <v>1838</v>
      </c>
      <c r="U1499" t="s">
        <v>10</v>
      </c>
      <c r="V1499">
        <f t="shared" si="60"/>
        <v>9.19</v>
      </c>
      <c r="W1499">
        <f>VLOOKUP(A1499,Foglio1!D:N,10,FALSE)</f>
        <v>12.56</v>
      </c>
      <c r="X1499" s="17">
        <f t="shared" si="59"/>
        <v>2512</v>
      </c>
      <c r="Y1499" s="18">
        <f>VLOOKUP(A1499,Foglio1!D:L,7,FALSE)</f>
        <v>45292</v>
      </c>
    </row>
    <row r="1500" spans="1:25" x14ac:dyDescent="0.25">
      <c r="A1500" t="s">
        <v>1285</v>
      </c>
      <c r="B1500" t="s">
        <v>0</v>
      </c>
      <c r="C1500" t="s">
        <v>14</v>
      </c>
      <c r="D1500" t="s">
        <v>1</v>
      </c>
      <c r="E1500" t="s">
        <v>2</v>
      </c>
      <c r="F1500" t="s">
        <v>1286</v>
      </c>
      <c r="G1500" t="s">
        <v>5</v>
      </c>
      <c r="H1500" s="2">
        <v>44700</v>
      </c>
      <c r="I1500" t="s">
        <v>6</v>
      </c>
      <c r="J1500" t="s">
        <v>6</v>
      </c>
      <c r="K1500" s="3">
        <v>106</v>
      </c>
      <c r="L1500" s="3">
        <v>106</v>
      </c>
      <c r="M1500" t="s">
        <v>5</v>
      </c>
      <c r="N1500" t="s">
        <v>5</v>
      </c>
      <c r="O1500" t="s">
        <v>5</v>
      </c>
      <c r="P1500" t="s">
        <v>1675</v>
      </c>
      <c r="Q1500" t="s">
        <v>192</v>
      </c>
      <c r="R1500" t="s">
        <v>9</v>
      </c>
      <c r="S1500" t="s">
        <v>5</v>
      </c>
      <c r="T1500" s="4">
        <v>974.14</v>
      </c>
      <c r="U1500" t="s">
        <v>10</v>
      </c>
      <c r="V1500">
        <f t="shared" si="60"/>
        <v>9.19</v>
      </c>
      <c r="W1500">
        <f>VLOOKUP(A1500,Foglio1!D:N,10,FALSE)</f>
        <v>12.56</v>
      </c>
      <c r="X1500" s="17">
        <f t="shared" si="59"/>
        <v>1331.3600000000001</v>
      </c>
      <c r="Y1500" s="18">
        <f>VLOOKUP(A1500,Foglio1!D:L,7,FALSE)</f>
        <v>45292</v>
      </c>
    </row>
    <row r="1501" spans="1:25" x14ac:dyDescent="0.25">
      <c r="A1501" t="s">
        <v>214</v>
      </c>
      <c r="B1501" t="s">
        <v>0</v>
      </c>
      <c r="C1501" t="s">
        <v>14</v>
      </c>
      <c r="D1501" t="s">
        <v>1</v>
      </c>
      <c r="E1501" t="s">
        <v>2</v>
      </c>
      <c r="F1501" t="s">
        <v>215</v>
      </c>
      <c r="G1501" t="s">
        <v>5</v>
      </c>
      <c r="H1501" s="2">
        <v>44700</v>
      </c>
      <c r="I1501" t="s">
        <v>6</v>
      </c>
      <c r="J1501" t="s">
        <v>6</v>
      </c>
      <c r="K1501" s="3">
        <v>200</v>
      </c>
      <c r="L1501" s="3">
        <v>200</v>
      </c>
      <c r="M1501" t="s">
        <v>5</v>
      </c>
      <c r="N1501" t="s">
        <v>5</v>
      </c>
      <c r="O1501" t="s">
        <v>5</v>
      </c>
      <c r="P1501" t="s">
        <v>1681</v>
      </c>
      <c r="Q1501" t="s">
        <v>13</v>
      </c>
      <c r="R1501" t="s">
        <v>37</v>
      </c>
      <c r="S1501" t="s">
        <v>5</v>
      </c>
      <c r="T1501" s="4">
        <v>684</v>
      </c>
      <c r="U1501" t="s">
        <v>10</v>
      </c>
      <c r="V1501">
        <f t="shared" si="60"/>
        <v>3.42</v>
      </c>
      <c r="W1501">
        <f>VLOOKUP(A1501,Foglio1!D:N,10,FALSE)</f>
        <v>2.5099999999999998</v>
      </c>
      <c r="X1501" s="17">
        <f t="shared" si="59"/>
        <v>501.99999999999994</v>
      </c>
      <c r="Y1501" s="18">
        <f>VLOOKUP(A1501,Foglio1!D:L,7,FALSE)</f>
        <v>44958</v>
      </c>
    </row>
    <row r="1502" spans="1:25" x14ac:dyDescent="0.25">
      <c r="A1502" t="s">
        <v>218</v>
      </c>
      <c r="B1502" t="s">
        <v>0</v>
      </c>
      <c r="C1502" t="s">
        <v>14</v>
      </c>
      <c r="D1502" t="s">
        <v>1</v>
      </c>
      <c r="E1502" t="s">
        <v>2</v>
      </c>
      <c r="F1502" t="s">
        <v>219</v>
      </c>
      <c r="G1502" t="s">
        <v>5</v>
      </c>
      <c r="H1502" s="2">
        <v>44700</v>
      </c>
      <c r="I1502" t="s">
        <v>6</v>
      </c>
      <c r="J1502" t="s">
        <v>6</v>
      </c>
      <c r="K1502" s="3">
        <v>50</v>
      </c>
      <c r="L1502" s="3">
        <v>50</v>
      </c>
      <c r="M1502" t="s">
        <v>5</v>
      </c>
      <c r="N1502" t="s">
        <v>5</v>
      </c>
      <c r="O1502" t="s">
        <v>5</v>
      </c>
      <c r="P1502" t="s">
        <v>1682</v>
      </c>
      <c r="Q1502" t="s">
        <v>13</v>
      </c>
      <c r="R1502" t="s">
        <v>37</v>
      </c>
      <c r="S1502" t="s">
        <v>5</v>
      </c>
      <c r="T1502" s="4">
        <v>100.5</v>
      </c>
      <c r="U1502" t="s">
        <v>10</v>
      </c>
      <c r="V1502">
        <f t="shared" si="60"/>
        <v>2.0099999999999998</v>
      </c>
      <c r="W1502">
        <f>VLOOKUP(A1502,Foglio1!D:N,10,FALSE)</f>
        <v>2.61</v>
      </c>
      <c r="X1502" s="17">
        <f t="shared" si="59"/>
        <v>130.5</v>
      </c>
      <c r="Y1502" s="18">
        <f>VLOOKUP(A1502,Foglio1!D:L,7,FALSE)</f>
        <v>44958</v>
      </c>
    </row>
    <row r="1503" spans="1:25" x14ac:dyDescent="0.25">
      <c r="A1503" t="s">
        <v>345</v>
      </c>
      <c r="B1503" t="s">
        <v>0</v>
      </c>
      <c r="C1503" t="s">
        <v>14</v>
      </c>
      <c r="D1503" t="s">
        <v>1</v>
      </c>
      <c r="E1503" t="s">
        <v>2</v>
      </c>
      <c r="F1503" t="s">
        <v>346</v>
      </c>
      <c r="G1503" t="s">
        <v>5</v>
      </c>
      <c r="H1503" s="2">
        <v>44700</v>
      </c>
      <c r="I1503" t="s">
        <v>6</v>
      </c>
      <c r="J1503" t="s">
        <v>6</v>
      </c>
      <c r="K1503" s="3">
        <v>20</v>
      </c>
      <c r="L1503" s="3">
        <v>20</v>
      </c>
      <c r="M1503" t="s">
        <v>5</v>
      </c>
      <c r="N1503" t="s">
        <v>5</v>
      </c>
      <c r="O1503" t="s">
        <v>5</v>
      </c>
      <c r="P1503" t="s">
        <v>1683</v>
      </c>
      <c r="Q1503" t="s">
        <v>13</v>
      </c>
      <c r="R1503" t="s">
        <v>37</v>
      </c>
      <c r="S1503" t="s">
        <v>5</v>
      </c>
      <c r="T1503" s="4">
        <v>162</v>
      </c>
      <c r="U1503" t="s">
        <v>10</v>
      </c>
      <c r="V1503">
        <f t="shared" si="60"/>
        <v>8.1</v>
      </c>
      <c r="W1503">
        <f>VLOOKUP(A1503,Foglio1!D:N,10,FALSE)</f>
        <v>3.91</v>
      </c>
      <c r="X1503" s="17">
        <f t="shared" si="59"/>
        <v>78.2</v>
      </c>
      <c r="Y1503" s="18">
        <f>VLOOKUP(A1503,Foglio1!D:L,7,FALSE)</f>
        <v>44958</v>
      </c>
    </row>
    <row r="1504" spans="1:25" x14ac:dyDescent="0.25">
      <c r="A1504" t="s">
        <v>227</v>
      </c>
      <c r="B1504" t="s">
        <v>0</v>
      </c>
      <c r="C1504" t="s">
        <v>14</v>
      </c>
      <c r="D1504" t="s">
        <v>1</v>
      </c>
      <c r="E1504" t="s">
        <v>2</v>
      </c>
      <c r="F1504" t="s">
        <v>228</v>
      </c>
      <c r="G1504" t="s">
        <v>5</v>
      </c>
      <c r="H1504" s="2">
        <v>44700</v>
      </c>
      <c r="I1504" t="s">
        <v>6</v>
      </c>
      <c r="J1504" t="s">
        <v>6</v>
      </c>
      <c r="K1504" s="3">
        <v>750</v>
      </c>
      <c r="L1504" s="3">
        <v>750</v>
      </c>
      <c r="M1504" t="s">
        <v>5</v>
      </c>
      <c r="N1504" t="s">
        <v>5</v>
      </c>
      <c r="O1504" t="s">
        <v>5</v>
      </c>
      <c r="P1504" t="s">
        <v>1684</v>
      </c>
      <c r="Q1504" t="s">
        <v>13</v>
      </c>
      <c r="R1504" t="s">
        <v>37</v>
      </c>
      <c r="S1504" t="s">
        <v>5</v>
      </c>
      <c r="T1504" s="4">
        <v>2372.33</v>
      </c>
      <c r="U1504" t="s">
        <v>10</v>
      </c>
      <c r="V1504">
        <f t="shared" si="60"/>
        <v>3.1631066666666667</v>
      </c>
      <c r="W1504">
        <f>VLOOKUP(A1504,Foglio1!D:N,10,FALSE)</f>
        <v>2.41</v>
      </c>
      <c r="X1504" s="17">
        <f t="shared" si="59"/>
        <v>1807.5</v>
      </c>
      <c r="Y1504" s="18">
        <f>VLOOKUP(A1504,Foglio1!D:L,7,FALSE)</f>
        <v>45292</v>
      </c>
    </row>
    <row r="1505" spans="1:25" x14ac:dyDescent="0.25">
      <c r="A1505" t="s">
        <v>227</v>
      </c>
      <c r="B1505" t="s">
        <v>0</v>
      </c>
      <c r="C1505" t="s">
        <v>14</v>
      </c>
      <c r="D1505" t="s">
        <v>1</v>
      </c>
      <c r="E1505" t="s">
        <v>2</v>
      </c>
      <c r="F1505" t="s">
        <v>228</v>
      </c>
      <c r="G1505" t="s">
        <v>5</v>
      </c>
      <c r="H1505" s="2">
        <v>44700</v>
      </c>
      <c r="I1505" t="s">
        <v>6</v>
      </c>
      <c r="J1505" t="s">
        <v>6</v>
      </c>
      <c r="K1505" s="3">
        <v>250</v>
      </c>
      <c r="L1505" s="3">
        <v>250</v>
      </c>
      <c r="M1505" t="s">
        <v>5</v>
      </c>
      <c r="N1505" t="s">
        <v>5</v>
      </c>
      <c r="O1505" t="s">
        <v>5</v>
      </c>
      <c r="P1505" t="s">
        <v>1685</v>
      </c>
      <c r="Q1505" t="s">
        <v>13</v>
      </c>
      <c r="R1505" t="s">
        <v>37</v>
      </c>
      <c r="S1505" t="s">
        <v>5</v>
      </c>
      <c r="T1505" s="4">
        <v>790.78</v>
      </c>
      <c r="U1505" t="s">
        <v>10</v>
      </c>
      <c r="V1505">
        <f t="shared" si="60"/>
        <v>3.1631199999999997</v>
      </c>
      <c r="W1505">
        <f>VLOOKUP(A1505,Foglio1!D:N,10,FALSE)</f>
        <v>2.41</v>
      </c>
      <c r="X1505" s="17">
        <f t="shared" si="59"/>
        <v>602.5</v>
      </c>
      <c r="Y1505" s="18">
        <f>VLOOKUP(A1505,Foglio1!D:L,7,FALSE)</f>
        <v>45292</v>
      </c>
    </row>
    <row r="1506" spans="1:25" x14ac:dyDescent="0.25">
      <c r="A1506" t="s">
        <v>1189</v>
      </c>
      <c r="B1506" t="s">
        <v>0</v>
      </c>
      <c r="C1506" t="s">
        <v>14</v>
      </c>
      <c r="D1506" t="s">
        <v>1</v>
      </c>
      <c r="E1506" t="s">
        <v>2</v>
      </c>
      <c r="F1506" t="s">
        <v>1190</v>
      </c>
      <c r="G1506" t="s">
        <v>5</v>
      </c>
      <c r="H1506" s="2">
        <v>44700</v>
      </c>
      <c r="I1506" t="s">
        <v>6</v>
      </c>
      <c r="J1506" t="s">
        <v>6</v>
      </c>
      <c r="K1506" s="3">
        <v>60</v>
      </c>
      <c r="L1506" s="3">
        <v>60</v>
      </c>
      <c r="M1506" t="s">
        <v>5</v>
      </c>
      <c r="N1506" t="s">
        <v>5</v>
      </c>
      <c r="O1506" t="s">
        <v>5</v>
      </c>
      <c r="P1506" t="s">
        <v>1686</v>
      </c>
      <c r="Q1506" t="s">
        <v>13</v>
      </c>
      <c r="R1506" t="s">
        <v>37</v>
      </c>
      <c r="S1506" t="s">
        <v>5</v>
      </c>
      <c r="T1506" s="4">
        <v>265.2</v>
      </c>
      <c r="U1506" t="s">
        <v>10</v>
      </c>
      <c r="V1506">
        <f t="shared" si="60"/>
        <v>4.42</v>
      </c>
      <c r="W1506">
        <f>VLOOKUP(A1506,Foglio1!D:N,10,FALSE)</f>
        <v>2.46</v>
      </c>
      <c r="X1506" s="17">
        <f t="shared" si="59"/>
        <v>147.6</v>
      </c>
      <c r="Y1506" s="18">
        <f>VLOOKUP(A1506,Foglio1!D:L,7,FALSE)</f>
        <v>45292</v>
      </c>
    </row>
    <row r="1507" spans="1:25" x14ac:dyDescent="0.25">
      <c r="A1507" t="s">
        <v>367</v>
      </c>
      <c r="B1507" t="s">
        <v>0</v>
      </c>
      <c r="C1507" t="s">
        <v>14</v>
      </c>
      <c r="D1507" t="s">
        <v>1</v>
      </c>
      <c r="E1507" t="s">
        <v>2</v>
      </c>
      <c r="F1507" t="s">
        <v>368</v>
      </c>
      <c r="G1507" t="s">
        <v>5</v>
      </c>
      <c r="H1507" s="2">
        <v>44700</v>
      </c>
      <c r="I1507" t="s">
        <v>6</v>
      </c>
      <c r="J1507" t="s">
        <v>6</v>
      </c>
      <c r="K1507" s="3">
        <v>3000</v>
      </c>
      <c r="L1507" s="3">
        <v>3000</v>
      </c>
      <c r="M1507" t="s">
        <v>5</v>
      </c>
      <c r="N1507" t="s">
        <v>5</v>
      </c>
      <c r="O1507" t="s">
        <v>5</v>
      </c>
      <c r="P1507" t="s">
        <v>1687</v>
      </c>
      <c r="Q1507" t="s">
        <v>13</v>
      </c>
      <c r="R1507" t="s">
        <v>37</v>
      </c>
      <c r="S1507" t="s">
        <v>5</v>
      </c>
      <c r="T1507" s="4">
        <v>1026</v>
      </c>
      <c r="U1507" t="s">
        <v>10</v>
      </c>
      <c r="V1507">
        <f t="shared" si="60"/>
        <v>0.34200000000000003</v>
      </c>
      <c r="W1507">
        <f>VLOOKUP(A1507,Foglio1!D:N,10,FALSE)</f>
        <v>0.45</v>
      </c>
      <c r="X1507" s="17">
        <f t="shared" si="59"/>
        <v>1350</v>
      </c>
      <c r="Y1507" s="18">
        <f>VLOOKUP(A1507,Foglio1!D:L,7,FALSE)</f>
        <v>45352</v>
      </c>
    </row>
    <row r="1508" spans="1:25" x14ac:dyDescent="0.25">
      <c r="A1508" t="s">
        <v>107</v>
      </c>
      <c r="B1508" t="s">
        <v>0</v>
      </c>
      <c r="C1508" t="s">
        <v>0</v>
      </c>
      <c r="D1508" t="s">
        <v>1</v>
      </c>
      <c r="E1508" t="s">
        <v>2</v>
      </c>
      <c r="F1508" t="s">
        <v>108</v>
      </c>
      <c r="G1508" t="s">
        <v>5</v>
      </c>
      <c r="H1508" s="2">
        <v>44700</v>
      </c>
      <c r="I1508" t="s">
        <v>6</v>
      </c>
      <c r="J1508" t="s">
        <v>6</v>
      </c>
      <c r="K1508" s="3">
        <v>10</v>
      </c>
      <c r="L1508" s="3">
        <v>10</v>
      </c>
      <c r="M1508" t="s">
        <v>5</v>
      </c>
      <c r="N1508" t="s">
        <v>5</v>
      </c>
      <c r="O1508" t="s">
        <v>5</v>
      </c>
      <c r="P1508" t="s">
        <v>1674</v>
      </c>
      <c r="Q1508" t="s">
        <v>94</v>
      </c>
      <c r="R1508" t="s">
        <v>9</v>
      </c>
      <c r="S1508" t="s">
        <v>5</v>
      </c>
      <c r="T1508" s="4">
        <v>0</v>
      </c>
      <c r="U1508" t="s">
        <v>10</v>
      </c>
      <c r="V1508">
        <f t="shared" si="60"/>
        <v>0</v>
      </c>
      <c r="W1508">
        <f>VLOOKUP(A1508,Foglio1!D:N,10,FALSE)</f>
        <v>7.87</v>
      </c>
      <c r="X1508" s="17">
        <f t="shared" si="59"/>
        <v>78.7</v>
      </c>
      <c r="Y1508" s="18">
        <f>VLOOKUP(A1508,Foglio1!D:L,7,FALSE)</f>
        <v>45292</v>
      </c>
    </row>
    <row r="1509" spans="1:25" x14ac:dyDescent="0.25">
      <c r="A1509" t="s">
        <v>236</v>
      </c>
      <c r="B1509" t="s">
        <v>0</v>
      </c>
      <c r="C1509" t="s">
        <v>14</v>
      </c>
      <c r="D1509" t="s">
        <v>1</v>
      </c>
      <c r="E1509" t="s">
        <v>2</v>
      </c>
      <c r="F1509" t="s">
        <v>237</v>
      </c>
      <c r="G1509" t="s">
        <v>5</v>
      </c>
      <c r="H1509" s="2">
        <v>44700</v>
      </c>
      <c r="I1509" t="s">
        <v>6</v>
      </c>
      <c r="J1509" t="s">
        <v>6</v>
      </c>
      <c r="K1509" s="3">
        <v>3733</v>
      </c>
      <c r="L1509" s="3">
        <v>3733</v>
      </c>
      <c r="M1509" t="s">
        <v>5</v>
      </c>
      <c r="N1509" t="s">
        <v>5</v>
      </c>
      <c r="O1509" t="s">
        <v>5</v>
      </c>
      <c r="P1509" t="s">
        <v>1688</v>
      </c>
      <c r="Q1509" t="s">
        <v>13</v>
      </c>
      <c r="R1509" t="s">
        <v>37</v>
      </c>
      <c r="S1509" t="s">
        <v>5</v>
      </c>
      <c r="T1509" s="4">
        <v>1679.85</v>
      </c>
      <c r="U1509" t="s">
        <v>10</v>
      </c>
      <c r="V1509">
        <f t="shared" si="60"/>
        <v>0.44999999999999996</v>
      </c>
      <c r="W1509">
        <f>VLOOKUP(A1509,Foglio1!D:N,10,FALSE)</f>
        <v>0.59</v>
      </c>
      <c r="X1509" s="17">
        <f t="shared" si="59"/>
        <v>2202.4699999999998</v>
      </c>
      <c r="Y1509" s="18">
        <f>VLOOKUP(A1509,Foglio1!D:L,7,FALSE)</f>
        <v>45352</v>
      </c>
    </row>
    <row r="1510" spans="1:25" x14ac:dyDescent="0.25">
      <c r="A1510" t="s">
        <v>721</v>
      </c>
      <c r="B1510" t="s">
        <v>0</v>
      </c>
      <c r="C1510" t="s">
        <v>14</v>
      </c>
      <c r="D1510" t="s">
        <v>1</v>
      </c>
      <c r="E1510" t="s">
        <v>2</v>
      </c>
      <c r="F1510" t="s">
        <v>722</v>
      </c>
      <c r="G1510" t="s">
        <v>5</v>
      </c>
      <c r="H1510" s="2">
        <v>44700</v>
      </c>
      <c r="I1510" t="s">
        <v>6</v>
      </c>
      <c r="J1510" t="s">
        <v>6</v>
      </c>
      <c r="K1510" s="3">
        <v>150</v>
      </c>
      <c r="L1510" s="3">
        <v>150</v>
      </c>
      <c r="M1510" t="s">
        <v>5</v>
      </c>
      <c r="N1510" t="s">
        <v>5</v>
      </c>
      <c r="O1510" t="s">
        <v>5</v>
      </c>
      <c r="P1510" t="s">
        <v>1689</v>
      </c>
      <c r="Q1510" t="s">
        <v>13</v>
      </c>
      <c r="R1510" t="s">
        <v>37</v>
      </c>
      <c r="S1510" t="s">
        <v>5</v>
      </c>
      <c r="T1510" s="4">
        <v>288.26</v>
      </c>
      <c r="U1510" t="s">
        <v>10</v>
      </c>
      <c r="V1510">
        <f t="shared" si="60"/>
        <v>1.9217333333333333</v>
      </c>
      <c r="W1510">
        <f>VLOOKUP(A1510,Foglio1!D:N,10,FALSE)</f>
        <v>2.62</v>
      </c>
      <c r="X1510" s="17">
        <f t="shared" si="59"/>
        <v>393</v>
      </c>
      <c r="Y1510" s="18">
        <f>VLOOKUP(A1510,Foglio1!D:L,7,FALSE)</f>
        <v>44958</v>
      </c>
    </row>
    <row r="1511" spans="1:25" x14ac:dyDescent="0.25">
      <c r="A1511" t="s">
        <v>119</v>
      </c>
      <c r="B1511" t="s">
        <v>0</v>
      </c>
      <c r="C1511" t="s">
        <v>0</v>
      </c>
      <c r="D1511" t="s">
        <v>1</v>
      </c>
      <c r="E1511" t="s">
        <v>2</v>
      </c>
      <c r="F1511" t="s">
        <v>120</v>
      </c>
      <c r="G1511" t="s">
        <v>5</v>
      </c>
      <c r="H1511" s="2">
        <v>44700</v>
      </c>
      <c r="I1511" t="s">
        <v>6</v>
      </c>
      <c r="J1511" t="s">
        <v>6</v>
      </c>
      <c r="K1511" s="3">
        <v>1000</v>
      </c>
      <c r="L1511" s="3">
        <v>1000</v>
      </c>
      <c r="M1511" t="s">
        <v>5</v>
      </c>
      <c r="N1511" t="s">
        <v>5</v>
      </c>
      <c r="O1511" t="s">
        <v>5</v>
      </c>
      <c r="P1511" t="s">
        <v>1690</v>
      </c>
      <c r="Q1511" t="s">
        <v>13</v>
      </c>
      <c r="R1511" t="s">
        <v>37</v>
      </c>
      <c r="S1511" t="s">
        <v>5</v>
      </c>
      <c r="T1511" s="4">
        <v>1610</v>
      </c>
      <c r="U1511" t="s">
        <v>10</v>
      </c>
      <c r="V1511">
        <f t="shared" si="60"/>
        <v>1.61</v>
      </c>
      <c r="W1511">
        <f>VLOOKUP(A1511,Foglio1!D:N,10,FALSE)</f>
        <v>0.95</v>
      </c>
      <c r="X1511" s="17">
        <f t="shared" si="59"/>
        <v>950</v>
      </c>
      <c r="Y1511" s="18">
        <f>VLOOKUP(A1511,Foglio1!D:L,7,FALSE)</f>
        <v>45352</v>
      </c>
    </row>
    <row r="1512" spans="1:25" x14ac:dyDescent="0.25">
      <c r="A1512" t="s">
        <v>122</v>
      </c>
      <c r="B1512" t="s">
        <v>0</v>
      </c>
      <c r="C1512" t="s">
        <v>14</v>
      </c>
      <c r="D1512" t="s">
        <v>1</v>
      </c>
      <c r="E1512" t="s">
        <v>2</v>
      </c>
      <c r="F1512" t="s">
        <v>123</v>
      </c>
      <c r="G1512" t="s">
        <v>5</v>
      </c>
      <c r="H1512" s="2">
        <v>44700</v>
      </c>
      <c r="I1512" t="s">
        <v>6</v>
      </c>
      <c r="J1512" t="s">
        <v>6</v>
      </c>
      <c r="K1512" s="3">
        <v>150</v>
      </c>
      <c r="L1512" s="3">
        <v>150</v>
      </c>
      <c r="M1512" t="s">
        <v>5</v>
      </c>
      <c r="N1512" t="s">
        <v>5</v>
      </c>
      <c r="O1512" t="s">
        <v>5</v>
      </c>
      <c r="P1512" t="s">
        <v>1691</v>
      </c>
      <c r="Q1512" t="s">
        <v>13</v>
      </c>
      <c r="R1512" t="s">
        <v>37</v>
      </c>
      <c r="S1512" t="s">
        <v>5</v>
      </c>
      <c r="T1512" s="4">
        <v>148.80000000000001</v>
      </c>
      <c r="U1512" t="s">
        <v>10</v>
      </c>
      <c r="V1512">
        <f t="shared" si="60"/>
        <v>0.9920000000000001</v>
      </c>
      <c r="W1512">
        <f>VLOOKUP(A1512,Foglio1!D:N,10,FALSE)</f>
        <v>0.47</v>
      </c>
      <c r="X1512" s="17">
        <f t="shared" si="59"/>
        <v>70.5</v>
      </c>
      <c r="Y1512" s="18">
        <f>VLOOKUP(A1512,Foglio1!D:L,7,FALSE)</f>
        <v>45292</v>
      </c>
    </row>
    <row r="1513" spans="1:25" x14ac:dyDescent="0.25">
      <c r="A1513" t="s">
        <v>1538</v>
      </c>
      <c r="B1513" t="s">
        <v>0</v>
      </c>
      <c r="C1513" t="s">
        <v>14</v>
      </c>
      <c r="D1513" t="s">
        <v>1</v>
      </c>
      <c r="E1513" t="s">
        <v>2</v>
      </c>
      <c r="F1513" t="s">
        <v>1539</v>
      </c>
      <c r="G1513" t="s">
        <v>5</v>
      </c>
      <c r="H1513" s="2">
        <v>44700</v>
      </c>
      <c r="I1513" t="s">
        <v>6</v>
      </c>
      <c r="J1513" t="s">
        <v>6</v>
      </c>
      <c r="K1513" s="3">
        <v>50</v>
      </c>
      <c r="L1513" s="3">
        <v>50</v>
      </c>
      <c r="M1513" t="s">
        <v>5</v>
      </c>
      <c r="N1513" t="s">
        <v>5</v>
      </c>
      <c r="O1513" t="s">
        <v>5</v>
      </c>
      <c r="P1513" t="s">
        <v>1692</v>
      </c>
      <c r="Q1513" t="s">
        <v>13</v>
      </c>
      <c r="R1513" t="s">
        <v>37</v>
      </c>
      <c r="S1513" t="s">
        <v>5</v>
      </c>
      <c r="T1513" s="4">
        <v>153</v>
      </c>
      <c r="U1513" t="s">
        <v>10</v>
      </c>
      <c r="V1513">
        <f t="shared" si="60"/>
        <v>3.06</v>
      </c>
      <c r="W1513">
        <f>VLOOKUP(A1513,Foglio1!D:N,10,FALSE)</f>
        <v>1.48</v>
      </c>
      <c r="X1513" s="17">
        <f t="shared" si="59"/>
        <v>74</v>
      </c>
      <c r="Y1513" s="18">
        <f>VLOOKUP(A1513,Foglio1!D:L,7,FALSE)</f>
        <v>44958</v>
      </c>
    </row>
    <row r="1514" spans="1:25" x14ac:dyDescent="0.25">
      <c r="A1514" t="s">
        <v>1538</v>
      </c>
      <c r="B1514" t="s">
        <v>0</v>
      </c>
      <c r="C1514" t="s">
        <v>14</v>
      </c>
      <c r="D1514" t="s">
        <v>1</v>
      </c>
      <c r="E1514" t="s">
        <v>2</v>
      </c>
      <c r="F1514" t="s">
        <v>1539</v>
      </c>
      <c r="G1514" t="s">
        <v>5</v>
      </c>
      <c r="H1514" s="2">
        <v>44700</v>
      </c>
      <c r="I1514" t="s">
        <v>6</v>
      </c>
      <c r="J1514" t="s">
        <v>6</v>
      </c>
      <c r="K1514" s="3">
        <v>50</v>
      </c>
      <c r="L1514" s="3">
        <v>50</v>
      </c>
      <c r="M1514" t="s">
        <v>5</v>
      </c>
      <c r="N1514" t="s">
        <v>5</v>
      </c>
      <c r="O1514" t="s">
        <v>5</v>
      </c>
      <c r="P1514" t="s">
        <v>1693</v>
      </c>
      <c r="Q1514" t="s">
        <v>13</v>
      </c>
      <c r="R1514" t="s">
        <v>37</v>
      </c>
      <c r="S1514" t="s">
        <v>5</v>
      </c>
      <c r="T1514" s="4">
        <v>153</v>
      </c>
      <c r="U1514" t="s">
        <v>10</v>
      </c>
      <c r="V1514">
        <f t="shared" si="60"/>
        <v>3.06</v>
      </c>
      <c r="W1514">
        <f>VLOOKUP(A1514,Foglio1!D:N,10,FALSE)</f>
        <v>1.48</v>
      </c>
      <c r="X1514" s="17">
        <f t="shared" si="59"/>
        <v>74</v>
      </c>
      <c r="Y1514" s="18">
        <f>VLOOKUP(A1514,Foglio1!D:L,7,FALSE)</f>
        <v>44958</v>
      </c>
    </row>
    <row r="1515" spans="1:25" x14ac:dyDescent="0.25">
      <c r="A1515" t="s">
        <v>1538</v>
      </c>
      <c r="B1515" t="s">
        <v>0</v>
      </c>
      <c r="C1515" t="s">
        <v>14</v>
      </c>
      <c r="D1515" t="s">
        <v>1</v>
      </c>
      <c r="E1515" t="s">
        <v>2</v>
      </c>
      <c r="F1515" t="s">
        <v>1539</v>
      </c>
      <c r="G1515" t="s">
        <v>5</v>
      </c>
      <c r="H1515" s="2">
        <v>44700</v>
      </c>
      <c r="I1515" t="s">
        <v>6</v>
      </c>
      <c r="J1515" t="s">
        <v>6</v>
      </c>
      <c r="K1515" s="3">
        <v>50</v>
      </c>
      <c r="L1515" s="3">
        <v>50</v>
      </c>
      <c r="M1515" t="s">
        <v>5</v>
      </c>
      <c r="N1515" t="s">
        <v>5</v>
      </c>
      <c r="O1515" t="s">
        <v>5</v>
      </c>
      <c r="P1515" t="s">
        <v>1694</v>
      </c>
      <c r="Q1515" t="s">
        <v>13</v>
      </c>
      <c r="R1515" t="s">
        <v>37</v>
      </c>
      <c r="S1515" t="s">
        <v>5</v>
      </c>
      <c r="T1515" s="4">
        <v>153</v>
      </c>
      <c r="U1515" t="s">
        <v>10</v>
      </c>
      <c r="V1515">
        <f t="shared" si="60"/>
        <v>3.06</v>
      </c>
      <c r="W1515">
        <f>VLOOKUP(A1515,Foglio1!D:N,10,FALSE)</f>
        <v>1.48</v>
      </c>
      <c r="X1515" s="17">
        <f t="shared" si="59"/>
        <v>74</v>
      </c>
      <c r="Y1515" s="18">
        <f>VLOOKUP(A1515,Foglio1!D:L,7,FALSE)</f>
        <v>44958</v>
      </c>
    </row>
    <row r="1516" spans="1:25" x14ac:dyDescent="0.25">
      <c r="A1516" t="s">
        <v>1538</v>
      </c>
      <c r="B1516" t="s">
        <v>0</v>
      </c>
      <c r="C1516" t="s">
        <v>14</v>
      </c>
      <c r="D1516" t="s">
        <v>1</v>
      </c>
      <c r="E1516" t="s">
        <v>2</v>
      </c>
      <c r="F1516" t="s">
        <v>1539</v>
      </c>
      <c r="G1516" t="s">
        <v>5</v>
      </c>
      <c r="H1516" s="2">
        <v>44700</v>
      </c>
      <c r="I1516" t="s">
        <v>6</v>
      </c>
      <c r="J1516" t="s">
        <v>6</v>
      </c>
      <c r="K1516" s="3">
        <v>50</v>
      </c>
      <c r="L1516" s="3">
        <v>50</v>
      </c>
      <c r="M1516" t="s">
        <v>5</v>
      </c>
      <c r="N1516" t="s">
        <v>5</v>
      </c>
      <c r="O1516" t="s">
        <v>5</v>
      </c>
      <c r="P1516" t="s">
        <v>1695</v>
      </c>
      <c r="Q1516" t="s">
        <v>13</v>
      </c>
      <c r="R1516" t="s">
        <v>37</v>
      </c>
      <c r="S1516" t="s">
        <v>5</v>
      </c>
      <c r="T1516" s="4">
        <v>153</v>
      </c>
      <c r="U1516" t="s">
        <v>10</v>
      </c>
      <c r="V1516">
        <f t="shared" si="60"/>
        <v>3.06</v>
      </c>
      <c r="W1516">
        <f>VLOOKUP(A1516,Foglio1!D:N,10,FALSE)</f>
        <v>1.48</v>
      </c>
      <c r="X1516" s="17">
        <f t="shared" si="59"/>
        <v>74</v>
      </c>
      <c r="Y1516" s="18">
        <f>VLOOKUP(A1516,Foglio1!D:L,7,FALSE)</f>
        <v>44958</v>
      </c>
    </row>
    <row r="1517" spans="1:25" x14ac:dyDescent="0.25">
      <c r="A1517" t="s">
        <v>860</v>
      </c>
      <c r="B1517" t="s">
        <v>0</v>
      </c>
      <c r="C1517" t="s">
        <v>14</v>
      </c>
      <c r="D1517" t="s">
        <v>1</v>
      </c>
      <c r="E1517" t="s">
        <v>2</v>
      </c>
      <c r="F1517" t="s">
        <v>861</v>
      </c>
      <c r="G1517" t="s">
        <v>5</v>
      </c>
      <c r="H1517" s="2">
        <v>44700</v>
      </c>
      <c r="I1517" t="s">
        <v>6</v>
      </c>
      <c r="J1517" t="s">
        <v>6</v>
      </c>
      <c r="K1517" s="3">
        <v>50</v>
      </c>
      <c r="L1517" s="3">
        <v>50</v>
      </c>
      <c r="M1517" t="s">
        <v>5</v>
      </c>
      <c r="N1517" t="s">
        <v>5</v>
      </c>
      <c r="O1517" t="s">
        <v>5</v>
      </c>
      <c r="P1517" t="s">
        <v>1696</v>
      </c>
      <c r="Q1517" t="s">
        <v>13</v>
      </c>
      <c r="R1517" t="s">
        <v>37</v>
      </c>
      <c r="S1517" t="s">
        <v>5</v>
      </c>
      <c r="T1517" s="4">
        <v>1440.5</v>
      </c>
      <c r="U1517" t="s">
        <v>10</v>
      </c>
      <c r="V1517">
        <f t="shared" si="60"/>
        <v>28.81</v>
      </c>
      <c r="W1517">
        <f>VLOOKUP(A1517,Foglio1!D:N,10,FALSE)</f>
        <v>1.03</v>
      </c>
      <c r="X1517" s="17">
        <f t="shared" si="59"/>
        <v>51.5</v>
      </c>
      <c r="Y1517" s="18">
        <f>VLOOKUP(A1517,Foglio1!D:L,7,FALSE)</f>
        <v>45352</v>
      </c>
    </row>
    <row r="1518" spans="1:25" x14ac:dyDescent="0.25">
      <c r="A1518" t="s">
        <v>863</v>
      </c>
      <c r="B1518" t="s">
        <v>0</v>
      </c>
      <c r="C1518" t="s">
        <v>14</v>
      </c>
      <c r="D1518" t="s">
        <v>1</v>
      </c>
      <c r="E1518" t="s">
        <v>2</v>
      </c>
      <c r="F1518" t="s">
        <v>864</v>
      </c>
      <c r="G1518" t="s">
        <v>5</v>
      </c>
      <c r="H1518" s="2">
        <v>44700</v>
      </c>
      <c r="I1518" t="s">
        <v>6</v>
      </c>
      <c r="J1518" t="s">
        <v>6</v>
      </c>
      <c r="K1518" s="3">
        <v>200</v>
      </c>
      <c r="L1518" s="3">
        <v>200</v>
      </c>
      <c r="M1518" t="s">
        <v>5</v>
      </c>
      <c r="N1518" t="s">
        <v>5</v>
      </c>
      <c r="O1518" t="s">
        <v>5</v>
      </c>
      <c r="P1518" t="s">
        <v>1697</v>
      </c>
      <c r="Q1518" t="s">
        <v>13</v>
      </c>
      <c r="R1518" t="s">
        <v>37</v>
      </c>
      <c r="S1518" t="s">
        <v>5</v>
      </c>
      <c r="T1518" s="4">
        <v>70</v>
      </c>
      <c r="U1518" t="s">
        <v>10</v>
      </c>
      <c r="V1518">
        <f t="shared" si="60"/>
        <v>0.35</v>
      </c>
      <c r="W1518">
        <f>VLOOKUP(A1518,Foglio1!D:N,10,FALSE)</f>
        <v>0.27</v>
      </c>
      <c r="X1518" s="17">
        <f t="shared" si="59"/>
        <v>54</v>
      </c>
      <c r="Y1518" s="18">
        <f>VLOOKUP(A1518,Foglio1!D:L,7,FALSE)</f>
        <v>44958</v>
      </c>
    </row>
    <row r="1519" spans="1:25" x14ac:dyDescent="0.25">
      <c r="A1519" t="s">
        <v>256</v>
      </c>
      <c r="B1519" t="s">
        <v>0</v>
      </c>
      <c r="C1519" t="s">
        <v>14</v>
      </c>
      <c r="D1519" t="s">
        <v>1</v>
      </c>
      <c r="E1519" t="s">
        <v>2</v>
      </c>
      <c r="F1519" t="s">
        <v>257</v>
      </c>
      <c r="G1519" t="s">
        <v>5</v>
      </c>
      <c r="H1519" s="2">
        <v>44700</v>
      </c>
      <c r="I1519" t="s">
        <v>6</v>
      </c>
      <c r="J1519" t="s">
        <v>6</v>
      </c>
      <c r="K1519" s="3">
        <v>100</v>
      </c>
      <c r="L1519" s="3">
        <v>100</v>
      </c>
      <c r="M1519" t="s">
        <v>5</v>
      </c>
      <c r="N1519" t="s">
        <v>5</v>
      </c>
      <c r="O1519" t="s">
        <v>5</v>
      </c>
      <c r="P1519" t="s">
        <v>1698</v>
      </c>
      <c r="Q1519" t="s">
        <v>13</v>
      </c>
      <c r="R1519" t="s">
        <v>37</v>
      </c>
      <c r="S1519" t="s">
        <v>5</v>
      </c>
      <c r="T1519" s="4">
        <v>265.01</v>
      </c>
      <c r="U1519" t="s">
        <v>10</v>
      </c>
      <c r="V1519">
        <f t="shared" si="60"/>
        <v>2.6501000000000001</v>
      </c>
      <c r="W1519">
        <f>VLOOKUP(A1519,Foglio1!D:N,10,FALSE)</f>
        <v>3.61</v>
      </c>
      <c r="X1519" s="17">
        <f t="shared" si="59"/>
        <v>361</v>
      </c>
      <c r="Y1519" s="18">
        <f>VLOOKUP(A1519,Foglio1!D:L,7,FALSE)</f>
        <v>44958</v>
      </c>
    </row>
    <row r="1520" spans="1:25" hidden="1" x14ac:dyDescent="0.25">
      <c r="A1520" t="s">
        <v>1699</v>
      </c>
      <c r="B1520" t="s">
        <v>0</v>
      </c>
      <c r="C1520" t="s">
        <v>44</v>
      </c>
      <c r="D1520" t="s">
        <v>1</v>
      </c>
      <c r="E1520" t="s">
        <v>2</v>
      </c>
      <c r="F1520" t="s">
        <v>1700</v>
      </c>
      <c r="G1520" t="s">
        <v>5</v>
      </c>
      <c r="H1520" s="2">
        <v>44698</v>
      </c>
      <c r="I1520" t="s">
        <v>6</v>
      </c>
      <c r="J1520" t="s">
        <v>6</v>
      </c>
      <c r="K1520" s="3">
        <v>60</v>
      </c>
      <c r="L1520" s="3">
        <v>60</v>
      </c>
      <c r="M1520" t="s">
        <v>5</v>
      </c>
      <c r="N1520" t="s">
        <v>5</v>
      </c>
      <c r="O1520" t="s">
        <v>5</v>
      </c>
      <c r="P1520" t="s">
        <v>1701</v>
      </c>
      <c r="Q1520" t="s">
        <v>8</v>
      </c>
      <c r="R1520" t="s">
        <v>9</v>
      </c>
      <c r="S1520" t="s">
        <v>5</v>
      </c>
      <c r="T1520" s="4">
        <v>0</v>
      </c>
      <c r="U1520" t="s">
        <v>10</v>
      </c>
      <c r="V1520">
        <f t="shared" si="60"/>
        <v>0</v>
      </c>
      <c r="W1520">
        <f>VLOOKUP(A1520,Foglio1!D:N,10,FALSE)</f>
        <v>0</v>
      </c>
      <c r="X1520" s="17">
        <f t="shared" si="59"/>
        <v>0</v>
      </c>
      <c r="Y1520" s="18">
        <f>VLOOKUP(A1520,Foglio1!D:L,7,FALSE)</f>
        <v>0</v>
      </c>
    </row>
    <row r="1521" spans="1:25" hidden="1" x14ac:dyDescent="0.25">
      <c r="A1521" t="s">
        <v>1702</v>
      </c>
      <c r="B1521" t="s">
        <v>0</v>
      </c>
      <c r="C1521" t="s">
        <v>0</v>
      </c>
      <c r="D1521" t="s">
        <v>1</v>
      </c>
      <c r="E1521" t="s">
        <v>2</v>
      </c>
      <c r="F1521" t="s">
        <v>1703</v>
      </c>
      <c r="G1521" t="s">
        <v>5</v>
      </c>
      <c r="H1521" s="2">
        <v>44698</v>
      </c>
      <c r="I1521" t="s">
        <v>6</v>
      </c>
      <c r="J1521" t="s">
        <v>6</v>
      </c>
      <c r="K1521" s="3">
        <v>15</v>
      </c>
      <c r="L1521" s="3">
        <v>15</v>
      </c>
      <c r="M1521" t="s">
        <v>5</v>
      </c>
      <c r="N1521" t="s">
        <v>5</v>
      </c>
      <c r="O1521" t="s">
        <v>5</v>
      </c>
      <c r="P1521" t="s">
        <v>1704</v>
      </c>
      <c r="Q1521" t="s">
        <v>8</v>
      </c>
      <c r="R1521" t="s">
        <v>9</v>
      </c>
      <c r="S1521" t="s">
        <v>5</v>
      </c>
      <c r="T1521" s="4">
        <v>0</v>
      </c>
      <c r="U1521" t="s">
        <v>10</v>
      </c>
      <c r="V1521">
        <f t="shared" si="60"/>
        <v>0</v>
      </c>
      <c r="W1521">
        <f>VLOOKUP(A1521,Foglio1!D:N,10,FALSE)</f>
        <v>0</v>
      </c>
      <c r="X1521" s="17">
        <f t="shared" si="59"/>
        <v>0</v>
      </c>
      <c r="Y1521" s="18">
        <f>VLOOKUP(A1521,Foglio1!D:L,7,FALSE)</f>
        <v>0</v>
      </c>
    </row>
    <row r="1522" spans="1:25" hidden="1" x14ac:dyDescent="0.25">
      <c r="A1522" t="s">
        <v>837</v>
      </c>
      <c r="B1522" t="s">
        <v>0</v>
      </c>
      <c r="C1522" t="s">
        <v>14</v>
      </c>
      <c r="D1522" t="s">
        <v>1</v>
      </c>
      <c r="E1522" t="s">
        <v>2</v>
      </c>
      <c r="F1522" t="s">
        <v>838</v>
      </c>
      <c r="G1522" t="s">
        <v>5</v>
      </c>
      <c r="H1522" s="2">
        <v>44698</v>
      </c>
      <c r="I1522" t="s">
        <v>6</v>
      </c>
      <c r="J1522" t="s">
        <v>6</v>
      </c>
      <c r="K1522" s="3">
        <v>200</v>
      </c>
      <c r="L1522" s="3">
        <v>200</v>
      </c>
      <c r="M1522" t="s">
        <v>5</v>
      </c>
      <c r="N1522" t="s">
        <v>5</v>
      </c>
      <c r="O1522" t="s">
        <v>5</v>
      </c>
      <c r="P1522" t="s">
        <v>1704</v>
      </c>
      <c r="Q1522" t="s">
        <v>20</v>
      </c>
      <c r="R1522" t="s">
        <v>9</v>
      </c>
      <c r="S1522" t="s">
        <v>5</v>
      </c>
      <c r="T1522" s="4">
        <v>358</v>
      </c>
      <c r="U1522" t="s">
        <v>10</v>
      </c>
      <c r="V1522">
        <f t="shared" si="60"/>
        <v>1.79</v>
      </c>
      <c r="W1522">
        <f>VLOOKUP(A1522,Foglio1!D:N,10,FALSE)</f>
        <v>2.3199999999999998</v>
      </c>
      <c r="X1522" s="17">
        <f t="shared" si="59"/>
        <v>463.99999999999994</v>
      </c>
      <c r="Y1522" s="18">
        <f>VLOOKUP(A1522,Foglio1!D:L,7,FALSE)</f>
        <v>45292</v>
      </c>
    </row>
    <row r="1523" spans="1:25" hidden="1" x14ac:dyDescent="0.25">
      <c r="A1523" t="s">
        <v>710</v>
      </c>
      <c r="B1523" t="s">
        <v>0</v>
      </c>
      <c r="C1523" t="s">
        <v>33</v>
      </c>
      <c r="D1523" t="s">
        <v>1</v>
      </c>
      <c r="E1523" t="s">
        <v>2</v>
      </c>
      <c r="F1523" t="s">
        <v>711</v>
      </c>
      <c r="G1523" t="s">
        <v>5</v>
      </c>
      <c r="H1523" s="2">
        <v>44698</v>
      </c>
      <c r="I1523" t="s">
        <v>6</v>
      </c>
      <c r="J1523" t="s">
        <v>6</v>
      </c>
      <c r="K1523" s="3">
        <v>20</v>
      </c>
      <c r="L1523" s="3">
        <v>20</v>
      </c>
      <c r="M1523" t="s">
        <v>5</v>
      </c>
      <c r="N1523" t="s">
        <v>5</v>
      </c>
      <c r="O1523" t="s">
        <v>5</v>
      </c>
      <c r="P1523" t="s">
        <v>1701</v>
      </c>
      <c r="Q1523" t="s">
        <v>13</v>
      </c>
      <c r="R1523" t="s">
        <v>9</v>
      </c>
      <c r="S1523" t="s">
        <v>5</v>
      </c>
      <c r="T1523" s="4">
        <v>92.4</v>
      </c>
      <c r="U1523" t="s">
        <v>10</v>
      </c>
      <c r="V1523">
        <f t="shared" si="60"/>
        <v>4.62</v>
      </c>
      <c r="W1523">
        <f>VLOOKUP(A1523,Foglio1!D:N,10,FALSE)</f>
        <v>6.37</v>
      </c>
      <c r="X1523" s="17">
        <f t="shared" si="59"/>
        <v>127.4</v>
      </c>
      <c r="Y1523" s="18">
        <f>VLOOKUP(A1523,Foglio1!D:L,7,FALSE)</f>
        <v>45292</v>
      </c>
    </row>
    <row r="1524" spans="1:25" hidden="1" x14ac:dyDescent="0.25">
      <c r="A1524" t="s">
        <v>710</v>
      </c>
      <c r="B1524" t="s">
        <v>0</v>
      </c>
      <c r="C1524" t="s">
        <v>33</v>
      </c>
      <c r="D1524" t="s">
        <v>1</v>
      </c>
      <c r="E1524" t="s">
        <v>2</v>
      </c>
      <c r="F1524" t="s">
        <v>711</v>
      </c>
      <c r="G1524" t="s">
        <v>5</v>
      </c>
      <c r="H1524" s="2">
        <v>44698</v>
      </c>
      <c r="I1524" t="s">
        <v>6</v>
      </c>
      <c r="J1524" t="s">
        <v>6</v>
      </c>
      <c r="K1524" s="3">
        <v>20</v>
      </c>
      <c r="L1524" s="3">
        <v>20</v>
      </c>
      <c r="M1524" t="s">
        <v>5</v>
      </c>
      <c r="N1524" t="s">
        <v>5</v>
      </c>
      <c r="O1524" t="s">
        <v>5</v>
      </c>
      <c r="P1524" t="s">
        <v>1705</v>
      </c>
      <c r="Q1524" t="s">
        <v>13</v>
      </c>
      <c r="R1524" t="s">
        <v>9</v>
      </c>
      <c r="S1524" t="s">
        <v>5</v>
      </c>
      <c r="T1524" s="4">
        <v>92.4</v>
      </c>
      <c r="U1524" t="s">
        <v>10</v>
      </c>
      <c r="V1524">
        <f t="shared" si="60"/>
        <v>4.62</v>
      </c>
      <c r="W1524">
        <f>VLOOKUP(A1524,Foglio1!D:N,10,FALSE)</f>
        <v>6.37</v>
      </c>
      <c r="X1524" s="17">
        <f t="shared" si="59"/>
        <v>127.4</v>
      </c>
      <c r="Y1524" s="18">
        <f>VLOOKUP(A1524,Foglio1!D:L,7,FALSE)</f>
        <v>45292</v>
      </c>
    </row>
    <row r="1525" spans="1:25" hidden="1" x14ac:dyDescent="0.25">
      <c r="A1525" t="s">
        <v>710</v>
      </c>
      <c r="B1525" t="s">
        <v>0</v>
      </c>
      <c r="C1525" t="s">
        <v>33</v>
      </c>
      <c r="D1525" t="s">
        <v>1</v>
      </c>
      <c r="E1525" t="s">
        <v>2</v>
      </c>
      <c r="F1525" t="s">
        <v>711</v>
      </c>
      <c r="G1525" t="s">
        <v>5</v>
      </c>
      <c r="H1525" s="2">
        <v>44698</v>
      </c>
      <c r="I1525" t="s">
        <v>6</v>
      </c>
      <c r="J1525" t="s">
        <v>6</v>
      </c>
      <c r="K1525" s="3">
        <v>20</v>
      </c>
      <c r="L1525" s="3">
        <v>20</v>
      </c>
      <c r="M1525" t="s">
        <v>5</v>
      </c>
      <c r="N1525" t="s">
        <v>5</v>
      </c>
      <c r="O1525" t="s">
        <v>5</v>
      </c>
      <c r="P1525" t="s">
        <v>1705</v>
      </c>
      <c r="Q1525" t="s">
        <v>8</v>
      </c>
      <c r="R1525" t="s">
        <v>9</v>
      </c>
      <c r="S1525" t="s">
        <v>5</v>
      </c>
      <c r="T1525" s="4">
        <v>92.4</v>
      </c>
      <c r="U1525" t="s">
        <v>10</v>
      </c>
      <c r="V1525">
        <f t="shared" si="60"/>
        <v>4.62</v>
      </c>
      <c r="W1525">
        <f>VLOOKUP(A1525,Foglio1!D:N,10,FALSE)</f>
        <v>6.37</v>
      </c>
      <c r="X1525" s="17">
        <f t="shared" si="59"/>
        <v>127.4</v>
      </c>
      <c r="Y1525" s="18">
        <f>VLOOKUP(A1525,Foglio1!D:L,7,FALSE)</f>
        <v>45292</v>
      </c>
    </row>
    <row r="1526" spans="1:25" hidden="1" x14ac:dyDescent="0.25">
      <c r="A1526" t="s">
        <v>710</v>
      </c>
      <c r="B1526" t="s">
        <v>0</v>
      </c>
      <c r="C1526" t="s">
        <v>33</v>
      </c>
      <c r="D1526" t="s">
        <v>1</v>
      </c>
      <c r="E1526" t="s">
        <v>2</v>
      </c>
      <c r="F1526" t="s">
        <v>711</v>
      </c>
      <c r="G1526" t="s">
        <v>5</v>
      </c>
      <c r="H1526" s="2">
        <v>44698</v>
      </c>
      <c r="I1526" t="s">
        <v>6</v>
      </c>
      <c r="J1526" t="s">
        <v>6</v>
      </c>
      <c r="K1526" s="3">
        <v>20</v>
      </c>
      <c r="L1526" s="3">
        <v>20</v>
      </c>
      <c r="M1526" t="s">
        <v>5</v>
      </c>
      <c r="N1526" t="s">
        <v>5</v>
      </c>
      <c r="O1526" t="s">
        <v>5</v>
      </c>
      <c r="P1526" t="s">
        <v>1705</v>
      </c>
      <c r="Q1526" t="s">
        <v>20</v>
      </c>
      <c r="R1526" t="s">
        <v>9</v>
      </c>
      <c r="S1526" t="s">
        <v>5</v>
      </c>
      <c r="T1526" s="4">
        <v>92.4</v>
      </c>
      <c r="U1526" t="s">
        <v>10</v>
      </c>
      <c r="V1526">
        <f t="shared" si="60"/>
        <v>4.62</v>
      </c>
      <c r="W1526">
        <f>VLOOKUP(A1526,Foglio1!D:N,10,FALSE)</f>
        <v>6.37</v>
      </c>
      <c r="X1526" s="17">
        <f t="shared" si="59"/>
        <v>127.4</v>
      </c>
      <c r="Y1526" s="18">
        <f>VLOOKUP(A1526,Foglio1!D:L,7,FALSE)</f>
        <v>45292</v>
      </c>
    </row>
    <row r="1527" spans="1:25" hidden="1" x14ac:dyDescent="0.25">
      <c r="A1527" t="s">
        <v>1000</v>
      </c>
      <c r="B1527" t="s">
        <v>0</v>
      </c>
      <c r="C1527" t="s">
        <v>14</v>
      </c>
      <c r="D1527" t="s">
        <v>1</v>
      </c>
      <c r="E1527" t="s">
        <v>2</v>
      </c>
      <c r="F1527" t="s">
        <v>1001</v>
      </c>
      <c r="G1527" t="s">
        <v>5</v>
      </c>
      <c r="H1527" s="2">
        <v>44698</v>
      </c>
      <c r="I1527" t="s">
        <v>6</v>
      </c>
      <c r="J1527" t="s">
        <v>6</v>
      </c>
      <c r="K1527" s="3">
        <v>2000</v>
      </c>
      <c r="L1527" s="3">
        <v>2000</v>
      </c>
      <c r="M1527" t="s">
        <v>5</v>
      </c>
      <c r="N1527" t="s">
        <v>5</v>
      </c>
      <c r="O1527" t="s">
        <v>5</v>
      </c>
      <c r="P1527" t="s">
        <v>1706</v>
      </c>
      <c r="Q1527" t="s">
        <v>13</v>
      </c>
      <c r="R1527" t="s">
        <v>9</v>
      </c>
      <c r="S1527" t="s">
        <v>5</v>
      </c>
      <c r="T1527" s="4">
        <v>180</v>
      </c>
      <c r="U1527" t="s">
        <v>10</v>
      </c>
      <c r="V1527">
        <f t="shared" si="60"/>
        <v>0.09</v>
      </c>
      <c r="W1527">
        <f>VLOOKUP(A1527,Foglio1!D:N,10,FALSE)</f>
        <v>0.11</v>
      </c>
      <c r="X1527" s="17">
        <f t="shared" si="59"/>
        <v>220</v>
      </c>
      <c r="Y1527" s="18">
        <f>VLOOKUP(A1527,Foglio1!D:L,7,FALSE)</f>
        <v>45292</v>
      </c>
    </row>
    <row r="1528" spans="1:25" hidden="1" x14ac:dyDescent="0.25">
      <c r="A1528" t="s">
        <v>433</v>
      </c>
      <c r="B1528" t="s">
        <v>0</v>
      </c>
      <c r="C1528" t="s">
        <v>14</v>
      </c>
      <c r="D1528" t="s">
        <v>1</v>
      </c>
      <c r="E1528" t="s">
        <v>2</v>
      </c>
      <c r="F1528" t="s">
        <v>434</v>
      </c>
      <c r="G1528" t="s">
        <v>5</v>
      </c>
      <c r="H1528" s="2">
        <v>44698</v>
      </c>
      <c r="I1528" t="s">
        <v>6</v>
      </c>
      <c r="J1528" t="s">
        <v>6</v>
      </c>
      <c r="K1528" s="3">
        <v>300</v>
      </c>
      <c r="L1528" s="3">
        <v>300</v>
      </c>
      <c r="M1528" t="s">
        <v>5</v>
      </c>
      <c r="N1528" t="s">
        <v>5</v>
      </c>
      <c r="O1528" t="s">
        <v>5</v>
      </c>
      <c r="P1528" t="s">
        <v>1707</v>
      </c>
      <c r="Q1528" t="s">
        <v>20</v>
      </c>
      <c r="R1528" t="s">
        <v>9</v>
      </c>
      <c r="S1528" t="s">
        <v>5</v>
      </c>
      <c r="T1528" s="4">
        <v>108</v>
      </c>
      <c r="U1528" t="s">
        <v>10</v>
      </c>
      <c r="V1528">
        <f t="shared" si="60"/>
        <v>0.36</v>
      </c>
      <c r="W1528">
        <f>VLOOKUP(A1528,Foglio1!D:N,10,FALSE)</f>
        <v>0.47</v>
      </c>
      <c r="X1528" s="17">
        <f t="shared" si="59"/>
        <v>141</v>
      </c>
      <c r="Y1528" s="18">
        <f>VLOOKUP(A1528,Foglio1!D:L,7,FALSE)</f>
        <v>45292</v>
      </c>
    </row>
    <row r="1529" spans="1:25" hidden="1" x14ac:dyDescent="0.25">
      <c r="A1529" t="s">
        <v>835</v>
      </c>
      <c r="B1529" t="s">
        <v>0</v>
      </c>
      <c r="C1529" t="s">
        <v>0</v>
      </c>
      <c r="D1529" t="s">
        <v>1</v>
      </c>
      <c r="E1529" t="s">
        <v>2</v>
      </c>
      <c r="F1529" t="s">
        <v>836</v>
      </c>
      <c r="G1529" t="s">
        <v>5</v>
      </c>
      <c r="H1529" s="2">
        <v>44698</v>
      </c>
      <c r="I1529" t="s">
        <v>6</v>
      </c>
      <c r="J1529" t="s">
        <v>6</v>
      </c>
      <c r="K1529" s="3">
        <v>500</v>
      </c>
      <c r="L1529" s="3">
        <v>500</v>
      </c>
      <c r="M1529" t="s">
        <v>5</v>
      </c>
      <c r="N1529" t="s">
        <v>5</v>
      </c>
      <c r="O1529" t="s">
        <v>5</v>
      </c>
      <c r="P1529" t="s">
        <v>1708</v>
      </c>
      <c r="Q1529" t="s">
        <v>13</v>
      </c>
      <c r="R1529" t="s">
        <v>612</v>
      </c>
      <c r="S1529" t="s">
        <v>5</v>
      </c>
      <c r="T1529" s="4">
        <v>375</v>
      </c>
      <c r="U1529" t="s">
        <v>10</v>
      </c>
      <c r="V1529">
        <f t="shared" si="60"/>
        <v>0.75</v>
      </c>
      <c r="W1529">
        <f>VLOOKUP(A1529,Foglio1!D:N,10,FALSE)</f>
        <v>0.71</v>
      </c>
      <c r="X1529" s="17">
        <f t="shared" si="59"/>
        <v>355</v>
      </c>
      <c r="Y1529" s="18">
        <f>VLOOKUP(A1529,Foglio1!D:L,7,FALSE)</f>
        <v>44643</v>
      </c>
    </row>
    <row r="1530" spans="1:25" hidden="1" x14ac:dyDescent="0.25">
      <c r="A1530" t="s">
        <v>835</v>
      </c>
      <c r="B1530" t="s">
        <v>0</v>
      </c>
      <c r="C1530" t="s">
        <v>0</v>
      </c>
      <c r="D1530" t="s">
        <v>1</v>
      </c>
      <c r="E1530" t="s">
        <v>2</v>
      </c>
      <c r="F1530" t="s">
        <v>836</v>
      </c>
      <c r="G1530" t="s">
        <v>5</v>
      </c>
      <c r="H1530" s="2">
        <v>44698</v>
      </c>
      <c r="I1530" t="s">
        <v>6</v>
      </c>
      <c r="J1530" t="s">
        <v>6</v>
      </c>
      <c r="K1530" s="3">
        <v>600</v>
      </c>
      <c r="L1530" s="3">
        <v>600</v>
      </c>
      <c r="M1530" t="s">
        <v>5</v>
      </c>
      <c r="N1530" t="s">
        <v>5</v>
      </c>
      <c r="O1530" t="s">
        <v>5</v>
      </c>
      <c r="P1530" t="s">
        <v>1708</v>
      </c>
      <c r="Q1530" t="s">
        <v>8</v>
      </c>
      <c r="R1530" t="s">
        <v>612</v>
      </c>
      <c r="S1530" t="s">
        <v>5</v>
      </c>
      <c r="T1530" s="4">
        <v>450</v>
      </c>
      <c r="U1530" t="s">
        <v>10</v>
      </c>
      <c r="V1530">
        <f t="shared" si="60"/>
        <v>0.75</v>
      </c>
      <c r="W1530">
        <f>VLOOKUP(A1530,Foglio1!D:N,10,FALSE)</f>
        <v>0.71</v>
      </c>
      <c r="X1530" s="17">
        <f t="shared" si="59"/>
        <v>426</v>
      </c>
      <c r="Y1530" s="18">
        <f>VLOOKUP(A1530,Foglio1!D:L,7,FALSE)</f>
        <v>44643</v>
      </c>
    </row>
    <row r="1531" spans="1:25" x14ac:dyDescent="0.25">
      <c r="A1531" t="s">
        <v>15</v>
      </c>
      <c r="B1531" t="s">
        <v>0</v>
      </c>
      <c r="C1531" t="s">
        <v>14</v>
      </c>
      <c r="D1531" t="s">
        <v>1</v>
      </c>
      <c r="E1531" t="s">
        <v>2</v>
      </c>
      <c r="F1531" t="s">
        <v>16</v>
      </c>
      <c r="G1531" t="s">
        <v>5</v>
      </c>
      <c r="H1531" s="2">
        <v>44698</v>
      </c>
      <c r="I1531" t="s">
        <v>6</v>
      </c>
      <c r="J1531" t="s">
        <v>6</v>
      </c>
      <c r="K1531" s="3">
        <v>70</v>
      </c>
      <c r="L1531" s="3">
        <v>70</v>
      </c>
      <c r="M1531" t="s">
        <v>5</v>
      </c>
      <c r="N1531" t="s">
        <v>5</v>
      </c>
      <c r="O1531" t="s">
        <v>5</v>
      </c>
      <c r="P1531" t="s">
        <v>1707</v>
      </c>
      <c r="Q1531" t="s">
        <v>8</v>
      </c>
      <c r="R1531" t="s">
        <v>9</v>
      </c>
      <c r="S1531" t="s">
        <v>5</v>
      </c>
      <c r="T1531" s="4">
        <v>265.3</v>
      </c>
      <c r="U1531" t="s">
        <v>10</v>
      </c>
      <c r="V1531">
        <f t="shared" si="60"/>
        <v>3.79</v>
      </c>
      <c r="W1531">
        <f>VLOOKUP(A1531,Foglio1!D:N,10,FALSE)</f>
        <v>5.0599999999999996</v>
      </c>
      <c r="X1531" s="17">
        <f t="shared" si="59"/>
        <v>354.2</v>
      </c>
      <c r="Y1531" s="18">
        <f>VLOOKUP(A1531,Foglio1!D:L,7,FALSE)</f>
        <v>45292</v>
      </c>
    </row>
    <row r="1532" spans="1:25" x14ac:dyDescent="0.25">
      <c r="A1532" t="s">
        <v>15</v>
      </c>
      <c r="B1532" t="s">
        <v>0</v>
      </c>
      <c r="C1532" t="s">
        <v>14</v>
      </c>
      <c r="D1532" t="s">
        <v>1</v>
      </c>
      <c r="E1532" t="s">
        <v>2</v>
      </c>
      <c r="F1532" t="s">
        <v>16</v>
      </c>
      <c r="G1532" t="s">
        <v>5</v>
      </c>
      <c r="H1532" s="2">
        <v>44698</v>
      </c>
      <c r="I1532" t="s">
        <v>6</v>
      </c>
      <c r="J1532" t="s">
        <v>6</v>
      </c>
      <c r="K1532" s="3">
        <v>110</v>
      </c>
      <c r="L1532" s="3">
        <v>110</v>
      </c>
      <c r="M1532" t="s">
        <v>5</v>
      </c>
      <c r="N1532" t="s">
        <v>5</v>
      </c>
      <c r="O1532" t="s">
        <v>5</v>
      </c>
      <c r="P1532" t="s">
        <v>1704</v>
      </c>
      <c r="Q1532" t="s">
        <v>13</v>
      </c>
      <c r="R1532" t="s">
        <v>9</v>
      </c>
      <c r="S1532" t="s">
        <v>5</v>
      </c>
      <c r="T1532" s="4">
        <v>416.9</v>
      </c>
      <c r="U1532" t="s">
        <v>10</v>
      </c>
      <c r="V1532">
        <f t="shared" si="60"/>
        <v>3.7899999999999996</v>
      </c>
      <c r="W1532">
        <f>VLOOKUP(A1532,Foglio1!D:N,10,FALSE)</f>
        <v>5.0599999999999996</v>
      </c>
      <c r="X1532" s="17">
        <f t="shared" si="59"/>
        <v>556.59999999999991</v>
      </c>
      <c r="Y1532" s="18">
        <f>VLOOKUP(A1532,Foglio1!D:L,7,FALSE)</f>
        <v>45292</v>
      </c>
    </row>
    <row r="1533" spans="1:25" x14ac:dyDescent="0.25">
      <c r="A1533" t="s">
        <v>221</v>
      </c>
      <c r="B1533" t="s">
        <v>0</v>
      </c>
      <c r="C1533" t="s">
        <v>0</v>
      </c>
      <c r="D1533" t="s">
        <v>1</v>
      </c>
      <c r="E1533" t="s">
        <v>2</v>
      </c>
      <c r="F1533" t="s">
        <v>222</v>
      </c>
      <c r="G1533" t="s">
        <v>5</v>
      </c>
      <c r="H1533" s="2">
        <v>44698</v>
      </c>
      <c r="I1533" t="s">
        <v>6</v>
      </c>
      <c r="J1533" t="s">
        <v>6</v>
      </c>
      <c r="K1533" s="3">
        <v>10</v>
      </c>
      <c r="L1533" s="3">
        <v>10</v>
      </c>
      <c r="M1533" t="s">
        <v>5</v>
      </c>
      <c r="N1533" t="s">
        <v>5</v>
      </c>
      <c r="O1533" t="s">
        <v>5</v>
      </c>
      <c r="P1533" t="s">
        <v>1704</v>
      </c>
      <c r="Q1533" t="s">
        <v>79</v>
      </c>
      <c r="R1533" t="s">
        <v>9</v>
      </c>
      <c r="S1533" t="s">
        <v>5</v>
      </c>
      <c r="T1533" s="4">
        <v>159.4</v>
      </c>
      <c r="U1533" t="s">
        <v>10</v>
      </c>
      <c r="V1533">
        <f t="shared" si="60"/>
        <v>15.940000000000001</v>
      </c>
      <c r="W1533">
        <f>VLOOKUP(A1533,Foglio1!D:N,10,FALSE)</f>
        <v>9.83</v>
      </c>
      <c r="X1533" s="17">
        <f t="shared" si="59"/>
        <v>98.3</v>
      </c>
      <c r="Y1533" s="18">
        <f>VLOOKUP(A1533,Foglio1!D:L,7,FALSE)</f>
        <v>45384</v>
      </c>
    </row>
    <row r="1534" spans="1:25" hidden="1" x14ac:dyDescent="0.25">
      <c r="A1534" t="s">
        <v>276</v>
      </c>
      <c r="B1534" t="s">
        <v>0</v>
      </c>
      <c r="C1534" t="s">
        <v>33</v>
      </c>
      <c r="D1534" t="s">
        <v>1</v>
      </c>
      <c r="E1534" t="s">
        <v>2</v>
      </c>
      <c r="F1534" t="s">
        <v>277</v>
      </c>
      <c r="G1534" t="s">
        <v>5</v>
      </c>
      <c r="H1534" s="2">
        <v>44697</v>
      </c>
      <c r="I1534" t="s">
        <v>6</v>
      </c>
      <c r="J1534" t="s">
        <v>6</v>
      </c>
      <c r="K1534" s="3">
        <v>50</v>
      </c>
      <c r="L1534" s="3">
        <v>50</v>
      </c>
      <c r="M1534" t="s">
        <v>5</v>
      </c>
      <c r="N1534" t="s">
        <v>5</v>
      </c>
      <c r="O1534" t="s">
        <v>5</v>
      </c>
      <c r="P1534" t="s">
        <v>1711</v>
      </c>
      <c r="Q1534" t="s">
        <v>20</v>
      </c>
      <c r="R1534" t="s">
        <v>9</v>
      </c>
      <c r="S1534" t="s">
        <v>5</v>
      </c>
      <c r="T1534" s="4">
        <v>220</v>
      </c>
      <c r="U1534" t="s">
        <v>10</v>
      </c>
      <c r="V1534">
        <f t="shared" si="60"/>
        <v>4.4000000000000004</v>
      </c>
      <c r="W1534">
        <f>VLOOKUP(A1534,Foglio1!D:N,10,FALSE)</f>
        <v>8.7899999999999991</v>
      </c>
      <c r="X1534" s="17">
        <f t="shared" si="59"/>
        <v>439.49999999999994</v>
      </c>
      <c r="Y1534" s="18">
        <f>VLOOKUP(A1534,Foglio1!D:L,7,FALSE)</f>
        <v>45292</v>
      </c>
    </row>
    <row r="1535" spans="1:25" hidden="1" x14ac:dyDescent="0.25">
      <c r="A1535" t="s">
        <v>276</v>
      </c>
      <c r="B1535" t="s">
        <v>0</v>
      </c>
      <c r="C1535" t="s">
        <v>33</v>
      </c>
      <c r="D1535" t="s">
        <v>1</v>
      </c>
      <c r="E1535" t="s">
        <v>2</v>
      </c>
      <c r="F1535" t="s">
        <v>277</v>
      </c>
      <c r="G1535" t="s">
        <v>5</v>
      </c>
      <c r="H1535" s="2">
        <v>44697</v>
      </c>
      <c r="I1535" t="s">
        <v>6</v>
      </c>
      <c r="J1535" t="s">
        <v>6</v>
      </c>
      <c r="K1535" s="3">
        <v>50</v>
      </c>
      <c r="L1535" s="3">
        <v>50</v>
      </c>
      <c r="M1535" t="s">
        <v>5</v>
      </c>
      <c r="N1535" t="s">
        <v>5</v>
      </c>
      <c r="O1535" t="s">
        <v>5</v>
      </c>
      <c r="P1535" t="s">
        <v>1711</v>
      </c>
      <c r="Q1535" t="s">
        <v>8</v>
      </c>
      <c r="R1535" t="s">
        <v>9</v>
      </c>
      <c r="S1535" t="s">
        <v>5</v>
      </c>
      <c r="T1535" s="4">
        <v>220</v>
      </c>
      <c r="U1535" t="s">
        <v>10</v>
      </c>
      <c r="V1535">
        <f t="shared" si="60"/>
        <v>4.4000000000000004</v>
      </c>
      <c r="W1535">
        <f>VLOOKUP(A1535,Foglio1!D:N,10,FALSE)</f>
        <v>8.7899999999999991</v>
      </c>
      <c r="X1535" s="17">
        <f t="shared" si="59"/>
        <v>439.49999999999994</v>
      </c>
      <c r="Y1535" s="18">
        <f>VLOOKUP(A1535,Foglio1!D:L,7,FALSE)</f>
        <v>45292</v>
      </c>
    </row>
    <row r="1536" spans="1:25" hidden="1" x14ac:dyDescent="0.25">
      <c r="A1536" t="s">
        <v>148</v>
      </c>
      <c r="B1536" t="s">
        <v>0</v>
      </c>
      <c r="C1536" t="s">
        <v>33</v>
      </c>
      <c r="D1536" t="s">
        <v>1</v>
      </c>
      <c r="E1536" t="s">
        <v>2</v>
      </c>
      <c r="F1536" t="s">
        <v>149</v>
      </c>
      <c r="G1536" t="s">
        <v>5</v>
      </c>
      <c r="H1536" s="2">
        <v>44697</v>
      </c>
      <c r="I1536" t="s">
        <v>6</v>
      </c>
      <c r="J1536" t="s">
        <v>6</v>
      </c>
      <c r="K1536" s="3">
        <v>40</v>
      </c>
      <c r="L1536" s="3">
        <v>40</v>
      </c>
      <c r="M1536" t="s">
        <v>5</v>
      </c>
      <c r="N1536" t="s">
        <v>5</v>
      </c>
      <c r="O1536" t="s">
        <v>5</v>
      </c>
      <c r="P1536" t="s">
        <v>1711</v>
      </c>
      <c r="Q1536" t="s">
        <v>13</v>
      </c>
      <c r="R1536" t="s">
        <v>9</v>
      </c>
      <c r="S1536" t="s">
        <v>5</v>
      </c>
      <c r="T1536" s="4">
        <v>184.4</v>
      </c>
      <c r="U1536" t="s">
        <v>10</v>
      </c>
      <c r="V1536">
        <f t="shared" si="60"/>
        <v>4.6100000000000003</v>
      </c>
      <c r="W1536">
        <f>VLOOKUP(A1536,Foglio1!D:N,10,FALSE)</f>
        <v>6</v>
      </c>
      <c r="X1536" s="17">
        <f t="shared" si="59"/>
        <v>240</v>
      </c>
      <c r="Y1536" s="18">
        <f>VLOOKUP(A1536,Foglio1!D:L,7,FALSE)</f>
        <v>45292</v>
      </c>
    </row>
    <row r="1537" spans="1:25" hidden="1" x14ac:dyDescent="0.25">
      <c r="A1537" t="s">
        <v>1702</v>
      </c>
      <c r="B1537" t="s">
        <v>0</v>
      </c>
      <c r="C1537" t="s">
        <v>0</v>
      </c>
      <c r="D1537" t="s">
        <v>1</v>
      </c>
      <c r="E1537" t="s">
        <v>2</v>
      </c>
      <c r="F1537" t="s">
        <v>1703</v>
      </c>
      <c r="G1537" t="s">
        <v>5</v>
      </c>
      <c r="H1537" s="2">
        <v>44694</v>
      </c>
      <c r="I1537" t="s">
        <v>6</v>
      </c>
      <c r="J1537" t="s">
        <v>6</v>
      </c>
      <c r="K1537" s="3">
        <v>3</v>
      </c>
      <c r="L1537" s="3">
        <v>3</v>
      </c>
      <c r="M1537" t="s">
        <v>5</v>
      </c>
      <c r="N1537" t="s">
        <v>5</v>
      </c>
      <c r="O1537" t="s">
        <v>5</v>
      </c>
      <c r="P1537" t="s">
        <v>1714</v>
      </c>
      <c r="Q1537" t="s">
        <v>193</v>
      </c>
      <c r="R1537" t="s">
        <v>9</v>
      </c>
      <c r="S1537" t="s">
        <v>5</v>
      </c>
      <c r="T1537" s="4">
        <v>0</v>
      </c>
      <c r="U1537" t="s">
        <v>10</v>
      </c>
      <c r="V1537">
        <f t="shared" ref="V1537:V1572" si="61">T1537/K1537</f>
        <v>0</v>
      </c>
      <c r="W1537">
        <f>VLOOKUP(A1537,Foglio1!D:N,10,FALSE)</f>
        <v>0</v>
      </c>
      <c r="X1537" s="17">
        <f t="shared" si="59"/>
        <v>0</v>
      </c>
      <c r="Y1537" s="18">
        <f>VLOOKUP(A1537,Foglio1!D:L,7,FALSE)</f>
        <v>0</v>
      </c>
    </row>
    <row r="1538" spans="1:25" hidden="1" x14ac:dyDescent="0.25">
      <c r="A1538" t="s">
        <v>754</v>
      </c>
      <c r="B1538" t="s">
        <v>0</v>
      </c>
      <c r="C1538" t="s">
        <v>0</v>
      </c>
      <c r="D1538" t="s">
        <v>1</v>
      </c>
      <c r="E1538" t="s">
        <v>2</v>
      </c>
      <c r="F1538" t="s">
        <v>755</v>
      </c>
      <c r="G1538" t="s">
        <v>5</v>
      </c>
      <c r="H1538" s="2">
        <v>44694</v>
      </c>
      <c r="I1538" t="s">
        <v>6</v>
      </c>
      <c r="J1538" t="s">
        <v>6</v>
      </c>
      <c r="K1538" s="3">
        <v>50</v>
      </c>
      <c r="L1538" s="3">
        <v>50</v>
      </c>
      <c r="M1538" t="s">
        <v>5</v>
      </c>
      <c r="N1538" t="s">
        <v>5</v>
      </c>
      <c r="O1538" t="s">
        <v>5</v>
      </c>
      <c r="P1538" t="s">
        <v>1715</v>
      </c>
      <c r="Q1538" t="s">
        <v>13</v>
      </c>
      <c r="R1538" t="s">
        <v>9</v>
      </c>
      <c r="S1538" t="s">
        <v>5</v>
      </c>
      <c r="T1538" s="4">
        <v>142</v>
      </c>
      <c r="U1538" t="s">
        <v>10</v>
      </c>
      <c r="V1538">
        <f t="shared" si="61"/>
        <v>2.84</v>
      </c>
      <c r="W1538">
        <f>VLOOKUP(A1538,Foglio1!D:N,10,FALSE)</f>
        <v>4.74</v>
      </c>
      <c r="X1538" s="17">
        <f t="shared" si="59"/>
        <v>237</v>
      </c>
      <c r="Y1538" s="18">
        <f>VLOOKUP(A1538,Foglio1!D:L,7,FALSE)</f>
        <v>45292</v>
      </c>
    </row>
    <row r="1539" spans="1:25" x14ac:dyDescent="0.25">
      <c r="A1539" t="s">
        <v>1716</v>
      </c>
      <c r="B1539" t="s">
        <v>0</v>
      </c>
      <c r="C1539" t="s">
        <v>0</v>
      </c>
      <c r="D1539" t="s">
        <v>1</v>
      </c>
      <c r="E1539" t="s">
        <v>2</v>
      </c>
      <c r="F1539" t="s">
        <v>1717</v>
      </c>
      <c r="G1539" t="s">
        <v>5</v>
      </c>
      <c r="H1539" s="2">
        <v>44694</v>
      </c>
      <c r="I1539" t="s">
        <v>6</v>
      </c>
      <c r="J1539" t="s">
        <v>6</v>
      </c>
      <c r="K1539" s="3">
        <v>8</v>
      </c>
      <c r="L1539" s="3">
        <v>8</v>
      </c>
      <c r="M1539" t="s">
        <v>5</v>
      </c>
      <c r="N1539" t="s">
        <v>5</v>
      </c>
      <c r="O1539" t="s">
        <v>5</v>
      </c>
      <c r="P1539" t="s">
        <v>1718</v>
      </c>
      <c r="Q1539" t="s">
        <v>13</v>
      </c>
      <c r="R1539" t="s">
        <v>67</v>
      </c>
      <c r="S1539" t="s">
        <v>5</v>
      </c>
      <c r="T1539" s="4">
        <v>64</v>
      </c>
      <c r="U1539" t="s">
        <v>10</v>
      </c>
      <c r="V1539">
        <f t="shared" si="61"/>
        <v>8</v>
      </c>
      <c r="W1539">
        <f>VLOOKUP(A1539,Foglio1!D:N,10,FALSE)</f>
        <v>9.0399999999999991</v>
      </c>
      <c r="X1539" s="17">
        <f t="shared" ref="X1539:X1602" si="62" xml:space="preserve"> W1539*K1539</f>
        <v>72.319999999999993</v>
      </c>
      <c r="Y1539" s="18">
        <f>VLOOKUP(A1539,Foglio1!D:L,7,FALSE)</f>
        <v>44927</v>
      </c>
    </row>
    <row r="1540" spans="1:25" x14ac:dyDescent="0.25">
      <c r="A1540" t="s">
        <v>869</v>
      </c>
      <c r="B1540" t="s">
        <v>0</v>
      </c>
      <c r="C1540" t="s">
        <v>0</v>
      </c>
      <c r="D1540" t="s">
        <v>1</v>
      </c>
      <c r="E1540" t="s">
        <v>2</v>
      </c>
      <c r="F1540" t="s">
        <v>870</v>
      </c>
      <c r="G1540" t="s">
        <v>5</v>
      </c>
      <c r="H1540" s="2">
        <v>44694</v>
      </c>
      <c r="I1540" t="s">
        <v>6</v>
      </c>
      <c r="J1540" t="s">
        <v>6</v>
      </c>
      <c r="K1540" s="3">
        <v>11</v>
      </c>
      <c r="L1540" s="3">
        <v>11</v>
      </c>
      <c r="M1540" t="s">
        <v>5</v>
      </c>
      <c r="N1540" t="s">
        <v>5</v>
      </c>
      <c r="O1540" t="s">
        <v>5</v>
      </c>
      <c r="P1540" t="s">
        <v>1718</v>
      </c>
      <c r="Q1540" t="s">
        <v>8</v>
      </c>
      <c r="R1540" t="s">
        <v>67</v>
      </c>
      <c r="S1540" t="s">
        <v>5</v>
      </c>
      <c r="T1540" s="4">
        <v>0</v>
      </c>
      <c r="U1540" t="s">
        <v>10</v>
      </c>
      <c r="V1540">
        <f t="shared" si="61"/>
        <v>0</v>
      </c>
      <c r="W1540">
        <f>VLOOKUP(A1540,Foglio1!D:N,10,FALSE)</f>
        <v>14.98</v>
      </c>
      <c r="X1540" s="17">
        <f t="shared" si="62"/>
        <v>164.78</v>
      </c>
      <c r="Y1540" s="18">
        <f>VLOOKUP(A1540,Foglio1!D:L,7,FALSE)</f>
        <v>44743</v>
      </c>
    </row>
    <row r="1541" spans="1:25" hidden="1" x14ac:dyDescent="0.25">
      <c r="A1541" t="s">
        <v>288</v>
      </c>
      <c r="B1541" t="s">
        <v>0</v>
      </c>
      <c r="C1541" t="s">
        <v>14</v>
      </c>
      <c r="D1541" t="s">
        <v>1</v>
      </c>
      <c r="E1541" t="s">
        <v>2</v>
      </c>
      <c r="F1541" t="s">
        <v>289</v>
      </c>
      <c r="G1541" t="s">
        <v>5</v>
      </c>
      <c r="H1541" s="2">
        <v>44694</v>
      </c>
      <c r="I1541" t="s">
        <v>6</v>
      </c>
      <c r="J1541" t="s">
        <v>6</v>
      </c>
      <c r="K1541" s="3">
        <v>2000</v>
      </c>
      <c r="L1541" s="3">
        <v>2000</v>
      </c>
      <c r="M1541" t="s">
        <v>5</v>
      </c>
      <c r="N1541" t="s">
        <v>5</v>
      </c>
      <c r="O1541" t="s">
        <v>5</v>
      </c>
      <c r="P1541" t="s">
        <v>1714</v>
      </c>
      <c r="Q1541" t="s">
        <v>8</v>
      </c>
      <c r="R1541" t="s">
        <v>9</v>
      </c>
      <c r="S1541" t="s">
        <v>5</v>
      </c>
      <c r="T1541" s="4">
        <v>240</v>
      </c>
      <c r="U1541" t="s">
        <v>10</v>
      </c>
      <c r="V1541">
        <f t="shared" si="61"/>
        <v>0.12</v>
      </c>
      <c r="W1541">
        <f>VLOOKUP(A1541,Foglio1!D:N,10,FALSE)</f>
        <v>0.16</v>
      </c>
      <c r="X1541" s="17">
        <f t="shared" si="62"/>
        <v>320</v>
      </c>
      <c r="Y1541" s="18">
        <f>VLOOKUP(A1541,Foglio1!D:L,7,FALSE)</f>
        <v>45292</v>
      </c>
    </row>
    <row r="1542" spans="1:25" hidden="1" x14ac:dyDescent="0.25">
      <c r="A1542" t="s">
        <v>45</v>
      </c>
      <c r="B1542" t="s">
        <v>0</v>
      </c>
      <c r="C1542" t="s">
        <v>14</v>
      </c>
      <c r="D1542" t="s">
        <v>1</v>
      </c>
      <c r="E1542" t="s">
        <v>2</v>
      </c>
      <c r="F1542" t="s">
        <v>46</v>
      </c>
      <c r="G1542" t="s">
        <v>5</v>
      </c>
      <c r="H1542" s="2">
        <v>44694</v>
      </c>
      <c r="I1542" t="s">
        <v>6</v>
      </c>
      <c r="J1542" t="s">
        <v>6</v>
      </c>
      <c r="K1542" s="3">
        <v>500</v>
      </c>
      <c r="L1542" s="3">
        <v>500</v>
      </c>
      <c r="M1542" t="s">
        <v>5</v>
      </c>
      <c r="N1542" t="s">
        <v>5</v>
      </c>
      <c r="O1542" t="s">
        <v>5</v>
      </c>
      <c r="P1542" t="s">
        <v>1714</v>
      </c>
      <c r="Q1542" t="s">
        <v>153</v>
      </c>
      <c r="R1542" t="s">
        <v>9</v>
      </c>
      <c r="S1542" t="s">
        <v>5</v>
      </c>
      <c r="T1542" s="4">
        <v>120</v>
      </c>
      <c r="U1542" t="s">
        <v>10</v>
      </c>
      <c r="V1542">
        <f t="shared" si="61"/>
        <v>0.24</v>
      </c>
      <c r="W1542">
        <f>VLOOKUP(A1542,Foglio1!D:N,10,FALSE)</f>
        <v>0.32</v>
      </c>
      <c r="X1542" s="17">
        <f t="shared" si="62"/>
        <v>160</v>
      </c>
      <c r="Y1542" s="18">
        <f>VLOOKUP(A1542,Foglio1!D:L,7,FALSE)</f>
        <v>45292</v>
      </c>
    </row>
    <row r="1543" spans="1:25" hidden="1" x14ac:dyDescent="0.25">
      <c r="A1543" t="s">
        <v>327</v>
      </c>
      <c r="B1543" t="s">
        <v>0</v>
      </c>
      <c r="C1543" t="s">
        <v>14</v>
      </c>
      <c r="D1543" t="s">
        <v>1</v>
      </c>
      <c r="E1543" t="s">
        <v>2</v>
      </c>
      <c r="F1543" t="s">
        <v>328</v>
      </c>
      <c r="G1543" t="s">
        <v>5</v>
      </c>
      <c r="H1543" s="2">
        <v>44694</v>
      </c>
      <c r="I1543" t="s">
        <v>6</v>
      </c>
      <c r="J1543" t="s">
        <v>6</v>
      </c>
      <c r="K1543" s="3">
        <v>300</v>
      </c>
      <c r="L1543" s="3">
        <v>300</v>
      </c>
      <c r="M1543" t="s">
        <v>5</v>
      </c>
      <c r="N1543" t="s">
        <v>5</v>
      </c>
      <c r="O1543" t="s">
        <v>5</v>
      </c>
      <c r="P1543" t="s">
        <v>1714</v>
      </c>
      <c r="Q1543" t="s">
        <v>13</v>
      </c>
      <c r="R1543" t="s">
        <v>9</v>
      </c>
      <c r="S1543" t="s">
        <v>5</v>
      </c>
      <c r="T1543" s="4">
        <v>69</v>
      </c>
      <c r="U1543" t="s">
        <v>10</v>
      </c>
      <c r="V1543">
        <f t="shared" si="61"/>
        <v>0.23</v>
      </c>
      <c r="W1543">
        <f>VLOOKUP(A1543,Foglio1!D:N,10,FALSE)</f>
        <v>0.31</v>
      </c>
      <c r="X1543" s="17">
        <f t="shared" si="62"/>
        <v>93</v>
      </c>
      <c r="Y1543" s="18">
        <f>VLOOKUP(A1543,Foglio1!D:L,7,FALSE)</f>
        <v>45292</v>
      </c>
    </row>
    <row r="1544" spans="1:25" x14ac:dyDescent="0.25">
      <c r="A1544" t="s">
        <v>15</v>
      </c>
      <c r="B1544" t="s">
        <v>0</v>
      </c>
      <c r="C1544" t="s">
        <v>14</v>
      </c>
      <c r="D1544" t="s">
        <v>1</v>
      </c>
      <c r="E1544" t="s">
        <v>2</v>
      </c>
      <c r="F1544" t="s">
        <v>16</v>
      </c>
      <c r="G1544" t="s">
        <v>5</v>
      </c>
      <c r="H1544" s="2">
        <v>44694</v>
      </c>
      <c r="I1544" t="s">
        <v>6</v>
      </c>
      <c r="J1544" t="s">
        <v>6</v>
      </c>
      <c r="K1544" s="3">
        <v>180</v>
      </c>
      <c r="L1544" s="3">
        <v>180</v>
      </c>
      <c r="M1544" t="s">
        <v>5</v>
      </c>
      <c r="N1544" t="s">
        <v>5</v>
      </c>
      <c r="O1544" t="s">
        <v>5</v>
      </c>
      <c r="P1544" t="s">
        <v>1714</v>
      </c>
      <c r="Q1544" t="s">
        <v>157</v>
      </c>
      <c r="R1544" t="s">
        <v>9</v>
      </c>
      <c r="S1544" t="s">
        <v>5</v>
      </c>
      <c r="T1544" s="4">
        <v>682.2</v>
      </c>
      <c r="U1544" t="s">
        <v>10</v>
      </c>
      <c r="V1544">
        <f t="shared" si="61"/>
        <v>3.79</v>
      </c>
      <c r="W1544">
        <f>VLOOKUP(A1544,Foglio1!D:N,10,FALSE)</f>
        <v>5.0599999999999996</v>
      </c>
      <c r="X1544" s="17">
        <f t="shared" si="62"/>
        <v>910.8</v>
      </c>
      <c r="Y1544" s="18">
        <f>VLOOKUP(A1544,Foglio1!D:L,7,FALSE)</f>
        <v>45292</v>
      </c>
    </row>
    <row r="1545" spans="1:25" x14ac:dyDescent="0.25">
      <c r="A1545" t="s">
        <v>15</v>
      </c>
      <c r="B1545" t="s">
        <v>0</v>
      </c>
      <c r="C1545" t="s">
        <v>14</v>
      </c>
      <c r="D1545" t="s">
        <v>1</v>
      </c>
      <c r="E1545" t="s">
        <v>2</v>
      </c>
      <c r="F1545" t="s">
        <v>16</v>
      </c>
      <c r="G1545" t="s">
        <v>5</v>
      </c>
      <c r="H1545" s="2">
        <v>44694</v>
      </c>
      <c r="I1545" t="s">
        <v>6</v>
      </c>
      <c r="J1545" t="s">
        <v>6</v>
      </c>
      <c r="K1545" s="3">
        <v>180</v>
      </c>
      <c r="L1545" s="3">
        <v>180</v>
      </c>
      <c r="M1545" t="s">
        <v>5</v>
      </c>
      <c r="N1545" t="s">
        <v>5</v>
      </c>
      <c r="O1545" t="s">
        <v>5</v>
      </c>
      <c r="P1545" t="s">
        <v>1714</v>
      </c>
      <c r="Q1545" t="s">
        <v>206</v>
      </c>
      <c r="R1545" t="s">
        <v>9</v>
      </c>
      <c r="S1545" t="s">
        <v>5</v>
      </c>
      <c r="T1545" s="4">
        <v>682.2</v>
      </c>
      <c r="U1545" t="s">
        <v>10</v>
      </c>
      <c r="V1545">
        <f t="shared" si="61"/>
        <v>3.79</v>
      </c>
      <c r="W1545">
        <f>VLOOKUP(A1545,Foglio1!D:N,10,FALSE)</f>
        <v>5.0599999999999996</v>
      </c>
      <c r="X1545" s="17">
        <f t="shared" si="62"/>
        <v>910.8</v>
      </c>
      <c r="Y1545" s="18">
        <f>VLOOKUP(A1545,Foglio1!D:L,7,FALSE)</f>
        <v>45292</v>
      </c>
    </row>
    <row r="1546" spans="1:25" x14ac:dyDescent="0.25">
      <c r="A1546" t="s">
        <v>15</v>
      </c>
      <c r="B1546" t="s">
        <v>0</v>
      </c>
      <c r="C1546" t="s">
        <v>14</v>
      </c>
      <c r="D1546" t="s">
        <v>1</v>
      </c>
      <c r="E1546" t="s">
        <v>2</v>
      </c>
      <c r="F1546" t="s">
        <v>16</v>
      </c>
      <c r="G1546" t="s">
        <v>5</v>
      </c>
      <c r="H1546" s="2">
        <v>44694</v>
      </c>
      <c r="I1546" t="s">
        <v>6</v>
      </c>
      <c r="J1546" t="s">
        <v>6</v>
      </c>
      <c r="K1546" s="3">
        <v>180</v>
      </c>
      <c r="L1546" s="3">
        <v>180</v>
      </c>
      <c r="M1546" t="s">
        <v>5</v>
      </c>
      <c r="N1546" t="s">
        <v>5</v>
      </c>
      <c r="O1546" t="s">
        <v>5</v>
      </c>
      <c r="P1546" t="s">
        <v>1714</v>
      </c>
      <c r="Q1546" t="s">
        <v>184</v>
      </c>
      <c r="R1546" t="s">
        <v>9</v>
      </c>
      <c r="S1546" t="s">
        <v>5</v>
      </c>
      <c r="T1546" s="4">
        <v>682.2</v>
      </c>
      <c r="U1546" t="s">
        <v>10</v>
      </c>
      <c r="V1546">
        <f t="shared" si="61"/>
        <v>3.79</v>
      </c>
      <c r="W1546">
        <f>VLOOKUP(A1546,Foglio1!D:N,10,FALSE)</f>
        <v>5.0599999999999996</v>
      </c>
      <c r="X1546" s="17">
        <f t="shared" si="62"/>
        <v>910.8</v>
      </c>
      <c r="Y1546" s="18">
        <f>VLOOKUP(A1546,Foglio1!D:L,7,FALSE)</f>
        <v>45292</v>
      </c>
    </row>
    <row r="1547" spans="1:25" x14ac:dyDescent="0.25">
      <c r="A1547" t="s">
        <v>1219</v>
      </c>
      <c r="B1547" t="s">
        <v>0</v>
      </c>
      <c r="C1547" t="s">
        <v>14</v>
      </c>
      <c r="D1547" t="s">
        <v>1</v>
      </c>
      <c r="E1547" t="s">
        <v>2</v>
      </c>
      <c r="F1547" t="s">
        <v>1220</v>
      </c>
      <c r="G1547" t="s">
        <v>5</v>
      </c>
      <c r="H1547" s="2">
        <v>44694</v>
      </c>
      <c r="I1547" t="s">
        <v>6</v>
      </c>
      <c r="J1547" t="s">
        <v>6</v>
      </c>
      <c r="K1547" s="3">
        <v>250</v>
      </c>
      <c r="L1547" s="3">
        <v>250</v>
      </c>
      <c r="M1547" t="s">
        <v>5</v>
      </c>
      <c r="N1547" t="s">
        <v>5</v>
      </c>
      <c r="O1547" t="s">
        <v>5</v>
      </c>
      <c r="P1547" t="s">
        <v>1714</v>
      </c>
      <c r="Q1547" t="s">
        <v>79</v>
      </c>
      <c r="R1547" t="s">
        <v>9</v>
      </c>
      <c r="S1547" t="s">
        <v>5</v>
      </c>
      <c r="T1547" s="4">
        <v>1313.33</v>
      </c>
      <c r="U1547" t="s">
        <v>10</v>
      </c>
      <c r="V1547">
        <f t="shared" si="61"/>
        <v>5.2533199999999995</v>
      </c>
      <c r="W1547">
        <f>VLOOKUP(A1547,Foglio1!D:N,10,FALSE)</f>
        <v>4</v>
      </c>
      <c r="X1547" s="17">
        <f t="shared" si="62"/>
        <v>1000</v>
      </c>
      <c r="Y1547" s="18">
        <f>VLOOKUP(A1547,Foglio1!D:L,7,FALSE)</f>
        <v>45292</v>
      </c>
    </row>
    <row r="1548" spans="1:25" x14ac:dyDescent="0.25">
      <c r="A1548" t="s">
        <v>1219</v>
      </c>
      <c r="B1548" t="s">
        <v>0</v>
      </c>
      <c r="C1548" t="s">
        <v>14</v>
      </c>
      <c r="D1548" t="s">
        <v>1</v>
      </c>
      <c r="E1548" t="s">
        <v>2</v>
      </c>
      <c r="F1548" t="s">
        <v>1220</v>
      </c>
      <c r="G1548" t="s">
        <v>5</v>
      </c>
      <c r="H1548" s="2">
        <v>44694</v>
      </c>
      <c r="I1548" t="s">
        <v>6</v>
      </c>
      <c r="J1548" t="s">
        <v>6</v>
      </c>
      <c r="K1548" s="3">
        <v>250</v>
      </c>
      <c r="L1548" s="3">
        <v>250</v>
      </c>
      <c r="M1548" t="s">
        <v>5</v>
      </c>
      <c r="N1548" t="s">
        <v>5</v>
      </c>
      <c r="O1548" t="s">
        <v>5</v>
      </c>
      <c r="P1548" t="s">
        <v>1714</v>
      </c>
      <c r="Q1548" t="s">
        <v>94</v>
      </c>
      <c r="R1548" t="s">
        <v>9</v>
      </c>
      <c r="S1548" t="s">
        <v>5</v>
      </c>
      <c r="T1548" s="4">
        <v>1313.33</v>
      </c>
      <c r="U1548" t="s">
        <v>10</v>
      </c>
      <c r="V1548">
        <f t="shared" si="61"/>
        <v>5.2533199999999995</v>
      </c>
      <c r="W1548">
        <f>VLOOKUP(A1548,Foglio1!D:N,10,FALSE)</f>
        <v>4</v>
      </c>
      <c r="X1548" s="17">
        <f t="shared" si="62"/>
        <v>1000</v>
      </c>
      <c r="Y1548" s="18">
        <f>VLOOKUP(A1548,Foglio1!D:L,7,FALSE)</f>
        <v>45292</v>
      </c>
    </row>
    <row r="1549" spans="1:25" x14ac:dyDescent="0.25">
      <c r="A1549" t="s">
        <v>1219</v>
      </c>
      <c r="B1549" t="s">
        <v>0</v>
      </c>
      <c r="C1549" t="s">
        <v>14</v>
      </c>
      <c r="D1549" t="s">
        <v>1</v>
      </c>
      <c r="E1549" t="s">
        <v>2</v>
      </c>
      <c r="F1549" t="s">
        <v>1220</v>
      </c>
      <c r="G1549" t="s">
        <v>5</v>
      </c>
      <c r="H1549" s="2">
        <v>44694</v>
      </c>
      <c r="I1549" t="s">
        <v>6</v>
      </c>
      <c r="J1549" t="s">
        <v>6</v>
      </c>
      <c r="K1549" s="3">
        <v>250</v>
      </c>
      <c r="L1549" s="3">
        <v>250</v>
      </c>
      <c r="M1549" t="s">
        <v>5</v>
      </c>
      <c r="N1549" t="s">
        <v>5</v>
      </c>
      <c r="O1549" t="s">
        <v>5</v>
      </c>
      <c r="P1549" t="s">
        <v>1714</v>
      </c>
      <c r="Q1549" t="s">
        <v>192</v>
      </c>
      <c r="R1549" t="s">
        <v>9</v>
      </c>
      <c r="S1549" t="s">
        <v>5</v>
      </c>
      <c r="T1549" s="4">
        <v>1313.33</v>
      </c>
      <c r="U1549" t="s">
        <v>10</v>
      </c>
      <c r="V1549">
        <f t="shared" si="61"/>
        <v>5.2533199999999995</v>
      </c>
      <c r="W1549">
        <f>VLOOKUP(A1549,Foglio1!D:N,10,FALSE)</f>
        <v>4</v>
      </c>
      <c r="X1549" s="17">
        <f t="shared" si="62"/>
        <v>1000</v>
      </c>
      <c r="Y1549" s="18">
        <f>VLOOKUP(A1549,Foglio1!D:L,7,FALSE)</f>
        <v>45292</v>
      </c>
    </row>
    <row r="1550" spans="1:25" x14ac:dyDescent="0.25">
      <c r="A1550" t="s">
        <v>1719</v>
      </c>
      <c r="B1550" t="s">
        <v>0</v>
      </c>
      <c r="C1550" t="s">
        <v>0</v>
      </c>
      <c r="D1550" t="s">
        <v>1</v>
      </c>
      <c r="E1550" t="s">
        <v>2</v>
      </c>
      <c r="F1550" t="s">
        <v>1720</v>
      </c>
      <c r="G1550" t="s">
        <v>5</v>
      </c>
      <c r="H1550" s="2">
        <v>44694</v>
      </c>
      <c r="I1550" t="s">
        <v>6</v>
      </c>
      <c r="J1550" t="s">
        <v>6</v>
      </c>
      <c r="K1550" s="3">
        <v>20</v>
      </c>
      <c r="L1550" s="3">
        <v>20</v>
      </c>
      <c r="M1550" t="s">
        <v>5</v>
      </c>
      <c r="N1550" t="s">
        <v>5</v>
      </c>
      <c r="O1550" t="s">
        <v>5</v>
      </c>
      <c r="P1550" t="s">
        <v>1721</v>
      </c>
      <c r="Q1550" t="s">
        <v>13</v>
      </c>
      <c r="R1550" t="s">
        <v>344</v>
      </c>
      <c r="S1550" t="s">
        <v>5</v>
      </c>
      <c r="T1550" s="4">
        <v>32.94</v>
      </c>
      <c r="U1550" t="s">
        <v>10</v>
      </c>
      <c r="V1550">
        <f t="shared" si="61"/>
        <v>1.6469999999999998</v>
      </c>
      <c r="W1550">
        <f>VLOOKUP(A1550,Foglio1!D:N,10,FALSE)</f>
        <v>0.78</v>
      </c>
      <c r="X1550" s="17">
        <f t="shared" si="62"/>
        <v>15.600000000000001</v>
      </c>
      <c r="Y1550" s="18">
        <f>VLOOKUP(A1550,Foglio1!D:L,7,FALSE)</f>
        <v>44652</v>
      </c>
    </row>
    <row r="1551" spans="1:25" hidden="1" x14ac:dyDescent="0.25">
      <c r="A1551" t="s">
        <v>52</v>
      </c>
      <c r="B1551" t="s">
        <v>0</v>
      </c>
      <c r="C1551" t="s">
        <v>14</v>
      </c>
      <c r="D1551" t="s">
        <v>1</v>
      </c>
      <c r="E1551" t="s">
        <v>2</v>
      </c>
      <c r="F1551" t="s">
        <v>53</v>
      </c>
      <c r="G1551" t="s">
        <v>5</v>
      </c>
      <c r="H1551" s="2">
        <v>44692</v>
      </c>
      <c r="I1551" t="s">
        <v>6</v>
      </c>
      <c r="J1551" t="s">
        <v>6</v>
      </c>
      <c r="K1551" s="3">
        <v>500</v>
      </c>
      <c r="L1551" s="3">
        <v>500</v>
      </c>
      <c r="M1551" t="s">
        <v>5</v>
      </c>
      <c r="N1551" t="s">
        <v>5</v>
      </c>
      <c r="O1551" t="s">
        <v>5</v>
      </c>
      <c r="P1551" t="s">
        <v>1722</v>
      </c>
      <c r="Q1551" t="s">
        <v>206</v>
      </c>
      <c r="R1551" t="s">
        <v>9</v>
      </c>
      <c r="S1551" t="s">
        <v>5</v>
      </c>
      <c r="T1551" s="4">
        <v>415</v>
      </c>
      <c r="U1551" t="s">
        <v>10</v>
      </c>
      <c r="V1551">
        <f t="shared" si="61"/>
        <v>0.83</v>
      </c>
      <c r="W1551">
        <f>VLOOKUP(A1551,Foglio1!D:N,10,FALSE)</f>
        <v>1.08</v>
      </c>
      <c r="X1551" s="17">
        <f t="shared" si="62"/>
        <v>540</v>
      </c>
      <c r="Y1551" s="18">
        <f>VLOOKUP(A1551,Foglio1!D:L,7,FALSE)</f>
        <v>45292</v>
      </c>
    </row>
    <row r="1552" spans="1:25" hidden="1" x14ac:dyDescent="0.25">
      <c r="A1552" t="s">
        <v>630</v>
      </c>
      <c r="B1552" t="s">
        <v>0</v>
      </c>
      <c r="C1552" t="s">
        <v>14</v>
      </c>
      <c r="D1552" t="s">
        <v>1</v>
      </c>
      <c r="E1552" t="s">
        <v>2</v>
      </c>
      <c r="F1552" t="s">
        <v>631</v>
      </c>
      <c r="G1552" t="s">
        <v>5</v>
      </c>
      <c r="H1552" s="2">
        <v>44692</v>
      </c>
      <c r="I1552" t="s">
        <v>6</v>
      </c>
      <c r="J1552" t="s">
        <v>6</v>
      </c>
      <c r="K1552" s="3">
        <v>60</v>
      </c>
      <c r="L1552" s="3">
        <v>60</v>
      </c>
      <c r="M1552" t="s">
        <v>5</v>
      </c>
      <c r="N1552" t="s">
        <v>5</v>
      </c>
      <c r="O1552" t="s">
        <v>5</v>
      </c>
      <c r="P1552" t="s">
        <v>1722</v>
      </c>
      <c r="Q1552" t="s">
        <v>192</v>
      </c>
      <c r="R1552" t="s">
        <v>9</v>
      </c>
      <c r="S1552" t="s">
        <v>5</v>
      </c>
      <c r="T1552" s="4">
        <v>124.2</v>
      </c>
      <c r="U1552" t="s">
        <v>10</v>
      </c>
      <c r="V1552">
        <f t="shared" si="61"/>
        <v>2.0699999999999998</v>
      </c>
      <c r="W1552">
        <f>VLOOKUP(A1552,Foglio1!D:N,10,FALSE)</f>
        <v>2.68</v>
      </c>
      <c r="X1552" s="17">
        <f t="shared" si="62"/>
        <v>160.80000000000001</v>
      </c>
      <c r="Y1552" s="18">
        <f>VLOOKUP(A1552,Foglio1!D:L,7,FALSE)</f>
        <v>45292</v>
      </c>
    </row>
    <row r="1553" spans="1:25" hidden="1" x14ac:dyDescent="0.25">
      <c r="A1553" t="s">
        <v>707</v>
      </c>
      <c r="B1553" t="s">
        <v>0</v>
      </c>
      <c r="C1553" t="s">
        <v>14</v>
      </c>
      <c r="D1553" t="s">
        <v>1</v>
      </c>
      <c r="E1553" t="s">
        <v>2</v>
      </c>
      <c r="F1553" t="s">
        <v>708</v>
      </c>
      <c r="G1553" t="s">
        <v>5</v>
      </c>
      <c r="H1553" s="2">
        <v>44692</v>
      </c>
      <c r="I1553" t="s">
        <v>6</v>
      </c>
      <c r="J1553" t="s">
        <v>6</v>
      </c>
      <c r="K1553" s="3">
        <v>40</v>
      </c>
      <c r="L1553" s="3">
        <v>40</v>
      </c>
      <c r="M1553" t="s">
        <v>5</v>
      </c>
      <c r="N1553" t="s">
        <v>5</v>
      </c>
      <c r="O1553" t="s">
        <v>5</v>
      </c>
      <c r="P1553" t="s">
        <v>1722</v>
      </c>
      <c r="Q1553" t="s">
        <v>151</v>
      </c>
      <c r="R1553" t="s">
        <v>9</v>
      </c>
      <c r="S1553" t="s">
        <v>5</v>
      </c>
      <c r="T1553" s="4">
        <v>125.6</v>
      </c>
      <c r="U1553" t="s">
        <v>10</v>
      </c>
      <c r="V1553">
        <f t="shared" si="61"/>
        <v>3.1399999999999997</v>
      </c>
      <c r="W1553">
        <f>VLOOKUP(A1553,Foglio1!D:N,10,FALSE)</f>
        <v>4.17</v>
      </c>
      <c r="X1553" s="17">
        <f t="shared" si="62"/>
        <v>166.8</v>
      </c>
      <c r="Y1553" s="18">
        <f>VLOOKUP(A1553,Foglio1!D:L,7,FALSE)</f>
        <v>45292</v>
      </c>
    </row>
    <row r="1554" spans="1:25" hidden="1" x14ac:dyDescent="0.25">
      <c r="A1554" t="s">
        <v>707</v>
      </c>
      <c r="B1554" t="s">
        <v>0</v>
      </c>
      <c r="C1554" t="s">
        <v>14</v>
      </c>
      <c r="D1554" t="s">
        <v>1</v>
      </c>
      <c r="E1554" t="s">
        <v>2</v>
      </c>
      <c r="F1554" t="s">
        <v>708</v>
      </c>
      <c r="G1554" t="s">
        <v>5</v>
      </c>
      <c r="H1554" s="2">
        <v>44692</v>
      </c>
      <c r="I1554" t="s">
        <v>6</v>
      </c>
      <c r="J1554" t="s">
        <v>6</v>
      </c>
      <c r="K1554" s="3">
        <v>50</v>
      </c>
      <c r="L1554" s="3">
        <v>50</v>
      </c>
      <c r="M1554" t="s">
        <v>5</v>
      </c>
      <c r="N1554" t="s">
        <v>5</v>
      </c>
      <c r="O1554" t="s">
        <v>5</v>
      </c>
      <c r="P1554" t="s">
        <v>1722</v>
      </c>
      <c r="Q1554" t="s">
        <v>198</v>
      </c>
      <c r="R1554" t="s">
        <v>9</v>
      </c>
      <c r="S1554" t="s">
        <v>5</v>
      </c>
      <c r="T1554" s="4">
        <v>157</v>
      </c>
      <c r="U1554" t="s">
        <v>10</v>
      </c>
      <c r="V1554">
        <f t="shared" si="61"/>
        <v>3.14</v>
      </c>
      <c r="W1554">
        <f>VLOOKUP(A1554,Foglio1!D:N,10,FALSE)</f>
        <v>4.17</v>
      </c>
      <c r="X1554" s="17">
        <f t="shared" si="62"/>
        <v>208.5</v>
      </c>
      <c r="Y1554" s="18">
        <f>VLOOKUP(A1554,Foglio1!D:L,7,FALSE)</f>
        <v>45292</v>
      </c>
    </row>
    <row r="1555" spans="1:25" hidden="1" x14ac:dyDescent="0.25">
      <c r="A1555" t="s">
        <v>707</v>
      </c>
      <c r="B1555" t="s">
        <v>0</v>
      </c>
      <c r="C1555" t="s">
        <v>14</v>
      </c>
      <c r="D1555" t="s">
        <v>1</v>
      </c>
      <c r="E1555" t="s">
        <v>2</v>
      </c>
      <c r="F1555" t="s">
        <v>708</v>
      </c>
      <c r="G1555" t="s">
        <v>5</v>
      </c>
      <c r="H1555" s="2">
        <v>44692</v>
      </c>
      <c r="I1555" t="s">
        <v>6</v>
      </c>
      <c r="J1555" t="s">
        <v>6</v>
      </c>
      <c r="K1555" s="3">
        <v>100</v>
      </c>
      <c r="L1555" s="3">
        <v>100</v>
      </c>
      <c r="M1555" t="s">
        <v>5</v>
      </c>
      <c r="N1555" t="s">
        <v>5</v>
      </c>
      <c r="O1555" t="s">
        <v>5</v>
      </c>
      <c r="P1555" t="s">
        <v>1722</v>
      </c>
      <c r="Q1555" t="s">
        <v>280</v>
      </c>
      <c r="R1555" t="s">
        <v>9</v>
      </c>
      <c r="S1555" t="s">
        <v>5</v>
      </c>
      <c r="T1555" s="4">
        <v>314</v>
      </c>
      <c r="U1555" t="s">
        <v>10</v>
      </c>
      <c r="V1555">
        <f t="shared" si="61"/>
        <v>3.14</v>
      </c>
      <c r="W1555">
        <f>VLOOKUP(A1555,Foglio1!D:N,10,FALSE)</f>
        <v>4.17</v>
      </c>
      <c r="X1555" s="17">
        <f t="shared" si="62"/>
        <v>417</v>
      </c>
      <c r="Y1555" s="18">
        <f>VLOOKUP(A1555,Foglio1!D:L,7,FALSE)</f>
        <v>45292</v>
      </c>
    </row>
    <row r="1556" spans="1:25" hidden="1" x14ac:dyDescent="0.25">
      <c r="A1556" t="s">
        <v>276</v>
      </c>
      <c r="B1556" t="s">
        <v>0</v>
      </c>
      <c r="C1556" t="s">
        <v>14</v>
      </c>
      <c r="D1556" t="s">
        <v>1</v>
      </c>
      <c r="E1556" t="s">
        <v>2</v>
      </c>
      <c r="F1556" t="s">
        <v>277</v>
      </c>
      <c r="G1556" t="s">
        <v>5</v>
      </c>
      <c r="H1556" s="2">
        <v>44692</v>
      </c>
      <c r="I1556" t="s">
        <v>6</v>
      </c>
      <c r="J1556" t="s">
        <v>6</v>
      </c>
      <c r="K1556" s="3">
        <v>14</v>
      </c>
      <c r="L1556" s="3">
        <v>14</v>
      </c>
      <c r="M1556" t="s">
        <v>5</v>
      </c>
      <c r="N1556" t="s">
        <v>5</v>
      </c>
      <c r="O1556" t="s">
        <v>5</v>
      </c>
      <c r="P1556" t="s">
        <v>1723</v>
      </c>
      <c r="Q1556" t="s">
        <v>13</v>
      </c>
      <c r="R1556" t="s">
        <v>9</v>
      </c>
      <c r="S1556" t="s">
        <v>5</v>
      </c>
      <c r="T1556" s="4">
        <v>61.6</v>
      </c>
      <c r="U1556" t="s">
        <v>10</v>
      </c>
      <c r="V1556">
        <f t="shared" si="61"/>
        <v>4.4000000000000004</v>
      </c>
      <c r="W1556">
        <f>VLOOKUP(A1556,Foglio1!D:N,10,FALSE)</f>
        <v>8.7899999999999991</v>
      </c>
      <c r="X1556" s="17">
        <f t="shared" si="62"/>
        <v>123.05999999999999</v>
      </c>
      <c r="Y1556" s="18">
        <f>VLOOKUP(A1556,Foglio1!D:L,7,FALSE)</f>
        <v>45292</v>
      </c>
    </row>
    <row r="1557" spans="1:25" hidden="1" x14ac:dyDescent="0.25">
      <c r="A1557" t="s">
        <v>276</v>
      </c>
      <c r="B1557" t="s">
        <v>0</v>
      </c>
      <c r="C1557" t="s">
        <v>14</v>
      </c>
      <c r="D1557" t="s">
        <v>1</v>
      </c>
      <c r="E1557" t="s">
        <v>2</v>
      </c>
      <c r="F1557" t="s">
        <v>277</v>
      </c>
      <c r="G1557" t="s">
        <v>5</v>
      </c>
      <c r="H1557" s="2">
        <v>44692</v>
      </c>
      <c r="I1557" t="s">
        <v>6</v>
      </c>
      <c r="J1557" t="s">
        <v>6</v>
      </c>
      <c r="K1557" s="3">
        <v>486</v>
      </c>
      <c r="L1557" s="3">
        <v>486</v>
      </c>
      <c r="M1557" t="s">
        <v>5</v>
      </c>
      <c r="N1557" t="s">
        <v>5</v>
      </c>
      <c r="O1557" t="s">
        <v>5</v>
      </c>
      <c r="P1557" t="s">
        <v>1722</v>
      </c>
      <c r="Q1557" t="s">
        <v>13</v>
      </c>
      <c r="R1557" t="s">
        <v>9</v>
      </c>
      <c r="S1557" t="s">
        <v>5</v>
      </c>
      <c r="T1557" s="4">
        <v>2138.4</v>
      </c>
      <c r="U1557" t="s">
        <v>10</v>
      </c>
      <c r="V1557">
        <f t="shared" si="61"/>
        <v>4.4000000000000004</v>
      </c>
      <c r="W1557">
        <f>VLOOKUP(A1557,Foglio1!D:N,10,FALSE)</f>
        <v>8.7899999999999991</v>
      </c>
      <c r="X1557" s="17">
        <f t="shared" si="62"/>
        <v>4271.9399999999996</v>
      </c>
      <c r="Y1557" s="18">
        <f>VLOOKUP(A1557,Foglio1!D:L,7,FALSE)</f>
        <v>45292</v>
      </c>
    </row>
    <row r="1558" spans="1:25" hidden="1" x14ac:dyDescent="0.25">
      <c r="A1558" t="s">
        <v>278</v>
      </c>
      <c r="B1558" t="s">
        <v>0</v>
      </c>
      <c r="C1558" t="s">
        <v>14</v>
      </c>
      <c r="D1558" t="s">
        <v>1</v>
      </c>
      <c r="E1558" t="s">
        <v>2</v>
      </c>
      <c r="F1558" t="s">
        <v>279</v>
      </c>
      <c r="G1558" t="s">
        <v>5</v>
      </c>
      <c r="H1558" s="2">
        <v>44692</v>
      </c>
      <c r="I1558" t="s">
        <v>6</v>
      </c>
      <c r="J1558" t="s">
        <v>6</v>
      </c>
      <c r="K1558" s="3">
        <v>10</v>
      </c>
      <c r="L1558" s="3">
        <v>10</v>
      </c>
      <c r="M1558" t="s">
        <v>5</v>
      </c>
      <c r="N1558" t="s">
        <v>5</v>
      </c>
      <c r="O1558" t="s">
        <v>5</v>
      </c>
      <c r="P1558" t="s">
        <v>1722</v>
      </c>
      <c r="Q1558" t="s">
        <v>8</v>
      </c>
      <c r="R1558" t="s">
        <v>9</v>
      </c>
      <c r="S1558" t="s">
        <v>5</v>
      </c>
      <c r="T1558" s="4">
        <v>56.8</v>
      </c>
      <c r="U1558" t="s">
        <v>10</v>
      </c>
      <c r="V1558">
        <f t="shared" si="61"/>
        <v>5.68</v>
      </c>
      <c r="W1558">
        <f>VLOOKUP(A1558,Foglio1!D:N,10,FALSE)</f>
        <v>10.73</v>
      </c>
      <c r="X1558" s="17">
        <f t="shared" si="62"/>
        <v>107.30000000000001</v>
      </c>
      <c r="Y1558" s="18">
        <f>VLOOKUP(A1558,Foglio1!D:L,7,FALSE)</f>
        <v>45292</v>
      </c>
    </row>
    <row r="1559" spans="1:25" hidden="1" x14ac:dyDescent="0.25">
      <c r="A1559" t="s">
        <v>542</v>
      </c>
      <c r="B1559" t="s">
        <v>0</v>
      </c>
      <c r="C1559" t="s">
        <v>14</v>
      </c>
      <c r="D1559" t="s">
        <v>1</v>
      </c>
      <c r="E1559" t="s">
        <v>2</v>
      </c>
      <c r="F1559" t="s">
        <v>543</v>
      </c>
      <c r="G1559" t="s">
        <v>5</v>
      </c>
      <c r="H1559" s="2">
        <v>44692</v>
      </c>
      <c r="I1559" t="s">
        <v>6</v>
      </c>
      <c r="J1559" t="s">
        <v>6</v>
      </c>
      <c r="K1559" s="3">
        <v>510</v>
      </c>
      <c r="L1559" s="3">
        <v>510</v>
      </c>
      <c r="M1559" t="s">
        <v>5</v>
      </c>
      <c r="N1559" t="s">
        <v>5</v>
      </c>
      <c r="O1559" t="s">
        <v>5</v>
      </c>
      <c r="P1559" t="s">
        <v>1722</v>
      </c>
      <c r="Q1559" t="s">
        <v>142</v>
      </c>
      <c r="R1559" t="s">
        <v>9</v>
      </c>
      <c r="S1559" t="s">
        <v>5</v>
      </c>
      <c r="T1559" s="4">
        <v>571.20000000000005</v>
      </c>
      <c r="U1559" t="s">
        <v>10</v>
      </c>
      <c r="V1559">
        <f t="shared" si="61"/>
        <v>1.1200000000000001</v>
      </c>
      <c r="W1559">
        <f>VLOOKUP(A1559,Foglio1!D:N,10,FALSE)</f>
        <v>1.45</v>
      </c>
      <c r="X1559" s="17">
        <f t="shared" si="62"/>
        <v>739.5</v>
      </c>
      <c r="Y1559" s="18">
        <f>VLOOKUP(A1559,Foglio1!D:L,7,FALSE)</f>
        <v>45292</v>
      </c>
    </row>
    <row r="1560" spans="1:25" hidden="1" x14ac:dyDescent="0.25">
      <c r="A1560" t="s">
        <v>739</v>
      </c>
      <c r="B1560" t="s">
        <v>0</v>
      </c>
      <c r="C1560" t="s">
        <v>14</v>
      </c>
      <c r="D1560" t="s">
        <v>1</v>
      </c>
      <c r="E1560" t="s">
        <v>2</v>
      </c>
      <c r="F1560" t="s">
        <v>740</v>
      </c>
      <c r="G1560" t="s">
        <v>5</v>
      </c>
      <c r="H1560" s="2">
        <v>44692</v>
      </c>
      <c r="I1560" t="s">
        <v>6</v>
      </c>
      <c r="J1560" t="s">
        <v>6</v>
      </c>
      <c r="K1560" s="3">
        <v>100</v>
      </c>
      <c r="L1560" s="3">
        <v>100</v>
      </c>
      <c r="M1560" t="s">
        <v>5</v>
      </c>
      <c r="N1560" t="s">
        <v>5</v>
      </c>
      <c r="O1560" t="s">
        <v>5</v>
      </c>
      <c r="P1560" t="s">
        <v>1724</v>
      </c>
      <c r="Q1560" t="s">
        <v>13</v>
      </c>
      <c r="R1560" t="s">
        <v>9</v>
      </c>
      <c r="S1560" t="s">
        <v>5</v>
      </c>
      <c r="T1560" s="4">
        <v>196</v>
      </c>
      <c r="U1560" t="s">
        <v>10</v>
      </c>
      <c r="V1560">
        <f t="shared" si="61"/>
        <v>1.96</v>
      </c>
      <c r="W1560">
        <f>VLOOKUP(A1560,Foglio1!D:N,10,FALSE)</f>
        <v>2.5499999999999998</v>
      </c>
      <c r="X1560" s="17">
        <f t="shared" si="62"/>
        <v>254.99999999999997</v>
      </c>
      <c r="Y1560" s="18">
        <f>VLOOKUP(A1560,Foglio1!D:L,7,FALSE)</f>
        <v>45292</v>
      </c>
    </row>
    <row r="1561" spans="1:25" hidden="1" x14ac:dyDescent="0.25">
      <c r="A1561" t="s">
        <v>739</v>
      </c>
      <c r="B1561" t="s">
        <v>0</v>
      </c>
      <c r="C1561" t="s">
        <v>14</v>
      </c>
      <c r="D1561" t="s">
        <v>1</v>
      </c>
      <c r="E1561" t="s">
        <v>2</v>
      </c>
      <c r="F1561" t="s">
        <v>740</v>
      </c>
      <c r="G1561" t="s">
        <v>5</v>
      </c>
      <c r="H1561" s="2">
        <v>44692</v>
      </c>
      <c r="I1561" t="s">
        <v>6</v>
      </c>
      <c r="J1561" t="s">
        <v>6</v>
      </c>
      <c r="K1561" s="3">
        <v>200</v>
      </c>
      <c r="L1561" s="3">
        <v>200</v>
      </c>
      <c r="M1561" t="s">
        <v>5</v>
      </c>
      <c r="N1561" t="s">
        <v>5</v>
      </c>
      <c r="O1561" t="s">
        <v>5</v>
      </c>
      <c r="P1561" t="s">
        <v>1725</v>
      </c>
      <c r="Q1561" t="s">
        <v>13</v>
      </c>
      <c r="R1561" t="s">
        <v>9</v>
      </c>
      <c r="S1561" t="s">
        <v>5</v>
      </c>
      <c r="T1561" s="4">
        <v>392</v>
      </c>
      <c r="U1561" t="s">
        <v>10</v>
      </c>
      <c r="V1561">
        <f t="shared" si="61"/>
        <v>1.96</v>
      </c>
      <c r="W1561">
        <f>VLOOKUP(A1561,Foglio1!D:N,10,FALSE)</f>
        <v>2.5499999999999998</v>
      </c>
      <c r="X1561" s="17">
        <f t="shared" si="62"/>
        <v>509.99999999999994</v>
      </c>
      <c r="Y1561" s="18">
        <f>VLOOKUP(A1561,Foglio1!D:L,7,FALSE)</f>
        <v>45292</v>
      </c>
    </row>
    <row r="1562" spans="1:25" hidden="1" x14ac:dyDescent="0.25">
      <c r="A1562" t="s">
        <v>739</v>
      </c>
      <c r="B1562" t="s">
        <v>0</v>
      </c>
      <c r="C1562" t="s">
        <v>14</v>
      </c>
      <c r="D1562" t="s">
        <v>1</v>
      </c>
      <c r="E1562" t="s">
        <v>2</v>
      </c>
      <c r="F1562" t="s">
        <v>740</v>
      </c>
      <c r="G1562" t="s">
        <v>5</v>
      </c>
      <c r="H1562" s="2">
        <v>44692</v>
      </c>
      <c r="I1562" t="s">
        <v>6</v>
      </c>
      <c r="J1562" t="s">
        <v>6</v>
      </c>
      <c r="K1562" s="3">
        <v>200</v>
      </c>
      <c r="L1562" s="3">
        <v>200</v>
      </c>
      <c r="M1562" t="s">
        <v>5</v>
      </c>
      <c r="N1562" t="s">
        <v>5</v>
      </c>
      <c r="O1562" t="s">
        <v>5</v>
      </c>
      <c r="P1562" t="s">
        <v>1726</v>
      </c>
      <c r="Q1562" t="s">
        <v>13</v>
      </c>
      <c r="R1562" t="s">
        <v>9</v>
      </c>
      <c r="S1562" t="s">
        <v>5</v>
      </c>
      <c r="T1562" s="4">
        <v>392</v>
      </c>
      <c r="U1562" t="s">
        <v>10</v>
      </c>
      <c r="V1562">
        <f t="shared" si="61"/>
        <v>1.96</v>
      </c>
      <c r="W1562">
        <f>VLOOKUP(A1562,Foglio1!D:N,10,FALSE)</f>
        <v>2.5499999999999998</v>
      </c>
      <c r="X1562" s="17">
        <f t="shared" si="62"/>
        <v>509.99999999999994</v>
      </c>
      <c r="Y1562" s="18">
        <f>VLOOKUP(A1562,Foglio1!D:L,7,FALSE)</f>
        <v>45292</v>
      </c>
    </row>
    <row r="1563" spans="1:25" hidden="1" x14ac:dyDescent="0.25">
      <c r="A1563" t="s">
        <v>154</v>
      </c>
      <c r="B1563" t="s">
        <v>0</v>
      </c>
      <c r="C1563" t="s">
        <v>14</v>
      </c>
      <c r="D1563" t="s">
        <v>1</v>
      </c>
      <c r="E1563" t="s">
        <v>2</v>
      </c>
      <c r="F1563" t="s">
        <v>155</v>
      </c>
      <c r="G1563" t="s">
        <v>5</v>
      </c>
      <c r="H1563" s="2">
        <v>44692</v>
      </c>
      <c r="I1563" t="s">
        <v>6</v>
      </c>
      <c r="J1563" t="s">
        <v>6</v>
      </c>
      <c r="K1563" s="3">
        <v>1000</v>
      </c>
      <c r="L1563" s="3">
        <v>1000</v>
      </c>
      <c r="M1563" t="s">
        <v>5</v>
      </c>
      <c r="N1563" t="s">
        <v>5</v>
      </c>
      <c r="O1563" t="s">
        <v>5</v>
      </c>
      <c r="P1563" t="s">
        <v>1722</v>
      </c>
      <c r="Q1563" t="s">
        <v>193</v>
      </c>
      <c r="R1563" t="s">
        <v>9</v>
      </c>
      <c r="S1563" t="s">
        <v>5</v>
      </c>
      <c r="T1563" s="4">
        <v>160</v>
      </c>
      <c r="U1563" t="s">
        <v>10</v>
      </c>
      <c r="V1563">
        <f t="shared" si="61"/>
        <v>0.16</v>
      </c>
      <c r="W1563">
        <f>VLOOKUP(A1563,Foglio1!D:N,10,FALSE)</f>
        <v>0.22</v>
      </c>
      <c r="X1563" s="17">
        <f t="shared" si="62"/>
        <v>220</v>
      </c>
      <c r="Y1563" s="18">
        <f>VLOOKUP(A1563,Foglio1!D:L,7,FALSE)</f>
        <v>45292</v>
      </c>
    </row>
    <row r="1564" spans="1:25" hidden="1" x14ac:dyDescent="0.25">
      <c r="A1564" t="s">
        <v>998</v>
      </c>
      <c r="B1564" t="s">
        <v>0</v>
      </c>
      <c r="C1564" t="s">
        <v>14</v>
      </c>
      <c r="D1564" t="s">
        <v>1</v>
      </c>
      <c r="E1564" t="s">
        <v>2</v>
      </c>
      <c r="F1564" t="s">
        <v>999</v>
      </c>
      <c r="G1564" t="s">
        <v>5</v>
      </c>
      <c r="H1564" s="2">
        <v>44692</v>
      </c>
      <c r="I1564" t="s">
        <v>6</v>
      </c>
      <c r="J1564" t="s">
        <v>6</v>
      </c>
      <c r="K1564" s="3">
        <v>200</v>
      </c>
      <c r="L1564" s="3">
        <v>200</v>
      </c>
      <c r="M1564" t="s">
        <v>5</v>
      </c>
      <c r="N1564" t="s">
        <v>5</v>
      </c>
      <c r="O1564" t="s">
        <v>5</v>
      </c>
      <c r="P1564" t="s">
        <v>1722</v>
      </c>
      <c r="Q1564" t="s">
        <v>302</v>
      </c>
      <c r="R1564" t="s">
        <v>9</v>
      </c>
      <c r="S1564" t="s">
        <v>5</v>
      </c>
      <c r="T1564" s="4">
        <v>68</v>
      </c>
      <c r="U1564" t="s">
        <v>10</v>
      </c>
      <c r="V1564">
        <f t="shared" si="61"/>
        <v>0.34</v>
      </c>
      <c r="W1564">
        <f>VLOOKUP(A1564,Foglio1!D:N,10,FALSE)</f>
        <v>0.44</v>
      </c>
      <c r="X1564" s="17">
        <f t="shared" si="62"/>
        <v>88</v>
      </c>
      <c r="Y1564" s="18">
        <f>VLOOKUP(A1564,Foglio1!D:L,7,FALSE)</f>
        <v>45292</v>
      </c>
    </row>
    <row r="1565" spans="1:25" hidden="1" x14ac:dyDescent="0.25">
      <c r="A1565" t="s">
        <v>1000</v>
      </c>
      <c r="B1565" t="s">
        <v>0</v>
      </c>
      <c r="C1565" t="s">
        <v>14</v>
      </c>
      <c r="D1565" t="s">
        <v>1</v>
      </c>
      <c r="E1565" t="s">
        <v>2</v>
      </c>
      <c r="F1565" t="s">
        <v>1001</v>
      </c>
      <c r="G1565" t="s">
        <v>5</v>
      </c>
      <c r="H1565" s="2">
        <v>44692</v>
      </c>
      <c r="I1565" t="s">
        <v>6</v>
      </c>
      <c r="J1565" t="s">
        <v>6</v>
      </c>
      <c r="K1565" s="3">
        <v>2000</v>
      </c>
      <c r="L1565" s="3">
        <v>2000</v>
      </c>
      <c r="M1565" t="s">
        <v>5</v>
      </c>
      <c r="N1565" t="s">
        <v>5</v>
      </c>
      <c r="O1565" t="s">
        <v>5</v>
      </c>
      <c r="P1565" t="s">
        <v>1723</v>
      </c>
      <c r="Q1565" t="s">
        <v>184</v>
      </c>
      <c r="R1565" t="s">
        <v>9</v>
      </c>
      <c r="S1565" t="s">
        <v>5</v>
      </c>
      <c r="T1565" s="4">
        <v>180</v>
      </c>
      <c r="U1565" t="s">
        <v>10</v>
      </c>
      <c r="V1565">
        <f t="shared" si="61"/>
        <v>0.09</v>
      </c>
      <c r="W1565">
        <f>VLOOKUP(A1565,Foglio1!D:N,10,FALSE)</f>
        <v>0.11</v>
      </c>
      <c r="X1565" s="17">
        <f t="shared" si="62"/>
        <v>220</v>
      </c>
      <c r="Y1565" s="18">
        <f>VLOOKUP(A1565,Foglio1!D:L,7,FALSE)</f>
        <v>45292</v>
      </c>
    </row>
    <row r="1566" spans="1:25" hidden="1" x14ac:dyDescent="0.25">
      <c r="A1566" t="s">
        <v>322</v>
      </c>
      <c r="B1566" t="s">
        <v>0</v>
      </c>
      <c r="C1566" t="s">
        <v>14</v>
      </c>
      <c r="D1566" t="s">
        <v>1</v>
      </c>
      <c r="E1566" t="s">
        <v>2</v>
      </c>
      <c r="F1566" t="s">
        <v>323</v>
      </c>
      <c r="G1566" t="s">
        <v>5</v>
      </c>
      <c r="H1566" s="2">
        <v>44692</v>
      </c>
      <c r="I1566" t="s">
        <v>6</v>
      </c>
      <c r="J1566" t="s">
        <v>6</v>
      </c>
      <c r="K1566" s="3">
        <v>2000</v>
      </c>
      <c r="L1566" s="3">
        <v>2000</v>
      </c>
      <c r="M1566" t="s">
        <v>5</v>
      </c>
      <c r="N1566" t="s">
        <v>5</v>
      </c>
      <c r="O1566" t="s">
        <v>5</v>
      </c>
      <c r="P1566" t="s">
        <v>1723</v>
      </c>
      <c r="Q1566" t="s">
        <v>20</v>
      </c>
      <c r="R1566" t="s">
        <v>9</v>
      </c>
      <c r="S1566" t="s">
        <v>5</v>
      </c>
      <c r="T1566" s="4">
        <v>260</v>
      </c>
      <c r="U1566" t="s">
        <v>10</v>
      </c>
      <c r="V1566">
        <f t="shared" si="61"/>
        <v>0.13</v>
      </c>
      <c r="W1566">
        <f>VLOOKUP(A1566,Foglio1!D:N,10,FALSE)</f>
        <v>0.17</v>
      </c>
      <c r="X1566" s="17">
        <f t="shared" si="62"/>
        <v>340</v>
      </c>
      <c r="Y1566" s="18">
        <f>VLOOKUP(A1566,Foglio1!D:L,7,FALSE)</f>
        <v>45292</v>
      </c>
    </row>
    <row r="1567" spans="1:25" hidden="1" x14ac:dyDescent="0.25">
      <c r="A1567" t="s">
        <v>322</v>
      </c>
      <c r="B1567" t="s">
        <v>0</v>
      </c>
      <c r="C1567" t="s">
        <v>33</v>
      </c>
      <c r="D1567" t="s">
        <v>1</v>
      </c>
      <c r="E1567" t="s">
        <v>2</v>
      </c>
      <c r="F1567" t="s">
        <v>323</v>
      </c>
      <c r="G1567" t="s">
        <v>5</v>
      </c>
      <c r="H1567" s="2">
        <v>44692</v>
      </c>
      <c r="I1567" t="s">
        <v>6</v>
      </c>
      <c r="J1567" t="s">
        <v>6</v>
      </c>
      <c r="K1567" s="3">
        <v>1500</v>
      </c>
      <c r="L1567" s="3">
        <v>1500</v>
      </c>
      <c r="M1567" t="s">
        <v>5</v>
      </c>
      <c r="N1567" t="s">
        <v>5</v>
      </c>
      <c r="O1567" t="s">
        <v>5</v>
      </c>
      <c r="P1567" t="s">
        <v>1727</v>
      </c>
      <c r="Q1567" t="s">
        <v>13</v>
      </c>
      <c r="R1567" t="s">
        <v>9</v>
      </c>
      <c r="S1567" t="s">
        <v>5</v>
      </c>
      <c r="T1567" s="4">
        <v>195</v>
      </c>
      <c r="U1567" t="s">
        <v>10</v>
      </c>
      <c r="V1567">
        <f t="shared" si="61"/>
        <v>0.13</v>
      </c>
      <c r="W1567">
        <f>VLOOKUP(A1567,Foglio1!D:N,10,FALSE)</f>
        <v>0.17</v>
      </c>
      <c r="X1567" s="17">
        <f t="shared" si="62"/>
        <v>255.00000000000003</v>
      </c>
      <c r="Y1567" s="18">
        <f>VLOOKUP(A1567,Foglio1!D:L,7,FALSE)</f>
        <v>45292</v>
      </c>
    </row>
    <row r="1568" spans="1:25" hidden="1" x14ac:dyDescent="0.25">
      <c r="A1568" t="s">
        <v>54</v>
      </c>
      <c r="B1568" t="s">
        <v>0</v>
      </c>
      <c r="C1568" t="s">
        <v>14</v>
      </c>
      <c r="D1568" t="s">
        <v>1</v>
      </c>
      <c r="E1568" t="s">
        <v>2</v>
      </c>
      <c r="F1568" t="s">
        <v>55</v>
      </c>
      <c r="G1568" t="s">
        <v>5</v>
      </c>
      <c r="H1568" s="2">
        <v>44692</v>
      </c>
      <c r="I1568" t="s">
        <v>6</v>
      </c>
      <c r="J1568" t="s">
        <v>6</v>
      </c>
      <c r="K1568" s="3">
        <v>1000</v>
      </c>
      <c r="L1568" s="3">
        <v>1000</v>
      </c>
      <c r="M1568" t="s">
        <v>5</v>
      </c>
      <c r="N1568" t="s">
        <v>5</v>
      </c>
      <c r="O1568" t="s">
        <v>5</v>
      </c>
      <c r="P1568" t="s">
        <v>1722</v>
      </c>
      <c r="Q1568" t="s">
        <v>157</v>
      </c>
      <c r="R1568" t="s">
        <v>9</v>
      </c>
      <c r="S1568" t="s">
        <v>5</v>
      </c>
      <c r="T1568" s="4">
        <v>130</v>
      </c>
      <c r="U1568" t="s">
        <v>10</v>
      </c>
      <c r="V1568">
        <f t="shared" si="61"/>
        <v>0.13</v>
      </c>
      <c r="W1568">
        <f>VLOOKUP(A1568,Foglio1!D:N,10,FALSE)</f>
        <v>0.17</v>
      </c>
      <c r="X1568" s="17">
        <f t="shared" si="62"/>
        <v>170</v>
      </c>
      <c r="Y1568" s="18">
        <f>VLOOKUP(A1568,Foglio1!D:L,7,FALSE)</f>
        <v>45292</v>
      </c>
    </row>
    <row r="1569" spans="1:25" hidden="1" x14ac:dyDescent="0.25">
      <c r="A1569" t="s">
        <v>45</v>
      </c>
      <c r="B1569" t="s">
        <v>0</v>
      </c>
      <c r="C1569" t="s">
        <v>14</v>
      </c>
      <c r="D1569" t="s">
        <v>1</v>
      </c>
      <c r="E1569" t="s">
        <v>2</v>
      </c>
      <c r="F1569" t="s">
        <v>46</v>
      </c>
      <c r="G1569" t="s">
        <v>5</v>
      </c>
      <c r="H1569" s="2">
        <v>44692</v>
      </c>
      <c r="I1569" t="s">
        <v>6</v>
      </c>
      <c r="J1569" t="s">
        <v>6</v>
      </c>
      <c r="K1569" s="3">
        <v>500</v>
      </c>
      <c r="L1569" s="3">
        <v>500</v>
      </c>
      <c r="M1569" t="s">
        <v>5</v>
      </c>
      <c r="N1569" t="s">
        <v>5</v>
      </c>
      <c r="O1569" t="s">
        <v>5</v>
      </c>
      <c r="P1569" t="s">
        <v>1722</v>
      </c>
      <c r="Q1569" t="s">
        <v>287</v>
      </c>
      <c r="R1569" t="s">
        <v>9</v>
      </c>
      <c r="S1569" t="s">
        <v>5</v>
      </c>
      <c r="T1569" s="4">
        <v>120</v>
      </c>
      <c r="U1569" t="s">
        <v>10</v>
      </c>
      <c r="V1569">
        <f t="shared" si="61"/>
        <v>0.24</v>
      </c>
      <c r="W1569">
        <f>VLOOKUP(A1569,Foglio1!D:N,10,FALSE)</f>
        <v>0.32</v>
      </c>
      <c r="X1569" s="17">
        <f t="shared" si="62"/>
        <v>160</v>
      </c>
      <c r="Y1569" s="18">
        <f>VLOOKUP(A1569,Foglio1!D:L,7,FALSE)</f>
        <v>45292</v>
      </c>
    </row>
    <row r="1570" spans="1:25" hidden="1" x14ac:dyDescent="0.25">
      <c r="A1570" t="s">
        <v>45</v>
      </c>
      <c r="B1570" t="s">
        <v>0</v>
      </c>
      <c r="C1570" t="s">
        <v>14</v>
      </c>
      <c r="D1570" t="s">
        <v>1</v>
      </c>
      <c r="E1570" t="s">
        <v>2</v>
      </c>
      <c r="F1570" t="s">
        <v>46</v>
      </c>
      <c r="G1570" t="s">
        <v>5</v>
      </c>
      <c r="H1570" s="2">
        <v>44692</v>
      </c>
      <c r="I1570" t="s">
        <v>6</v>
      </c>
      <c r="J1570" t="s">
        <v>6</v>
      </c>
      <c r="K1570" s="3">
        <v>1000</v>
      </c>
      <c r="L1570" s="3">
        <v>1000</v>
      </c>
      <c r="M1570" t="s">
        <v>5</v>
      </c>
      <c r="N1570" t="s">
        <v>5</v>
      </c>
      <c r="O1570" t="s">
        <v>5</v>
      </c>
      <c r="P1570" t="s">
        <v>1722</v>
      </c>
      <c r="Q1570" t="s">
        <v>184</v>
      </c>
      <c r="R1570" t="s">
        <v>9</v>
      </c>
      <c r="S1570" t="s">
        <v>5</v>
      </c>
      <c r="T1570" s="4">
        <v>240</v>
      </c>
      <c r="U1570" t="s">
        <v>10</v>
      </c>
      <c r="V1570">
        <f t="shared" si="61"/>
        <v>0.24</v>
      </c>
      <c r="W1570">
        <f>VLOOKUP(A1570,Foglio1!D:N,10,FALSE)</f>
        <v>0.32</v>
      </c>
      <c r="X1570" s="17">
        <f t="shared" si="62"/>
        <v>320</v>
      </c>
      <c r="Y1570" s="18">
        <f>VLOOKUP(A1570,Foglio1!D:L,7,FALSE)</f>
        <v>45292</v>
      </c>
    </row>
    <row r="1571" spans="1:25" hidden="1" x14ac:dyDescent="0.25">
      <c r="A1571" t="s">
        <v>294</v>
      </c>
      <c r="B1571" t="s">
        <v>0</v>
      </c>
      <c r="C1571" t="s">
        <v>14</v>
      </c>
      <c r="D1571" t="s">
        <v>1</v>
      </c>
      <c r="E1571" t="s">
        <v>2</v>
      </c>
      <c r="F1571" t="s">
        <v>295</v>
      </c>
      <c r="G1571" t="s">
        <v>5</v>
      </c>
      <c r="H1571" s="2">
        <v>44692</v>
      </c>
      <c r="I1571" t="s">
        <v>6</v>
      </c>
      <c r="J1571" t="s">
        <v>6</v>
      </c>
      <c r="K1571" s="3">
        <v>90</v>
      </c>
      <c r="L1571" s="3">
        <v>90</v>
      </c>
      <c r="M1571" t="s">
        <v>5</v>
      </c>
      <c r="N1571" t="s">
        <v>5</v>
      </c>
      <c r="O1571" t="s">
        <v>5</v>
      </c>
      <c r="P1571" t="s">
        <v>1722</v>
      </c>
      <c r="Q1571" t="s">
        <v>94</v>
      </c>
      <c r="R1571" t="s">
        <v>9</v>
      </c>
      <c r="S1571" t="s">
        <v>5</v>
      </c>
      <c r="T1571" s="4">
        <v>153.9</v>
      </c>
      <c r="U1571" t="s">
        <v>10</v>
      </c>
      <c r="V1571">
        <f t="shared" si="61"/>
        <v>1.71</v>
      </c>
      <c r="W1571">
        <f>VLOOKUP(A1571,Foglio1!D:N,10,FALSE)</f>
        <v>2.2200000000000002</v>
      </c>
      <c r="X1571" s="17">
        <f t="shared" si="62"/>
        <v>199.8</v>
      </c>
      <c r="Y1571" s="18">
        <f>VLOOKUP(A1571,Foglio1!D:L,7,FALSE)</f>
        <v>45292</v>
      </c>
    </row>
    <row r="1572" spans="1:25" hidden="1" x14ac:dyDescent="0.25">
      <c r="A1572" t="s">
        <v>1728</v>
      </c>
      <c r="B1572" t="s">
        <v>0</v>
      </c>
      <c r="C1572" t="s">
        <v>14</v>
      </c>
      <c r="D1572" t="s">
        <v>1</v>
      </c>
      <c r="E1572" t="s">
        <v>2</v>
      </c>
      <c r="F1572" t="s">
        <v>1729</v>
      </c>
      <c r="G1572" t="s">
        <v>5</v>
      </c>
      <c r="H1572" s="2">
        <v>44692</v>
      </c>
      <c r="I1572" t="s">
        <v>6</v>
      </c>
      <c r="J1572" t="s">
        <v>6</v>
      </c>
      <c r="K1572" s="3">
        <v>180</v>
      </c>
      <c r="L1572" s="3">
        <v>180</v>
      </c>
      <c r="M1572" t="s">
        <v>5</v>
      </c>
      <c r="N1572" t="s">
        <v>5</v>
      </c>
      <c r="O1572" t="s">
        <v>5</v>
      </c>
      <c r="P1572" t="s">
        <v>1722</v>
      </c>
      <c r="Q1572" t="s">
        <v>141</v>
      </c>
      <c r="R1572" t="s">
        <v>9</v>
      </c>
      <c r="S1572" t="s">
        <v>5</v>
      </c>
      <c r="T1572" s="4">
        <v>145.80000000000001</v>
      </c>
      <c r="U1572" t="s">
        <v>10</v>
      </c>
      <c r="V1572">
        <f t="shared" si="61"/>
        <v>0.81</v>
      </c>
      <c r="W1572">
        <f>VLOOKUP(A1572,Foglio1!D:N,10,FALSE)</f>
        <v>1.05</v>
      </c>
      <c r="X1572" s="17">
        <f t="shared" si="62"/>
        <v>189</v>
      </c>
      <c r="Y1572" s="18">
        <f>VLOOKUP(A1572,Foglio1!D:L,7,FALSE)</f>
        <v>45292</v>
      </c>
    </row>
    <row r="1573" spans="1:25" hidden="1" x14ac:dyDescent="0.25">
      <c r="A1573" t="s">
        <v>1730</v>
      </c>
      <c r="B1573" t="s">
        <v>0</v>
      </c>
      <c r="C1573" t="s">
        <v>14</v>
      </c>
      <c r="D1573" t="s">
        <v>1</v>
      </c>
      <c r="E1573" t="s">
        <v>2</v>
      </c>
      <c r="F1573" t="s">
        <v>1731</v>
      </c>
      <c r="G1573" t="s">
        <v>5</v>
      </c>
      <c r="H1573" s="2">
        <v>44692</v>
      </c>
      <c r="I1573" t="s">
        <v>6</v>
      </c>
      <c r="J1573" t="s">
        <v>6</v>
      </c>
      <c r="K1573" s="3">
        <v>30</v>
      </c>
      <c r="L1573" s="3">
        <v>30</v>
      </c>
      <c r="M1573" t="s">
        <v>5</v>
      </c>
      <c r="N1573" t="s">
        <v>5</v>
      </c>
      <c r="O1573" t="s">
        <v>5</v>
      </c>
      <c r="P1573" t="s">
        <v>1722</v>
      </c>
      <c r="Q1573" t="s">
        <v>152</v>
      </c>
      <c r="R1573" t="s">
        <v>9</v>
      </c>
      <c r="S1573" t="s">
        <v>5</v>
      </c>
      <c r="T1573" s="4">
        <v>77.400000000000006</v>
      </c>
      <c r="U1573" t="s">
        <v>10</v>
      </c>
      <c r="V1573">
        <f t="shared" ref="V1573:V1623" si="63">T1573/K1573</f>
        <v>2.58</v>
      </c>
      <c r="W1573">
        <f>VLOOKUP(A1573,Foglio1!D:N,10,FALSE)</f>
        <v>3.34</v>
      </c>
      <c r="X1573" s="17">
        <f t="shared" si="62"/>
        <v>100.19999999999999</v>
      </c>
      <c r="Y1573" s="18">
        <f>VLOOKUP(A1573,Foglio1!D:L,7,FALSE)</f>
        <v>45292</v>
      </c>
    </row>
    <row r="1574" spans="1:25" x14ac:dyDescent="0.25">
      <c r="A1574" t="s">
        <v>640</v>
      </c>
      <c r="B1574" t="s">
        <v>0</v>
      </c>
      <c r="C1574" t="s">
        <v>0</v>
      </c>
      <c r="D1574" t="s">
        <v>1</v>
      </c>
      <c r="E1574" t="s">
        <v>2</v>
      </c>
      <c r="F1574" t="s">
        <v>641</v>
      </c>
      <c r="G1574" t="s">
        <v>5</v>
      </c>
      <c r="H1574" s="2">
        <v>44692</v>
      </c>
      <c r="I1574" t="s">
        <v>6</v>
      </c>
      <c r="J1574" t="s">
        <v>6</v>
      </c>
      <c r="K1574" s="3">
        <v>120</v>
      </c>
      <c r="L1574" s="3">
        <v>120</v>
      </c>
      <c r="M1574" t="s">
        <v>5</v>
      </c>
      <c r="N1574" t="s">
        <v>5</v>
      </c>
      <c r="O1574" t="s">
        <v>5</v>
      </c>
      <c r="P1574" t="s">
        <v>1722</v>
      </c>
      <c r="Q1574" t="s">
        <v>153</v>
      </c>
      <c r="R1574" t="s">
        <v>9</v>
      </c>
      <c r="S1574" t="s">
        <v>5</v>
      </c>
      <c r="T1574" s="4">
        <v>0</v>
      </c>
      <c r="U1574" t="s">
        <v>10</v>
      </c>
      <c r="V1574">
        <f t="shared" si="63"/>
        <v>0</v>
      </c>
      <c r="W1574">
        <f>VLOOKUP(A1574,Foglio1!D:N,10,FALSE)</f>
        <v>0.9</v>
      </c>
      <c r="X1574" s="17">
        <f t="shared" si="62"/>
        <v>108</v>
      </c>
      <c r="Y1574" s="18">
        <f>VLOOKUP(A1574,Foglio1!D:L,7,FALSE)</f>
        <v>45467</v>
      </c>
    </row>
    <row r="1575" spans="1:25" x14ac:dyDescent="0.25">
      <c r="A1575" t="s">
        <v>640</v>
      </c>
      <c r="B1575" t="s">
        <v>0</v>
      </c>
      <c r="C1575" t="s">
        <v>0</v>
      </c>
      <c r="D1575" t="s">
        <v>1</v>
      </c>
      <c r="E1575" t="s">
        <v>2</v>
      </c>
      <c r="F1575" t="s">
        <v>641</v>
      </c>
      <c r="G1575" t="s">
        <v>5</v>
      </c>
      <c r="H1575" s="2">
        <v>44692</v>
      </c>
      <c r="I1575" t="s">
        <v>6</v>
      </c>
      <c r="J1575" t="s">
        <v>6</v>
      </c>
      <c r="K1575" s="3">
        <v>120</v>
      </c>
      <c r="L1575" s="3">
        <v>120</v>
      </c>
      <c r="M1575" t="s">
        <v>5</v>
      </c>
      <c r="N1575" t="s">
        <v>5</v>
      </c>
      <c r="O1575" t="s">
        <v>5</v>
      </c>
      <c r="P1575" t="s">
        <v>1722</v>
      </c>
      <c r="Q1575" t="s">
        <v>223</v>
      </c>
      <c r="R1575" t="s">
        <v>9</v>
      </c>
      <c r="S1575" t="s">
        <v>5</v>
      </c>
      <c r="T1575" s="4">
        <v>0</v>
      </c>
      <c r="U1575" t="s">
        <v>10</v>
      </c>
      <c r="V1575">
        <f t="shared" si="63"/>
        <v>0</v>
      </c>
      <c r="W1575">
        <f>VLOOKUP(A1575,Foglio1!D:N,10,FALSE)</f>
        <v>0.9</v>
      </c>
      <c r="X1575" s="17">
        <f t="shared" si="62"/>
        <v>108</v>
      </c>
      <c r="Y1575" s="18">
        <f>VLOOKUP(A1575,Foglio1!D:L,7,FALSE)</f>
        <v>45467</v>
      </c>
    </row>
    <row r="1576" spans="1:25" hidden="1" x14ac:dyDescent="0.25">
      <c r="A1576" t="s">
        <v>946</v>
      </c>
      <c r="B1576" t="s">
        <v>0</v>
      </c>
      <c r="C1576" t="s">
        <v>14</v>
      </c>
      <c r="D1576" t="s">
        <v>1</v>
      </c>
      <c r="E1576" t="s">
        <v>2</v>
      </c>
      <c r="F1576" t="s">
        <v>947</v>
      </c>
      <c r="G1576" t="s">
        <v>5</v>
      </c>
      <c r="H1576" s="2">
        <v>44692</v>
      </c>
      <c r="I1576" t="s">
        <v>6</v>
      </c>
      <c r="J1576" t="s">
        <v>6</v>
      </c>
      <c r="K1576" s="3">
        <v>100</v>
      </c>
      <c r="L1576" s="3">
        <v>100</v>
      </c>
      <c r="M1576" t="s">
        <v>5</v>
      </c>
      <c r="N1576" t="s">
        <v>5</v>
      </c>
      <c r="O1576" t="s">
        <v>5</v>
      </c>
      <c r="P1576" t="s">
        <v>1723</v>
      </c>
      <c r="Q1576" t="s">
        <v>151</v>
      </c>
      <c r="R1576" t="s">
        <v>9</v>
      </c>
      <c r="S1576" t="s">
        <v>5</v>
      </c>
      <c r="T1576" s="4">
        <v>16</v>
      </c>
      <c r="U1576" t="s">
        <v>10</v>
      </c>
      <c r="V1576">
        <f t="shared" si="63"/>
        <v>0.16</v>
      </c>
      <c r="W1576">
        <f>VLOOKUP(A1576,Foglio1!D:N,10,FALSE)</f>
        <v>0.22</v>
      </c>
      <c r="X1576" s="17">
        <f t="shared" si="62"/>
        <v>22</v>
      </c>
      <c r="Y1576" s="18">
        <f>VLOOKUP(A1576,Foglio1!D:L,7,FALSE)</f>
        <v>45292</v>
      </c>
    </row>
    <row r="1577" spans="1:25" hidden="1" x14ac:dyDescent="0.25">
      <c r="A1577" t="s">
        <v>946</v>
      </c>
      <c r="B1577" t="s">
        <v>0</v>
      </c>
      <c r="C1577" t="s">
        <v>14</v>
      </c>
      <c r="D1577" t="s">
        <v>1</v>
      </c>
      <c r="E1577" t="s">
        <v>2</v>
      </c>
      <c r="F1577" t="s">
        <v>947</v>
      </c>
      <c r="G1577" t="s">
        <v>5</v>
      </c>
      <c r="H1577" s="2">
        <v>44692</v>
      </c>
      <c r="I1577" t="s">
        <v>6</v>
      </c>
      <c r="J1577" t="s">
        <v>6</v>
      </c>
      <c r="K1577" s="3">
        <v>100</v>
      </c>
      <c r="L1577" s="3">
        <v>100</v>
      </c>
      <c r="M1577" t="s">
        <v>5</v>
      </c>
      <c r="N1577" t="s">
        <v>5</v>
      </c>
      <c r="O1577" t="s">
        <v>5</v>
      </c>
      <c r="P1577" t="s">
        <v>1723</v>
      </c>
      <c r="Q1577" t="s">
        <v>145</v>
      </c>
      <c r="R1577" t="s">
        <v>9</v>
      </c>
      <c r="S1577" t="s">
        <v>5</v>
      </c>
      <c r="T1577" s="4">
        <v>16</v>
      </c>
      <c r="U1577" t="s">
        <v>10</v>
      </c>
      <c r="V1577">
        <f t="shared" si="63"/>
        <v>0.16</v>
      </c>
      <c r="W1577">
        <f>VLOOKUP(A1577,Foglio1!D:N,10,FALSE)</f>
        <v>0.22</v>
      </c>
      <c r="X1577" s="17">
        <f t="shared" si="62"/>
        <v>22</v>
      </c>
      <c r="Y1577" s="18">
        <f>VLOOKUP(A1577,Foglio1!D:L,7,FALSE)</f>
        <v>45292</v>
      </c>
    </row>
    <row r="1578" spans="1:25" hidden="1" x14ac:dyDescent="0.25">
      <c r="A1578" t="s">
        <v>327</v>
      </c>
      <c r="B1578" t="s">
        <v>0</v>
      </c>
      <c r="C1578" t="s">
        <v>14</v>
      </c>
      <c r="D1578" t="s">
        <v>1</v>
      </c>
      <c r="E1578" t="s">
        <v>2</v>
      </c>
      <c r="F1578" t="s">
        <v>328</v>
      </c>
      <c r="G1578" t="s">
        <v>5</v>
      </c>
      <c r="H1578" s="2">
        <v>44692</v>
      </c>
      <c r="I1578" t="s">
        <v>6</v>
      </c>
      <c r="J1578" t="s">
        <v>6</v>
      </c>
      <c r="K1578" s="3">
        <v>250</v>
      </c>
      <c r="L1578" s="3">
        <v>250</v>
      </c>
      <c r="M1578" t="s">
        <v>5</v>
      </c>
      <c r="N1578" t="s">
        <v>5</v>
      </c>
      <c r="O1578" t="s">
        <v>5</v>
      </c>
      <c r="P1578" t="s">
        <v>1723</v>
      </c>
      <c r="Q1578" t="s">
        <v>142</v>
      </c>
      <c r="R1578" t="s">
        <v>9</v>
      </c>
      <c r="S1578" t="s">
        <v>5</v>
      </c>
      <c r="T1578" s="4">
        <v>57.5</v>
      </c>
      <c r="U1578" t="s">
        <v>10</v>
      </c>
      <c r="V1578">
        <f t="shared" si="63"/>
        <v>0.23</v>
      </c>
      <c r="W1578">
        <f>VLOOKUP(A1578,Foglio1!D:N,10,FALSE)</f>
        <v>0.31</v>
      </c>
      <c r="X1578" s="17">
        <f t="shared" si="62"/>
        <v>77.5</v>
      </c>
      <c r="Y1578" s="18">
        <f>VLOOKUP(A1578,Foglio1!D:L,7,FALSE)</f>
        <v>45292</v>
      </c>
    </row>
    <row r="1579" spans="1:25" hidden="1" x14ac:dyDescent="0.25">
      <c r="A1579" t="s">
        <v>327</v>
      </c>
      <c r="B1579" t="s">
        <v>0</v>
      </c>
      <c r="C1579" t="s">
        <v>14</v>
      </c>
      <c r="D1579" t="s">
        <v>1</v>
      </c>
      <c r="E1579" t="s">
        <v>2</v>
      </c>
      <c r="F1579" t="s">
        <v>328</v>
      </c>
      <c r="G1579" t="s">
        <v>5</v>
      </c>
      <c r="H1579" s="2">
        <v>44692</v>
      </c>
      <c r="I1579" t="s">
        <v>6</v>
      </c>
      <c r="J1579" t="s">
        <v>6</v>
      </c>
      <c r="K1579" s="3">
        <v>300</v>
      </c>
      <c r="L1579" s="3">
        <v>300</v>
      </c>
      <c r="M1579" t="s">
        <v>5</v>
      </c>
      <c r="N1579" t="s">
        <v>5</v>
      </c>
      <c r="O1579" t="s">
        <v>5</v>
      </c>
      <c r="P1579" t="s">
        <v>1723</v>
      </c>
      <c r="Q1579" t="s">
        <v>153</v>
      </c>
      <c r="R1579" t="s">
        <v>9</v>
      </c>
      <c r="S1579" t="s">
        <v>5</v>
      </c>
      <c r="T1579" s="4">
        <v>69</v>
      </c>
      <c r="U1579" t="s">
        <v>10</v>
      </c>
      <c r="V1579">
        <f t="shared" si="63"/>
        <v>0.23</v>
      </c>
      <c r="W1579">
        <f>VLOOKUP(A1579,Foglio1!D:N,10,FALSE)</f>
        <v>0.31</v>
      </c>
      <c r="X1579" s="17">
        <f t="shared" si="62"/>
        <v>93</v>
      </c>
      <c r="Y1579" s="18">
        <f>VLOOKUP(A1579,Foglio1!D:L,7,FALSE)</f>
        <v>45292</v>
      </c>
    </row>
    <row r="1580" spans="1:25" hidden="1" x14ac:dyDescent="0.25">
      <c r="A1580" t="s">
        <v>327</v>
      </c>
      <c r="B1580" t="s">
        <v>0</v>
      </c>
      <c r="C1580" t="s">
        <v>14</v>
      </c>
      <c r="D1580" t="s">
        <v>1</v>
      </c>
      <c r="E1580" t="s">
        <v>2</v>
      </c>
      <c r="F1580" t="s">
        <v>328</v>
      </c>
      <c r="G1580" t="s">
        <v>5</v>
      </c>
      <c r="H1580" s="2">
        <v>44692</v>
      </c>
      <c r="I1580" t="s">
        <v>6</v>
      </c>
      <c r="J1580" t="s">
        <v>6</v>
      </c>
      <c r="K1580" s="3">
        <v>350</v>
      </c>
      <c r="L1580" s="3">
        <v>350</v>
      </c>
      <c r="M1580" t="s">
        <v>5</v>
      </c>
      <c r="N1580" t="s">
        <v>5</v>
      </c>
      <c r="O1580" t="s">
        <v>5</v>
      </c>
      <c r="P1580" t="s">
        <v>1722</v>
      </c>
      <c r="Q1580" t="s">
        <v>490</v>
      </c>
      <c r="R1580" t="s">
        <v>9</v>
      </c>
      <c r="S1580" t="s">
        <v>5</v>
      </c>
      <c r="T1580" s="4">
        <v>80.5</v>
      </c>
      <c r="U1580" t="s">
        <v>10</v>
      </c>
      <c r="V1580">
        <f t="shared" si="63"/>
        <v>0.23</v>
      </c>
      <c r="W1580">
        <f>VLOOKUP(A1580,Foglio1!D:N,10,FALSE)</f>
        <v>0.31</v>
      </c>
      <c r="X1580" s="17">
        <f t="shared" si="62"/>
        <v>108.5</v>
      </c>
      <c r="Y1580" s="18">
        <f>VLOOKUP(A1580,Foglio1!D:L,7,FALSE)</f>
        <v>45292</v>
      </c>
    </row>
    <row r="1581" spans="1:25" x14ac:dyDescent="0.25">
      <c r="A1581" t="s">
        <v>199</v>
      </c>
      <c r="B1581" t="s">
        <v>0</v>
      </c>
      <c r="C1581" t="s">
        <v>0</v>
      </c>
      <c r="D1581" t="s">
        <v>1</v>
      </c>
      <c r="E1581" t="s">
        <v>2</v>
      </c>
      <c r="F1581" t="s">
        <v>200</v>
      </c>
      <c r="G1581" t="s">
        <v>5</v>
      </c>
      <c r="H1581" s="2">
        <v>44692</v>
      </c>
      <c r="I1581" t="s">
        <v>6</v>
      </c>
      <c r="J1581" t="s">
        <v>6</v>
      </c>
      <c r="K1581" s="3">
        <v>50</v>
      </c>
      <c r="L1581" s="3">
        <v>50</v>
      </c>
      <c r="M1581" t="s">
        <v>5</v>
      </c>
      <c r="N1581" t="s">
        <v>5</v>
      </c>
      <c r="O1581" t="s">
        <v>5</v>
      </c>
      <c r="P1581" t="s">
        <v>1723</v>
      </c>
      <c r="Q1581" t="s">
        <v>94</v>
      </c>
      <c r="R1581" t="s">
        <v>9</v>
      </c>
      <c r="S1581" t="s">
        <v>5</v>
      </c>
      <c r="T1581" s="4">
        <v>283.5</v>
      </c>
      <c r="U1581" t="s">
        <v>10</v>
      </c>
      <c r="V1581">
        <f t="shared" si="63"/>
        <v>5.67</v>
      </c>
      <c r="W1581">
        <f>VLOOKUP(A1581,Foglio1!D:N,10,FALSE)</f>
        <v>7.2</v>
      </c>
      <c r="X1581" s="17">
        <f t="shared" si="62"/>
        <v>360</v>
      </c>
      <c r="Y1581" s="18">
        <f>VLOOKUP(A1581,Foglio1!D:L,7,FALSE)</f>
        <v>45420</v>
      </c>
    </row>
    <row r="1582" spans="1:25" x14ac:dyDescent="0.25">
      <c r="A1582" t="s">
        <v>1732</v>
      </c>
      <c r="B1582" t="s">
        <v>0</v>
      </c>
      <c r="C1582" t="s">
        <v>14</v>
      </c>
      <c r="D1582" t="s">
        <v>1</v>
      </c>
      <c r="E1582" t="s">
        <v>2</v>
      </c>
      <c r="F1582" t="s">
        <v>1733</v>
      </c>
      <c r="G1582" t="s">
        <v>5</v>
      </c>
      <c r="H1582" s="2">
        <v>44692</v>
      </c>
      <c r="I1582" t="s">
        <v>6</v>
      </c>
      <c r="J1582" t="s">
        <v>6</v>
      </c>
      <c r="K1582" s="3">
        <v>120</v>
      </c>
      <c r="L1582" s="3">
        <v>120</v>
      </c>
      <c r="M1582" t="s">
        <v>5</v>
      </c>
      <c r="N1582" t="s">
        <v>5</v>
      </c>
      <c r="O1582" t="s">
        <v>5</v>
      </c>
      <c r="P1582" t="s">
        <v>1723</v>
      </c>
      <c r="Q1582" t="s">
        <v>157</v>
      </c>
      <c r="R1582" t="s">
        <v>9</v>
      </c>
      <c r="S1582" t="s">
        <v>5</v>
      </c>
      <c r="T1582" s="4">
        <v>328.8</v>
      </c>
      <c r="U1582" t="s">
        <v>10</v>
      </c>
      <c r="V1582">
        <f t="shared" si="63"/>
        <v>2.74</v>
      </c>
      <c r="W1582">
        <f>VLOOKUP(A1582,Foglio1!D:N,10,FALSE)</f>
        <v>1.04</v>
      </c>
      <c r="X1582" s="17">
        <f t="shared" si="62"/>
        <v>124.80000000000001</v>
      </c>
      <c r="Y1582" s="18">
        <f>VLOOKUP(A1582,Foglio1!D:L,7,FALSE)</f>
        <v>45078</v>
      </c>
    </row>
    <row r="1583" spans="1:25" x14ac:dyDescent="0.25">
      <c r="A1583" t="s">
        <v>654</v>
      </c>
      <c r="B1583" t="s">
        <v>0</v>
      </c>
      <c r="C1583" t="s">
        <v>0</v>
      </c>
      <c r="D1583" t="s">
        <v>1</v>
      </c>
      <c r="E1583" t="s">
        <v>2</v>
      </c>
      <c r="F1583" t="s">
        <v>655</v>
      </c>
      <c r="G1583" t="s">
        <v>5</v>
      </c>
      <c r="H1583" s="2">
        <v>44692</v>
      </c>
      <c r="I1583" t="s">
        <v>6</v>
      </c>
      <c r="J1583" t="s">
        <v>6</v>
      </c>
      <c r="K1583" s="3">
        <v>10</v>
      </c>
      <c r="L1583" s="3">
        <v>10</v>
      </c>
      <c r="M1583" t="s">
        <v>5</v>
      </c>
      <c r="N1583" t="s">
        <v>5</v>
      </c>
      <c r="O1583" t="s">
        <v>5</v>
      </c>
      <c r="P1583" t="s">
        <v>1722</v>
      </c>
      <c r="Q1583" t="s">
        <v>145</v>
      </c>
      <c r="R1583" t="s">
        <v>9</v>
      </c>
      <c r="S1583" t="s">
        <v>5</v>
      </c>
      <c r="T1583" s="4">
        <v>9.5</v>
      </c>
      <c r="U1583" t="s">
        <v>10</v>
      </c>
      <c r="V1583">
        <f t="shared" si="63"/>
        <v>0.95</v>
      </c>
      <c r="W1583">
        <v>0.95</v>
      </c>
      <c r="X1583" s="17">
        <f t="shared" si="62"/>
        <v>9.5</v>
      </c>
      <c r="Y1583" s="18" t="e">
        <f>VLOOKUP(A1583,Foglio1!D:L,7,FALSE)</f>
        <v>#N/A</v>
      </c>
    </row>
    <row r="1584" spans="1:25" x14ac:dyDescent="0.25">
      <c r="A1584" t="s">
        <v>881</v>
      </c>
      <c r="B1584" t="s">
        <v>0</v>
      </c>
      <c r="C1584" t="s">
        <v>14</v>
      </c>
      <c r="D1584" t="s">
        <v>1</v>
      </c>
      <c r="E1584" t="s">
        <v>2</v>
      </c>
      <c r="F1584" t="s">
        <v>882</v>
      </c>
      <c r="G1584" t="s">
        <v>5</v>
      </c>
      <c r="H1584" s="2">
        <v>44692</v>
      </c>
      <c r="I1584" t="s">
        <v>6</v>
      </c>
      <c r="J1584" t="s">
        <v>6</v>
      </c>
      <c r="K1584" s="3">
        <v>250</v>
      </c>
      <c r="L1584" s="3">
        <v>250</v>
      </c>
      <c r="M1584" t="s">
        <v>5</v>
      </c>
      <c r="N1584" t="s">
        <v>5</v>
      </c>
      <c r="O1584" t="s">
        <v>5</v>
      </c>
      <c r="P1584" t="s">
        <v>1723</v>
      </c>
      <c r="Q1584" t="s">
        <v>79</v>
      </c>
      <c r="R1584" t="s">
        <v>9</v>
      </c>
      <c r="S1584" t="s">
        <v>5</v>
      </c>
      <c r="T1584" s="4">
        <v>727.5</v>
      </c>
      <c r="U1584" t="s">
        <v>10</v>
      </c>
      <c r="V1584">
        <f t="shared" si="63"/>
        <v>2.91</v>
      </c>
      <c r="W1584">
        <f>VLOOKUP(A1584,Foglio1!D:N,10,FALSE)</f>
        <v>3.9</v>
      </c>
      <c r="X1584" s="17">
        <f t="shared" si="62"/>
        <v>975</v>
      </c>
      <c r="Y1584" s="18">
        <f>VLOOKUP(A1584,Foglio1!D:L,7,FALSE)</f>
        <v>45292</v>
      </c>
    </row>
    <row r="1585" spans="1:25" hidden="1" x14ac:dyDescent="0.25">
      <c r="A1585" t="s">
        <v>1581</v>
      </c>
      <c r="B1585" t="s">
        <v>0</v>
      </c>
      <c r="C1585" t="s">
        <v>14</v>
      </c>
      <c r="D1585" t="s">
        <v>1</v>
      </c>
      <c r="E1585" t="s">
        <v>2</v>
      </c>
      <c r="F1585" t="s">
        <v>1582</v>
      </c>
      <c r="G1585" t="s">
        <v>5</v>
      </c>
      <c r="H1585" s="2">
        <v>44692</v>
      </c>
      <c r="I1585" t="s">
        <v>6</v>
      </c>
      <c r="J1585" t="s">
        <v>6</v>
      </c>
      <c r="K1585" s="3">
        <v>500</v>
      </c>
      <c r="L1585" s="3">
        <v>500</v>
      </c>
      <c r="M1585" t="s">
        <v>5</v>
      </c>
      <c r="N1585" t="s">
        <v>5</v>
      </c>
      <c r="O1585" t="s">
        <v>5</v>
      </c>
      <c r="P1585" t="s">
        <v>1723</v>
      </c>
      <c r="Q1585" t="s">
        <v>206</v>
      </c>
      <c r="R1585" t="s">
        <v>9</v>
      </c>
      <c r="S1585" t="s">
        <v>5</v>
      </c>
      <c r="T1585" s="4">
        <v>240</v>
      </c>
      <c r="U1585" t="s">
        <v>10</v>
      </c>
      <c r="V1585">
        <f t="shared" si="63"/>
        <v>0.48</v>
      </c>
      <c r="W1585">
        <f>VLOOKUP(A1585,Foglio1!D:N,10,FALSE)</f>
        <v>0.63</v>
      </c>
      <c r="X1585" s="17">
        <f t="shared" si="62"/>
        <v>315</v>
      </c>
      <c r="Y1585" s="18">
        <f>VLOOKUP(A1585,Foglio1!D:L,7,FALSE)</f>
        <v>45292</v>
      </c>
    </row>
    <row r="1586" spans="1:25" hidden="1" x14ac:dyDescent="0.25">
      <c r="A1586" t="s">
        <v>1171</v>
      </c>
      <c r="B1586" t="s">
        <v>0</v>
      </c>
      <c r="C1586" t="s">
        <v>14</v>
      </c>
      <c r="D1586" t="s">
        <v>1</v>
      </c>
      <c r="E1586" t="s">
        <v>2</v>
      </c>
      <c r="F1586" t="s">
        <v>1172</v>
      </c>
      <c r="G1586" t="s">
        <v>5</v>
      </c>
      <c r="H1586" s="2">
        <v>44692</v>
      </c>
      <c r="I1586" t="s">
        <v>6</v>
      </c>
      <c r="J1586" t="s">
        <v>6</v>
      </c>
      <c r="K1586" s="3">
        <v>200</v>
      </c>
      <c r="L1586" s="3">
        <v>200</v>
      </c>
      <c r="M1586" t="s">
        <v>5</v>
      </c>
      <c r="N1586" t="s">
        <v>5</v>
      </c>
      <c r="O1586" t="s">
        <v>5</v>
      </c>
      <c r="P1586" t="s">
        <v>1723</v>
      </c>
      <c r="Q1586" t="s">
        <v>192</v>
      </c>
      <c r="R1586" t="s">
        <v>9</v>
      </c>
      <c r="S1586" t="s">
        <v>5</v>
      </c>
      <c r="T1586" s="4">
        <v>144</v>
      </c>
      <c r="U1586" t="s">
        <v>10</v>
      </c>
      <c r="V1586">
        <f t="shared" si="63"/>
        <v>0.72</v>
      </c>
      <c r="W1586">
        <f>VLOOKUP(A1586,Foglio1!D:N,10,FALSE)</f>
        <v>0.96</v>
      </c>
      <c r="X1586" s="17">
        <f t="shared" si="62"/>
        <v>192</v>
      </c>
      <c r="Y1586" s="18">
        <f>VLOOKUP(A1586,Foglio1!D:L,7,FALSE)</f>
        <v>45292</v>
      </c>
    </row>
    <row r="1587" spans="1:25" x14ac:dyDescent="0.25">
      <c r="A1587" t="s">
        <v>1734</v>
      </c>
      <c r="B1587" t="s">
        <v>0</v>
      </c>
      <c r="C1587" t="s">
        <v>0</v>
      </c>
      <c r="D1587" t="s">
        <v>1</v>
      </c>
      <c r="E1587" t="s">
        <v>2</v>
      </c>
      <c r="F1587" t="s">
        <v>516</v>
      </c>
      <c r="G1587" t="s">
        <v>5</v>
      </c>
      <c r="H1587" s="2">
        <v>44692</v>
      </c>
      <c r="I1587" t="s">
        <v>6</v>
      </c>
      <c r="J1587" t="s">
        <v>6</v>
      </c>
      <c r="K1587" s="3">
        <v>15</v>
      </c>
      <c r="L1587" s="3">
        <v>15</v>
      </c>
      <c r="M1587" t="s">
        <v>5</v>
      </c>
      <c r="N1587" t="s">
        <v>5</v>
      </c>
      <c r="O1587" t="s">
        <v>5</v>
      </c>
      <c r="P1587" t="s">
        <v>1722</v>
      </c>
      <c r="Q1587" t="s">
        <v>20</v>
      </c>
      <c r="R1587" t="s">
        <v>9</v>
      </c>
      <c r="S1587" t="s">
        <v>5</v>
      </c>
      <c r="T1587" s="4">
        <v>0</v>
      </c>
      <c r="U1587" t="s">
        <v>10</v>
      </c>
      <c r="V1587">
        <f t="shared" si="63"/>
        <v>0</v>
      </c>
      <c r="W1587">
        <f>VLOOKUP(A1587,Foglio1!D:N,10,FALSE)</f>
        <v>0</v>
      </c>
      <c r="X1587" s="17">
        <f t="shared" si="62"/>
        <v>0</v>
      </c>
      <c r="Y1587" s="18">
        <f>VLOOKUP(A1587,Foglio1!D:L,7,FALSE)</f>
        <v>0</v>
      </c>
    </row>
    <row r="1588" spans="1:25" x14ac:dyDescent="0.25">
      <c r="A1588" t="s">
        <v>1735</v>
      </c>
      <c r="B1588" t="s">
        <v>0</v>
      </c>
      <c r="C1588" t="s">
        <v>0</v>
      </c>
      <c r="D1588" t="s">
        <v>1</v>
      </c>
      <c r="E1588" t="s">
        <v>2</v>
      </c>
      <c r="F1588" t="s">
        <v>1736</v>
      </c>
      <c r="G1588" t="s">
        <v>5</v>
      </c>
      <c r="H1588" s="2">
        <v>44692</v>
      </c>
      <c r="I1588" t="s">
        <v>6</v>
      </c>
      <c r="J1588" t="s">
        <v>6</v>
      </c>
      <c r="K1588" s="3">
        <v>60</v>
      </c>
      <c r="L1588" s="3">
        <v>60</v>
      </c>
      <c r="M1588" t="s">
        <v>5</v>
      </c>
      <c r="N1588" t="s">
        <v>5</v>
      </c>
      <c r="O1588" t="s">
        <v>5</v>
      </c>
      <c r="P1588" t="s">
        <v>1722</v>
      </c>
      <c r="Q1588" t="s">
        <v>79</v>
      </c>
      <c r="R1588" t="s">
        <v>9</v>
      </c>
      <c r="S1588" t="s">
        <v>5</v>
      </c>
      <c r="T1588" s="4">
        <v>124.8</v>
      </c>
      <c r="U1588" t="s">
        <v>10</v>
      </c>
      <c r="V1588">
        <f t="shared" si="63"/>
        <v>2.08</v>
      </c>
      <c r="W1588">
        <f>VLOOKUP(A1588,Foglio1!D:N,10,FALSE)</f>
        <v>0</v>
      </c>
      <c r="X1588" s="17">
        <f t="shared" si="62"/>
        <v>0</v>
      </c>
      <c r="Y1588" s="18">
        <f>VLOOKUP(A1588,Foglio1!D:L,7,FALSE)</f>
        <v>0</v>
      </c>
    </row>
    <row r="1589" spans="1:25" hidden="1" x14ac:dyDescent="0.25">
      <c r="A1589" t="s">
        <v>598</v>
      </c>
      <c r="B1589" t="s">
        <v>0</v>
      </c>
      <c r="C1589" t="s">
        <v>33</v>
      </c>
      <c r="D1589" t="s">
        <v>1</v>
      </c>
      <c r="E1589" t="s">
        <v>2</v>
      </c>
      <c r="F1589" t="s">
        <v>599</v>
      </c>
      <c r="G1589" t="s">
        <v>5</v>
      </c>
      <c r="H1589" s="2">
        <v>44691</v>
      </c>
      <c r="I1589" t="s">
        <v>6</v>
      </c>
      <c r="J1589" t="s">
        <v>6</v>
      </c>
      <c r="K1589" s="3">
        <v>400</v>
      </c>
      <c r="L1589" s="3">
        <v>400</v>
      </c>
      <c r="M1589" t="s">
        <v>5</v>
      </c>
      <c r="N1589" t="s">
        <v>5</v>
      </c>
      <c r="O1589" t="s">
        <v>5</v>
      </c>
      <c r="P1589" t="s">
        <v>1737</v>
      </c>
      <c r="Q1589" t="s">
        <v>13</v>
      </c>
      <c r="R1589" t="s">
        <v>9</v>
      </c>
      <c r="S1589" t="s">
        <v>5</v>
      </c>
      <c r="T1589" s="4">
        <v>748</v>
      </c>
      <c r="U1589" t="s">
        <v>10</v>
      </c>
      <c r="V1589">
        <f t="shared" si="63"/>
        <v>1.87</v>
      </c>
      <c r="W1589">
        <f>VLOOKUP(A1589,Foglio1!D:N,10,FALSE)</f>
        <v>2.44</v>
      </c>
      <c r="X1589" s="17">
        <f t="shared" si="62"/>
        <v>976</v>
      </c>
      <c r="Y1589" s="18">
        <f>VLOOKUP(A1589,Foglio1!D:L,7,FALSE)</f>
        <v>45292</v>
      </c>
    </row>
    <row r="1590" spans="1:25" hidden="1" x14ac:dyDescent="0.25">
      <c r="A1590" t="s">
        <v>268</v>
      </c>
      <c r="B1590" t="s">
        <v>0</v>
      </c>
      <c r="C1590" t="s">
        <v>33</v>
      </c>
      <c r="D1590" t="s">
        <v>1</v>
      </c>
      <c r="E1590" t="s">
        <v>2</v>
      </c>
      <c r="F1590" t="s">
        <v>269</v>
      </c>
      <c r="G1590" t="s">
        <v>5</v>
      </c>
      <c r="H1590" s="2">
        <v>44691</v>
      </c>
      <c r="I1590" t="s">
        <v>6</v>
      </c>
      <c r="J1590" t="s">
        <v>6</v>
      </c>
      <c r="K1590" s="3">
        <v>3800</v>
      </c>
      <c r="L1590" s="3">
        <v>3800</v>
      </c>
      <c r="M1590" t="s">
        <v>5</v>
      </c>
      <c r="N1590" t="s">
        <v>5</v>
      </c>
      <c r="O1590" t="s">
        <v>5</v>
      </c>
      <c r="P1590" t="s">
        <v>1737</v>
      </c>
      <c r="Q1590" t="s">
        <v>79</v>
      </c>
      <c r="R1590" t="s">
        <v>9</v>
      </c>
      <c r="S1590" t="s">
        <v>5</v>
      </c>
      <c r="T1590" s="4">
        <v>3192</v>
      </c>
      <c r="U1590" t="s">
        <v>10</v>
      </c>
      <c r="V1590">
        <f t="shared" si="63"/>
        <v>0.84</v>
      </c>
      <c r="W1590">
        <f>VLOOKUP(A1590,Foglio1!D:N,10,FALSE)</f>
        <v>1.0900000000000001</v>
      </c>
      <c r="X1590" s="17">
        <f t="shared" si="62"/>
        <v>4142</v>
      </c>
      <c r="Y1590" s="18">
        <f>VLOOKUP(A1590,Foglio1!D:L,7,FALSE)</f>
        <v>45292</v>
      </c>
    </row>
    <row r="1591" spans="1:25" hidden="1" x14ac:dyDescent="0.25">
      <c r="A1591" t="s">
        <v>837</v>
      </c>
      <c r="B1591" t="s">
        <v>0</v>
      </c>
      <c r="C1591" t="s">
        <v>44</v>
      </c>
      <c r="D1591" t="s">
        <v>1</v>
      </c>
      <c r="E1591" t="s">
        <v>2</v>
      </c>
      <c r="F1591" t="s">
        <v>838</v>
      </c>
      <c r="G1591" t="s">
        <v>5</v>
      </c>
      <c r="H1591" s="2">
        <v>44691</v>
      </c>
      <c r="I1591" t="s">
        <v>6</v>
      </c>
      <c r="J1591" t="s">
        <v>6</v>
      </c>
      <c r="K1591" s="3">
        <v>200</v>
      </c>
      <c r="L1591" s="3">
        <v>200</v>
      </c>
      <c r="M1591" t="s">
        <v>5</v>
      </c>
      <c r="N1591" t="s">
        <v>5</v>
      </c>
      <c r="O1591" t="s">
        <v>5</v>
      </c>
      <c r="P1591" t="s">
        <v>1737</v>
      </c>
      <c r="Q1591" t="s">
        <v>192</v>
      </c>
      <c r="R1591" t="s">
        <v>9</v>
      </c>
      <c r="S1591" t="s">
        <v>5</v>
      </c>
      <c r="T1591" s="4">
        <v>358</v>
      </c>
      <c r="U1591" t="s">
        <v>10</v>
      </c>
      <c r="V1591">
        <f t="shared" si="63"/>
        <v>1.79</v>
      </c>
      <c r="W1591">
        <f>VLOOKUP(A1591,Foglio1!D:N,10,FALSE)</f>
        <v>2.3199999999999998</v>
      </c>
      <c r="X1591" s="17">
        <f t="shared" si="62"/>
        <v>463.99999999999994</v>
      </c>
      <c r="Y1591" s="18">
        <f>VLOOKUP(A1591,Foglio1!D:L,7,FALSE)</f>
        <v>45292</v>
      </c>
    </row>
    <row r="1592" spans="1:25" hidden="1" x14ac:dyDescent="0.25">
      <c r="A1592" t="s">
        <v>739</v>
      </c>
      <c r="B1592" t="s">
        <v>0</v>
      </c>
      <c r="C1592" t="s">
        <v>44</v>
      </c>
      <c r="D1592" t="s">
        <v>1</v>
      </c>
      <c r="E1592" t="s">
        <v>2</v>
      </c>
      <c r="F1592" t="s">
        <v>740</v>
      </c>
      <c r="G1592" t="s">
        <v>5</v>
      </c>
      <c r="H1592" s="2">
        <v>44691</v>
      </c>
      <c r="I1592" t="s">
        <v>6</v>
      </c>
      <c r="J1592" t="s">
        <v>6</v>
      </c>
      <c r="K1592" s="3">
        <v>500</v>
      </c>
      <c r="L1592" s="3">
        <v>500</v>
      </c>
      <c r="M1592" t="s">
        <v>5</v>
      </c>
      <c r="N1592" t="s">
        <v>5</v>
      </c>
      <c r="O1592" t="s">
        <v>5</v>
      </c>
      <c r="P1592" t="s">
        <v>1737</v>
      </c>
      <c r="Q1592" t="s">
        <v>206</v>
      </c>
      <c r="R1592" t="s">
        <v>9</v>
      </c>
      <c r="S1592" t="s">
        <v>5</v>
      </c>
      <c r="T1592" s="4">
        <v>980</v>
      </c>
      <c r="U1592" t="s">
        <v>10</v>
      </c>
      <c r="V1592">
        <f t="shared" si="63"/>
        <v>1.96</v>
      </c>
      <c r="W1592">
        <f>VLOOKUP(A1592,Foglio1!D:N,10,FALSE)</f>
        <v>2.5499999999999998</v>
      </c>
      <c r="X1592" s="17">
        <f t="shared" si="62"/>
        <v>1275</v>
      </c>
      <c r="Y1592" s="18">
        <f>VLOOKUP(A1592,Foglio1!D:L,7,FALSE)</f>
        <v>45292</v>
      </c>
    </row>
    <row r="1593" spans="1:25" hidden="1" x14ac:dyDescent="0.25">
      <c r="A1593" t="s">
        <v>283</v>
      </c>
      <c r="B1593" t="s">
        <v>0</v>
      </c>
      <c r="C1593" t="s">
        <v>33</v>
      </c>
      <c r="D1593" t="s">
        <v>1</v>
      </c>
      <c r="E1593" t="s">
        <v>2</v>
      </c>
      <c r="F1593" t="s">
        <v>284</v>
      </c>
      <c r="G1593" t="s">
        <v>5</v>
      </c>
      <c r="H1593" s="2">
        <v>44691</v>
      </c>
      <c r="I1593" t="s">
        <v>6</v>
      </c>
      <c r="J1593" t="s">
        <v>6</v>
      </c>
      <c r="K1593" s="3">
        <v>4000</v>
      </c>
      <c r="L1593" s="3">
        <v>4000</v>
      </c>
      <c r="M1593" t="s">
        <v>5</v>
      </c>
      <c r="N1593" t="s">
        <v>5</v>
      </c>
      <c r="O1593" t="s">
        <v>5</v>
      </c>
      <c r="P1593" t="s">
        <v>1737</v>
      </c>
      <c r="Q1593" t="s">
        <v>8</v>
      </c>
      <c r="R1593" t="s">
        <v>9</v>
      </c>
      <c r="S1593" t="s">
        <v>5</v>
      </c>
      <c r="T1593" s="4">
        <v>400</v>
      </c>
      <c r="U1593" t="s">
        <v>10</v>
      </c>
      <c r="V1593">
        <f t="shared" si="63"/>
        <v>0.1</v>
      </c>
      <c r="W1593">
        <f>VLOOKUP(A1593,Foglio1!D:N,10,FALSE)</f>
        <v>0.13</v>
      </c>
      <c r="X1593" s="17">
        <f t="shared" si="62"/>
        <v>520</v>
      </c>
      <c r="Y1593" s="18">
        <f>VLOOKUP(A1593,Foglio1!D:L,7,FALSE)</f>
        <v>45292</v>
      </c>
    </row>
    <row r="1594" spans="1:25" hidden="1" x14ac:dyDescent="0.25">
      <c r="A1594" t="s">
        <v>322</v>
      </c>
      <c r="B1594" t="s">
        <v>0</v>
      </c>
      <c r="C1594" t="s">
        <v>33</v>
      </c>
      <c r="D1594" t="s">
        <v>1</v>
      </c>
      <c r="E1594" t="s">
        <v>2</v>
      </c>
      <c r="F1594" t="s">
        <v>323</v>
      </c>
      <c r="G1594" t="s">
        <v>5</v>
      </c>
      <c r="H1594" s="2">
        <v>44691</v>
      </c>
      <c r="I1594" t="s">
        <v>6</v>
      </c>
      <c r="J1594" t="s">
        <v>6</v>
      </c>
      <c r="K1594" s="3">
        <v>1500</v>
      </c>
      <c r="L1594" s="3">
        <v>1500</v>
      </c>
      <c r="M1594" t="s">
        <v>5</v>
      </c>
      <c r="N1594" t="s">
        <v>5</v>
      </c>
      <c r="O1594" t="s">
        <v>5</v>
      </c>
      <c r="P1594" t="s">
        <v>1737</v>
      </c>
      <c r="Q1594" t="s">
        <v>20</v>
      </c>
      <c r="R1594" t="s">
        <v>9</v>
      </c>
      <c r="S1594" t="s">
        <v>5</v>
      </c>
      <c r="T1594" s="4">
        <v>195</v>
      </c>
      <c r="U1594" t="s">
        <v>10</v>
      </c>
      <c r="V1594">
        <f t="shared" si="63"/>
        <v>0.13</v>
      </c>
      <c r="W1594">
        <f>VLOOKUP(A1594,Foglio1!D:N,10,FALSE)</f>
        <v>0.17</v>
      </c>
      <c r="X1594" s="17">
        <f t="shared" si="62"/>
        <v>255.00000000000003</v>
      </c>
      <c r="Y1594" s="18">
        <f>VLOOKUP(A1594,Foglio1!D:L,7,FALSE)</f>
        <v>45292</v>
      </c>
    </row>
    <row r="1595" spans="1:25" hidden="1" x14ac:dyDescent="0.25">
      <c r="A1595" t="s">
        <v>288</v>
      </c>
      <c r="B1595" t="s">
        <v>0</v>
      </c>
      <c r="C1595" t="s">
        <v>33</v>
      </c>
      <c r="D1595" t="s">
        <v>1</v>
      </c>
      <c r="E1595" t="s">
        <v>2</v>
      </c>
      <c r="F1595" t="s">
        <v>289</v>
      </c>
      <c r="G1595" t="s">
        <v>5</v>
      </c>
      <c r="H1595" s="2">
        <v>44691</v>
      </c>
      <c r="I1595" t="s">
        <v>6</v>
      </c>
      <c r="J1595" t="s">
        <v>6</v>
      </c>
      <c r="K1595" s="3">
        <v>1600</v>
      </c>
      <c r="L1595" s="3">
        <v>1600</v>
      </c>
      <c r="M1595" t="s">
        <v>5</v>
      </c>
      <c r="N1595" t="s">
        <v>5</v>
      </c>
      <c r="O1595" t="s">
        <v>5</v>
      </c>
      <c r="P1595" t="s">
        <v>1737</v>
      </c>
      <c r="Q1595" t="s">
        <v>94</v>
      </c>
      <c r="R1595" t="s">
        <v>9</v>
      </c>
      <c r="S1595" t="s">
        <v>5</v>
      </c>
      <c r="T1595" s="4">
        <v>192</v>
      </c>
      <c r="U1595" t="s">
        <v>10</v>
      </c>
      <c r="V1595">
        <f t="shared" si="63"/>
        <v>0.12</v>
      </c>
      <c r="W1595">
        <f>VLOOKUP(A1595,Foglio1!D:N,10,FALSE)</f>
        <v>0.16</v>
      </c>
      <c r="X1595" s="17">
        <f t="shared" si="62"/>
        <v>256</v>
      </c>
      <c r="Y1595" s="18">
        <f>VLOOKUP(A1595,Foglio1!D:L,7,FALSE)</f>
        <v>45292</v>
      </c>
    </row>
    <row r="1596" spans="1:25" hidden="1" x14ac:dyDescent="0.25">
      <c r="A1596" t="s">
        <v>614</v>
      </c>
      <c r="B1596" t="s">
        <v>0</v>
      </c>
      <c r="C1596" t="s">
        <v>44</v>
      </c>
      <c r="D1596" t="s">
        <v>1</v>
      </c>
      <c r="E1596" t="s">
        <v>2</v>
      </c>
      <c r="F1596" t="s">
        <v>615</v>
      </c>
      <c r="G1596" t="s">
        <v>5</v>
      </c>
      <c r="H1596" s="2">
        <v>44691</v>
      </c>
      <c r="I1596" t="s">
        <v>6</v>
      </c>
      <c r="J1596" t="s">
        <v>6</v>
      </c>
      <c r="K1596" s="3">
        <v>120</v>
      </c>
      <c r="L1596" s="3">
        <v>120</v>
      </c>
      <c r="M1596" t="s">
        <v>5</v>
      </c>
      <c r="N1596" t="s">
        <v>5</v>
      </c>
      <c r="O1596" t="s">
        <v>5</v>
      </c>
      <c r="P1596" t="s">
        <v>1737</v>
      </c>
      <c r="Q1596" t="s">
        <v>184</v>
      </c>
      <c r="R1596" t="s">
        <v>9</v>
      </c>
      <c r="S1596" t="s">
        <v>5</v>
      </c>
      <c r="T1596" s="4">
        <v>63.6</v>
      </c>
      <c r="U1596" t="s">
        <v>10</v>
      </c>
      <c r="V1596">
        <f t="shared" si="63"/>
        <v>0.53</v>
      </c>
      <c r="W1596">
        <f>VLOOKUP(A1596,Foglio1!D:N,10,FALSE)</f>
        <v>0.69</v>
      </c>
      <c r="X1596" s="17">
        <f t="shared" si="62"/>
        <v>82.8</v>
      </c>
      <c r="Y1596" s="18">
        <f>VLOOKUP(A1596,Foglio1!D:L,7,FALSE)</f>
        <v>45292</v>
      </c>
    </row>
    <row r="1597" spans="1:25" hidden="1" x14ac:dyDescent="0.25">
      <c r="A1597" t="s">
        <v>305</v>
      </c>
      <c r="B1597" t="s">
        <v>0</v>
      </c>
      <c r="C1597" t="s">
        <v>44</v>
      </c>
      <c r="D1597" t="s">
        <v>1</v>
      </c>
      <c r="E1597" t="s">
        <v>2</v>
      </c>
      <c r="F1597" t="s">
        <v>306</v>
      </c>
      <c r="G1597" t="s">
        <v>5</v>
      </c>
      <c r="H1597" s="2">
        <v>44691</v>
      </c>
      <c r="I1597" t="s">
        <v>6</v>
      </c>
      <c r="J1597" t="s">
        <v>6</v>
      </c>
      <c r="K1597" s="3">
        <v>600</v>
      </c>
      <c r="L1597" s="3">
        <v>600</v>
      </c>
      <c r="M1597" t="s">
        <v>5</v>
      </c>
      <c r="N1597" t="s">
        <v>5</v>
      </c>
      <c r="O1597" t="s">
        <v>5</v>
      </c>
      <c r="P1597" t="s">
        <v>1737</v>
      </c>
      <c r="Q1597" t="s">
        <v>157</v>
      </c>
      <c r="R1597" t="s">
        <v>9</v>
      </c>
      <c r="S1597" t="s">
        <v>5</v>
      </c>
      <c r="T1597" s="4">
        <v>204</v>
      </c>
      <c r="U1597" t="s">
        <v>10</v>
      </c>
      <c r="V1597">
        <f t="shared" si="63"/>
        <v>0.34</v>
      </c>
      <c r="W1597">
        <f>VLOOKUP(A1597,Foglio1!D:N,10,FALSE)</f>
        <v>0.45</v>
      </c>
      <c r="X1597" s="17">
        <f t="shared" si="62"/>
        <v>270</v>
      </c>
      <c r="Y1597" s="18">
        <f>VLOOKUP(A1597,Foglio1!D:L,7,FALSE)</f>
        <v>45292</v>
      </c>
    </row>
    <row r="1598" spans="1:25" hidden="1" x14ac:dyDescent="0.25">
      <c r="A1598" t="s">
        <v>305</v>
      </c>
      <c r="B1598" t="s">
        <v>0</v>
      </c>
      <c r="C1598" t="s">
        <v>33</v>
      </c>
      <c r="D1598" t="s">
        <v>1</v>
      </c>
      <c r="E1598" t="s">
        <v>2</v>
      </c>
      <c r="F1598" t="s">
        <v>306</v>
      </c>
      <c r="G1598" t="s">
        <v>5</v>
      </c>
      <c r="H1598" s="2">
        <v>44691</v>
      </c>
      <c r="I1598" t="s">
        <v>6</v>
      </c>
      <c r="J1598" t="s">
        <v>6</v>
      </c>
      <c r="K1598" s="3">
        <v>600</v>
      </c>
      <c r="L1598" s="3">
        <v>600</v>
      </c>
      <c r="M1598" t="s">
        <v>5</v>
      </c>
      <c r="N1598" t="s">
        <v>5</v>
      </c>
      <c r="O1598" t="s">
        <v>5</v>
      </c>
      <c r="P1598" t="s">
        <v>1737</v>
      </c>
      <c r="Q1598" t="s">
        <v>193</v>
      </c>
      <c r="R1598" t="s">
        <v>9</v>
      </c>
      <c r="S1598" t="s">
        <v>5</v>
      </c>
      <c r="T1598" s="4">
        <v>204</v>
      </c>
      <c r="U1598" t="s">
        <v>10</v>
      </c>
      <c r="V1598">
        <f t="shared" si="63"/>
        <v>0.34</v>
      </c>
      <c r="W1598">
        <f>VLOOKUP(A1598,Foglio1!D:N,10,FALSE)</f>
        <v>0.45</v>
      </c>
      <c r="X1598" s="17">
        <f t="shared" si="62"/>
        <v>270</v>
      </c>
      <c r="Y1598" s="18">
        <f>VLOOKUP(A1598,Foglio1!D:L,7,FALSE)</f>
        <v>45292</v>
      </c>
    </row>
    <row r="1599" spans="1:25" x14ac:dyDescent="0.25">
      <c r="A1599" t="s">
        <v>1738</v>
      </c>
      <c r="B1599" t="s">
        <v>0</v>
      </c>
      <c r="C1599" t="s">
        <v>0</v>
      </c>
      <c r="D1599" t="s">
        <v>1</v>
      </c>
      <c r="E1599" t="s">
        <v>2</v>
      </c>
      <c r="F1599" t="s">
        <v>1739</v>
      </c>
      <c r="G1599" t="s">
        <v>5</v>
      </c>
      <c r="H1599" s="2">
        <v>44690</v>
      </c>
      <c r="I1599" t="s">
        <v>6</v>
      </c>
      <c r="J1599" t="s">
        <v>6</v>
      </c>
      <c r="K1599" s="3">
        <v>50</v>
      </c>
      <c r="L1599" s="3">
        <v>50</v>
      </c>
      <c r="M1599" t="s">
        <v>5</v>
      </c>
      <c r="N1599" t="s">
        <v>5</v>
      </c>
      <c r="O1599" t="s">
        <v>5</v>
      </c>
      <c r="P1599" t="s">
        <v>1740</v>
      </c>
      <c r="Q1599" t="s">
        <v>8</v>
      </c>
      <c r="R1599" t="s">
        <v>37</v>
      </c>
      <c r="S1599" t="s">
        <v>5</v>
      </c>
      <c r="T1599" s="4">
        <v>56</v>
      </c>
      <c r="U1599" t="s">
        <v>10</v>
      </c>
      <c r="V1599">
        <f t="shared" si="63"/>
        <v>1.1200000000000001</v>
      </c>
      <c r="W1599">
        <f>VLOOKUP(A1599,Foglio1!D:N,10,FALSE)</f>
        <v>0.52</v>
      </c>
      <c r="X1599" s="17">
        <f t="shared" si="62"/>
        <v>26</v>
      </c>
      <c r="Y1599" s="18">
        <f>VLOOKUP(A1599,Foglio1!D:L,7,FALSE)</f>
        <v>44958</v>
      </c>
    </row>
    <row r="1600" spans="1:25" x14ac:dyDescent="0.25">
      <c r="A1600" t="s">
        <v>691</v>
      </c>
      <c r="B1600" t="s">
        <v>0</v>
      </c>
      <c r="C1600" t="s">
        <v>0</v>
      </c>
      <c r="D1600" t="s">
        <v>1</v>
      </c>
      <c r="E1600" t="s">
        <v>2</v>
      </c>
      <c r="F1600" t="s">
        <v>692</v>
      </c>
      <c r="G1600" t="s">
        <v>5</v>
      </c>
      <c r="H1600" s="2">
        <v>44690</v>
      </c>
      <c r="I1600" t="s">
        <v>6</v>
      </c>
      <c r="J1600" t="s">
        <v>6</v>
      </c>
      <c r="K1600" s="3">
        <v>200</v>
      </c>
      <c r="L1600" s="3">
        <v>200</v>
      </c>
      <c r="M1600" t="s">
        <v>5</v>
      </c>
      <c r="N1600" t="s">
        <v>5</v>
      </c>
      <c r="O1600" t="s">
        <v>5</v>
      </c>
      <c r="P1600" t="s">
        <v>1741</v>
      </c>
      <c r="Q1600" t="s">
        <v>13</v>
      </c>
      <c r="R1600" t="s">
        <v>37</v>
      </c>
      <c r="S1600" t="s">
        <v>5</v>
      </c>
      <c r="T1600" s="4">
        <v>98</v>
      </c>
      <c r="U1600" t="s">
        <v>10</v>
      </c>
      <c r="V1600">
        <f t="shared" si="63"/>
        <v>0.49</v>
      </c>
      <c r="W1600">
        <f>VLOOKUP(A1600,Foglio1!D:N,10,FALSE)</f>
        <v>0.47</v>
      </c>
      <c r="X1600" s="17">
        <f t="shared" si="62"/>
        <v>94</v>
      </c>
      <c r="Y1600" s="18">
        <f>VLOOKUP(A1600,Foglio1!D:L,7,FALSE)</f>
        <v>44958</v>
      </c>
    </row>
    <row r="1601" spans="1:25" x14ac:dyDescent="0.25">
      <c r="A1601" t="s">
        <v>1280</v>
      </c>
      <c r="B1601" t="s">
        <v>0</v>
      </c>
      <c r="C1601" t="s">
        <v>0</v>
      </c>
      <c r="D1601" t="s">
        <v>1</v>
      </c>
      <c r="E1601" t="s">
        <v>2</v>
      </c>
      <c r="F1601" t="s">
        <v>1281</v>
      </c>
      <c r="G1601" t="s">
        <v>5</v>
      </c>
      <c r="H1601" s="2">
        <v>44690</v>
      </c>
      <c r="I1601" t="s">
        <v>6</v>
      </c>
      <c r="J1601" t="s">
        <v>6</v>
      </c>
      <c r="K1601" s="3">
        <v>700</v>
      </c>
      <c r="L1601" s="3">
        <v>700</v>
      </c>
      <c r="M1601" t="s">
        <v>5</v>
      </c>
      <c r="N1601" t="s">
        <v>5</v>
      </c>
      <c r="O1601" t="s">
        <v>5</v>
      </c>
      <c r="P1601" t="s">
        <v>1742</v>
      </c>
      <c r="Q1601" t="s">
        <v>13</v>
      </c>
      <c r="R1601" t="s">
        <v>37</v>
      </c>
      <c r="S1601" t="s">
        <v>5</v>
      </c>
      <c r="T1601" s="4">
        <v>1400</v>
      </c>
      <c r="U1601" t="s">
        <v>10</v>
      </c>
      <c r="V1601">
        <f t="shared" si="63"/>
        <v>2</v>
      </c>
      <c r="W1601">
        <f>VLOOKUP(A1601,Foglio1!D:N,10,FALSE)</f>
        <v>1.91</v>
      </c>
      <c r="X1601" s="17">
        <f t="shared" si="62"/>
        <v>1337</v>
      </c>
      <c r="Y1601" s="18">
        <f>VLOOKUP(A1601,Foglio1!D:L,7,FALSE)</f>
        <v>44958</v>
      </c>
    </row>
    <row r="1602" spans="1:25" x14ac:dyDescent="0.25">
      <c r="A1602" t="s">
        <v>1743</v>
      </c>
      <c r="B1602" t="s">
        <v>0</v>
      </c>
      <c r="C1602" t="s">
        <v>14</v>
      </c>
      <c r="D1602" t="s">
        <v>1</v>
      </c>
      <c r="E1602" t="s">
        <v>2</v>
      </c>
      <c r="F1602" t="s">
        <v>1744</v>
      </c>
      <c r="G1602" t="s">
        <v>5</v>
      </c>
      <c r="H1602" s="2">
        <v>44690</v>
      </c>
      <c r="I1602" t="s">
        <v>6</v>
      </c>
      <c r="J1602" t="s">
        <v>6</v>
      </c>
      <c r="K1602" s="3">
        <v>50</v>
      </c>
      <c r="L1602" s="3">
        <v>50</v>
      </c>
      <c r="M1602" t="s">
        <v>5</v>
      </c>
      <c r="N1602" t="s">
        <v>5</v>
      </c>
      <c r="O1602" t="s">
        <v>5</v>
      </c>
      <c r="P1602" t="s">
        <v>1745</v>
      </c>
      <c r="Q1602" t="s">
        <v>13</v>
      </c>
      <c r="R1602" t="s">
        <v>37</v>
      </c>
      <c r="S1602" t="s">
        <v>5</v>
      </c>
      <c r="T1602" s="4">
        <v>184</v>
      </c>
      <c r="U1602" t="s">
        <v>10</v>
      </c>
      <c r="V1602">
        <f t="shared" si="63"/>
        <v>3.68</v>
      </c>
      <c r="W1602">
        <f>VLOOKUP(A1602,Foglio1!D:N,10,FALSE)</f>
        <v>1.98</v>
      </c>
      <c r="X1602" s="17">
        <f t="shared" si="62"/>
        <v>99</v>
      </c>
      <c r="Y1602" s="18">
        <f>VLOOKUP(A1602,Foglio1!D:L,7,FALSE)</f>
        <v>44958</v>
      </c>
    </row>
    <row r="1603" spans="1:25" hidden="1" x14ac:dyDescent="0.25">
      <c r="A1603" t="s">
        <v>329</v>
      </c>
      <c r="B1603" t="s">
        <v>0</v>
      </c>
      <c r="C1603" t="s">
        <v>33</v>
      </c>
      <c r="D1603" t="s">
        <v>1</v>
      </c>
      <c r="E1603" t="s">
        <v>2</v>
      </c>
      <c r="F1603" t="s">
        <v>330</v>
      </c>
      <c r="G1603" t="s">
        <v>5</v>
      </c>
      <c r="H1603" s="2">
        <v>44690</v>
      </c>
      <c r="I1603" t="s">
        <v>6</v>
      </c>
      <c r="J1603" t="s">
        <v>6</v>
      </c>
      <c r="K1603" s="3">
        <v>1000</v>
      </c>
      <c r="L1603" s="3">
        <v>1000</v>
      </c>
      <c r="M1603" t="s">
        <v>5</v>
      </c>
      <c r="N1603" t="s">
        <v>5</v>
      </c>
      <c r="O1603" t="s">
        <v>5</v>
      </c>
      <c r="P1603" t="s">
        <v>1746</v>
      </c>
      <c r="Q1603" t="s">
        <v>13</v>
      </c>
      <c r="R1603" t="s">
        <v>9</v>
      </c>
      <c r="S1603" t="s">
        <v>5</v>
      </c>
      <c r="T1603" s="4">
        <v>340</v>
      </c>
      <c r="U1603" t="s">
        <v>10</v>
      </c>
      <c r="V1603">
        <f t="shared" si="63"/>
        <v>0.34</v>
      </c>
      <c r="W1603">
        <f>VLOOKUP(A1603,Foglio1!D:N,10,FALSE)</f>
        <v>0.45</v>
      </c>
      <c r="X1603" s="17">
        <f t="shared" ref="X1603:X1666" si="64" xml:space="preserve"> W1603*K1603</f>
        <v>450</v>
      </c>
      <c r="Y1603" s="18">
        <f>VLOOKUP(A1603,Foglio1!D:L,7,FALSE)</f>
        <v>45292</v>
      </c>
    </row>
    <row r="1604" spans="1:25" x14ac:dyDescent="0.25">
      <c r="A1604" t="s">
        <v>218</v>
      </c>
      <c r="B1604" t="s">
        <v>0</v>
      </c>
      <c r="C1604" t="s">
        <v>14</v>
      </c>
      <c r="D1604" t="s">
        <v>1</v>
      </c>
      <c r="E1604" t="s">
        <v>2</v>
      </c>
      <c r="F1604" t="s">
        <v>219</v>
      </c>
      <c r="G1604" t="s">
        <v>5</v>
      </c>
      <c r="H1604" s="2">
        <v>44690</v>
      </c>
      <c r="I1604" t="s">
        <v>6</v>
      </c>
      <c r="J1604" t="s">
        <v>6</v>
      </c>
      <c r="K1604" s="3">
        <v>25</v>
      </c>
      <c r="L1604" s="3">
        <v>25</v>
      </c>
      <c r="M1604" t="s">
        <v>5</v>
      </c>
      <c r="N1604" t="s">
        <v>5</v>
      </c>
      <c r="O1604" t="s">
        <v>5</v>
      </c>
      <c r="P1604" t="s">
        <v>1747</v>
      </c>
      <c r="Q1604" t="s">
        <v>13</v>
      </c>
      <c r="R1604" t="s">
        <v>37</v>
      </c>
      <c r="S1604" t="s">
        <v>5</v>
      </c>
      <c r="T1604" s="4">
        <v>50.25</v>
      </c>
      <c r="U1604" t="s">
        <v>10</v>
      </c>
      <c r="V1604">
        <f t="shared" si="63"/>
        <v>2.0099999999999998</v>
      </c>
      <c r="W1604">
        <f>VLOOKUP(A1604,Foglio1!D:N,10,FALSE)</f>
        <v>2.61</v>
      </c>
      <c r="X1604" s="17">
        <f t="shared" si="64"/>
        <v>65.25</v>
      </c>
      <c r="Y1604" s="18">
        <f>VLOOKUP(A1604,Foglio1!D:L,7,FALSE)</f>
        <v>44958</v>
      </c>
    </row>
    <row r="1605" spans="1:25" x14ac:dyDescent="0.25">
      <c r="A1605" t="s">
        <v>227</v>
      </c>
      <c r="B1605" t="s">
        <v>0</v>
      </c>
      <c r="C1605" t="s">
        <v>14</v>
      </c>
      <c r="D1605" t="s">
        <v>1</v>
      </c>
      <c r="E1605" t="s">
        <v>2</v>
      </c>
      <c r="F1605" t="s">
        <v>228</v>
      </c>
      <c r="G1605" t="s">
        <v>5</v>
      </c>
      <c r="H1605" s="2">
        <v>44690</v>
      </c>
      <c r="I1605" t="s">
        <v>6</v>
      </c>
      <c r="J1605" t="s">
        <v>6</v>
      </c>
      <c r="K1605" s="3">
        <v>250</v>
      </c>
      <c r="L1605" s="3">
        <v>250</v>
      </c>
      <c r="M1605" t="s">
        <v>5</v>
      </c>
      <c r="N1605" t="s">
        <v>5</v>
      </c>
      <c r="O1605" t="s">
        <v>5</v>
      </c>
      <c r="P1605" t="s">
        <v>1748</v>
      </c>
      <c r="Q1605" t="s">
        <v>13</v>
      </c>
      <c r="R1605" t="s">
        <v>37</v>
      </c>
      <c r="S1605" t="s">
        <v>5</v>
      </c>
      <c r="T1605" s="4">
        <v>790.78</v>
      </c>
      <c r="U1605" t="s">
        <v>10</v>
      </c>
      <c r="V1605">
        <f t="shared" si="63"/>
        <v>3.1631199999999997</v>
      </c>
      <c r="W1605">
        <f>VLOOKUP(A1605,Foglio1!D:N,10,FALSE)</f>
        <v>2.41</v>
      </c>
      <c r="X1605" s="17">
        <f t="shared" si="64"/>
        <v>602.5</v>
      </c>
      <c r="Y1605" s="18">
        <f>VLOOKUP(A1605,Foglio1!D:L,7,FALSE)</f>
        <v>45292</v>
      </c>
    </row>
    <row r="1606" spans="1:25" x14ac:dyDescent="0.25">
      <c r="A1606" t="s">
        <v>446</v>
      </c>
      <c r="B1606" t="s">
        <v>0</v>
      </c>
      <c r="C1606" t="s">
        <v>0</v>
      </c>
      <c r="D1606" t="s">
        <v>1</v>
      </c>
      <c r="E1606" t="s">
        <v>2</v>
      </c>
      <c r="F1606" t="s">
        <v>447</v>
      </c>
      <c r="G1606" t="s">
        <v>5</v>
      </c>
      <c r="H1606" s="2">
        <v>44690</v>
      </c>
      <c r="I1606" t="s">
        <v>6</v>
      </c>
      <c r="J1606" t="s">
        <v>6</v>
      </c>
      <c r="K1606" s="3">
        <v>12</v>
      </c>
      <c r="L1606" s="3">
        <v>12</v>
      </c>
      <c r="M1606" t="s">
        <v>5</v>
      </c>
      <c r="N1606" t="s">
        <v>5</v>
      </c>
      <c r="O1606" t="s">
        <v>5</v>
      </c>
      <c r="P1606" t="s">
        <v>1749</v>
      </c>
      <c r="Q1606" t="s">
        <v>13</v>
      </c>
      <c r="R1606" t="s">
        <v>37</v>
      </c>
      <c r="S1606" t="s">
        <v>5</v>
      </c>
      <c r="T1606" s="4">
        <v>0</v>
      </c>
      <c r="U1606" t="s">
        <v>10</v>
      </c>
      <c r="V1606">
        <f t="shared" si="63"/>
        <v>0</v>
      </c>
      <c r="W1606">
        <f>VLOOKUP(A1606,Foglio1!D:N,10,FALSE)</f>
        <v>16.57</v>
      </c>
      <c r="X1606" s="17">
        <f t="shared" si="64"/>
        <v>198.84</v>
      </c>
      <c r="Y1606" s="18">
        <f>VLOOKUP(A1606,Foglio1!D:L,7,FALSE)</f>
        <v>45292</v>
      </c>
    </row>
    <row r="1607" spans="1:25" x14ac:dyDescent="0.25">
      <c r="A1607" t="s">
        <v>358</v>
      </c>
      <c r="B1607" t="s">
        <v>0</v>
      </c>
      <c r="C1607" t="s">
        <v>14</v>
      </c>
      <c r="D1607" t="s">
        <v>1</v>
      </c>
      <c r="E1607" t="s">
        <v>2</v>
      </c>
      <c r="F1607" t="s">
        <v>359</v>
      </c>
      <c r="G1607" t="s">
        <v>5</v>
      </c>
      <c r="H1607" s="2">
        <v>44690</v>
      </c>
      <c r="I1607" t="s">
        <v>6</v>
      </c>
      <c r="J1607" t="s">
        <v>6</v>
      </c>
      <c r="K1607" s="3">
        <v>200</v>
      </c>
      <c r="L1607" s="3">
        <v>200</v>
      </c>
      <c r="M1607" t="s">
        <v>5</v>
      </c>
      <c r="N1607" t="s">
        <v>5</v>
      </c>
      <c r="O1607" t="s">
        <v>5</v>
      </c>
      <c r="P1607" t="s">
        <v>1745</v>
      </c>
      <c r="Q1607" t="s">
        <v>8</v>
      </c>
      <c r="R1607" t="s">
        <v>37</v>
      </c>
      <c r="S1607" t="s">
        <v>5</v>
      </c>
      <c r="T1607" s="4">
        <v>76</v>
      </c>
      <c r="U1607" t="s">
        <v>10</v>
      </c>
      <c r="V1607">
        <f t="shared" si="63"/>
        <v>0.38</v>
      </c>
      <c r="W1607">
        <f>VLOOKUP(A1607,Foglio1!D:N,10,FALSE)</f>
        <v>0.39</v>
      </c>
      <c r="X1607" s="17">
        <f t="shared" si="64"/>
        <v>78</v>
      </c>
      <c r="Y1607" s="18">
        <f>VLOOKUP(A1607,Foglio1!D:L,7,FALSE)</f>
        <v>45047</v>
      </c>
    </row>
    <row r="1608" spans="1:25" x14ac:dyDescent="0.25">
      <c r="A1608" t="s">
        <v>364</v>
      </c>
      <c r="B1608" t="s">
        <v>0</v>
      </c>
      <c r="C1608" t="s">
        <v>14</v>
      </c>
      <c r="D1608" t="s">
        <v>1</v>
      </c>
      <c r="E1608" t="s">
        <v>2</v>
      </c>
      <c r="F1608" t="s">
        <v>365</v>
      </c>
      <c r="G1608" t="s">
        <v>5</v>
      </c>
      <c r="H1608" s="2">
        <v>44690</v>
      </c>
      <c r="I1608" t="s">
        <v>6</v>
      </c>
      <c r="J1608" t="s">
        <v>6</v>
      </c>
      <c r="K1608" s="3">
        <v>100</v>
      </c>
      <c r="L1608" s="3">
        <v>100</v>
      </c>
      <c r="M1608" t="s">
        <v>5</v>
      </c>
      <c r="N1608" t="s">
        <v>5</v>
      </c>
      <c r="O1608" t="s">
        <v>5</v>
      </c>
      <c r="P1608" t="s">
        <v>1745</v>
      </c>
      <c r="Q1608" t="s">
        <v>20</v>
      </c>
      <c r="R1608" t="s">
        <v>37</v>
      </c>
      <c r="S1608" t="s">
        <v>5</v>
      </c>
      <c r="T1608" s="4">
        <v>76</v>
      </c>
      <c r="U1608" t="s">
        <v>10</v>
      </c>
      <c r="V1608">
        <f t="shared" si="63"/>
        <v>0.76</v>
      </c>
      <c r="W1608">
        <f>VLOOKUP(A1608,Foglio1!D:N,10,FALSE)</f>
        <v>0.55000000000000004</v>
      </c>
      <c r="X1608" s="17">
        <f t="shared" si="64"/>
        <v>55.000000000000007</v>
      </c>
      <c r="Y1608" s="18">
        <f>VLOOKUP(A1608,Foglio1!D:L,7,FALSE)</f>
        <v>45047</v>
      </c>
    </row>
    <row r="1609" spans="1:25" x14ac:dyDescent="0.25">
      <c r="A1609" t="s">
        <v>109</v>
      </c>
      <c r="B1609" t="s">
        <v>0</v>
      </c>
      <c r="C1609" t="s">
        <v>14</v>
      </c>
      <c r="D1609" t="s">
        <v>1</v>
      </c>
      <c r="E1609" t="s">
        <v>2</v>
      </c>
      <c r="F1609" t="s">
        <v>110</v>
      </c>
      <c r="G1609" t="s">
        <v>5</v>
      </c>
      <c r="H1609" s="2">
        <v>44690</v>
      </c>
      <c r="I1609" t="s">
        <v>6</v>
      </c>
      <c r="J1609" t="s">
        <v>6</v>
      </c>
      <c r="K1609" s="3">
        <v>500</v>
      </c>
      <c r="L1609" s="3">
        <v>500</v>
      </c>
      <c r="M1609" t="s">
        <v>5</v>
      </c>
      <c r="N1609" t="s">
        <v>5</v>
      </c>
      <c r="O1609" t="s">
        <v>5</v>
      </c>
      <c r="P1609" t="s">
        <v>1750</v>
      </c>
      <c r="Q1609" t="s">
        <v>13</v>
      </c>
      <c r="R1609" t="s">
        <v>37</v>
      </c>
      <c r="S1609" t="s">
        <v>5</v>
      </c>
      <c r="T1609" s="4">
        <v>310</v>
      </c>
      <c r="U1609" t="s">
        <v>10</v>
      </c>
      <c r="V1609">
        <f t="shared" si="63"/>
        <v>0.62</v>
      </c>
      <c r="W1609">
        <f>VLOOKUP(A1609,Foglio1!D:N,10,FALSE)</f>
        <v>0.64</v>
      </c>
      <c r="X1609" s="17">
        <f t="shared" si="64"/>
        <v>320</v>
      </c>
      <c r="Y1609" s="18">
        <f>VLOOKUP(A1609,Foglio1!D:L,7,FALSE)</f>
        <v>44958</v>
      </c>
    </row>
    <row r="1610" spans="1:25" x14ac:dyDescent="0.25">
      <c r="A1610" t="s">
        <v>773</v>
      </c>
      <c r="B1610" t="s">
        <v>0</v>
      </c>
      <c r="C1610" t="s">
        <v>14</v>
      </c>
      <c r="D1610" t="s">
        <v>1</v>
      </c>
      <c r="E1610" t="s">
        <v>2</v>
      </c>
      <c r="F1610" t="s">
        <v>774</v>
      </c>
      <c r="G1610" t="s">
        <v>5</v>
      </c>
      <c r="H1610" s="2">
        <v>44690</v>
      </c>
      <c r="I1610" t="s">
        <v>6</v>
      </c>
      <c r="J1610" t="s">
        <v>6</v>
      </c>
      <c r="K1610" s="3">
        <v>100</v>
      </c>
      <c r="L1610" s="3">
        <v>100</v>
      </c>
      <c r="M1610" t="s">
        <v>5</v>
      </c>
      <c r="N1610" t="s">
        <v>5</v>
      </c>
      <c r="O1610" t="s">
        <v>5</v>
      </c>
      <c r="P1610" t="s">
        <v>1751</v>
      </c>
      <c r="Q1610" t="s">
        <v>13</v>
      </c>
      <c r="R1610" t="s">
        <v>37</v>
      </c>
      <c r="S1610" t="s">
        <v>5</v>
      </c>
      <c r="T1610" s="4">
        <v>32.4</v>
      </c>
      <c r="U1610" t="s">
        <v>10</v>
      </c>
      <c r="V1610">
        <f t="shared" si="63"/>
        <v>0.32400000000000001</v>
      </c>
      <c r="W1610">
        <f>VLOOKUP(A1610,Foglio1!D:N,10,FALSE)</f>
        <v>0.42</v>
      </c>
      <c r="X1610" s="17">
        <f t="shared" si="64"/>
        <v>42</v>
      </c>
      <c r="Y1610" s="18">
        <f>VLOOKUP(A1610,Foglio1!D:L,7,FALSE)</f>
        <v>45292</v>
      </c>
    </row>
    <row r="1611" spans="1:25" x14ac:dyDescent="0.25">
      <c r="A1611" t="s">
        <v>586</v>
      </c>
      <c r="B1611" t="s">
        <v>0</v>
      </c>
      <c r="C1611" t="s">
        <v>0</v>
      </c>
      <c r="D1611" t="s">
        <v>1</v>
      </c>
      <c r="E1611" t="s">
        <v>2</v>
      </c>
      <c r="F1611" t="s">
        <v>587</v>
      </c>
      <c r="G1611" t="s">
        <v>5</v>
      </c>
      <c r="H1611" s="2">
        <v>44690</v>
      </c>
      <c r="I1611" t="s">
        <v>6</v>
      </c>
      <c r="J1611" t="s">
        <v>6</v>
      </c>
      <c r="K1611" s="3">
        <v>75</v>
      </c>
      <c r="L1611" s="3">
        <v>75</v>
      </c>
      <c r="M1611" t="s">
        <v>5</v>
      </c>
      <c r="N1611" t="s">
        <v>5</v>
      </c>
      <c r="O1611" t="s">
        <v>5</v>
      </c>
      <c r="P1611" t="s">
        <v>1752</v>
      </c>
      <c r="Q1611" t="s">
        <v>13</v>
      </c>
      <c r="R1611" t="s">
        <v>37</v>
      </c>
      <c r="S1611" t="s">
        <v>5</v>
      </c>
      <c r="T1611" s="4">
        <v>0</v>
      </c>
      <c r="U1611" t="s">
        <v>10</v>
      </c>
      <c r="V1611">
        <f t="shared" si="63"/>
        <v>0</v>
      </c>
      <c r="W1611">
        <f>VLOOKUP(A1611,Foglio1!D:N,10,FALSE)</f>
        <v>0.98</v>
      </c>
      <c r="X1611" s="17">
        <f t="shared" si="64"/>
        <v>73.5</v>
      </c>
      <c r="Y1611" s="18">
        <f>VLOOKUP(A1611,Foglio1!D:L,7,FALSE)</f>
        <v>45352</v>
      </c>
    </row>
    <row r="1612" spans="1:25" x14ac:dyDescent="0.25">
      <c r="A1612" t="s">
        <v>1199</v>
      </c>
      <c r="B1612" t="s">
        <v>0</v>
      </c>
      <c r="C1612" t="s">
        <v>14</v>
      </c>
      <c r="D1612" t="s">
        <v>1</v>
      </c>
      <c r="E1612" t="s">
        <v>2</v>
      </c>
      <c r="F1612" t="s">
        <v>1200</v>
      </c>
      <c r="G1612" t="s">
        <v>5</v>
      </c>
      <c r="H1612" s="2">
        <v>44690</v>
      </c>
      <c r="I1612" t="s">
        <v>6</v>
      </c>
      <c r="J1612" t="s">
        <v>6</v>
      </c>
      <c r="K1612" s="3">
        <v>50</v>
      </c>
      <c r="L1612" s="3">
        <v>50</v>
      </c>
      <c r="M1612" t="s">
        <v>5</v>
      </c>
      <c r="N1612" t="s">
        <v>5</v>
      </c>
      <c r="O1612" t="s">
        <v>5</v>
      </c>
      <c r="P1612" t="s">
        <v>1753</v>
      </c>
      <c r="Q1612" t="s">
        <v>13</v>
      </c>
      <c r="R1612" t="s">
        <v>37</v>
      </c>
      <c r="S1612" t="s">
        <v>5</v>
      </c>
      <c r="T1612" s="4">
        <v>52.5</v>
      </c>
      <c r="U1612" t="s">
        <v>10</v>
      </c>
      <c r="V1612">
        <f t="shared" si="63"/>
        <v>1.05</v>
      </c>
      <c r="W1612">
        <f>VLOOKUP(A1612,Foglio1!D:N,10,FALSE)</f>
        <v>1.37</v>
      </c>
      <c r="X1612" s="17">
        <f t="shared" si="64"/>
        <v>68.5</v>
      </c>
      <c r="Y1612" s="18">
        <f>VLOOKUP(A1612,Foglio1!D:L,7,FALSE)</f>
        <v>45352</v>
      </c>
    </row>
    <row r="1613" spans="1:25" x14ac:dyDescent="0.25">
      <c r="A1613" t="s">
        <v>1041</v>
      </c>
      <c r="B1613" t="s">
        <v>0</v>
      </c>
      <c r="C1613" t="s">
        <v>14</v>
      </c>
      <c r="D1613" t="s">
        <v>1</v>
      </c>
      <c r="E1613" t="s">
        <v>2</v>
      </c>
      <c r="F1613" t="s">
        <v>1042</v>
      </c>
      <c r="G1613" t="s">
        <v>5</v>
      </c>
      <c r="H1613" s="2">
        <v>44690</v>
      </c>
      <c r="I1613" t="s">
        <v>6</v>
      </c>
      <c r="J1613" t="s">
        <v>6</v>
      </c>
      <c r="K1613" s="3">
        <v>40</v>
      </c>
      <c r="L1613" s="3">
        <v>40</v>
      </c>
      <c r="M1613" t="s">
        <v>5</v>
      </c>
      <c r="N1613" t="s">
        <v>5</v>
      </c>
      <c r="O1613" t="s">
        <v>5</v>
      </c>
      <c r="P1613" t="s">
        <v>1754</v>
      </c>
      <c r="Q1613" t="s">
        <v>13</v>
      </c>
      <c r="R1613" t="s">
        <v>37</v>
      </c>
      <c r="S1613" t="s">
        <v>5</v>
      </c>
      <c r="T1613" s="4">
        <v>61.6</v>
      </c>
      <c r="U1613" t="s">
        <v>10</v>
      </c>
      <c r="V1613">
        <f t="shared" si="63"/>
        <v>1.54</v>
      </c>
      <c r="W1613">
        <f>VLOOKUP(A1613,Foglio1!D:N,10,FALSE)</f>
        <v>1.41</v>
      </c>
      <c r="X1613" s="17">
        <f t="shared" si="64"/>
        <v>56.4</v>
      </c>
      <c r="Y1613" s="18">
        <f>VLOOKUP(A1613,Foglio1!D:L,7,FALSE)</f>
        <v>44958</v>
      </c>
    </row>
    <row r="1614" spans="1:25" x14ac:dyDescent="0.25">
      <c r="A1614" t="s">
        <v>1131</v>
      </c>
      <c r="B1614" t="s">
        <v>0</v>
      </c>
      <c r="C1614" t="s">
        <v>0</v>
      </c>
      <c r="D1614" t="s">
        <v>1</v>
      </c>
      <c r="E1614" t="s">
        <v>2</v>
      </c>
      <c r="F1614" t="s">
        <v>1132</v>
      </c>
      <c r="G1614" t="s">
        <v>5</v>
      </c>
      <c r="H1614" s="2">
        <v>44690</v>
      </c>
      <c r="I1614" t="s">
        <v>6</v>
      </c>
      <c r="J1614" t="s">
        <v>6</v>
      </c>
      <c r="K1614" s="3">
        <v>100</v>
      </c>
      <c r="L1614" s="3">
        <v>100</v>
      </c>
      <c r="M1614" t="s">
        <v>5</v>
      </c>
      <c r="N1614" t="s">
        <v>5</v>
      </c>
      <c r="O1614" t="s">
        <v>5</v>
      </c>
      <c r="P1614" t="s">
        <v>1755</v>
      </c>
      <c r="Q1614" t="s">
        <v>13</v>
      </c>
      <c r="R1614" t="s">
        <v>37</v>
      </c>
      <c r="S1614" t="s">
        <v>5</v>
      </c>
      <c r="T1614" s="4">
        <v>134</v>
      </c>
      <c r="U1614" t="s">
        <v>10</v>
      </c>
      <c r="V1614">
        <f t="shared" si="63"/>
        <v>1.34</v>
      </c>
      <c r="W1614">
        <f>VLOOKUP(A1614,Foglio1!D:N,10,FALSE)</f>
        <v>1.04</v>
      </c>
      <c r="X1614" s="17">
        <f t="shared" si="64"/>
        <v>104</v>
      </c>
      <c r="Y1614" s="18">
        <f>VLOOKUP(A1614,Foglio1!D:L,7,FALSE)</f>
        <v>44958</v>
      </c>
    </row>
    <row r="1615" spans="1:25" x14ac:dyDescent="0.25">
      <c r="A1615" t="s">
        <v>970</v>
      </c>
      <c r="B1615" t="s">
        <v>0</v>
      </c>
      <c r="C1615" t="s">
        <v>0</v>
      </c>
      <c r="D1615" t="s">
        <v>1</v>
      </c>
      <c r="E1615" t="s">
        <v>2</v>
      </c>
      <c r="F1615" t="s">
        <v>971</v>
      </c>
      <c r="G1615" t="s">
        <v>5</v>
      </c>
      <c r="H1615" s="2">
        <v>44690</v>
      </c>
      <c r="I1615" t="s">
        <v>6</v>
      </c>
      <c r="J1615" t="s">
        <v>6</v>
      </c>
      <c r="K1615" s="3">
        <v>25</v>
      </c>
      <c r="L1615" s="3">
        <v>25</v>
      </c>
      <c r="M1615" t="s">
        <v>5</v>
      </c>
      <c r="N1615" t="s">
        <v>5</v>
      </c>
      <c r="O1615" t="s">
        <v>5</v>
      </c>
      <c r="P1615" t="s">
        <v>1740</v>
      </c>
      <c r="Q1615" t="s">
        <v>13</v>
      </c>
      <c r="R1615" t="s">
        <v>37</v>
      </c>
      <c r="S1615" t="s">
        <v>5</v>
      </c>
      <c r="T1615" s="4">
        <v>698.75</v>
      </c>
      <c r="U1615" t="s">
        <v>10</v>
      </c>
      <c r="V1615">
        <f t="shared" si="63"/>
        <v>27.95</v>
      </c>
      <c r="W1615">
        <f>VLOOKUP(A1615,Foglio1!D:N,10,FALSE)</f>
        <v>1.07</v>
      </c>
      <c r="X1615" s="17">
        <f t="shared" si="64"/>
        <v>26.75</v>
      </c>
      <c r="Y1615" s="18">
        <f>VLOOKUP(A1615,Foglio1!D:L,7,FALSE)</f>
        <v>44958</v>
      </c>
    </row>
    <row r="1616" spans="1:25" x14ac:dyDescent="0.25">
      <c r="A1616" t="s">
        <v>1301</v>
      </c>
      <c r="B1616" t="s">
        <v>0</v>
      </c>
      <c r="C1616" t="s">
        <v>14</v>
      </c>
      <c r="D1616" t="s">
        <v>1</v>
      </c>
      <c r="E1616" t="s">
        <v>2</v>
      </c>
      <c r="F1616" t="s">
        <v>1302</v>
      </c>
      <c r="G1616" t="s">
        <v>5</v>
      </c>
      <c r="H1616" s="2">
        <v>44690</v>
      </c>
      <c r="I1616" t="s">
        <v>6</v>
      </c>
      <c r="J1616" t="s">
        <v>6</v>
      </c>
      <c r="K1616" s="3">
        <v>100</v>
      </c>
      <c r="L1616" s="3">
        <v>100</v>
      </c>
      <c r="M1616" t="s">
        <v>5</v>
      </c>
      <c r="N1616" t="s">
        <v>5</v>
      </c>
      <c r="O1616" t="s">
        <v>5</v>
      </c>
      <c r="P1616" t="s">
        <v>1756</v>
      </c>
      <c r="Q1616" t="s">
        <v>13</v>
      </c>
      <c r="R1616" t="s">
        <v>37</v>
      </c>
      <c r="S1616" t="s">
        <v>5</v>
      </c>
      <c r="T1616" s="4">
        <v>0</v>
      </c>
      <c r="U1616" t="s">
        <v>10</v>
      </c>
      <c r="V1616">
        <f t="shared" si="63"/>
        <v>0</v>
      </c>
      <c r="W1616">
        <f>VLOOKUP(A1616,Foglio1!D:N,10,FALSE)</f>
        <v>0.7</v>
      </c>
      <c r="X1616" s="17">
        <f t="shared" si="64"/>
        <v>70</v>
      </c>
      <c r="Y1616" s="18">
        <f>VLOOKUP(A1616,Foglio1!D:L,7,FALSE)</f>
        <v>45200</v>
      </c>
    </row>
    <row r="1617" spans="1:25" x14ac:dyDescent="0.25">
      <c r="A1617" t="s">
        <v>397</v>
      </c>
      <c r="B1617" t="s">
        <v>0</v>
      </c>
      <c r="C1617" t="s">
        <v>14</v>
      </c>
      <c r="D1617" t="s">
        <v>1</v>
      </c>
      <c r="E1617" t="s">
        <v>2</v>
      </c>
      <c r="F1617" t="s">
        <v>398</v>
      </c>
      <c r="G1617" t="s">
        <v>5</v>
      </c>
      <c r="H1617" s="2">
        <v>44690</v>
      </c>
      <c r="I1617" t="s">
        <v>6</v>
      </c>
      <c r="J1617" t="s">
        <v>6</v>
      </c>
      <c r="K1617" s="3">
        <v>150</v>
      </c>
      <c r="L1617" s="3">
        <v>150</v>
      </c>
      <c r="M1617" t="s">
        <v>5</v>
      </c>
      <c r="N1617" t="s">
        <v>5</v>
      </c>
      <c r="O1617" t="s">
        <v>5</v>
      </c>
      <c r="P1617" t="s">
        <v>1757</v>
      </c>
      <c r="Q1617" t="s">
        <v>13</v>
      </c>
      <c r="R1617" t="s">
        <v>37</v>
      </c>
      <c r="S1617" t="s">
        <v>5</v>
      </c>
      <c r="T1617" s="4">
        <v>207</v>
      </c>
      <c r="U1617" t="s">
        <v>10</v>
      </c>
      <c r="V1617">
        <f t="shared" si="63"/>
        <v>1.38</v>
      </c>
      <c r="W1617">
        <f>VLOOKUP(A1617,Foglio1!D:N,10,FALSE)</f>
        <v>1.39</v>
      </c>
      <c r="X1617" s="17">
        <f t="shared" si="64"/>
        <v>208.49999999999997</v>
      </c>
      <c r="Y1617" s="18">
        <f>VLOOKUP(A1617,Foglio1!D:L,7,FALSE)</f>
        <v>45292</v>
      </c>
    </row>
    <row r="1618" spans="1:25" x14ac:dyDescent="0.25">
      <c r="A1618" t="s">
        <v>400</v>
      </c>
      <c r="B1618" t="s">
        <v>0</v>
      </c>
      <c r="C1618" t="s">
        <v>14</v>
      </c>
      <c r="D1618" t="s">
        <v>1</v>
      </c>
      <c r="E1618" t="s">
        <v>2</v>
      </c>
      <c r="F1618" t="s">
        <v>401</v>
      </c>
      <c r="G1618" t="s">
        <v>5</v>
      </c>
      <c r="H1618" s="2">
        <v>44690</v>
      </c>
      <c r="I1618" t="s">
        <v>6</v>
      </c>
      <c r="J1618" t="s">
        <v>6</v>
      </c>
      <c r="K1618" s="3">
        <v>50</v>
      </c>
      <c r="L1618" s="3">
        <v>50</v>
      </c>
      <c r="M1618" t="s">
        <v>5</v>
      </c>
      <c r="N1618" t="s">
        <v>5</v>
      </c>
      <c r="O1618" t="s">
        <v>5</v>
      </c>
      <c r="P1618" t="s">
        <v>1758</v>
      </c>
      <c r="Q1618" t="s">
        <v>13</v>
      </c>
      <c r="R1618" t="s">
        <v>37</v>
      </c>
      <c r="S1618" t="s">
        <v>5</v>
      </c>
      <c r="T1618" s="4">
        <v>554.1</v>
      </c>
      <c r="U1618" t="s">
        <v>10</v>
      </c>
      <c r="V1618">
        <f t="shared" si="63"/>
        <v>11.082000000000001</v>
      </c>
      <c r="W1618">
        <f>VLOOKUP(A1618,Foglio1!D:N,10,FALSE)</f>
        <v>1.53</v>
      </c>
      <c r="X1618" s="17">
        <f t="shared" si="64"/>
        <v>76.5</v>
      </c>
      <c r="Y1618" s="18">
        <f>VLOOKUP(A1618,Foglio1!D:L,7,FALSE)</f>
        <v>45352</v>
      </c>
    </row>
    <row r="1619" spans="1:25" x14ac:dyDescent="0.25">
      <c r="A1619" t="s">
        <v>259</v>
      </c>
      <c r="B1619" t="s">
        <v>0</v>
      </c>
      <c r="C1619" t="s">
        <v>14</v>
      </c>
      <c r="D1619" t="s">
        <v>1</v>
      </c>
      <c r="E1619" t="s">
        <v>2</v>
      </c>
      <c r="F1619" t="s">
        <v>260</v>
      </c>
      <c r="G1619" t="s">
        <v>5</v>
      </c>
      <c r="H1619" s="2">
        <v>44690</v>
      </c>
      <c r="I1619" t="s">
        <v>6</v>
      </c>
      <c r="J1619" t="s">
        <v>6</v>
      </c>
      <c r="K1619" s="3">
        <v>100</v>
      </c>
      <c r="L1619" s="3">
        <v>100</v>
      </c>
      <c r="M1619" t="s">
        <v>5</v>
      </c>
      <c r="N1619" t="s">
        <v>5</v>
      </c>
      <c r="O1619" t="s">
        <v>5</v>
      </c>
      <c r="P1619" t="s">
        <v>1759</v>
      </c>
      <c r="Q1619" t="s">
        <v>13</v>
      </c>
      <c r="R1619" t="s">
        <v>37</v>
      </c>
      <c r="S1619" t="s">
        <v>5</v>
      </c>
      <c r="T1619" s="4">
        <v>283.87</v>
      </c>
      <c r="U1619" t="s">
        <v>10</v>
      </c>
      <c r="V1619">
        <f t="shared" si="63"/>
        <v>2.8387000000000002</v>
      </c>
      <c r="W1619">
        <f>VLOOKUP(A1619,Foglio1!D:N,10,FALSE)</f>
        <v>4.2699999999999996</v>
      </c>
      <c r="X1619" s="17">
        <f t="shared" si="64"/>
        <v>426.99999999999994</v>
      </c>
      <c r="Y1619" s="18">
        <f>VLOOKUP(A1619,Foglio1!D:L,7,FALSE)</f>
        <v>44958</v>
      </c>
    </row>
    <row r="1620" spans="1:25" x14ac:dyDescent="0.25">
      <c r="A1620" t="s">
        <v>1760</v>
      </c>
      <c r="B1620" t="s">
        <v>0</v>
      </c>
      <c r="C1620" t="s">
        <v>0</v>
      </c>
      <c r="D1620" t="s">
        <v>1</v>
      </c>
      <c r="E1620" t="s">
        <v>2</v>
      </c>
      <c r="F1620" t="s">
        <v>1761</v>
      </c>
      <c r="G1620" t="s">
        <v>5</v>
      </c>
      <c r="H1620" s="2">
        <v>44690</v>
      </c>
      <c r="I1620" t="s">
        <v>6</v>
      </c>
      <c r="J1620" t="s">
        <v>6</v>
      </c>
      <c r="K1620" s="3">
        <v>40</v>
      </c>
      <c r="L1620" s="3">
        <v>40</v>
      </c>
      <c r="M1620" t="s">
        <v>5</v>
      </c>
      <c r="N1620" t="s">
        <v>5</v>
      </c>
      <c r="O1620" t="s">
        <v>5</v>
      </c>
      <c r="P1620" t="s">
        <v>1762</v>
      </c>
      <c r="Q1620" t="s">
        <v>13</v>
      </c>
      <c r="R1620" t="s">
        <v>37</v>
      </c>
      <c r="S1620" t="s">
        <v>5</v>
      </c>
      <c r="T1620" s="4">
        <v>320.39999999999998</v>
      </c>
      <c r="U1620" t="s">
        <v>10</v>
      </c>
      <c r="V1620">
        <f t="shared" si="63"/>
        <v>8.01</v>
      </c>
      <c r="W1620">
        <f>VLOOKUP(A1620,Foglio1!D:N,10,FALSE)</f>
        <v>5.81</v>
      </c>
      <c r="X1620" s="17">
        <f t="shared" si="64"/>
        <v>232.39999999999998</v>
      </c>
      <c r="Y1620" s="18">
        <f>VLOOKUP(A1620,Foglio1!D:L,7,FALSE)</f>
        <v>44958</v>
      </c>
    </row>
    <row r="1621" spans="1:25" x14ac:dyDescent="0.25">
      <c r="A1621" t="s">
        <v>262</v>
      </c>
      <c r="B1621" t="s">
        <v>0</v>
      </c>
      <c r="C1621" t="s">
        <v>0</v>
      </c>
      <c r="D1621" t="s">
        <v>1</v>
      </c>
      <c r="E1621" t="s">
        <v>2</v>
      </c>
      <c r="F1621" t="s">
        <v>263</v>
      </c>
      <c r="G1621" t="s">
        <v>5</v>
      </c>
      <c r="H1621" s="2">
        <v>44690</v>
      </c>
      <c r="I1621" t="s">
        <v>6</v>
      </c>
      <c r="J1621" t="s">
        <v>6</v>
      </c>
      <c r="K1621" s="3">
        <v>250</v>
      </c>
      <c r="L1621" s="3">
        <v>250</v>
      </c>
      <c r="M1621" t="s">
        <v>5</v>
      </c>
      <c r="N1621" t="s">
        <v>5</v>
      </c>
      <c r="O1621" t="s">
        <v>5</v>
      </c>
      <c r="P1621" t="s">
        <v>1763</v>
      </c>
      <c r="Q1621" t="s">
        <v>13</v>
      </c>
      <c r="R1621" t="s">
        <v>37</v>
      </c>
      <c r="S1621" t="s">
        <v>5</v>
      </c>
      <c r="T1621" s="4">
        <v>0</v>
      </c>
      <c r="U1621" t="s">
        <v>10</v>
      </c>
      <c r="V1621">
        <f t="shared" si="63"/>
        <v>0</v>
      </c>
      <c r="W1621">
        <f>VLOOKUP(A1621,Foglio1!D:N,10,FALSE)</f>
        <v>3.67</v>
      </c>
      <c r="X1621" s="17">
        <f t="shared" si="64"/>
        <v>917.5</v>
      </c>
      <c r="Y1621" s="18">
        <f>VLOOKUP(A1621,Foglio1!D:L,7,FALSE)</f>
        <v>44958</v>
      </c>
    </row>
    <row r="1622" spans="1:25" x14ac:dyDescent="0.25">
      <c r="A1622" t="s">
        <v>1394</v>
      </c>
      <c r="B1622" t="s">
        <v>0</v>
      </c>
      <c r="C1622" t="s">
        <v>0</v>
      </c>
      <c r="D1622" t="s">
        <v>1</v>
      </c>
      <c r="E1622" t="s">
        <v>2</v>
      </c>
      <c r="F1622" t="s">
        <v>1395</v>
      </c>
      <c r="G1622" t="s">
        <v>5</v>
      </c>
      <c r="H1622" s="2">
        <v>44690</v>
      </c>
      <c r="I1622" t="s">
        <v>6</v>
      </c>
      <c r="J1622" t="s">
        <v>6</v>
      </c>
      <c r="K1622" s="3">
        <v>50</v>
      </c>
      <c r="L1622" s="3">
        <v>50</v>
      </c>
      <c r="M1622" t="s">
        <v>5</v>
      </c>
      <c r="N1622" t="s">
        <v>5</v>
      </c>
      <c r="O1622" t="s">
        <v>5</v>
      </c>
      <c r="P1622" t="s">
        <v>1764</v>
      </c>
      <c r="Q1622" t="s">
        <v>8</v>
      </c>
      <c r="R1622" t="s">
        <v>37</v>
      </c>
      <c r="S1622" t="s">
        <v>5</v>
      </c>
      <c r="T1622" s="4">
        <v>89</v>
      </c>
      <c r="U1622" t="s">
        <v>10</v>
      </c>
      <c r="V1622">
        <f t="shared" si="63"/>
        <v>1.78</v>
      </c>
      <c r="W1622">
        <f>VLOOKUP(A1622,Foglio1!D:N,10,FALSE)</f>
        <v>2.08</v>
      </c>
      <c r="X1622" s="17">
        <f t="shared" si="64"/>
        <v>104</v>
      </c>
      <c r="Y1622" s="18">
        <f>VLOOKUP(A1622,Foglio1!D:L,7,FALSE)</f>
        <v>44958</v>
      </c>
    </row>
    <row r="1623" spans="1:25" x14ac:dyDescent="0.25">
      <c r="A1623" t="s">
        <v>1765</v>
      </c>
      <c r="B1623" t="s">
        <v>0</v>
      </c>
      <c r="C1623" t="s">
        <v>0</v>
      </c>
      <c r="D1623" t="s">
        <v>1</v>
      </c>
      <c r="E1623" t="s">
        <v>2</v>
      </c>
      <c r="F1623" t="s">
        <v>1766</v>
      </c>
      <c r="G1623" t="s">
        <v>5</v>
      </c>
      <c r="H1623" s="2">
        <v>44690</v>
      </c>
      <c r="I1623" t="s">
        <v>6</v>
      </c>
      <c r="J1623" t="s">
        <v>6</v>
      </c>
      <c r="K1623" s="3">
        <v>310</v>
      </c>
      <c r="L1623" s="3">
        <v>310</v>
      </c>
      <c r="M1623" t="s">
        <v>5</v>
      </c>
      <c r="N1623" t="s">
        <v>5</v>
      </c>
      <c r="O1623" t="s">
        <v>5</v>
      </c>
      <c r="P1623" t="s">
        <v>1764</v>
      </c>
      <c r="Q1623" t="s">
        <v>13</v>
      </c>
      <c r="R1623" t="s">
        <v>37</v>
      </c>
      <c r="S1623" t="s">
        <v>5</v>
      </c>
      <c r="T1623" s="4">
        <v>1112.9000000000001</v>
      </c>
      <c r="U1623" t="s">
        <v>10</v>
      </c>
      <c r="V1623">
        <f t="shared" si="63"/>
        <v>3.5900000000000003</v>
      </c>
      <c r="W1623">
        <f>VLOOKUP(A1623,Foglio1!D:N,10,FALSE)</f>
        <v>2.2400000000000002</v>
      </c>
      <c r="X1623" s="17">
        <f t="shared" si="64"/>
        <v>694.40000000000009</v>
      </c>
      <c r="Y1623" s="18">
        <f>VLOOKUP(A1623,Foglio1!D:L,7,FALSE)</f>
        <v>45292</v>
      </c>
    </row>
    <row r="1624" spans="1:25" hidden="1" x14ac:dyDescent="0.25">
      <c r="A1624" t="s">
        <v>739</v>
      </c>
      <c r="B1624" t="s">
        <v>0</v>
      </c>
      <c r="C1624" t="s">
        <v>33</v>
      </c>
      <c r="D1624" t="s">
        <v>1</v>
      </c>
      <c r="E1624" t="s">
        <v>2</v>
      </c>
      <c r="F1624" t="s">
        <v>740</v>
      </c>
      <c r="G1624" t="s">
        <v>5</v>
      </c>
      <c r="H1624" s="2">
        <v>44687</v>
      </c>
      <c r="I1624" t="s">
        <v>6</v>
      </c>
      <c r="J1624" t="s">
        <v>6</v>
      </c>
      <c r="K1624" s="3">
        <v>400</v>
      </c>
      <c r="L1624" s="3">
        <v>400</v>
      </c>
      <c r="M1624" t="s">
        <v>5</v>
      </c>
      <c r="N1624" t="s">
        <v>5</v>
      </c>
      <c r="O1624" t="s">
        <v>5</v>
      </c>
      <c r="P1624" t="s">
        <v>1767</v>
      </c>
      <c r="Q1624" t="s">
        <v>13</v>
      </c>
      <c r="R1624" t="s">
        <v>9</v>
      </c>
      <c r="S1624" t="s">
        <v>5</v>
      </c>
      <c r="T1624" s="4">
        <v>784</v>
      </c>
      <c r="U1624" t="s">
        <v>10</v>
      </c>
      <c r="V1624">
        <f t="shared" ref="V1624:V1672" si="65">T1624/K1624</f>
        <v>1.96</v>
      </c>
      <c r="W1624">
        <f>VLOOKUP(A1624,Foglio1!D:N,10,FALSE)</f>
        <v>2.5499999999999998</v>
      </c>
      <c r="X1624" s="17">
        <f t="shared" si="64"/>
        <v>1019.9999999999999</v>
      </c>
      <c r="Y1624" s="18">
        <f>VLOOKUP(A1624,Foglio1!D:L,7,FALSE)</f>
        <v>45292</v>
      </c>
    </row>
    <row r="1625" spans="1:25" hidden="1" x14ac:dyDescent="0.25">
      <c r="A1625" t="s">
        <v>739</v>
      </c>
      <c r="B1625" t="s">
        <v>0</v>
      </c>
      <c r="C1625" t="s">
        <v>33</v>
      </c>
      <c r="D1625" t="s">
        <v>1</v>
      </c>
      <c r="E1625" t="s">
        <v>2</v>
      </c>
      <c r="F1625" t="s">
        <v>740</v>
      </c>
      <c r="G1625" t="s">
        <v>5</v>
      </c>
      <c r="H1625" s="2">
        <v>44687</v>
      </c>
      <c r="I1625" t="s">
        <v>6</v>
      </c>
      <c r="J1625" t="s">
        <v>6</v>
      </c>
      <c r="K1625" s="3">
        <v>400</v>
      </c>
      <c r="L1625" s="3">
        <v>400</v>
      </c>
      <c r="M1625" t="s">
        <v>5</v>
      </c>
      <c r="N1625" t="s">
        <v>5</v>
      </c>
      <c r="O1625" t="s">
        <v>5</v>
      </c>
      <c r="P1625" t="s">
        <v>1767</v>
      </c>
      <c r="Q1625" t="s">
        <v>8</v>
      </c>
      <c r="R1625" t="s">
        <v>9</v>
      </c>
      <c r="S1625" t="s">
        <v>5</v>
      </c>
      <c r="T1625" s="4">
        <v>784</v>
      </c>
      <c r="U1625" t="s">
        <v>10</v>
      </c>
      <c r="V1625">
        <f t="shared" si="65"/>
        <v>1.96</v>
      </c>
      <c r="W1625">
        <f>VLOOKUP(A1625,Foglio1!D:N,10,FALSE)</f>
        <v>2.5499999999999998</v>
      </c>
      <c r="X1625" s="17">
        <f t="shared" si="64"/>
        <v>1019.9999999999999</v>
      </c>
      <c r="Y1625" s="18">
        <f>VLOOKUP(A1625,Foglio1!D:L,7,FALSE)</f>
        <v>45292</v>
      </c>
    </row>
    <row r="1626" spans="1:25" hidden="1" x14ac:dyDescent="0.25">
      <c r="A1626" t="s">
        <v>739</v>
      </c>
      <c r="B1626" t="s">
        <v>0</v>
      </c>
      <c r="C1626" t="s">
        <v>33</v>
      </c>
      <c r="D1626" t="s">
        <v>1</v>
      </c>
      <c r="E1626" t="s">
        <v>2</v>
      </c>
      <c r="F1626" t="s">
        <v>740</v>
      </c>
      <c r="G1626" t="s">
        <v>5</v>
      </c>
      <c r="H1626" s="2">
        <v>44687</v>
      </c>
      <c r="I1626" t="s">
        <v>6</v>
      </c>
      <c r="J1626" t="s">
        <v>6</v>
      </c>
      <c r="K1626" s="3">
        <v>400</v>
      </c>
      <c r="L1626" s="3">
        <v>400</v>
      </c>
      <c r="M1626" t="s">
        <v>5</v>
      </c>
      <c r="N1626" t="s">
        <v>5</v>
      </c>
      <c r="O1626" t="s">
        <v>5</v>
      </c>
      <c r="P1626" t="s">
        <v>1767</v>
      </c>
      <c r="Q1626" t="s">
        <v>20</v>
      </c>
      <c r="R1626" t="s">
        <v>9</v>
      </c>
      <c r="S1626" t="s">
        <v>5</v>
      </c>
      <c r="T1626" s="4">
        <v>784</v>
      </c>
      <c r="U1626" t="s">
        <v>10</v>
      </c>
      <c r="V1626">
        <f t="shared" si="65"/>
        <v>1.96</v>
      </c>
      <c r="W1626">
        <f>VLOOKUP(A1626,Foglio1!D:N,10,FALSE)</f>
        <v>2.5499999999999998</v>
      </c>
      <c r="X1626" s="17">
        <f t="shared" si="64"/>
        <v>1019.9999999999999</v>
      </c>
      <c r="Y1626" s="18">
        <f>VLOOKUP(A1626,Foglio1!D:L,7,FALSE)</f>
        <v>45292</v>
      </c>
    </row>
    <row r="1627" spans="1:25" hidden="1" x14ac:dyDescent="0.25">
      <c r="A1627" t="s">
        <v>739</v>
      </c>
      <c r="B1627" t="s">
        <v>0</v>
      </c>
      <c r="C1627" t="s">
        <v>33</v>
      </c>
      <c r="D1627" t="s">
        <v>1</v>
      </c>
      <c r="E1627" t="s">
        <v>2</v>
      </c>
      <c r="F1627" t="s">
        <v>740</v>
      </c>
      <c r="G1627" t="s">
        <v>5</v>
      </c>
      <c r="H1627" s="2">
        <v>44687</v>
      </c>
      <c r="I1627" t="s">
        <v>6</v>
      </c>
      <c r="J1627" t="s">
        <v>6</v>
      </c>
      <c r="K1627" s="3">
        <v>400</v>
      </c>
      <c r="L1627" s="3">
        <v>400</v>
      </c>
      <c r="M1627" t="s">
        <v>5</v>
      </c>
      <c r="N1627" t="s">
        <v>5</v>
      </c>
      <c r="O1627" t="s">
        <v>5</v>
      </c>
      <c r="P1627" t="s">
        <v>1767</v>
      </c>
      <c r="Q1627" t="s">
        <v>79</v>
      </c>
      <c r="R1627" t="s">
        <v>9</v>
      </c>
      <c r="S1627" t="s">
        <v>5</v>
      </c>
      <c r="T1627" s="4">
        <v>784</v>
      </c>
      <c r="U1627" t="s">
        <v>10</v>
      </c>
      <c r="V1627">
        <f t="shared" si="65"/>
        <v>1.96</v>
      </c>
      <c r="W1627">
        <f>VLOOKUP(A1627,Foglio1!D:N,10,FALSE)</f>
        <v>2.5499999999999998</v>
      </c>
      <c r="X1627" s="17">
        <f t="shared" si="64"/>
        <v>1019.9999999999999</v>
      </c>
      <c r="Y1627" s="18">
        <f>VLOOKUP(A1627,Foglio1!D:L,7,FALSE)</f>
        <v>45292</v>
      </c>
    </row>
    <row r="1628" spans="1:25" hidden="1" x14ac:dyDescent="0.25">
      <c r="A1628" t="s">
        <v>998</v>
      </c>
      <c r="B1628" t="s">
        <v>0</v>
      </c>
      <c r="C1628" t="s">
        <v>14</v>
      </c>
      <c r="D1628" t="s">
        <v>1</v>
      </c>
      <c r="E1628" t="s">
        <v>2</v>
      </c>
      <c r="F1628" t="s">
        <v>999</v>
      </c>
      <c r="G1628" t="s">
        <v>5</v>
      </c>
      <c r="H1628" s="2">
        <v>44687</v>
      </c>
      <c r="I1628" t="s">
        <v>6</v>
      </c>
      <c r="J1628" t="s">
        <v>6</v>
      </c>
      <c r="K1628" s="3">
        <v>200</v>
      </c>
      <c r="L1628" s="3">
        <v>200</v>
      </c>
      <c r="M1628" t="s">
        <v>5</v>
      </c>
      <c r="N1628" t="s">
        <v>5</v>
      </c>
      <c r="O1628" t="s">
        <v>5</v>
      </c>
      <c r="P1628" t="s">
        <v>1770</v>
      </c>
      <c r="Q1628" t="s">
        <v>145</v>
      </c>
      <c r="R1628" t="s">
        <v>9</v>
      </c>
      <c r="S1628" t="s">
        <v>5</v>
      </c>
      <c r="T1628" s="4">
        <v>68</v>
      </c>
      <c r="U1628" t="s">
        <v>10</v>
      </c>
      <c r="V1628">
        <f t="shared" si="65"/>
        <v>0.34</v>
      </c>
      <c r="W1628">
        <f>VLOOKUP(A1628,Foglio1!D:N,10,FALSE)</f>
        <v>0.44</v>
      </c>
      <c r="X1628" s="17">
        <f t="shared" si="64"/>
        <v>88</v>
      </c>
      <c r="Y1628" s="18">
        <f>VLOOKUP(A1628,Foglio1!D:L,7,FALSE)</f>
        <v>45292</v>
      </c>
    </row>
    <row r="1629" spans="1:25" hidden="1" x14ac:dyDescent="0.25">
      <c r="A1629" t="s">
        <v>68</v>
      </c>
      <c r="B1629" t="s">
        <v>0</v>
      </c>
      <c r="C1629" t="s">
        <v>0</v>
      </c>
      <c r="D1629" t="s">
        <v>1</v>
      </c>
      <c r="E1629" t="s">
        <v>2</v>
      </c>
      <c r="F1629" t="s">
        <v>69</v>
      </c>
      <c r="G1629" t="s">
        <v>5</v>
      </c>
      <c r="H1629" s="2">
        <v>44687</v>
      </c>
      <c r="I1629" t="s">
        <v>6</v>
      </c>
      <c r="J1629" t="s">
        <v>6</v>
      </c>
      <c r="K1629" s="3">
        <v>200</v>
      </c>
      <c r="L1629" s="3">
        <v>200</v>
      </c>
      <c r="M1629" t="s">
        <v>5</v>
      </c>
      <c r="N1629" t="s">
        <v>5</v>
      </c>
      <c r="O1629" t="s">
        <v>5</v>
      </c>
      <c r="P1629" t="s">
        <v>1771</v>
      </c>
      <c r="Q1629" t="s">
        <v>193</v>
      </c>
      <c r="R1629" t="s">
        <v>67</v>
      </c>
      <c r="S1629" t="s">
        <v>5</v>
      </c>
      <c r="T1629" s="4">
        <v>116</v>
      </c>
      <c r="U1629" t="s">
        <v>10</v>
      </c>
      <c r="V1629">
        <f t="shared" si="65"/>
        <v>0.57999999999999996</v>
      </c>
      <c r="W1629">
        <f>VLOOKUP(A1629,Foglio1!D:N,10,FALSE)</f>
        <v>0.61</v>
      </c>
      <c r="X1629" s="17">
        <f t="shared" si="64"/>
        <v>122</v>
      </c>
      <c r="Y1629" s="18">
        <f>VLOOKUP(A1629,Foglio1!D:L,7,FALSE)</f>
        <v>45231</v>
      </c>
    </row>
    <row r="1630" spans="1:25" hidden="1" x14ac:dyDescent="0.25">
      <c r="A1630" t="s">
        <v>325</v>
      </c>
      <c r="B1630" t="s">
        <v>0</v>
      </c>
      <c r="C1630" t="s">
        <v>14</v>
      </c>
      <c r="D1630" t="s">
        <v>1</v>
      </c>
      <c r="E1630" t="s">
        <v>2</v>
      </c>
      <c r="F1630" t="s">
        <v>326</v>
      </c>
      <c r="G1630" t="s">
        <v>5</v>
      </c>
      <c r="H1630" s="2">
        <v>44687</v>
      </c>
      <c r="I1630" t="s">
        <v>6</v>
      </c>
      <c r="J1630" t="s">
        <v>6</v>
      </c>
      <c r="K1630" s="3">
        <v>600</v>
      </c>
      <c r="L1630" s="3">
        <v>600</v>
      </c>
      <c r="M1630" t="s">
        <v>5</v>
      </c>
      <c r="N1630" t="s">
        <v>5</v>
      </c>
      <c r="O1630" t="s">
        <v>5</v>
      </c>
      <c r="P1630" t="s">
        <v>1770</v>
      </c>
      <c r="Q1630" t="s">
        <v>198</v>
      </c>
      <c r="R1630" t="s">
        <v>9</v>
      </c>
      <c r="S1630" t="s">
        <v>5</v>
      </c>
      <c r="T1630" s="4">
        <v>96</v>
      </c>
      <c r="U1630" t="s">
        <v>10</v>
      </c>
      <c r="V1630">
        <f t="shared" si="65"/>
        <v>0.16</v>
      </c>
      <c r="W1630">
        <f>VLOOKUP(A1630,Foglio1!D:N,10,FALSE)</f>
        <v>0.22</v>
      </c>
      <c r="X1630" s="17">
        <f t="shared" si="64"/>
        <v>132</v>
      </c>
      <c r="Y1630" s="18">
        <f>VLOOKUP(A1630,Foglio1!D:L,7,FALSE)</f>
        <v>45292</v>
      </c>
    </row>
    <row r="1631" spans="1:25" hidden="1" x14ac:dyDescent="0.25">
      <c r="A1631" t="s">
        <v>820</v>
      </c>
      <c r="B1631" t="s">
        <v>0</v>
      </c>
      <c r="C1631" t="s">
        <v>0</v>
      </c>
      <c r="D1631" t="s">
        <v>1</v>
      </c>
      <c r="E1631" t="s">
        <v>2</v>
      </c>
      <c r="F1631" t="s">
        <v>821</v>
      </c>
      <c r="G1631" t="s">
        <v>5</v>
      </c>
      <c r="H1631" s="2">
        <v>44687</v>
      </c>
      <c r="I1631" t="s">
        <v>6</v>
      </c>
      <c r="J1631" t="s">
        <v>6</v>
      </c>
      <c r="K1631" s="3">
        <v>72</v>
      </c>
      <c r="L1631" s="3">
        <v>72</v>
      </c>
      <c r="M1631" t="s">
        <v>5</v>
      </c>
      <c r="N1631" t="s">
        <v>5</v>
      </c>
      <c r="O1631" t="s">
        <v>5</v>
      </c>
      <c r="P1631" t="s">
        <v>1771</v>
      </c>
      <c r="Q1631" t="s">
        <v>8</v>
      </c>
      <c r="R1631" t="s">
        <v>67</v>
      </c>
      <c r="S1631" t="s">
        <v>5</v>
      </c>
      <c r="T1631" s="4">
        <v>0</v>
      </c>
      <c r="U1631" t="s">
        <v>10</v>
      </c>
      <c r="V1631">
        <f t="shared" si="65"/>
        <v>0</v>
      </c>
      <c r="W1631">
        <f>VLOOKUP(A1631,Foglio1!D:N,10,FALSE)</f>
        <v>1.88</v>
      </c>
      <c r="X1631" s="17">
        <f t="shared" si="64"/>
        <v>135.35999999999999</v>
      </c>
      <c r="Y1631" s="18">
        <f>VLOOKUP(A1631,Foglio1!D:L,7,FALSE)</f>
        <v>44927</v>
      </c>
    </row>
    <row r="1632" spans="1:25" hidden="1" x14ac:dyDescent="0.25">
      <c r="A1632" t="s">
        <v>822</v>
      </c>
      <c r="B1632" t="s">
        <v>0</v>
      </c>
      <c r="C1632" t="s">
        <v>0</v>
      </c>
      <c r="D1632" t="s">
        <v>1</v>
      </c>
      <c r="E1632" t="s">
        <v>2</v>
      </c>
      <c r="F1632" t="s">
        <v>823</v>
      </c>
      <c r="G1632" t="s">
        <v>5</v>
      </c>
      <c r="H1632" s="2">
        <v>44687</v>
      </c>
      <c r="I1632" t="s">
        <v>6</v>
      </c>
      <c r="J1632" t="s">
        <v>6</v>
      </c>
      <c r="K1632" s="3">
        <v>72</v>
      </c>
      <c r="L1632" s="3">
        <v>72</v>
      </c>
      <c r="M1632" t="s">
        <v>5</v>
      </c>
      <c r="N1632" t="s">
        <v>5</v>
      </c>
      <c r="O1632" t="s">
        <v>5</v>
      </c>
      <c r="P1632" t="s">
        <v>1771</v>
      </c>
      <c r="Q1632" t="s">
        <v>20</v>
      </c>
      <c r="R1632" t="s">
        <v>67</v>
      </c>
      <c r="S1632" t="s">
        <v>5</v>
      </c>
      <c r="T1632" s="4">
        <v>0</v>
      </c>
      <c r="U1632" t="s">
        <v>10</v>
      </c>
      <c r="V1632">
        <f t="shared" si="65"/>
        <v>0</v>
      </c>
      <c r="W1632">
        <f>VLOOKUP(A1632,Foglio1!D:N,10,FALSE)</f>
        <v>1.37</v>
      </c>
      <c r="X1632" s="17">
        <f t="shared" si="64"/>
        <v>98.640000000000015</v>
      </c>
      <c r="Y1632" s="18">
        <f>VLOOKUP(A1632,Foglio1!D:L,7,FALSE)</f>
        <v>44927</v>
      </c>
    </row>
    <row r="1633" spans="1:25" hidden="1" x14ac:dyDescent="0.25">
      <c r="A1633" t="s">
        <v>822</v>
      </c>
      <c r="B1633" t="s">
        <v>0</v>
      </c>
      <c r="C1633" t="s">
        <v>0</v>
      </c>
      <c r="D1633" t="s">
        <v>1</v>
      </c>
      <c r="E1633" t="s">
        <v>2</v>
      </c>
      <c r="F1633" t="s">
        <v>823</v>
      </c>
      <c r="G1633" t="s">
        <v>5</v>
      </c>
      <c r="H1633" s="2">
        <v>44687</v>
      </c>
      <c r="I1633" t="s">
        <v>6</v>
      </c>
      <c r="J1633" t="s">
        <v>6</v>
      </c>
      <c r="K1633" s="3">
        <v>150</v>
      </c>
      <c r="L1633" s="3">
        <v>150</v>
      </c>
      <c r="M1633" t="s">
        <v>5</v>
      </c>
      <c r="N1633" t="s">
        <v>5</v>
      </c>
      <c r="O1633" t="s">
        <v>5</v>
      </c>
      <c r="P1633" t="s">
        <v>1771</v>
      </c>
      <c r="Q1633" t="s">
        <v>223</v>
      </c>
      <c r="R1633" t="s">
        <v>67</v>
      </c>
      <c r="S1633" t="s">
        <v>5</v>
      </c>
      <c r="T1633" s="4">
        <v>0</v>
      </c>
      <c r="U1633" t="s">
        <v>10</v>
      </c>
      <c r="V1633">
        <f t="shared" si="65"/>
        <v>0</v>
      </c>
      <c r="W1633">
        <f>VLOOKUP(A1633,Foglio1!D:N,10,FALSE)</f>
        <v>1.37</v>
      </c>
      <c r="X1633" s="17">
        <f t="shared" si="64"/>
        <v>205.50000000000003</v>
      </c>
      <c r="Y1633" s="18">
        <f>VLOOKUP(A1633,Foglio1!D:L,7,FALSE)</f>
        <v>44927</v>
      </c>
    </row>
    <row r="1634" spans="1:25" hidden="1" x14ac:dyDescent="0.25">
      <c r="A1634" t="s">
        <v>1011</v>
      </c>
      <c r="B1634" t="s">
        <v>0</v>
      </c>
      <c r="C1634" t="s">
        <v>14</v>
      </c>
      <c r="D1634" t="s">
        <v>1</v>
      </c>
      <c r="E1634" t="s">
        <v>2</v>
      </c>
      <c r="F1634" t="s">
        <v>1012</v>
      </c>
      <c r="G1634" t="s">
        <v>5</v>
      </c>
      <c r="H1634" s="2">
        <v>44687</v>
      </c>
      <c r="I1634" t="s">
        <v>6</v>
      </c>
      <c r="J1634" t="s">
        <v>6</v>
      </c>
      <c r="K1634" s="3">
        <v>14</v>
      </c>
      <c r="L1634" s="3">
        <v>14</v>
      </c>
      <c r="M1634" t="s">
        <v>5</v>
      </c>
      <c r="N1634" t="s">
        <v>5</v>
      </c>
      <c r="O1634" t="s">
        <v>5</v>
      </c>
      <c r="P1634" t="s">
        <v>1770</v>
      </c>
      <c r="Q1634" t="s">
        <v>223</v>
      </c>
      <c r="R1634" t="s">
        <v>9</v>
      </c>
      <c r="S1634" t="s">
        <v>5</v>
      </c>
      <c r="T1634" s="4">
        <v>4.76</v>
      </c>
      <c r="U1634" t="s">
        <v>10</v>
      </c>
      <c r="V1634">
        <f t="shared" si="65"/>
        <v>0.33999999999999997</v>
      </c>
      <c r="W1634">
        <f>VLOOKUP(A1634,Foglio1!D:N,10,FALSE)</f>
        <v>5.61</v>
      </c>
      <c r="X1634" s="17">
        <f t="shared" si="64"/>
        <v>78.540000000000006</v>
      </c>
      <c r="Y1634" s="18">
        <f>VLOOKUP(A1634,Foglio1!D:L,7,FALSE)</f>
        <v>45292</v>
      </c>
    </row>
    <row r="1635" spans="1:25" x14ac:dyDescent="0.25">
      <c r="A1635" t="s">
        <v>544</v>
      </c>
      <c r="B1635" t="s">
        <v>0</v>
      </c>
      <c r="C1635" t="s">
        <v>14</v>
      </c>
      <c r="D1635" t="s">
        <v>1</v>
      </c>
      <c r="E1635" t="s">
        <v>2</v>
      </c>
      <c r="F1635" t="s">
        <v>545</v>
      </c>
      <c r="G1635" t="s">
        <v>5</v>
      </c>
      <c r="H1635" s="2">
        <v>44687</v>
      </c>
      <c r="I1635" t="s">
        <v>6</v>
      </c>
      <c r="J1635" t="s">
        <v>6</v>
      </c>
      <c r="K1635" s="3">
        <v>50</v>
      </c>
      <c r="L1635" s="3">
        <v>50</v>
      </c>
      <c r="M1635" t="s">
        <v>5</v>
      </c>
      <c r="N1635" t="s">
        <v>5</v>
      </c>
      <c r="O1635" t="s">
        <v>5</v>
      </c>
      <c r="P1635" t="s">
        <v>1770</v>
      </c>
      <c r="Q1635" t="s">
        <v>20</v>
      </c>
      <c r="R1635" t="s">
        <v>9</v>
      </c>
      <c r="S1635" t="s">
        <v>5</v>
      </c>
      <c r="T1635" s="4">
        <v>0</v>
      </c>
      <c r="U1635" t="s">
        <v>10</v>
      </c>
      <c r="V1635">
        <f t="shared" si="65"/>
        <v>0</v>
      </c>
      <c r="W1635">
        <f>VLOOKUP(A1635,Foglio1!D:N,10,FALSE)</f>
        <v>6.98</v>
      </c>
      <c r="X1635" s="17">
        <f t="shared" si="64"/>
        <v>349</v>
      </c>
      <c r="Y1635" s="18">
        <f>VLOOKUP(A1635,Foglio1!D:L,7,FALSE)</f>
        <v>45047</v>
      </c>
    </row>
    <row r="1636" spans="1:25" x14ac:dyDescent="0.25">
      <c r="A1636" t="s">
        <v>544</v>
      </c>
      <c r="B1636" t="s">
        <v>0</v>
      </c>
      <c r="C1636" t="s">
        <v>14</v>
      </c>
      <c r="D1636" t="s">
        <v>1</v>
      </c>
      <c r="E1636" t="s">
        <v>2</v>
      </c>
      <c r="F1636" t="s">
        <v>545</v>
      </c>
      <c r="G1636" t="s">
        <v>5</v>
      </c>
      <c r="H1636" s="2">
        <v>44687</v>
      </c>
      <c r="I1636" t="s">
        <v>6</v>
      </c>
      <c r="J1636" t="s">
        <v>6</v>
      </c>
      <c r="K1636" s="3">
        <v>50</v>
      </c>
      <c r="L1636" s="3">
        <v>50</v>
      </c>
      <c r="M1636" t="s">
        <v>5</v>
      </c>
      <c r="N1636" t="s">
        <v>5</v>
      </c>
      <c r="O1636" t="s">
        <v>5</v>
      </c>
      <c r="P1636" t="s">
        <v>1770</v>
      </c>
      <c r="Q1636" t="s">
        <v>79</v>
      </c>
      <c r="R1636" t="s">
        <v>9</v>
      </c>
      <c r="S1636" t="s">
        <v>5</v>
      </c>
      <c r="T1636" s="4">
        <v>0</v>
      </c>
      <c r="U1636" t="s">
        <v>10</v>
      </c>
      <c r="V1636">
        <f t="shared" si="65"/>
        <v>0</v>
      </c>
      <c r="W1636">
        <f>VLOOKUP(A1636,Foglio1!D:N,10,FALSE)</f>
        <v>6.98</v>
      </c>
      <c r="X1636" s="17">
        <f t="shared" si="64"/>
        <v>349</v>
      </c>
      <c r="Y1636" s="18">
        <f>VLOOKUP(A1636,Foglio1!D:L,7,FALSE)</f>
        <v>45047</v>
      </c>
    </row>
    <row r="1637" spans="1:25" x14ac:dyDescent="0.25">
      <c r="A1637" t="s">
        <v>1066</v>
      </c>
      <c r="B1637" t="s">
        <v>0</v>
      </c>
      <c r="C1637" t="s">
        <v>14</v>
      </c>
      <c r="D1637" t="s">
        <v>1</v>
      </c>
      <c r="E1637" t="s">
        <v>2</v>
      </c>
      <c r="F1637" t="s">
        <v>1067</v>
      </c>
      <c r="G1637" t="s">
        <v>5</v>
      </c>
      <c r="H1637" s="2">
        <v>44687</v>
      </c>
      <c r="I1637" t="s">
        <v>6</v>
      </c>
      <c r="J1637" t="s">
        <v>6</v>
      </c>
      <c r="K1637" s="3">
        <v>40</v>
      </c>
      <c r="L1637" s="3">
        <v>40</v>
      </c>
      <c r="M1637" t="s">
        <v>5</v>
      </c>
      <c r="N1637" t="s">
        <v>5</v>
      </c>
      <c r="O1637" t="s">
        <v>5</v>
      </c>
      <c r="P1637" t="s">
        <v>1770</v>
      </c>
      <c r="Q1637" t="s">
        <v>94</v>
      </c>
      <c r="R1637" t="s">
        <v>9</v>
      </c>
      <c r="S1637" t="s">
        <v>5</v>
      </c>
      <c r="T1637" s="4">
        <v>130.80000000000001</v>
      </c>
      <c r="U1637" t="s">
        <v>10</v>
      </c>
      <c r="V1637">
        <f t="shared" si="65"/>
        <v>3.2700000000000005</v>
      </c>
      <c r="W1637">
        <f>VLOOKUP(A1637,Foglio1!D:N,10,FALSE)</f>
        <v>4.4000000000000004</v>
      </c>
      <c r="X1637" s="17">
        <f t="shared" si="64"/>
        <v>176</v>
      </c>
      <c r="Y1637" s="18">
        <f>VLOOKUP(A1637,Foglio1!D:L,7,FALSE)</f>
        <v>44562</v>
      </c>
    </row>
    <row r="1638" spans="1:25" x14ac:dyDescent="0.25">
      <c r="A1638" t="s">
        <v>1772</v>
      </c>
      <c r="B1638" t="s">
        <v>0</v>
      </c>
      <c r="C1638" t="s">
        <v>14</v>
      </c>
      <c r="D1638" t="s">
        <v>1</v>
      </c>
      <c r="E1638" t="s">
        <v>2</v>
      </c>
      <c r="F1638" t="s">
        <v>1773</v>
      </c>
      <c r="G1638" t="s">
        <v>5</v>
      </c>
      <c r="H1638" s="2">
        <v>44687</v>
      </c>
      <c r="I1638" t="s">
        <v>6</v>
      </c>
      <c r="J1638" t="s">
        <v>6</v>
      </c>
      <c r="K1638" s="3">
        <v>550</v>
      </c>
      <c r="L1638" s="3">
        <v>550</v>
      </c>
      <c r="M1638" t="s">
        <v>5</v>
      </c>
      <c r="N1638" t="s">
        <v>5</v>
      </c>
      <c r="O1638" t="s">
        <v>5</v>
      </c>
      <c r="P1638" t="s">
        <v>1770</v>
      </c>
      <c r="Q1638" t="s">
        <v>184</v>
      </c>
      <c r="R1638" t="s">
        <v>9</v>
      </c>
      <c r="S1638" t="s">
        <v>5</v>
      </c>
      <c r="T1638" s="4">
        <v>462</v>
      </c>
      <c r="U1638" t="s">
        <v>10</v>
      </c>
      <c r="V1638">
        <f t="shared" si="65"/>
        <v>0.84</v>
      </c>
      <c r="W1638">
        <f>VLOOKUP(A1638,Foglio1!D:N,10,FALSE)</f>
        <v>0.69</v>
      </c>
      <c r="X1638" s="17">
        <f t="shared" si="64"/>
        <v>379.49999999999994</v>
      </c>
      <c r="Y1638" s="18">
        <f>VLOOKUP(A1638,Foglio1!D:L,7,FALSE)</f>
        <v>45078</v>
      </c>
    </row>
    <row r="1639" spans="1:25" x14ac:dyDescent="0.25">
      <c r="A1639" t="s">
        <v>1774</v>
      </c>
      <c r="B1639" t="s">
        <v>0</v>
      </c>
      <c r="C1639" t="s">
        <v>14</v>
      </c>
      <c r="D1639" t="s">
        <v>1</v>
      </c>
      <c r="E1639" t="s">
        <v>2</v>
      </c>
      <c r="F1639" t="s">
        <v>1775</v>
      </c>
      <c r="G1639" t="s">
        <v>5</v>
      </c>
      <c r="H1639" s="2">
        <v>44687</v>
      </c>
      <c r="I1639" t="s">
        <v>6</v>
      </c>
      <c r="J1639" t="s">
        <v>6</v>
      </c>
      <c r="K1639" s="3">
        <v>400</v>
      </c>
      <c r="L1639" s="3">
        <v>400</v>
      </c>
      <c r="M1639" t="s">
        <v>5</v>
      </c>
      <c r="N1639" t="s">
        <v>5</v>
      </c>
      <c r="O1639" t="s">
        <v>5</v>
      </c>
      <c r="P1639" t="s">
        <v>1770</v>
      </c>
      <c r="Q1639" t="s">
        <v>153</v>
      </c>
      <c r="R1639" t="s">
        <v>9</v>
      </c>
      <c r="S1639" t="s">
        <v>5</v>
      </c>
      <c r="T1639" s="4">
        <v>252</v>
      </c>
      <c r="U1639" t="s">
        <v>10</v>
      </c>
      <c r="V1639">
        <f t="shared" si="65"/>
        <v>0.63</v>
      </c>
      <c r="W1639">
        <f>VLOOKUP(A1639,Foglio1!D:N,10,FALSE)</f>
        <v>0.83</v>
      </c>
      <c r="X1639" s="17">
        <f t="shared" si="64"/>
        <v>332</v>
      </c>
      <c r="Y1639" s="18">
        <f>VLOOKUP(A1639,Foglio1!D:L,7,FALSE)</f>
        <v>45200</v>
      </c>
    </row>
    <row r="1640" spans="1:25" x14ac:dyDescent="0.25">
      <c r="A1640" t="s">
        <v>1774</v>
      </c>
      <c r="B1640" t="s">
        <v>0</v>
      </c>
      <c r="C1640" t="s">
        <v>14</v>
      </c>
      <c r="D1640" t="s">
        <v>1</v>
      </c>
      <c r="E1640" t="s">
        <v>2</v>
      </c>
      <c r="F1640" t="s">
        <v>1775</v>
      </c>
      <c r="G1640" t="s">
        <v>5</v>
      </c>
      <c r="H1640" s="2">
        <v>44687</v>
      </c>
      <c r="I1640" t="s">
        <v>6</v>
      </c>
      <c r="J1640" t="s">
        <v>6</v>
      </c>
      <c r="K1640" s="3">
        <v>400</v>
      </c>
      <c r="L1640" s="3">
        <v>400</v>
      </c>
      <c r="M1640" t="s">
        <v>5</v>
      </c>
      <c r="N1640" t="s">
        <v>5</v>
      </c>
      <c r="O1640" t="s">
        <v>5</v>
      </c>
      <c r="P1640" t="s">
        <v>1770</v>
      </c>
      <c r="Q1640" t="s">
        <v>206</v>
      </c>
      <c r="R1640" t="s">
        <v>9</v>
      </c>
      <c r="S1640" t="s">
        <v>5</v>
      </c>
      <c r="T1640" s="4">
        <v>252</v>
      </c>
      <c r="U1640" t="s">
        <v>10</v>
      </c>
      <c r="V1640">
        <f t="shared" si="65"/>
        <v>0.63</v>
      </c>
      <c r="W1640">
        <f>VLOOKUP(A1640,Foglio1!D:N,10,FALSE)</f>
        <v>0.83</v>
      </c>
      <c r="X1640" s="17">
        <f t="shared" si="64"/>
        <v>332</v>
      </c>
      <c r="Y1640" s="18">
        <f>VLOOKUP(A1640,Foglio1!D:L,7,FALSE)</f>
        <v>45200</v>
      </c>
    </row>
    <row r="1641" spans="1:25" x14ac:dyDescent="0.25">
      <c r="A1641" t="s">
        <v>1407</v>
      </c>
      <c r="B1641" t="s">
        <v>0</v>
      </c>
      <c r="C1641" t="s">
        <v>14</v>
      </c>
      <c r="D1641" t="s">
        <v>1</v>
      </c>
      <c r="E1641" t="s">
        <v>2</v>
      </c>
      <c r="F1641" t="s">
        <v>1408</v>
      </c>
      <c r="G1641" t="s">
        <v>5</v>
      </c>
      <c r="H1641" s="2">
        <v>44687</v>
      </c>
      <c r="I1641" t="s">
        <v>6</v>
      </c>
      <c r="J1641" t="s">
        <v>6</v>
      </c>
      <c r="K1641" s="3">
        <v>230</v>
      </c>
      <c r="L1641" s="3">
        <v>230</v>
      </c>
      <c r="M1641" t="s">
        <v>5</v>
      </c>
      <c r="N1641" t="s">
        <v>5</v>
      </c>
      <c r="O1641" t="s">
        <v>5</v>
      </c>
      <c r="P1641" t="s">
        <v>1770</v>
      </c>
      <c r="Q1641" t="s">
        <v>192</v>
      </c>
      <c r="R1641" t="s">
        <v>9</v>
      </c>
      <c r="S1641" t="s">
        <v>5</v>
      </c>
      <c r="T1641" s="4">
        <v>1016.6</v>
      </c>
      <c r="U1641" t="s">
        <v>10</v>
      </c>
      <c r="V1641">
        <f t="shared" si="65"/>
        <v>4.42</v>
      </c>
      <c r="W1641">
        <f>VLOOKUP(A1641,Foglio1!D:N,10,FALSE)</f>
        <v>1.21</v>
      </c>
      <c r="X1641" s="17">
        <f t="shared" si="64"/>
        <v>278.3</v>
      </c>
      <c r="Y1641" s="18">
        <f>VLOOKUP(A1641,Foglio1!D:L,7,FALSE)</f>
        <v>45096</v>
      </c>
    </row>
    <row r="1642" spans="1:25" x14ac:dyDescent="0.25">
      <c r="A1642" t="s">
        <v>1347</v>
      </c>
      <c r="B1642" t="s">
        <v>0</v>
      </c>
      <c r="C1642" t="s">
        <v>14</v>
      </c>
      <c r="D1642" t="s">
        <v>1</v>
      </c>
      <c r="E1642" t="s">
        <v>2</v>
      </c>
      <c r="F1642" t="s">
        <v>1348</v>
      </c>
      <c r="G1642" t="s">
        <v>5</v>
      </c>
      <c r="H1642" s="2">
        <v>44687</v>
      </c>
      <c r="I1642" t="s">
        <v>6</v>
      </c>
      <c r="J1642" t="s">
        <v>6</v>
      </c>
      <c r="K1642" s="3">
        <v>210</v>
      </c>
      <c r="L1642" s="3">
        <v>210</v>
      </c>
      <c r="M1642" t="s">
        <v>5</v>
      </c>
      <c r="N1642" t="s">
        <v>5</v>
      </c>
      <c r="O1642" t="s">
        <v>5</v>
      </c>
      <c r="P1642" t="s">
        <v>1770</v>
      </c>
      <c r="Q1642" t="s">
        <v>157</v>
      </c>
      <c r="R1642" t="s">
        <v>9</v>
      </c>
      <c r="S1642" t="s">
        <v>5</v>
      </c>
      <c r="T1642" s="4">
        <v>512.4</v>
      </c>
      <c r="U1642" t="s">
        <v>10</v>
      </c>
      <c r="V1642">
        <f t="shared" si="65"/>
        <v>2.44</v>
      </c>
      <c r="W1642">
        <f>VLOOKUP(A1642,Foglio1!D:N,10,FALSE)</f>
        <v>4.21</v>
      </c>
      <c r="X1642" s="17">
        <f t="shared" si="64"/>
        <v>884.1</v>
      </c>
      <c r="Y1642" s="18">
        <f>VLOOKUP(A1642,Foglio1!D:L,7,FALSE)</f>
        <v>45292</v>
      </c>
    </row>
    <row r="1643" spans="1:25" x14ac:dyDescent="0.25">
      <c r="A1643" t="s">
        <v>949</v>
      </c>
      <c r="B1643" t="s">
        <v>0</v>
      </c>
      <c r="C1643" t="s">
        <v>14</v>
      </c>
      <c r="D1643" t="s">
        <v>1</v>
      </c>
      <c r="E1643" t="s">
        <v>2</v>
      </c>
      <c r="F1643" t="s">
        <v>950</v>
      </c>
      <c r="G1643" t="s">
        <v>5</v>
      </c>
      <c r="H1643" s="2">
        <v>44687</v>
      </c>
      <c r="I1643" t="s">
        <v>6</v>
      </c>
      <c r="J1643" t="s">
        <v>6</v>
      </c>
      <c r="K1643" s="3">
        <v>330</v>
      </c>
      <c r="L1643" s="3">
        <v>330</v>
      </c>
      <c r="M1643" t="s">
        <v>5</v>
      </c>
      <c r="N1643" t="s">
        <v>5</v>
      </c>
      <c r="O1643" t="s">
        <v>5</v>
      </c>
      <c r="P1643" t="s">
        <v>1770</v>
      </c>
      <c r="Q1643" t="s">
        <v>193</v>
      </c>
      <c r="R1643" t="s">
        <v>9</v>
      </c>
      <c r="S1643" t="s">
        <v>5</v>
      </c>
      <c r="T1643" s="4">
        <v>392.7</v>
      </c>
      <c r="U1643" t="s">
        <v>10</v>
      </c>
      <c r="V1643">
        <f t="shared" si="65"/>
        <v>1.19</v>
      </c>
      <c r="W1643">
        <f>VLOOKUP(A1643,Foglio1!D:N,10,FALSE)</f>
        <v>1.17</v>
      </c>
      <c r="X1643" s="17">
        <f t="shared" si="64"/>
        <v>386.09999999999997</v>
      </c>
      <c r="Y1643" s="18">
        <f>VLOOKUP(A1643,Foglio1!D:L,7,FALSE)</f>
        <v>45292</v>
      </c>
    </row>
    <row r="1644" spans="1:25" x14ac:dyDescent="0.25">
      <c r="A1644" t="s">
        <v>1382</v>
      </c>
      <c r="B1644" t="s">
        <v>0</v>
      </c>
      <c r="C1644" t="s">
        <v>0</v>
      </c>
      <c r="D1644" t="s">
        <v>1</v>
      </c>
      <c r="E1644" t="s">
        <v>2</v>
      </c>
      <c r="F1644" t="s">
        <v>1383</v>
      </c>
      <c r="G1644" t="s">
        <v>5</v>
      </c>
      <c r="H1644" s="2">
        <v>44687</v>
      </c>
      <c r="I1644" t="s">
        <v>6</v>
      </c>
      <c r="J1644" t="s">
        <v>6</v>
      </c>
      <c r="K1644" s="3">
        <v>10</v>
      </c>
      <c r="L1644" s="3">
        <v>10</v>
      </c>
      <c r="M1644" t="s">
        <v>5</v>
      </c>
      <c r="N1644" t="s">
        <v>5</v>
      </c>
      <c r="O1644" t="s">
        <v>5</v>
      </c>
      <c r="P1644" t="s">
        <v>1771</v>
      </c>
      <c r="Q1644" t="s">
        <v>490</v>
      </c>
      <c r="R1644" t="s">
        <v>67</v>
      </c>
      <c r="S1644" t="s">
        <v>5</v>
      </c>
      <c r="T1644" s="4">
        <v>0</v>
      </c>
      <c r="U1644" t="s">
        <v>10</v>
      </c>
      <c r="V1644">
        <f t="shared" si="65"/>
        <v>0</v>
      </c>
      <c r="W1644">
        <f>VLOOKUP(A1644,Foglio1!D:N,10,FALSE)</f>
        <v>3.89</v>
      </c>
      <c r="X1644" s="17">
        <f t="shared" si="64"/>
        <v>38.9</v>
      </c>
      <c r="Y1644" s="18">
        <f>VLOOKUP(A1644,Foglio1!D:L,7,FALSE)</f>
        <v>44958</v>
      </c>
    </row>
    <row r="1645" spans="1:25" x14ac:dyDescent="0.25">
      <c r="A1645" t="s">
        <v>942</v>
      </c>
      <c r="B1645" t="s">
        <v>0</v>
      </c>
      <c r="C1645" t="s">
        <v>0</v>
      </c>
      <c r="D1645" t="s">
        <v>1</v>
      </c>
      <c r="E1645" t="s">
        <v>2</v>
      </c>
      <c r="F1645" t="s">
        <v>943</v>
      </c>
      <c r="G1645" t="s">
        <v>5</v>
      </c>
      <c r="H1645" s="2">
        <v>44687</v>
      </c>
      <c r="I1645" t="s">
        <v>6</v>
      </c>
      <c r="J1645" t="s">
        <v>6</v>
      </c>
      <c r="K1645" s="3">
        <v>10</v>
      </c>
      <c r="L1645" s="3">
        <v>10</v>
      </c>
      <c r="M1645" t="s">
        <v>5</v>
      </c>
      <c r="N1645" t="s">
        <v>5</v>
      </c>
      <c r="O1645" t="s">
        <v>5</v>
      </c>
      <c r="P1645" t="s">
        <v>1771</v>
      </c>
      <c r="Q1645" t="s">
        <v>248</v>
      </c>
      <c r="R1645" t="s">
        <v>67</v>
      </c>
      <c r="S1645" t="s">
        <v>5</v>
      </c>
      <c r="T1645" s="4">
        <v>32.5</v>
      </c>
      <c r="U1645" t="s">
        <v>10</v>
      </c>
      <c r="V1645">
        <f t="shared" si="65"/>
        <v>3.25</v>
      </c>
      <c r="W1645">
        <f>VLOOKUP(A1645,Foglio1!D:N,10,FALSE)</f>
        <v>4.6100000000000003</v>
      </c>
      <c r="X1645" s="17">
        <f t="shared" si="64"/>
        <v>46.1</v>
      </c>
      <c r="Y1645" s="18">
        <f>VLOOKUP(A1645,Foglio1!D:L,7,FALSE)</f>
        <v>44958</v>
      </c>
    </row>
    <row r="1646" spans="1:25" x14ac:dyDescent="0.25">
      <c r="A1646" t="s">
        <v>990</v>
      </c>
      <c r="B1646" t="s">
        <v>0</v>
      </c>
      <c r="C1646" t="s">
        <v>14</v>
      </c>
      <c r="D1646" t="s">
        <v>1</v>
      </c>
      <c r="E1646" t="s">
        <v>2</v>
      </c>
      <c r="F1646" t="s">
        <v>991</v>
      </c>
      <c r="G1646" t="s">
        <v>5</v>
      </c>
      <c r="H1646" s="2">
        <v>44687</v>
      </c>
      <c r="I1646" t="s">
        <v>6</v>
      </c>
      <c r="J1646" t="s">
        <v>6</v>
      </c>
      <c r="K1646" s="3">
        <v>640</v>
      </c>
      <c r="L1646" s="3">
        <v>640</v>
      </c>
      <c r="M1646" t="s">
        <v>5</v>
      </c>
      <c r="N1646" t="s">
        <v>5</v>
      </c>
      <c r="O1646" t="s">
        <v>5</v>
      </c>
      <c r="P1646" t="s">
        <v>1776</v>
      </c>
      <c r="Q1646" t="s">
        <v>206</v>
      </c>
      <c r="R1646" t="s">
        <v>406</v>
      </c>
      <c r="S1646" t="s">
        <v>5</v>
      </c>
      <c r="T1646" s="4">
        <v>0</v>
      </c>
      <c r="U1646" t="s">
        <v>10</v>
      </c>
      <c r="V1646">
        <f t="shared" si="65"/>
        <v>0</v>
      </c>
      <c r="W1646">
        <f>VLOOKUP(A1646,Foglio1!D:N,10,FALSE)</f>
        <v>0.24</v>
      </c>
      <c r="X1646" s="17">
        <f t="shared" si="64"/>
        <v>153.6</v>
      </c>
      <c r="Y1646" s="18">
        <f>VLOOKUP(A1646,Foglio1!D:L,7,FALSE)</f>
        <v>45499</v>
      </c>
    </row>
    <row r="1647" spans="1:25" x14ac:dyDescent="0.25">
      <c r="A1647" t="s">
        <v>467</v>
      </c>
      <c r="B1647" t="s">
        <v>0</v>
      </c>
      <c r="C1647" t="s">
        <v>0</v>
      </c>
      <c r="D1647" t="s">
        <v>1</v>
      </c>
      <c r="E1647" t="s">
        <v>2</v>
      </c>
      <c r="F1647" t="s">
        <v>468</v>
      </c>
      <c r="G1647" t="s">
        <v>5</v>
      </c>
      <c r="H1647" s="2">
        <v>44687</v>
      </c>
      <c r="I1647" t="s">
        <v>6</v>
      </c>
      <c r="J1647" t="s">
        <v>6</v>
      </c>
      <c r="K1647" s="3">
        <v>112</v>
      </c>
      <c r="L1647" s="3">
        <v>112</v>
      </c>
      <c r="M1647" t="s">
        <v>5</v>
      </c>
      <c r="N1647" t="s">
        <v>5</v>
      </c>
      <c r="O1647" t="s">
        <v>5</v>
      </c>
      <c r="P1647" t="s">
        <v>1771</v>
      </c>
      <c r="Q1647" t="s">
        <v>141</v>
      </c>
      <c r="R1647" t="s">
        <v>67</v>
      </c>
      <c r="S1647" t="s">
        <v>5</v>
      </c>
      <c r="T1647" s="4">
        <v>0</v>
      </c>
      <c r="U1647" t="s">
        <v>10</v>
      </c>
      <c r="V1647">
        <f t="shared" si="65"/>
        <v>0</v>
      </c>
      <c r="W1647">
        <f>VLOOKUP(A1647,Foglio1!D:N,10,FALSE)</f>
        <v>1.33</v>
      </c>
      <c r="X1647" s="17">
        <f t="shared" si="64"/>
        <v>148.96</v>
      </c>
      <c r="Y1647" s="18">
        <f>VLOOKUP(A1647,Foglio1!D:L,7,FALSE)</f>
        <v>44927</v>
      </c>
    </row>
    <row r="1648" spans="1:25" x14ac:dyDescent="0.25">
      <c r="A1648" t="s">
        <v>467</v>
      </c>
      <c r="B1648" t="s">
        <v>0</v>
      </c>
      <c r="C1648" t="s">
        <v>0</v>
      </c>
      <c r="D1648" t="s">
        <v>1</v>
      </c>
      <c r="E1648" t="s">
        <v>2</v>
      </c>
      <c r="F1648" t="s">
        <v>468</v>
      </c>
      <c r="G1648" t="s">
        <v>5</v>
      </c>
      <c r="H1648" s="2">
        <v>44687</v>
      </c>
      <c r="I1648" t="s">
        <v>6</v>
      </c>
      <c r="J1648" t="s">
        <v>6</v>
      </c>
      <c r="K1648" s="3">
        <v>100</v>
      </c>
      <c r="L1648" s="3">
        <v>100</v>
      </c>
      <c r="M1648" t="s">
        <v>5</v>
      </c>
      <c r="N1648" t="s">
        <v>5</v>
      </c>
      <c r="O1648" t="s">
        <v>5</v>
      </c>
      <c r="P1648" t="s">
        <v>1771</v>
      </c>
      <c r="Q1648" t="s">
        <v>153</v>
      </c>
      <c r="R1648" t="s">
        <v>67</v>
      </c>
      <c r="S1648" t="s">
        <v>5</v>
      </c>
      <c r="T1648" s="4">
        <v>0</v>
      </c>
      <c r="U1648" t="s">
        <v>10</v>
      </c>
      <c r="V1648">
        <f t="shared" si="65"/>
        <v>0</v>
      </c>
      <c r="W1648">
        <f>VLOOKUP(A1648,Foglio1!D:N,10,FALSE)</f>
        <v>1.33</v>
      </c>
      <c r="X1648" s="17">
        <f t="shared" si="64"/>
        <v>133</v>
      </c>
      <c r="Y1648" s="18">
        <f>VLOOKUP(A1648,Foglio1!D:L,7,FALSE)</f>
        <v>44927</v>
      </c>
    </row>
    <row r="1649" spans="1:25" x14ac:dyDescent="0.25">
      <c r="A1649" t="s">
        <v>38</v>
      </c>
      <c r="B1649" t="s">
        <v>0</v>
      </c>
      <c r="C1649" t="s">
        <v>0</v>
      </c>
      <c r="D1649" t="s">
        <v>1</v>
      </c>
      <c r="E1649" t="s">
        <v>2</v>
      </c>
      <c r="F1649" t="s">
        <v>39</v>
      </c>
      <c r="G1649" t="s">
        <v>5</v>
      </c>
      <c r="H1649" s="2">
        <v>44686</v>
      </c>
      <c r="I1649" t="s">
        <v>6</v>
      </c>
      <c r="J1649" t="s">
        <v>6</v>
      </c>
      <c r="K1649" s="3">
        <v>25</v>
      </c>
      <c r="L1649" s="3">
        <v>25</v>
      </c>
      <c r="M1649" t="s">
        <v>5</v>
      </c>
      <c r="N1649" t="s">
        <v>5</v>
      </c>
      <c r="O1649" t="s">
        <v>5</v>
      </c>
      <c r="P1649" t="s">
        <v>1777</v>
      </c>
      <c r="Q1649" t="s">
        <v>13</v>
      </c>
      <c r="R1649" t="s">
        <v>41</v>
      </c>
      <c r="S1649" t="s">
        <v>5</v>
      </c>
      <c r="T1649" s="4">
        <v>0</v>
      </c>
      <c r="U1649" t="s">
        <v>10</v>
      </c>
      <c r="V1649">
        <f t="shared" si="65"/>
        <v>0</v>
      </c>
      <c r="W1649">
        <f>VLOOKUP(A1649,Foglio1!D:N,10,FALSE)</f>
        <v>1.47</v>
      </c>
      <c r="X1649" s="17">
        <f t="shared" si="64"/>
        <v>36.75</v>
      </c>
      <c r="Y1649" s="18">
        <f>VLOOKUP(A1649,Foglio1!D:L,7,FALSE)</f>
        <v>44682</v>
      </c>
    </row>
    <row r="1650" spans="1:25" x14ac:dyDescent="0.25">
      <c r="A1650" t="s">
        <v>488</v>
      </c>
      <c r="B1650" t="s">
        <v>0</v>
      </c>
      <c r="C1650" t="s">
        <v>0</v>
      </c>
      <c r="D1650" t="s">
        <v>1</v>
      </c>
      <c r="E1650" t="s">
        <v>2</v>
      </c>
      <c r="F1650" t="s">
        <v>489</v>
      </c>
      <c r="G1650" t="s">
        <v>5</v>
      </c>
      <c r="H1650" s="2">
        <v>44686</v>
      </c>
      <c r="I1650" t="s">
        <v>6</v>
      </c>
      <c r="J1650" t="s">
        <v>6</v>
      </c>
      <c r="K1650" s="3">
        <v>100</v>
      </c>
      <c r="L1650" s="3">
        <v>100</v>
      </c>
      <c r="M1650" t="s">
        <v>5</v>
      </c>
      <c r="N1650" t="s">
        <v>5</v>
      </c>
      <c r="O1650" t="s">
        <v>5</v>
      </c>
      <c r="P1650" t="s">
        <v>1777</v>
      </c>
      <c r="Q1650" t="s">
        <v>8</v>
      </c>
      <c r="R1650" t="s">
        <v>41</v>
      </c>
      <c r="S1650" t="s">
        <v>5</v>
      </c>
      <c r="T1650" s="4">
        <v>45</v>
      </c>
      <c r="U1650" t="s">
        <v>10</v>
      </c>
      <c r="V1650">
        <f t="shared" si="65"/>
        <v>0.45</v>
      </c>
      <c r="W1650">
        <f>VLOOKUP(A1650,Foglio1!D:N,10,FALSE)</f>
        <v>0.42</v>
      </c>
      <c r="X1650" s="17">
        <f t="shared" si="64"/>
        <v>42</v>
      </c>
      <c r="Y1650" s="18">
        <f>VLOOKUP(A1650,Foglio1!D:L,7,FALSE)</f>
        <v>44682</v>
      </c>
    </row>
    <row r="1651" spans="1:25" x14ac:dyDescent="0.25">
      <c r="A1651" t="s">
        <v>412</v>
      </c>
      <c r="B1651" t="s">
        <v>0</v>
      </c>
      <c r="C1651" t="s">
        <v>0</v>
      </c>
      <c r="D1651" t="s">
        <v>1</v>
      </c>
      <c r="E1651" t="s">
        <v>2</v>
      </c>
      <c r="F1651" t="s">
        <v>413</v>
      </c>
      <c r="G1651" t="s">
        <v>5</v>
      </c>
      <c r="H1651" s="2">
        <v>44686</v>
      </c>
      <c r="I1651" t="s">
        <v>6</v>
      </c>
      <c r="J1651" t="s">
        <v>6</v>
      </c>
      <c r="K1651" s="3">
        <v>100</v>
      </c>
      <c r="L1651" s="3">
        <v>100</v>
      </c>
      <c r="M1651" t="s">
        <v>5</v>
      </c>
      <c r="N1651" t="s">
        <v>5</v>
      </c>
      <c r="O1651" t="s">
        <v>5</v>
      </c>
      <c r="P1651" t="s">
        <v>1777</v>
      </c>
      <c r="Q1651" t="s">
        <v>20</v>
      </c>
      <c r="R1651" t="s">
        <v>41</v>
      </c>
      <c r="S1651" t="s">
        <v>5</v>
      </c>
      <c r="T1651" s="4">
        <v>0</v>
      </c>
      <c r="U1651" t="s">
        <v>10</v>
      </c>
      <c r="V1651">
        <f t="shared" si="65"/>
        <v>0</v>
      </c>
      <c r="W1651">
        <f>VLOOKUP(A1651,Foglio1!D:N,10,FALSE)</f>
        <v>0.7</v>
      </c>
      <c r="X1651" s="17">
        <f t="shared" si="64"/>
        <v>70</v>
      </c>
      <c r="Y1651" s="18">
        <f>VLOOKUP(A1651,Foglio1!D:L,7,FALSE)</f>
        <v>44682</v>
      </c>
    </row>
    <row r="1652" spans="1:25" x14ac:dyDescent="0.25">
      <c r="A1652" t="s">
        <v>1402</v>
      </c>
      <c r="B1652" t="s">
        <v>0</v>
      </c>
      <c r="C1652" t="s">
        <v>0</v>
      </c>
      <c r="D1652" t="s">
        <v>1</v>
      </c>
      <c r="E1652" t="s">
        <v>2</v>
      </c>
      <c r="F1652" t="s">
        <v>1403</v>
      </c>
      <c r="G1652" t="s">
        <v>5</v>
      </c>
      <c r="H1652" s="2">
        <v>44686</v>
      </c>
      <c r="I1652" t="s">
        <v>6</v>
      </c>
      <c r="J1652" t="s">
        <v>6</v>
      </c>
      <c r="K1652" s="3">
        <v>100</v>
      </c>
      <c r="L1652" s="3">
        <v>100</v>
      </c>
      <c r="M1652" t="s">
        <v>5</v>
      </c>
      <c r="N1652" t="s">
        <v>5</v>
      </c>
      <c r="O1652" t="s">
        <v>5</v>
      </c>
      <c r="P1652" t="s">
        <v>1778</v>
      </c>
      <c r="Q1652" t="s">
        <v>13</v>
      </c>
      <c r="R1652" t="s">
        <v>41</v>
      </c>
      <c r="S1652" t="s">
        <v>5</v>
      </c>
      <c r="T1652" s="4">
        <v>45</v>
      </c>
      <c r="U1652" t="s">
        <v>10</v>
      </c>
      <c r="V1652">
        <f t="shared" si="65"/>
        <v>0.45</v>
      </c>
      <c r="W1652">
        <f>VLOOKUP(A1652,Foglio1!D:N,10,FALSE)</f>
        <v>0.49</v>
      </c>
      <c r="X1652" s="17">
        <f t="shared" si="64"/>
        <v>49</v>
      </c>
      <c r="Y1652" s="18">
        <f>VLOOKUP(A1652,Foglio1!D:L,7,FALSE)</f>
        <v>44682</v>
      </c>
    </row>
    <row r="1653" spans="1:25" x14ac:dyDescent="0.25">
      <c r="A1653" t="s">
        <v>437</v>
      </c>
      <c r="B1653" t="s">
        <v>0</v>
      </c>
      <c r="C1653" t="s">
        <v>0</v>
      </c>
      <c r="D1653" t="s">
        <v>1</v>
      </c>
      <c r="E1653" t="s">
        <v>2</v>
      </c>
      <c r="F1653" t="s">
        <v>438</v>
      </c>
      <c r="G1653" t="s">
        <v>5</v>
      </c>
      <c r="H1653" s="2">
        <v>44686</v>
      </c>
      <c r="I1653" t="s">
        <v>6</v>
      </c>
      <c r="J1653" t="s">
        <v>6</v>
      </c>
      <c r="K1653" s="3">
        <v>100</v>
      </c>
      <c r="L1653" s="3">
        <v>100</v>
      </c>
      <c r="M1653" t="s">
        <v>5</v>
      </c>
      <c r="N1653" t="s">
        <v>5</v>
      </c>
      <c r="O1653" t="s">
        <v>5</v>
      </c>
      <c r="P1653" t="s">
        <v>1779</v>
      </c>
      <c r="Q1653" t="s">
        <v>13</v>
      </c>
      <c r="R1653" t="s">
        <v>41</v>
      </c>
      <c r="S1653" t="s">
        <v>5</v>
      </c>
      <c r="T1653" s="4">
        <v>0</v>
      </c>
      <c r="U1653" t="s">
        <v>10</v>
      </c>
      <c r="V1653">
        <f t="shared" si="65"/>
        <v>0</v>
      </c>
      <c r="W1653">
        <f>VLOOKUP(A1653,Foglio1!D:N,10,FALSE)</f>
        <v>0.93</v>
      </c>
      <c r="X1653" s="17">
        <f t="shared" si="64"/>
        <v>93</v>
      </c>
      <c r="Y1653" s="18">
        <f>VLOOKUP(A1653,Foglio1!D:L,7,FALSE)</f>
        <v>45383</v>
      </c>
    </row>
    <row r="1654" spans="1:25" x14ac:dyDescent="0.25">
      <c r="A1654" t="s">
        <v>425</v>
      </c>
      <c r="B1654" t="s">
        <v>0</v>
      </c>
      <c r="C1654" t="s">
        <v>0</v>
      </c>
      <c r="D1654" t="s">
        <v>1</v>
      </c>
      <c r="E1654" t="s">
        <v>2</v>
      </c>
      <c r="F1654" t="s">
        <v>426</v>
      </c>
      <c r="G1654" t="s">
        <v>5</v>
      </c>
      <c r="H1654" s="2">
        <v>44686</v>
      </c>
      <c r="I1654" t="s">
        <v>6</v>
      </c>
      <c r="J1654" t="s">
        <v>6</v>
      </c>
      <c r="K1654" s="3">
        <v>100</v>
      </c>
      <c r="L1654" s="3">
        <v>100</v>
      </c>
      <c r="M1654" t="s">
        <v>5</v>
      </c>
      <c r="N1654" t="s">
        <v>5</v>
      </c>
      <c r="O1654" t="s">
        <v>5</v>
      </c>
      <c r="P1654" t="s">
        <v>1777</v>
      </c>
      <c r="Q1654" t="s">
        <v>79</v>
      </c>
      <c r="R1654" t="s">
        <v>41</v>
      </c>
      <c r="S1654" t="s">
        <v>5</v>
      </c>
      <c r="T1654" s="4">
        <v>0</v>
      </c>
      <c r="U1654" t="s">
        <v>10</v>
      </c>
      <c r="V1654">
        <f t="shared" si="65"/>
        <v>0</v>
      </c>
      <c r="W1654">
        <f>VLOOKUP(A1654,Foglio1!D:N,10,FALSE)</f>
        <v>0.82</v>
      </c>
      <c r="X1654" s="17">
        <f t="shared" si="64"/>
        <v>82</v>
      </c>
      <c r="Y1654" s="18">
        <f>VLOOKUP(A1654,Foglio1!D:L,7,FALSE)</f>
        <v>45383</v>
      </c>
    </row>
    <row r="1655" spans="1:25" x14ac:dyDescent="0.25">
      <c r="A1655" t="s">
        <v>499</v>
      </c>
      <c r="B1655" t="s">
        <v>0</v>
      </c>
      <c r="C1655" t="s">
        <v>0</v>
      </c>
      <c r="D1655" t="s">
        <v>1</v>
      </c>
      <c r="E1655" t="s">
        <v>2</v>
      </c>
      <c r="F1655" t="s">
        <v>500</v>
      </c>
      <c r="G1655" t="s">
        <v>5</v>
      </c>
      <c r="H1655" s="2">
        <v>44686</v>
      </c>
      <c r="I1655" t="s">
        <v>6</v>
      </c>
      <c r="J1655" t="s">
        <v>6</v>
      </c>
      <c r="K1655" s="3">
        <v>50</v>
      </c>
      <c r="L1655" s="3">
        <v>50</v>
      </c>
      <c r="M1655" t="s">
        <v>5</v>
      </c>
      <c r="N1655" t="s">
        <v>5</v>
      </c>
      <c r="O1655" t="s">
        <v>5</v>
      </c>
      <c r="P1655" t="s">
        <v>1777</v>
      </c>
      <c r="Q1655" t="s">
        <v>94</v>
      </c>
      <c r="R1655" t="s">
        <v>41</v>
      </c>
      <c r="S1655" t="s">
        <v>5</v>
      </c>
      <c r="T1655" s="4">
        <v>0</v>
      </c>
      <c r="U1655" t="s">
        <v>10</v>
      </c>
      <c r="V1655">
        <f t="shared" si="65"/>
        <v>0</v>
      </c>
      <c r="W1655">
        <f>VLOOKUP(A1655,Foglio1!D:N,10,FALSE)</f>
        <v>3.7</v>
      </c>
      <c r="X1655" s="17">
        <f t="shared" si="64"/>
        <v>185</v>
      </c>
      <c r="Y1655" s="18">
        <f>VLOOKUP(A1655,Foglio1!D:L,7,FALSE)</f>
        <v>45383</v>
      </c>
    </row>
    <row r="1656" spans="1:25" x14ac:dyDescent="0.25">
      <c r="A1656" t="s">
        <v>1066</v>
      </c>
      <c r="B1656" t="s">
        <v>0</v>
      </c>
      <c r="C1656" t="s">
        <v>14</v>
      </c>
      <c r="D1656" t="s">
        <v>1</v>
      </c>
      <c r="E1656" t="s">
        <v>2</v>
      </c>
      <c r="F1656" t="s">
        <v>1067</v>
      </c>
      <c r="G1656" t="s">
        <v>5</v>
      </c>
      <c r="H1656" s="2">
        <v>44686</v>
      </c>
      <c r="I1656" t="s">
        <v>6</v>
      </c>
      <c r="J1656" t="s">
        <v>6</v>
      </c>
      <c r="K1656" s="3">
        <v>200</v>
      </c>
      <c r="L1656" s="3">
        <v>200</v>
      </c>
      <c r="M1656" t="s">
        <v>5</v>
      </c>
      <c r="N1656" t="s">
        <v>5</v>
      </c>
      <c r="O1656" t="s">
        <v>5</v>
      </c>
      <c r="P1656" t="s">
        <v>1780</v>
      </c>
      <c r="Q1656" t="s">
        <v>8</v>
      </c>
      <c r="R1656" t="s">
        <v>9</v>
      </c>
      <c r="S1656" t="s">
        <v>5</v>
      </c>
      <c r="T1656" s="4">
        <v>654</v>
      </c>
      <c r="U1656" t="s">
        <v>10</v>
      </c>
      <c r="V1656">
        <f t="shared" si="65"/>
        <v>3.27</v>
      </c>
      <c r="W1656">
        <f>VLOOKUP(A1656,Foglio1!D:N,10,FALSE)</f>
        <v>4.4000000000000004</v>
      </c>
      <c r="X1656" s="17">
        <f t="shared" si="64"/>
        <v>880.00000000000011</v>
      </c>
      <c r="Y1656" s="18">
        <f>VLOOKUP(A1656,Foglio1!D:L,7,FALSE)</f>
        <v>44562</v>
      </c>
    </row>
    <row r="1657" spans="1:25" x14ac:dyDescent="0.25">
      <c r="A1657" t="s">
        <v>1066</v>
      </c>
      <c r="B1657" t="s">
        <v>0</v>
      </c>
      <c r="C1657" t="s">
        <v>14</v>
      </c>
      <c r="D1657" t="s">
        <v>1</v>
      </c>
      <c r="E1657" t="s">
        <v>2</v>
      </c>
      <c r="F1657" t="s">
        <v>1067</v>
      </c>
      <c r="G1657" t="s">
        <v>5</v>
      </c>
      <c r="H1657" s="2">
        <v>44686</v>
      </c>
      <c r="I1657" t="s">
        <v>6</v>
      </c>
      <c r="J1657" t="s">
        <v>6</v>
      </c>
      <c r="K1657" s="3">
        <v>160</v>
      </c>
      <c r="L1657" s="3">
        <v>160</v>
      </c>
      <c r="M1657" t="s">
        <v>5</v>
      </c>
      <c r="N1657" t="s">
        <v>5</v>
      </c>
      <c r="O1657" t="s">
        <v>5</v>
      </c>
      <c r="P1657" t="s">
        <v>1780</v>
      </c>
      <c r="Q1657" t="s">
        <v>20</v>
      </c>
      <c r="R1657" t="s">
        <v>9</v>
      </c>
      <c r="S1657" t="s">
        <v>5</v>
      </c>
      <c r="T1657" s="4">
        <v>523.20000000000005</v>
      </c>
      <c r="U1657" t="s">
        <v>10</v>
      </c>
      <c r="V1657">
        <f t="shared" si="65"/>
        <v>3.2700000000000005</v>
      </c>
      <c r="W1657">
        <f>VLOOKUP(A1657,Foglio1!D:N,10,FALSE)</f>
        <v>4.4000000000000004</v>
      </c>
      <c r="X1657" s="17">
        <f t="shared" si="64"/>
        <v>704</v>
      </c>
      <c r="Y1657" s="18">
        <f>VLOOKUP(A1657,Foglio1!D:L,7,FALSE)</f>
        <v>44562</v>
      </c>
    </row>
    <row r="1658" spans="1:25" x14ac:dyDescent="0.25">
      <c r="A1658" t="s">
        <v>1342</v>
      </c>
      <c r="B1658" t="s">
        <v>0</v>
      </c>
      <c r="C1658" t="s">
        <v>0</v>
      </c>
      <c r="D1658" t="s">
        <v>1</v>
      </c>
      <c r="E1658" t="s">
        <v>2</v>
      </c>
      <c r="F1658" t="s">
        <v>1343</v>
      </c>
      <c r="G1658" t="s">
        <v>5</v>
      </c>
      <c r="H1658" s="2">
        <v>44686</v>
      </c>
      <c r="I1658" t="s">
        <v>6</v>
      </c>
      <c r="J1658" t="s">
        <v>6</v>
      </c>
      <c r="K1658" s="3">
        <v>100</v>
      </c>
      <c r="L1658" s="3">
        <v>100</v>
      </c>
      <c r="M1658" t="s">
        <v>5</v>
      </c>
      <c r="N1658" t="s">
        <v>5</v>
      </c>
      <c r="O1658" t="s">
        <v>5</v>
      </c>
      <c r="P1658" t="s">
        <v>1781</v>
      </c>
      <c r="Q1658" t="s">
        <v>8</v>
      </c>
      <c r="R1658" t="s">
        <v>344</v>
      </c>
      <c r="S1658" t="s">
        <v>5</v>
      </c>
      <c r="T1658" s="4">
        <v>246.8</v>
      </c>
      <c r="U1658" t="s">
        <v>10</v>
      </c>
      <c r="V1658">
        <f t="shared" si="65"/>
        <v>2.468</v>
      </c>
      <c r="W1658">
        <f>VLOOKUP(A1658,Foglio1!D:N,10,FALSE)</f>
        <v>2.2000000000000002</v>
      </c>
      <c r="X1658" s="17">
        <f t="shared" si="64"/>
        <v>220.00000000000003</v>
      </c>
      <c r="Y1658" s="18">
        <f>VLOOKUP(A1658,Foglio1!D:L,7,FALSE)</f>
        <v>45200</v>
      </c>
    </row>
    <row r="1659" spans="1:25" hidden="1" x14ac:dyDescent="0.25">
      <c r="A1659" t="s">
        <v>265</v>
      </c>
      <c r="B1659" t="s">
        <v>0</v>
      </c>
      <c r="C1659" t="s">
        <v>33</v>
      </c>
      <c r="D1659" t="s">
        <v>1</v>
      </c>
      <c r="E1659" t="s">
        <v>2</v>
      </c>
      <c r="F1659" t="s">
        <v>266</v>
      </c>
      <c r="G1659" t="s">
        <v>5</v>
      </c>
      <c r="H1659" s="2">
        <v>44685</v>
      </c>
      <c r="I1659" t="s">
        <v>6</v>
      </c>
      <c r="J1659" t="s">
        <v>6</v>
      </c>
      <c r="K1659" s="3">
        <v>100</v>
      </c>
      <c r="L1659" s="3">
        <v>100</v>
      </c>
      <c r="M1659" t="s">
        <v>5</v>
      </c>
      <c r="N1659" t="s">
        <v>5</v>
      </c>
      <c r="O1659" t="s">
        <v>5</v>
      </c>
      <c r="P1659" t="s">
        <v>1782</v>
      </c>
      <c r="Q1659" t="s">
        <v>8</v>
      </c>
      <c r="R1659" t="s">
        <v>9</v>
      </c>
      <c r="S1659" t="s">
        <v>5</v>
      </c>
      <c r="T1659" s="4">
        <v>67</v>
      </c>
      <c r="U1659" t="s">
        <v>10</v>
      </c>
      <c r="V1659">
        <f t="shared" si="65"/>
        <v>0.67</v>
      </c>
      <c r="W1659">
        <f>VLOOKUP(A1659,Foglio1!D:N,10,FALSE)</f>
        <v>0.87</v>
      </c>
      <c r="X1659" s="17">
        <f t="shared" si="64"/>
        <v>87</v>
      </c>
      <c r="Y1659" s="18">
        <f>VLOOKUP(A1659,Foglio1!D:L,7,FALSE)</f>
        <v>45292</v>
      </c>
    </row>
    <row r="1660" spans="1:25" hidden="1" x14ac:dyDescent="0.25">
      <c r="A1660" t="s">
        <v>265</v>
      </c>
      <c r="B1660" t="s">
        <v>0</v>
      </c>
      <c r="C1660" t="s">
        <v>33</v>
      </c>
      <c r="D1660" t="s">
        <v>1</v>
      </c>
      <c r="E1660" t="s">
        <v>2</v>
      </c>
      <c r="F1660" t="s">
        <v>266</v>
      </c>
      <c r="G1660" t="s">
        <v>5</v>
      </c>
      <c r="H1660" s="2">
        <v>44685</v>
      </c>
      <c r="I1660" t="s">
        <v>6</v>
      </c>
      <c r="J1660" t="s">
        <v>6</v>
      </c>
      <c r="K1660" s="3">
        <v>100</v>
      </c>
      <c r="L1660" s="3">
        <v>100</v>
      </c>
      <c r="M1660" t="s">
        <v>5</v>
      </c>
      <c r="N1660" t="s">
        <v>5</v>
      </c>
      <c r="O1660" t="s">
        <v>5</v>
      </c>
      <c r="P1660" t="s">
        <v>1782</v>
      </c>
      <c r="Q1660" t="s">
        <v>20</v>
      </c>
      <c r="R1660" t="s">
        <v>9</v>
      </c>
      <c r="S1660" t="s">
        <v>5</v>
      </c>
      <c r="T1660" s="4">
        <v>67</v>
      </c>
      <c r="U1660" t="s">
        <v>10</v>
      </c>
      <c r="V1660">
        <f t="shared" si="65"/>
        <v>0.67</v>
      </c>
      <c r="W1660">
        <f>VLOOKUP(A1660,Foglio1!D:N,10,FALSE)</f>
        <v>0.87</v>
      </c>
      <c r="X1660" s="17">
        <f t="shared" si="64"/>
        <v>87</v>
      </c>
      <c r="Y1660" s="18">
        <f>VLOOKUP(A1660,Foglio1!D:L,7,FALSE)</f>
        <v>45292</v>
      </c>
    </row>
    <row r="1661" spans="1:25" hidden="1" x14ac:dyDescent="0.25">
      <c r="A1661" t="s">
        <v>265</v>
      </c>
      <c r="B1661" t="s">
        <v>0</v>
      </c>
      <c r="C1661" t="s">
        <v>33</v>
      </c>
      <c r="D1661" t="s">
        <v>1</v>
      </c>
      <c r="E1661" t="s">
        <v>2</v>
      </c>
      <c r="F1661" t="s">
        <v>266</v>
      </c>
      <c r="G1661" t="s">
        <v>5</v>
      </c>
      <c r="H1661" s="2">
        <v>44685</v>
      </c>
      <c r="I1661" t="s">
        <v>6</v>
      </c>
      <c r="J1661" t="s">
        <v>6</v>
      </c>
      <c r="K1661" s="3">
        <v>100</v>
      </c>
      <c r="L1661" s="3">
        <v>100</v>
      </c>
      <c r="M1661" t="s">
        <v>5</v>
      </c>
      <c r="N1661" t="s">
        <v>5</v>
      </c>
      <c r="O1661" t="s">
        <v>5</v>
      </c>
      <c r="P1661" t="s">
        <v>1782</v>
      </c>
      <c r="Q1661" t="s">
        <v>79</v>
      </c>
      <c r="R1661" t="s">
        <v>9</v>
      </c>
      <c r="S1661" t="s">
        <v>5</v>
      </c>
      <c r="T1661" s="4">
        <v>67</v>
      </c>
      <c r="U1661" t="s">
        <v>10</v>
      </c>
      <c r="V1661">
        <f t="shared" si="65"/>
        <v>0.67</v>
      </c>
      <c r="W1661">
        <f>VLOOKUP(A1661,Foglio1!D:N,10,FALSE)</f>
        <v>0.87</v>
      </c>
      <c r="X1661" s="17">
        <f t="shared" si="64"/>
        <v>87</v>
      </c>
      <c r="Y1661" s="18">
        <f>VLOOKUP(A1661,Foglio1!D:L,7,FALSE)</f>
        <v>45292</v>
      </c>
    </row>
    <row r="1662" spans="1:25" hidden="1" x14ac:dyDescent="0.25">
      <c r="A1662" t="s">
        <v>265</v>
      </c>
      <c r="B1662" t="s">
        <v>0</v>
      </c>
      <c r="C1662" t="s">
        <v>33</v>
      </c>
      <c r="D1662" t="s">
        <v>1</v>
      </c>
      <c r="E1662" t="s">
        <v>2</v>
      </c>
      <c r="F1662" t="s">
        <v>266</v>
      </c>
      <c r="G1662" t="s">
        <v>5</v>
      </c>
      <c r="H1662" s="2">
        <v>44685</v>
      </c>
      <c r="I1662" t="s">
        <v>6</v>
      </c>
      <c r="J1662" t="s">
        <v>6</v>
      </c>
      <c r="K1662" s="3">
        <v>100</v>
      </c>
      <c r="L1662" s="3">
        <v>100</v>
      </c>
      <c r="M1662" t="s">
        <v>5</v>
      </c>
      <c r="N1662" t="s">
        <v>5</v>
      </c>
      <c r="O1662" t="s">
        <v>5</v>
      </c>
      <c r="P1662" t="s">
        <v>1782</v>
      </c>
      <c r="Q1662" t="s">
        <v>94</v>
      </c>
      <c r="R1662" t="s">
        <v>9</v>
      </c>
      <c r="S1662" t="s">
        <v>5</v>
      </c>
      <c r="T1662" s="4">
        <v>67</v>
      </c>
      <c r="U1662" t="s">
        <v>10</v>
      </c>
      <c r="V1662">
        <f t="shared" si="65"/>
        <v>0.67</v>
      </c>
      <c r="W1662">
        <f>VLOOKUP(A1662,Foglio1!D:N,10,FALSE)</f>
        <v>0.87</v>
      </c>
      <c r="X1662" s="17">
        <f t="shared" si="64"/>
        <v>87</v>
      </c>
      <c r="Y1662" s="18">
        <f>VLOOKUP(A1662,Foglio1!D:L,7,FALSE)</f>
        <v>45292</v>
      </c>
    </row>
    <row r="1663" spans="1:25" hidden="1" x14ac:dyDescent="0.25">
      <c r="A1663" t="s">
        <v>265</v>
      </c>
      <c r="B1663" t="s">
        <v>0</v>
      </c>
      <c r="C1663" t="s">
        <v>33</v>
      </c>
      <c r="D1663" t="s">
        <v>1</v>
      </c>
      <c r="E1663" t="s">
        <v>2</v>
      </c>
      <c r="F1663" t="s">
        <v>266</v>
      </c>
      <c r="G1663" t="s">
        <v>5</v>
      </c>
      <c r="H1663" s="2">
        <v>44685</v>
      </c>
      <c r="I1663" t="s">
        <v>6</v>
      </c>
      <c r="J1663" t="s">
        <v>6</v>
      </c>
      <c r="K1663" s="3">
        <v>100</v>
      </c>
      <c r="L1663" s="3">
        <v>100</v>
      </c>
      <c r="M1663" t="s">
        <v>5</v>
      </c>
      <c r="N1663" t="s">
        <v>5</v>
      </c>
      <c r="O1663" t="s">
        <v>5</v>
      </c>
      <c r="P1663" t="s">
        <v>1782</v>
      </c>
      <c r="Q1663" t="s">
        <v>184</v>
      </c>
      <c r="R1663" t="s">
        <v>9</v>
      </c>
      <c r="S1663" t="s">
        <v>5</v>
      </c>
      <c r="T1663" s="4">
        <v>67</v>
      </c>
      <c r="U1663" t="s">
        <v>10</v>
      </c>
      <c r="V1663">
        <f t="shared" si="65"/>
        <v>0.67</v>
      </c>
      <c r="W1663">
        <f>VLOOKUP(A1663,Foglio1!D:N,10,FALSE)</f>
        <v>0.87</v>
      </c>
      <c r="X1663" s="17">
        <f t="shared" si="64"/>
        <v>87</v>
      </c>
      <c r="Y1663" s="18">
        <f>VLOOKUP(A1663,Foglio1!D:L,7,FALSE)</f>
        <v>45292</v>
      </c>
    </row>
    <row r="1664" spans="1:25" hidden="1" x14ac:dyDescent="0.25">
      <c r="A1664" t="s">
        <v>265</v>
      </c>
      <c r="B1664" t="s">
        <v>0</v>
      </c>
      <c r="C1664" t="s">
        <v>33</v>
      </c>
      <c r="D1664" t="s">
        <v>1</v>
      </c>
      <c r="E1664" t="s">
        <v>2</v>
      </c>
      <c r="F1664" t="s">
        <v>266</v>
      </c>
      <c r="G1664" t="s">
        <v>5</v>
      </c>
      <c r="H1664" s="2">
        <v>44685</v>
      </c>
      <c r="I1664" t="s">
        <v>6</v>
      </c>
      <c r="J1664" t="s">
        <v>6</v>
      </c>
      <c r="K1664" s="3">
        <v>100</v>
      </c>
      <c r="L1664" s="3">
        <v>100</v>
      </c>
      <c r="M1664" t="s">
        <v>5</v>
      </c>
      <c r="N1664" t="s">
        <v>5</v>
      </c>
      <c r="O1664" t="s">
        <v>5</v>
      </c>
      <c r="P1664" t="s">
        <v>1782</v>
      </c>
      <c r="Q1664" t="s">
        <v>206</v>
      </c>
      <c r="R1664" t="s">
        <v>9</v>
      </c>
      <c r="S1664" t="s">
        <v>5</v>
      </c>
      <c r="T1664" s="4">
        <v>67</v>
      </c>
      <c r="U1664" t="s">
        <v>10</v>
      </c>
      <c r="V1664">
        <f t="shared" si="65"/>
        <v>0.67</v>
      </c>
      <c r="W1664">
        <f>VLOOKUP(A1664,Foglio1!D:N,10,FALSE)</f>
        <v>0.87</v>
      </c>
      <c r="X1664" s="17">
        <f t="shared" si="64"/>
        <v>87</v>
      </c>
      <c r="Y1664" s="18">
        <f>VLOOKUP(A1664,Foglio1!D:L,7,FALSE)</f>
        <v>45292</v>
      </c>
    </row>
    <row r="1665" spans="1:25" hidden="1" x14ac:dyDescent="0.25">
      <c r="A1665" t="s">
        <v>265</v>
      </c>
      <c r="B1665" t="s">
        <v>0</v>
      </c>
      <c r="C1665" t="s">
        <v>33</v>
      </c>
      <c r="D1665" t="s">
        <v>1</v>
      </c>
      <c r="E1665" t="s">
        <v>2</v>
      </c>
      <c r="F1665" t="s">
        <v>266</v>
      </c>
      <c r="G1665" t="s">
        <v>5</v>
      </c>
      <c r="H1665" s="2">
        <v>44685</v>
      </c>
      <c r="I1665" t="s">
        <v>6</v>
      </c>
      <c r="J1665" t="s">
        <v>6</v>
      </c>
      <c r="K1665" s="3">
        <v>100</v>
      </c>
      <c r="L1665" s="3">
        <v>100</v>
      </c>
      <c r="M1665" t="s">
        <v>5</v>
      </c>
      <c r="N1665" t="s">
        <v>5</v>
      </c>
      <c r="O1665" t="s">
        <v>5</v>
      </c>
      <c r="P1665" t="s">
        <v>1782</v>
      </c>
      <c r="Q1665" t="s">
        <v>192</v>
      </c>
      <c r="R1665" t="s">
        <v>9</v>
      </c>
      <c r="S1665" t="s">
        <v>5</v>
      </c>
      <c r="T1665" s="4">
        <v>67</v>
      </c>
      <c r="U1665" t="s">
        <v>10</v>
      </c>
      <c r="V1665">
        <f t="shared" si="65"/>
        <v>0.67</v>
      </c>
      <c r="W1665">
        <f>VLOOKUP(A1665,Foglio1!D:N,10,FALSE)</f>
        <v>0.87</v>
      </c>
      <c r="X1665" s="17">
        <f t="shared" si="64"/>
        <v>87</v>
      </c>
      <c r="Y1665" s="18">
        <f>VLOOKUP(A1665,Foglio1!D:L,7,FALSE)</f>
        <v>45292</v>
      </c>
    </row>
    <row r="1666" spans="1:25" hidden="1" x14ac:dyDescent="0.25">
      <c r="A1666" t="s">
        <v>265</v>
      </c>
      <c r="B1666" t="s">
        <v>0</v>
      </c>
      <c r="C1666" t="s">
        <v>33</v>
      </c>
      <c r="D1666" t="s">
        <v>1</v>
      </c>
      <c r="E1666" t="s">
        <v>2</v>
      </c>
      <c r="F1666" t="s">
        <v>266</v>
      </c>
      <c r="G1666" t="s">
        <v>5</v>
      </c>
      <c r="H1666" s="2">
        <v>44685</v>
      </c>
      <c r="I1666" t="s">
        <v>6</v>
      </c>
      <c r="J1666" t="s">
        <v>6</v>
      </c>
      <c r="K1666" s="3">
        <v>100</v>
      </c>
      <c r="L1666" s="3">
        <v>100</v>
      </c>
      <c r="M1666" t="s">
        <v>5</v>
      </c>
      <c r="N1666" t="s">
        <v>5</v>
      </c>
      <c r="O1666" t="s">
        <v>5</v>
      </c>
      <c r="P1666" t="s">
        <v>1782</v>
      </c>
      <c r="Q1666" t="s">
        <v>157</v>
      </c>
      <c r="R1666" t="s">
        <v>9</v>
      </c>
      <c r="S1666" t="s">
        <v>5</v>
      </c>
      <c r="T1666" s="4">
        <v>67</v>
      </c>
      <c r="U1666" t="s">
        <v>10</v>
      </c>
      <c r="V1666">
        <f t="shared" si="65"/>
        <v>0.67</v>
      </c>
      <c r="W1666">
        <f>VLOOKUP(A1666,Foglio1!D:N,10,FALSE)</f>
        <v>0.87</v>
      </c>
      <c r="X1666" s="17">
        <f t="shared" si="64"/>
        <v>87</v>
      </c>
      <c r="Y1666" s="18">
        <f>VLOOKUP(A1666,Foglio1!D:L,7,FALSE)</f>
        <v>45292</v>
      </c>
    </row>
    <row r="1667" spans="1:25" hidden="1" x14ac:dyDescent="0.25">
      <c r="A1667" t="s">
        <v>265</v>
      </c>
      <c r="B1667" t="s">
        <v>0</v>
      </c>
      <c r="C1667" t="s">
        <v>33</v>
      </c>
      <c r="D1667" t="s">
        <v>1</v>
      </c>
      <c r="E1667" t="s">
        <v>2</v>
      </c>
      <c r="F1667" t="s">
        <v>266</v>
      </c>
      <c r="G1667" t="s">
        <v>5</v>
      </c>
      <c r="H1667" s="2">
        <v>44685</v>
      </c>
      <c r="I1667" t="s">
        <v>6</v>
      </c>
      <c r="J1667" t="s">
        <v>6</v>
      </c>
      <c r="K1667" s="3">
        <v>100</v>
      </c>
      <c r="L1667" s="3">
        <v>100</v>
      </c>
      <c r="M1667" t="s">
        <v>5</v>
      </c>
      <c r="N1667" t="s">
        <v>5</v>
      </c>
      <c r="O1667" t="s">
        <v>5</v>
      </c>
      <c r="P1667" t="s">
        <v>1782</v>
      </c>
      <c r="Q1667" t="s">
        <v>193</v>
      </c>
      <c r="R1667" t="s">
        <v>9</v>
      </c>
      <c r="S1667" t="s">
        <v>5</v>
      </c>
      <c r="T1667" s="4">
        <v>67</v>
      </c>
      <c r="U1667" t="s">
        <v>10</v>
      </c>
      <c r="V1667">
        <f t="shared" si="65"/>
        <v>0.67</v>
      </c>
      <c r="W1667">
        <f>VLOOKUP(A1667,Foglio1!D:N,10,FALSE)</f>
        <v>0.87</v>
      </c>
      <c r="X1667" s="17">
        <f t="shared" ref="X1667:X1730" si="66" xml:space="preserve"> W1667*K1667</f>
        <v>87</v>
      </c>
      <c r="Y1667" s="18">
        <f>VLOOKUP(A1667,Foglio1!D:L,7,FALSE)</f>
        <v>45292</v>
      </c>
    </row>
    <row r="1668" spans="1:25" hidden="1" x14ac:dyDescent="0.25">
      <c r="A1668" t="s">
        <v>265</v>
      </c>
      <c r="B1668" t="s">
        <v>0</v>
      </c>
      <c r="C1668" t="s">
        <v>33</v>
      </c>
      <c r="D1668" t="s">
        <v>1</v>
      </c>
      <c r="E1668" t="s">
        <v>2</v>
      </c>
      <c r="F1668" t="s">
        <v>266</v>
      </c>
      <c r="G1668" t="s">
        <v>5</v>
      </c>
      <c r="H1668" s="2">
        <v>44685</v>
      </c>
      <c r="I1668" t="s">
        <v>6</v>
      </c>
      <c r="J1668" t="s">
        <v>6</v>
      </c>
      <c r="K1668" s="3">
        <v>100</v>
      </c>
      <c r="L1668" s="3">
        <v>100</v>
      </c>
      <c r="M1668" t="s">
        <v>5</v>
      </c>
      <c r="N1668" t="s">
        <v>5</v>
      </c>
      <c r="O1668" t="s">
        <v>5</v>
      </c>
      <c r="P1668" t="s">
        <v>1782</v>
      </c>
      <c r="Q1668" t="s">
        <v>153</v>
      </c>
      <c r="R1668" t="s">
        <v>9</v>
      </c>
      <c r="S1668" t="s">
        <v>5</v>
      </c>
      <c r="T1668" s="4">
        <v>67</v>
      </c>
      <c r="U1668" t="s">
        <v>10</v>
      </c>
      <c r="V1668">
        <f t="shared" si="65"/>
        <v>0.67</v>
      </c>
      <c r="W1668">
        <f>VLOOKUP(A1668,Foglio1!D:N,10,FALSE)</f>
        <v>0.87</v>
      </c>
      <c r="X1668" s="17">
        <f t="shared" si="66"/>
        <v>87</v>
      </c>
      <c r="Y1668" s="18">
        <f>VLOOKUP(A1668,Foglio1!D:L,7,FALSE)</f>
        <v>45292</v>
      </c>
    </row>
    <row r="1669" spans="1:25" hidden="1" x14ac:dyDescent="0.25">
      <c r="A1669" t="s">
        <v>265</v>
      </c>
      <c r="B1669" t="s">
        <v>0</v>
      </c>
      <c r="C1669" t="s">
        <v>44</v>
      </c>
      <c r="D1669" t="s">
        <v>1</v>
      </c>
      <c r="E1669" t="s">
        <v>2</v>
      </c>
      <c r="F1669" t="s">
        <v>266</v>
      </c>
      <c r="G1669" t="s">
        <v>5</v>
      </c>
      <c r="H1669" s="2">
        <v>44685</v>
      </c>
      <c r="I1669" t="s">
        <v>6</v>
      </c>
      <c r="J1669" t="s">
        <v>6</v>
      </c>
      <c r="K1669" s="3">
        <v>1000</v>
      </c>
      <c r="L1669" s="3">
        <v>1000</v>
      </c>
      <c r="M1669" t="s">
        <v>5</v>
      </c>
      <c r="N1669" t="s">
        <v>5</v>
      </c>
      <c r="O1669" t="s">
        <v>5</v>
      </c>
      <c r="P1669" t="s">
        <v>1782</v>
      </c>
      <c r="Q1669" t="s">
        <v>13</v>
      </c>
      <c r="R1669" t="s">
        <v>9</v>
      </c>
      <c r="S1669" t="s">
        <v>5</v>
      </c>
      <c r="T1669" s="4">
        <v>670</v>
      </c>
      <c r="U1669" t="s">
        <v>10</v>
      </c>
      <c r="V1669">
        <f t="shared" si="65"/>
        <v>0.67</v>
      </c>
      <c r="W1669">
        <f>VLOOKUP(A1669,Foglio1!D:N,10,FALSE)</f>
        <v>0.87</v>
      </c>
      <c r="X1669" s="17">
        <f t="shared" si="66"/>
        <v>870</v>
      </c>
      <c r="Y1669" s="18">
        <f>VLOOKUP(A1669,Foglio1!D:L,7,FALSE)</f>
        <v>45292</v>
      </c>
    </row>
    <row r="1670" spans="1:25" hidden="1" x14ac:dyDescent="0.25">
      <c r="A1670" t="s">
        <v>837</v>
      </c>
      <c r="B1670" t="s">
        <v>0</v>
      </c>
      <c r="C1670" t="s">
        <v>33</v>
      </c>
      <c r="D1670" t="s">
        <v>1</v>
      </c>
      <c r="E1670" t="s">
        <v>2</v>
      </c>
      <c r="F1670" t="s">
        <v>838</v>
      </c>
      <c r="G1670" t="s">
        <v>5</v>
      </c>
      <c r="H1670" s="2">
        <v>44685</v>
      </c>
      <c r="I1670" t="s">
        <v>6</v>
      </c>
      <c r="J1670" t="s">
        <v>6</v>
      </c>
      <c r="K1670" s="3">
        <v>200</v>
      </c>
      <c r="L1670" s="3">
        <v>200</v>
      </c>
      <c r="M1670" t="s">
        <v>5</v>
      </c>
      <c r="N1670" t="s">
        <v>5</v>
      </c>
      <c r="O1670" t="s">
        <v>5</v>
      </c>
      <c r="P1670" t="s">
        <v>1782</v>
      </c>
      <c r="Q1670" t="s">
        <v>1005</v>
      </c>
      <c r="R1670" t="s">
        <v>9</v>
      </c>
      <c r="S1670" t="s">
        <v>5</v>
      </c>
      <c r="T1670" s="4">
        <v>358</v>
      </c>
      <c r="U1670" t="s">
        <v>10</v>
      </c>
      <c r="V1670">
        <f t="shared" si="65"/>
        <v>1.79</v>
      </c>
      <c r="W1670">
        <f>VLOOKUP(A1670,Foglio1!D:N,10,FALSE)</f>
        <v>2.3199999999999998</v>
      </c>
      <c r="X1670" s="17">
        <f t="shared" si="66"/>
        <v>463.99999999999994</v>
      </c>
      <c r="Y1670" s="18">
        <f>VLOOKUP(A1670,Foglio1!D:L,7,FALSE)</f>
        <v>45292</v>
      </c>
    </row>
    <row r="1671" spans="1:25" hidden="1" x14ac:dyDescent="0.25">
      <c r="A1671" t="s">
        <v>837</v>
      </c>
      <c r="B1671" t="s">
        <v>0</v>
      </c>
      <c r="C1671" t="s">
        <v>33</v>
      </c>
      <c r="D1671" t="s">
        <v>1</v>
      </c>
      <c r="E1671" t="s">
        <v>2</v>
      </c>
      <c r="F1671" t="s">
        <v>838</v>
      </c>
      <c r="G1671" t="s">
        <v>5</v>
      </c>
      <c r="H1671" s="2">
        <v>44685</v>
      </c>
      <c r="I1671" t="s">
        <v>6</v>
      </c>
      <c r="J1671" t="s">
        <v>6</v>
      </c>
      <c r="K1671" s="3">
        <v>200</v>
      </c>
      <c r="L1671" s="3">
        <v>200</v>
      </c>
      <c r="M1671" t="s">
        <v>5</v>
      </c>
      <c r="N1671" t="s">
        <v>5</v>
      </c>
      <c r="O1671" t="s">
        <v>5</v>
      </c>
      <c r="P1671" t="s">
        <v>1782</v>
      </c>
      <c r="Q1671" t="s">
        <v>484</v>
      </c>
      <c r="R1671" t="s">
        <v>9</v>
      </c>
      <c r="S1671" t="s">
        <v>5</v>
      </c>
      <c r="T1671" s="4">
        <v>358</v>
      </c>
      <c r="U1671" t="s">
        <v>10</v>
      </c>
      <c r="V1671">
        <f t="shared" si="65"/>
        <v>1.79</v>
      </c>
      <c r="W1671">
        <f>VLOOKUP(A1671,Foglio1!D:N,10,FALSE)</f>
        <v>2.3199999999999998</v>
      </c>
      <c r="X1671" s="17">
        <f t="shared" si="66"/>
        <v>463.99999999999994</v>
      </c>
      <c r="Y1671" s="18">
        <f>VLOOKUP(A1671,Foglio1!D:L,7,FALSE)</f>
        <v>45292</v>
      </c>
    </row>
    <row r="1672" spans="1:25" hidden="1" x14ac:dyDescent="0.25">
      <c r="A1672" t="s">
        <v>837</v>
      </c>
      <c r="B1672" t="s">
        <v>0</v>
      </c>
      <c r="C1672" t="s">
        <v>33</v>
      </c>
      <c r="D1672" t="s">
        <v>1</v>
      </c>
      <c r="E1672" t="s">
        <v>2</v>
      </c>
      <c r="F1672" t="s">
        <v>838</v>
      </c>
      <c r="G1672" t="s">
        <v>5</v>
      </c>
      <c r="H1672" s="2">
        <v>44685</v>
      </c>
      <c r="I1672" t="s">
        <v>6</v>
      </c>
      <c r="J1672" t="s">
        <v>6</v>
      </c>
      <c r="K1672" s="3">
        <v>200</v>
      </c>
      <c r="L1672" s="3">
        <v>200</v>
      </c>
      <c r="M1672" t="s">
        <v>5</v>
      </c>
      <c r="N1672" t="s">
        <v>5</v>
      </c>
      <c r="O1672" t="s">
        <v>5</v>
      </c>
      <c r="P1672" t="s">
        <v>1782</v>
      </c>
      <c r="Q1672" t="s">
        <v>498</v>
      </c>
      <c r="R1672" t="s">
        <v>9</v>
      </c>
      <c r="S1672" t="s">
        <v>5</v>
      </c>
      <c r="T1672" s="4">
        <v>358</v>
      </c>
      <c r="U1672" t="s">
        <v>10</v>
      </c>
      <c r="V1672">
        <f t="shared" si="65"/>
        <v>1.79</v>
      </c>
      <c r="W1672">
        <f>VLOOKUP(A1672,Foglio1!D:N,10,FALSE)</f>
        <v>2.3199999999999998</v>
      </c>
      <c r="X1672" s="17">
        <f t="shared" si="66"/>
        <v>463.99999999999994</v>
      </c>
      <c r="Y1672" s="18">
        <f>VLOOKUP(A1672,Foglio1!D:L,7,FALSE)</f>
        <v>45292</v>
      </c>
    </row>
    <row r="1673" spans="1:25" hidden="1" x14ac:dyDescent="0.25">
      <c r="A1673" t="s">
        <v>837</v>
      </c>
      <c r="B1673" t="s">
        <v>0</v>
      </c>
      <c r="C1673" t="s">
        <v>33</v>
      </c>
      <c r="D1673" t="s">
        <v>1</v>
      </c>
      <c r="E1673" t="s">
        <v>2</v>
      </c>
      <c r="F1673" t="s">
        <v>838</v>
      </c>
      <c r="G1673" t="s">
        <v>5</v>
      </c>
      <c r="H1673" s="2">
        <v>44685</v>
      </c>
      <c r="I1673" t="s">
        <v>6</v>
      </c>
      <c r="J1673" t="s">
        <v>6</v>
      </c>
      <c r="K1673" s="3">
        <v>200</v>
      </c>
      <c r="L1673" s="3">
        <v>200</v>
      </c>
      <c r="M1673" t="s">
        <v>5</v>
      </c>
      <c r="N1673" t="s">
        <v>5</v>
      </c>
      <c r="O1673" t="s">
        <v>5</v>
      </c>
      <c r="P1673" t="s">
        <v>1782</v>
      </c>
      <c r="Q1673" t="s">
        <v>485</v>
      </c>
      <c r="R1673" t="s">
        <v>9</v>
      </c>
      <c r="S1673" t="s">
        <v>5</v>
      </c>
      <c r="T1673" s="4">
        <v>358</v>
      </c>
      <c r="U1673" t="s">
        <v>10</v>
      </c>
      <c r="V1673">
        <f t="shared" ref="V1673:V1726" si="67">T1673/K1673</f>
        <v>1.79</v>
      </c>
      <c r="W1673">
        <f>VLOOKUP(A1673,Foglio1!D:N,10,FALSE)</f>
        <v>2.3199999999999998</v>
      </c>
      <c r="X1673" s="17">
        <f t="shared" si="66"/>
        <v>463.99999999999994</v>
      </c>
      <c r="Y1673" s="18">
        <f>VLOOKUP(A1673,Foglio1!D:L,7,FALSE)</f>
        <v>45292</v>
      </c>
    </row>
    <row r="1674" spans="1:25" hidden="1" x14ac:dyDescent="0.25">
      <c r="A1674" t="s">
        <v>837</v>
      </c>
      <c r="B1674" t="s">
        <v>0</v>
      </c>
      <c r="C1674" t="s">
        <v>33</v>
      </c>
      <c r="D1674" t="s">
        <v>1</v>
      </c>
      <c r="E1674" t="s">
        <v>2</v>
      </c>
      <c r="F1674" t="s">
        <v>838</v>
      </c>
      <c r="G1674" t="s">
        <v>5</v>
      </c>
      <c r="H1674" s="2">
        <v>44685</v>
      </c>
      <c r="I1674" t="s">
        <v>6</v>
      </c>
      <c r="J1674" t="s">
        <v>6</v>
      </c>
      <c r="K1674" s="3">
        <v>200</v>
      </c>
      <c r="L1674" s="3">
        <v>200</v>
      </c>
      <c r="M1674" t="s">
        <v>5</v>
      </c>
      <c r="N1674" t="s">
        <v>5</v>
      </c>
      <c r="O1674" t="s">
        <v>5</v>
      </c>
      <c r="P1674" t="s">
        <v>1782</v>
      </c>
      <c r="Q1674" t="s">
        <v>493</v>
      </c>
      <c r="R1674" t="s">
        <v>9</v>
      </c>
      <c r="S1674" t="s">
        <v>5</v>
      </c>
      <c r="T1674" s="4">
        <v>358</v>
      </c>
      <c r="U1674" t="s">
        <v>10</v>
      </c>
      <c r="V1674">
        <f t="shared" si="67"/>
        <v>1.79</v>
      </c>
      <c r="W1674">
        <f>VLOOKUP(A1674,Foglio1!D:N,10,FALSE)</f>
        <v>2.3199999999999998</v>
      </c>
      <c r="X1674" s="17">
        <f t="shared" si="66"/>
        <v>463.99999999999994</v>
      </c>
      <c r="Y1674" s="18">
        <f>VLOOKUP(A1674,Foglio1!D:L,7,FALSE)</f>
        <v>45292</v>
      </c>
    </row>
    <row r="1675" spans="1:25" hidden="1" x14ac:dyDescent="0.25">
      <c r="A1675" t="s">
        <v>837</v>
      </c>
      <c r="B1675" t="s">
        <v>0</v>
      </c>
      <c r="C1675" t="s">
        <v>33</v>
      </c>
      <c r="D1675" t="s">
        <v>1</v>
      </c>
      <c r="E1675" t="s">
        <v>2</v>
      </c>
      <c r="F1675" t="s">
        <v>838</v>
      </c>
      <c r="G1675" t="s">
        <v>5</v>
      </c>
      <c r="H1675" s="2">
        <v>44685</v>
      </c>
      <c r="I1675" t="s">
        <v>6</v>
      </c>
      <c r="J1675" t="s">
        <v>6</v>
      </c>
      <c r="K1675" s="3">
        <v>200</v>
      </c>
      <c r="L1675" s="3">
        <v>200</v>
      </c>
      <c r="M1675" t="s">
        <v>5</v>
      </c>
      <c r="N1675" t="s">
        <v>5</v>
      </c>
      <c r="O1675" t="s">
        <v>5</v>
      </c>
      <c r="P1675" t="s">
        <v>1782</v>
      </c>
      <c r="Q1675" t="s">
        <v>248</v>
      </c>
      <c r="R1675" t="s">
        <v>9</v>
      </c>
      <c r="S1675" t="s">
        <v>5</v>
      </c>
      <c r="T1675" s="4">
        <v>358</v>
      </c>
      <c r="U1675" t="s">
        <v>10</v>
      </c>
      <c r="V1675">
        <f t="shared" si="67"/>
        <v>1.79</v>
      </c>
      <c r="W1675">
        <f>VLOOKUP(A1675,Foglio1!D:N,10,FALSE)</f>
        <v>2.3199999999999998</v>
      </c>
      <c r="X1675" s="17">
        <f t="shared" si="66"/>
        <v>463.99999999999994</v>
      </c>
      <c r="Y1675" s="18">
        <f>VLOOKUP(A1675,Foglio1!D:L,7,FALSE)</f>
        <v>45292</v>
      </c>
    </row>
    <row r="1676" spans="1:25" hidden="1" x14ac:dyDescent="0.25">
      <c r="A1676" t="s">
        <v>837</v>
      </c>
      <c r="B1676" t="s">
        <v>0</v>
      </c>
      <c r="C1676" t="s">
        <v>33</v>
      </c>
      <c r="D1676" t="s">
        <v>1</v>
      </c>
      <c r="E1676" t="s">
        <v>2</v>
      </c>
      <c r="F1676" t="s">
        <v>838</v>
      </c>
      <c r="G1676" t="s">
        <v>5</v>
      </c>
      <c r="H1676" s="2">
        <v>44685</v>
      </c>
      <c r="I1676" t="s">
        <v>6</v>
      </c>
      <c r="J1676" t="s">
        <v>6</v>
      </c>
      <c r="K1676" s="3">
        <v>200</v>
      </c>
      <c r="L1676" s="3">
        <v>200</v>
      </c>
      <c r="M1676" t="s">
        <v>5</v>
      </c>
      <c r="N1676" t="s">
        <v>5</v>
      </c>
      <c r="O1676" t="s">
        <v>5</v>
      </c>
      <c r="P1676" t="s">
        <v>1782</v>
      </c>
      <c r="Q1676" t="s">
        <v>490</v>
      </c>
      <c r="R1676" t="s">
        <v>9</v>
      </c>
      <c r="S1676" t="s">
        <v>5</v>
      </c>
      <c r="T1676" s="4">
        <v>358</v>
      </c>
      <c r="U1676" t="s">
        <v>10</v>
      </c>
      <c r="V1676">
        <f t="shared" si="67"/>
        <v>1.79</v>
      </c>
      <c r="W1676">
        <f>VLOOKUP(A1676,Foglio1!D:N,10,FALSE)</f>
        <v>2.3199999999999998</v>
      </c>
      <c r="X1676" s="17">
        <f t="shared" si="66"/>
        <v>463.99999999999994</v>
      </c>
      <c r="Y1676" s="18">
        <f>VLOOKUP(A1676,Foglio1!D:L,7,FALSE)</f>
        <v>45292</v>
      </c>
    </row>
    <row r="1677" spans="1:25" hidden="1" x14ac:dyDescent="0.25">
      <c r="A1677" t="s">
        <v>837</v>
      </c>
      <c r="B1677" t="s">
        <v>0</v>
      </c>
      <c r="C1677" t="s">
        <v>33</v>
      </c>
      <c r="D1677" t="s">
        <v>1</v>
      </c>
      <c r="E1677" t="s">
        <v>2</v>
      </c>
      <c r="F1677" t="s">
        <v>838</v>
      </c>
      <c r="G1677" t="s">
        <v>5</v>
      </c>
      <c r="H1677" s="2">
        <v>44685</v>
      </c>
      <c r="I1677" t="s">
        <v>6</v>
      </c>
      <c r="J1677" t="s">
        <v>6</v>
      </c>
      <c r="K1677" s="3">
        <v>200</v>
      </c>
      <c r="L1677" s="3">
        <v>200</v>
      </c>
      <c r="M1677" t="s">
        <v>5</v>
      </c>
      <c r="N1677" t="s">
        <v>5</v>
      </c>
      <c r="O1677" t="s">
        <v>5</v>
      </c>
      <c r="P1677" t="s">
        <v>1782</v>
      </c>
      <c r="Q1677" t="s">
        <v>302</v>
      </c>
      <c r="R1677" t="s">
        <v>9</v>
      </c>
      <c r="S1677" t="s">
        <v>5</v>
      </c>
      <c r="T1677" s="4">
        <v>358</v>
      </c>
      <c r="U1677" t="s">
        <v>10</v>
      </c>
      <c r="V1677">
        <f t="shared" si="67"/>
        <v>1.79</v>
      </c>
      <c r="W1677">
        <f>VLOOKUP(A1677,Foglio1!D:N,10,FALSE)</f>
        <v>2.3199999999999998</v>
      </c>
      <c r="X1677" s="17">
        <f t="shared" si="66"/>
        <v>463.99999999999994</v>
      </c>
      <c r="Y1677" s="18">
        <f>VLOOKUP(A1677,Foglio1!D:L,7,FALSE)</f>
        <v>45292</v>
      </c>
    </row>
    <row r="1678" spans="1:25" hidden="1" x14ac:dyDescent="0.25">
      <c r="A1678" t="s">
        <v>837</v>
      </c>
      <c r="B1678" t="s">
        <v>0</v>
      </c>
      <c r="C1678" t="s">
        <v>33</v>
      </c>
      <c r="D1678" t="s">
        <v>1</v>
      </c>
      <c r="E1678" t="s">
        <v>2</v>
      </c>
      <c r="F1678" t="s">
        <v>838</v>
      </c>
      <c r="G1678" t="s">
        <v>5</v>
      </c>
      <c r="H1678" s="2">
        <v>44685</v>
      </c>
      <c r="I1678" t="s">
        <v>6</v>
      </c>
      <c r="J1678" t="s">
        <v>6</v>
      </c>
      <c r="K1678" s="3">
        <v>200</v>
      </c>
      <c r="L1678" s="3">
        <v>200</v>
      </c>
      <c r="M1678" t="s">
        <v>5</v>
      </c>
      <c r="N1678" t="s">
        <v>5</v>
      </c>
      <c r="O1678" t="s">
        <v>5</v>
      </c>
      <c r="P1678" t="s">
        <v>1782</v>
      </c>
      <c r="Q1678" t="s">
        <v>280</v>
      </c>
      <c r="R1678" t="s">
        <v>9</v>
      </c>
      <c r="S1678" t="s">
        <v>5</v>
      </c>
      <c r="T1678" s="4">
        <v>358</v>
      </c>
      <c r="U1678" t="s">
        <v>10</v>
      </c>
      <c r="V1678">
        <f t="shared" si="67"/>
        <v>1.79</v>
      </c>
      <c r="W1678">
        <f>VLOOKUP(A1678,Foglio1!D:N,10,FALSE)</f>
        <v>2.3199999999999998</v>
      </c>
      <c r="X1678" s="17">
        <f t="shared" si="66"/>
        <v>463.99999999999994</v>
      </c>
      <c r="Y1678" s="18">
        <f>VLOOKUP(A1678,Foglio1!D:L,7,FALSE)</f>
        <v>45292</v>
      </c>
    </row>
    <row r="1679" spans="1:25" hidden="1" x14ac:dyDescent="0.25">
      <c r="A1679" t="s">
        <v>837</v>
      </c>
      <c r="B1679" t="s">
        <v>0</v>
      </c>
      <c r="C1679" t="s">
        <v>33</v>
      </c>
      <c r="D1679" t="s">
        <v>1</v>
      </c>
      <c r="E1679" t="s">
        <v>2</v>
      </c>
      <c r="F1679" t="s">
        <v>838</v>
      </c>
      <c r="G1679" t="s">
        <v>5</v>
      </c>
      <c r="H1679" s="2">
        <v>44685</v>
      </c>
      <c r="I1679" t="s">
        <v>6</v>
      </c>
      <c r="J1679" t="s">
        <v>6</v>
      </c>
      <c r="K1679" s="3">
        <v>200</v>
      </c>
      <c r="L1679" s="3">
        <v>200</v>
      </c>
      <c r="M1679" t="s">
        <v>5</v>
      </c>
      <c r="N1679" t="s">
        <v>5</v>
      </c>
      <c r="O1679" t="s">
        <v>5</v>
      </c>
      <c r="P1679" t="s">
        <v>1782</v>
      </c>
      <c r="Q1679" t="s">
        <v>287</v>
      </c>
      <c r="R1679" t="s">
        <v>9</v>
      </c>
      <c r="S1679" t="s">
        <v>5</v>
      </c>
      <c r="T1679" s="4">
        <v>358</v>
      </c>
      <c r="U1679" t="s">
        <v>10</v>
      </c>
      <c r="V1679">
        <f t="shared" si="67"/>
        <v>1.79</v>
      </c>
      <c r="W1679">
        <f>VLOOKUP(A1679,Foglio1!D:N,10,FALSE)</f>
        <v>2.3199999999999998</v>
      </c>
      <c r="X1679" s="17">
        <f t="shared" si="66"/>
        <v>463.99999999999994</v>
      </c>
      <c r="Y1679" s="18">
        <f>VLOOKUP(A1679,Foglio1!D:L,7,FALSE)</f>
        <v>45292</v>
      </c>
    </row>
    <row r="1680" spans="1:25" hidden="1" x14ac:dyDescent="0.25">
      <c r="A1680" t="s">
        <v>292</v>
      </c>
      <c r="B1680" t="s">
        <v>0</v>
      </c>
      <c r="C1680" t="s">
        <v>33</v>
      </c>
      <c r="D1680" t="s">
        <v>1</v>
      </c>
      <c r="E1680" t="s">
        <v>2</v>
      </c>
      <c r="F1680" t="s">
        <v>293</v>
      </c>
      <c r="G1680" t="s">
        <v>5</v>
      </c>
      <c r="H1680" s="2">
        <v>44685</v>
      </c>
      <c r="I1680" t="s">
        <v>6</v>
      </c>
      <c r="J1680" t="s">
        <v>6</v>
      </c>
      <c r="K1680" s="3">
        <v>120</v>
      </c>
      <c r="L1680" s="3">
        <v>120</v>
      </c>
      <c r="M1680" t="s">
        <v>5</v>
      </c>
      <c r="N1680" t="s">
        <v>5</v>
      </c>
      <c r="O1680" t="s">
        <v>5</v>
      </c>
      <c r="P1680" t="s">
        <v>1782</v>
      </c>
      <c r="Q1680" t="s">
        <v>152</v>
      </c>
      <c r="R1680" t="s">
        <v>9</v>
      </c>
      <c r="S1680" t="s">
        <v>5</v>
      </c>
      <c r="T1680" s="4">
        <v>87.6</v>
      </c>
      <c r="U1680" t="s">
        <v>10</v>
      </c>
      <c r="V1680">
        <f t="shared" si="67"/>
        <v>0.73</v>
      </c>
      <c r="W1680">
        <f>VLOOKUP(A1680,Foglio1!D:N,10,FALSE)</f>
        <v>0.95</v>
      </c>
      <c r="X1680" s="17">
        <f t="shared" si="66"/>
        <v>114</v>
      </c>
      <c r="Y1680" s="18">
        <f>VLOOKUP(A1680,Foglio1!D:L,7,FALSE)</f>
        <v>45292</v>
      </c>
    </row>
    <row r="1681" spans="1:25" x14ac:dyDescent="0.25">
      <c r="A1681" t="s">
        <v>95</v>
      </c>
      <c r="B1681" t="s">
        <v>0</v>
      </c>
      <c r="C1681" t="s">
        <v>14</v>
      </c>
      <c r="D1681" t="s">
        <v>1</v>
      </c>
      <c r="E1681" t="s">
        <v>2</v>
      </c>
      <c r="F1681" t="s">
        <v>96</v>
      </c>
      <c r="G1681" t="s">
        <v>5</v>
      </c>
      <c r="H1681" s="2">
        <v>44685</v>
      </c>
      <c r="I1681" t="s">
        <v>6</v>
      </c>
      <c r="J1681" t="s">
        <v>6</v>
      </c>
      <c r="K1681" s="3">
        <v>25</v>
      </c>
      <c r="L1681" s="3">
        <v>25</v>
      </c>
      <c r="M1681" t="s">
        <v>5</v>
      </c>
      <c r="N1681" t="s">
        <v>5</v>
      </c>
      <c r="O1681" t="s">
        <v>5</v>
      </c>
      <c r="P1681" t="s">
        <v>1783</v>
      </c>
      <c r="Q1681" t="s">
        <v>13</v>
      </c>
      <c r="R1681" t="s">
        <v>37</v>
      </c>
      <c r="S1681" t="s">
        <v>5</v>
      </c>
      <c r="T1681" s="4">
        <v>43.25</v>
      </c>
      <c r="U1681" t="s">
        <v>10</v>
      </c>
      <c r="V1681">
        <f t="shared" si="67"/>
        <v>1.73</v>
      </c>
      <c r="W1681">
        <f>VLOOKUP(A1681,Foglio1!D:N,10,FALSE)</f>
        <v>1.64</v>
      </c>
      <c r="X1681" s="17">
        <f t="shared" si="66"/>
        <v>41</v>
      </c>
      <c r="Y1681" s="18">
        <f>VLOOKUP(A1681,Foglio1!D:L,7,FALSE)</f>
        <v>44958</v>
      </c>
    </row>
    <row r="1682" spans="1:25" x14ac:dyDescent="0.25">
      <c r="A1682" t="s">
        <v>1784</v>
      </c>
      <c r="B1682" t="s">
        <v>0</v>
      </c>
      <c r="C1682" t="s">
        <v>0</v>
      </c>
      <c r="D1682" t="s">
        <v>1</v>
      </c>
      <c r="E1682" t="s">
        <v>2</v>
      </c>
      <c r="F1682" t="s">
        <v>1785</v>
      </c>
      <c r="G1682" t="s">
        <v>5</v>
      </c>
      <c r="H1682" s="2">
        <v>44685</v>
      </c>
      <c r="I1682" t="s">
        <v>6</v>
      </c>
      <c r="J1682" t="s">
        <v>6</v>
      </c>
      <c r="K1682" s="3">
        <v>20</v>
      </c>
      <c r="L1682" s="3">
        <v>20</v>
      </c>
      <c r="M1682" t="s">
        <v>5</v>
      </c>
      <c r="N1682" t="s">
        <v>5</v>
      </c>
      <c r="O1682" t="s">
        <v>5</v>
      </c>
      <c r="P1682" t="s">
        <v>1786</v>
      </c>
      <c r="Q1682" t="s">
        <v>13</v>
      </c>
      <c r="R1682" t="s">
        <v>37</v>
      </c>
      <c r="S1682" t="s">
        <v>5</v>
      </c>
      <c r="T1682" s="4">
        <v>47.6</v>
      </c>
      <c r="U1682" t="s">
        <v>10</v>
      </c>
      <c r="V1682">
        <f t="shared" si="67"/>
        <v>2.38</v>
      </c>
      <c r="W1682">
        <f>VLOOKUP(A1682,Foglio1!D:N,10,FALSE)</f>
        <v>1.1100000000000001</v>
      </c>
      <c r="X1682" s="17">
        <f t="shared" si="66"/>
        <v>22.200000000000003</v>
      </c>
      <c r="Y1682" s="18">
        <f>VLOOKUP(A1682,Foglio1!D:L,7,FALSE)</f>
        <v>44958</v>
      </c>
    </row>
    <row r="1683" spans="1:25" hidden="1" x14ac:dyDescent="0.25">
      <c r="A1683" t="s">
        <v>329</v>
      </c>
      <c r="B1683" t="s">
        <v>0</v>
      </c>
      <c r="C1683" t="s">
        <v>33</v>
      </c>
      <c r="D1683" t="s">
        <v>1</v>
      </c>
      <c r="E1683" t="s">
        <v>2</v>
      </c>
      <c r="F1683" t="s">
        <v>330</v>
      </c>
      <c r="G1683" t="s">
        <v>5</v>
      </c>
      <c r="H1683" s="2">
        <v>44685</v>
      </c>
      <c r="I1683" t="s">
        <v>6</v>
      </c>
      <c r="J1683" t="s">
        <v>6</v>
      </c>
      <c r="K1683" s="3">
        <v>80</v>
      </c>
      <c r="L1683" s="3">
        <v>80</v>
      </c>
      <c r="M1683" t="s">
        <v>5</v>
      </c>
      <c r="N1683" t="s">
        <v>5</v>
      </c>
      <c r="O1683" t="s">
        <v>5</v>
      </c>
      <c r="P1683" t="s">
        <v>1782</v>
      </c>
      <c r="Q1683" t="s">
        <v>1787</v>
      </c>
      <c r="R1683" t="s">
        <v>9</v>
      </c>
      <c r="S1683" t="s">
        <v>5</v>
      </c>
      <c r="T1683" s="4">
        <v>27.2</v>
      </c>
      <c r="U1683" t="s">
        <v>10</v>
      </c>
      <c r="V1683">
        <f t="shared" si="67"/>
        <v>0.33999999999999997</v>
      </c>
      <c r="W1683">
        <f>VLOOKUP(A1683,Foglio1!D:N,10,FALSE)</f>
        <v>0.45</v>
      </c>
      <c r="X1683" s="17">
        <f t="shared" si="66"/>
        <v>36</v>
      </c>
      <c r="Y1683" s="18">
        <f>VLOOKUP(A1683,Foglio1!D:L,7,FALSE)</f>
        <v>45292</v>
      </c>
    </row>
    <row r="1684" spans="1:25" hidden="1" x14ac:dyDescent="0.25">
      <c r="A1684" t="s">
        <v>329</v>
      </c>
      <c r="B1684" t="s">
        <v>0</v>
      </c>
      <c r="C1684" t="s">
        <v>33</v>
      </c>
      <c r="D1684" t="s">
        <v>1</v>
      </c>
      <c r="E1684" t="s">
        <v>2</v>
      </c>
      <c r="F1684" t="s">
        <v>330</v>
      </c>
      <c r="G1684" t="s">
        <v>5</v>
      </c>
      <c r="H1684" s="2">
        <v>44685</v>
      </c>
      <c r="I1684" t="s">
        <v>6</v>
      </c>
      <c r="J1684" t="s">
        <v>6</v>
      </c>
      <c r="K1684" s="3">
        <v>240</v>
      </c>
      <c r="L1684" s="3">
        <v>240</v>
      </c>
      <c r="M1684" t="s">
        <v>5</v>
      </c>
      <c r="N1684" t="s">
        <v>5</v>
      </c>
      <c r="O1684" t="s">
        <v>5</v>
      </c>
      <c r="P1684" t="s">
        <v>1782</v>
      </c>
      <c r="Q1684" t="s">
        <v>1788</v>
      </c>
      <c r="R1684" t="s">
        <v>9</v>
      </c>
      <c r="S1684" t="s">
        <v>5</v>
      </c>
      <c r="T1684" s="4">
        <v>81.599999999999994</v>
      </c>
      <c r="U1684" t="s">
        <v>10</v>
      </c>
      <c r="V1684">
        <f t="shared" si="67"/>
        <v>0.33999999999999997</v>
      </c>
      <c r="W1684">
        <f>VLOOKUP(A1684,Foglio1!D:N,10,FALSE)</f>
        <v>0.45</v>
      </c>
      <c r="X1684" s="17">
        <f t="shared" si="66"/>
        <v>108</v>
      </c>
      <c r="Y1684" s="18">
        <f>VLOOKUP(A1684,Foglio1!D:L,7,FALSE)</f>
        <v>45292</v>
      </c>
    </row>
    <row r="1685" spans="1:25" hidden="1" x14ac:dyDescent="0.25">
      <c r="A1685" t="s">
        <v>329</v>
      </c>
      <c r="B1685" t="s">
        <v>0</v>
      </c>
      <c r="C1685" t="s">
        <v>33</v>
      </c>
      <c r="D1685" t="s">
        <v>1</v>
      </c>
      <c r="E1685" t="s">
        <v>2</v>
      </c>
      <c r="F1685" t="s">
        <v>330</v>
      </c>
      <c r="G1685" t="s">
        <v>5</v>
      </c>
      <c r="H1685" s="2">
        <v>44685</v>
      </c>
      <c r="I1685" t="s">
        <v>6</v>
      </c>
      <c r="J1685" t="s">
        <v>6</v>
      </c>
      <c r="K1685" s="3">
        <v>240</v>
      </c>
      <c r="L1685" s="3">
        <v>240</v>
      </c>
      <c r="M1685" t="s">
        <v>5</v>
      </c>
      <c r="N1685" t="s">
        <v>5</v>
      </c>
      <c r="O1685" t="s">
        <v>5</v>
      </c>
      <c r="P1685" t="s">
        <v>1782</v>
      </c>
      <c r="Q1685" t="s">
        <v>1595</v>
      </c>
      <c r="R1685" t="s">
        <v>9</v>
      </c>
      <c r="S1685" t="s">
        <v>5</v>
      </c>
      <c r="T1685" s="4">
        <v>81.599999999999994</v>
      </c>
      <c r="U1685" t="s">
        <v>10</v>
      </c>
      <c r="V1685">
        <f t="shared" si="67"/>
        <v>0.33999999999999997</v>
      </c>
      <c r="W1685">
        <f>VLOOKUP(A1685,Foglio1!D:N,10,FALSE)</f>
        <v>0.45</v>
      </c>
      <c r="X1685" s="17">
        <f t="shared" si="66"/>
        <v>108</v>
      </c>
      <c r="Y1685" s="18">
        <f>VLOOKUP(A1685,Foglio1!D:L,7,FALSE)</f>
        <v>45292</v>
      </c>
    </row>
    <row r="1686" spans="1:25" hidden="1" x14ac:dyDescent="0.25">
      <c r="A1686" t="s">
        <v>329</v>
      </c>
      <c r="B1686" t="s">
        <v>0</v>
      </c>
      <c r="C1686" t="s">
        <v>33</v>
      </c>
      <c r="D1686" t="s">
        <v>1</v>
      </c>
      <c r="E1686" t="s">
        <v>2</v>
      </c>
      <c r="F1686" t="s">
        <v>330</v>
      </c>
      <c r="G1686" t="s">
        <v>5</v>
      </c>
      <c r="H1686" s="2">
        <v>44685</v>
      </c>
      <c r="I1686" t="s">
        <v>6</v>
      </c>
      <c r="J1686" t="s">
        <v>6</v>
      </c>
      <c r="K1686" s="3">
        <v>240</v>
      </c>
      <c r="L1686" s="3">
        <v>240</v>
      </c>
      <c r="M1686" t="s">
        <v>5</v>
      </c>
      <c r="N1686" t="s">
        <v>5</v>
      </c>
      <c r="O1686" t="s">
        <v>5</v>
      </c>
      <c r="P1686" t="s">
        <v>1782</v>
      </c>
      <c r="Q1686" t="s">
        <v>1789</v>
      </c>
      <c r="R1686" t="s">
        <v>9</v>
      </c>
      <c r="S1686" t="s">
        <v>5</v>
      </c>
      <c r="T1686" s="4">
        <v>81.599999999999994</v>
      </c>
      <c r="U1686" t="s">
        <v>10</v>
      </c>
      <c r="V1686">
        <f t="shared" si="67"/>
        <v>0.33999999999999997</v>
      </c>
      <c r="W1686">
        <f>VLOOKUP(A1686,Foglio1!D:N,10,FALSE)</f>
        <v>0.45</v>
      </c>
      <c r="X1686" s="17">
        <f t="shared" si="66"/>
        <v>108</v>
      </c>
      <c r="Y1686" s="18">
        <f>VLOOKUP(A1686,Foglio1!D:L,7,FALSE)</f>
        <v>45292</v>
      </c>
    </row>
    <row r="1687" spans="1:25" hidden="1" x14ac:dyDescent="0.25">
      <c r="A1687" t="s">
        <v>329</v>
      </c>
      <c r="B1687" t="s">
        <v>0</v>
      </c>
      <c r="C1687" t="s">
        <v>33</v>
      </c>
      <c r="D1687" t="s">
        <v>1</v>
      </c>
      <c r="E1687" t="s">
        <v>2</v>
      </c>
      <c r="F1687" t="s">
        <v>330</v>
      </c>
      <c r="G1687" t="s">
        <v>5</v>
      </c>
      <c r="H1687" s="2">
        <v>44685</v>
      </c>
      <c r="I1687" t="s">
        <v>6</v>
      </c>
      <c r="J1687" t="s">
        <v>6</v>
      </c>
      <c r="K1687" s="3">
        <v>240</v>
      </c>
      <c r="L1687" s="3">
        <v>240</v>
      </c>
      <c r="M1687" t="s">
        <v>5</v>
      </c>
      <c r="N1687" t="s">
        <v>5</v>
      </c>
      <c r="O1687" t="s">
        <v>5</v>
      </c>
      <c r="P1687" t="s">
        <v>1782</v>
      </c>
      <c r="Q1687" t="s">
        <v>1790</v>
      </c>
      <c r="R1687" t="s">
        <v>9</v>
      </c>
      <c r="S1687" t="s">
        <v>5</v>
      </c>
      <c r="T1687" s="4">
        <v>81.599999999999994</v>
      </c>
      <c r="U1687" t="s">
        <v>10</v>
      </c>
      <c r="V1687">
        <f t="shared" si="67"/>
        <v>0.33999999999999997</v>
      </c>
      <c r="W1687">
        <f>VLOOKUP(A1687,Foglio1!D:N,10,FALSE)</f>
        <v>0.45</v>
      </c>
      <c r="X1687" s="17">
        <f t="shared" si="66"/>
        <v>108</v>
      </c>
      <c r="Y1687" s="18">
        <f>VLOOKUP(A1687,Foglio1!D:L,7,FALSE)</f>
        <v>45292</v>
      </c>
    </row>
    <row r="1688" spans="1:25" hidden="1" x14ac:dyDescent="0.25">
      <c r="A1688" t="s">
        <v>329</v>
      </c>
      <c r="B1688" t="s">
        <v>0</v>
      </c>
      <c r="C1688" t="s">
        <v>33</v>
      </c>
      <c r="D1688" t="s">
        <v>1</v>
      </c>
      <c r="E1688" t="s">
        <v>2</v>
      </c>
      <c r="F1688" t="s">
        <v>330</v>
      </c>
      <c r="G1688" t="s">
        <v>5</v>
      </c>
      <c r="H1688" s="2">
        <v>44685</v>
      </c>
      <c r="I1688" t="s">
        <v>6</v>
      </c>
      <c r="J1688" t="s">
        <v>6</v>
      </c>
      <c r="K1688" s="3">
        <v>240</v>
      </c>
      <c r="L1688" s="3">
        <v>240</v>
      </c>
      <c r="M1688" t="s">
        <v>5</v>
      </c>
      <c r="N1688" t="s">
        <v>5</v>
      </c>
      <c r="O1688" t="s">
        <v>5</v>
      </c>
      <c r="P1688" t="s">
        <v>1782</v>
      </c>
      <c r="Q1688" t="s">
        <v>141</v>
      </c>
      <c r="R1688" t="s">
        <v>9</v>
      </c>
      <c r="S1688" t="s">
        <v>5</v>
      </c>
      <c r="T1688" s="4">
        <v>81.599999999999994</v>
      </c>
      <c r="U1688" t="s">
        <v>10</v>
      </c>
      <c r="V1688">
        <f t="shared" si="67"/>
        <v>0.33999999999999997</v>
      </c>
      <c r="W1688">
        <f>VLOOKUP(A1688,Foglio1!D:N,10,FALSE)</f>
        <v>0.45</v>
      </c>
      <c r="X1688" s="17">
        <f t="shared" si="66"/>
        <v>108</v>
      </c>
      <c r="Y1688" s="18">
        <f>VLOOKUP(A1688,Foglio1!D:L,7,FALSE)</f>
        <v>45292</v>
      </c>
    </row>
    <row r="1689" spans="1:25" hidden="1" x14ac:dyDescent="0.25">
      <c r="A1689" t="s">
        <v>329</v>
      </c>
      <c r="B1689" t="s">
        <v>0</v>
      </c>
      <c r="C1689" t="s">
        <v>33</v>
      </c>
      <c r="D1689" t="s">
        <v>1</v>
      </c>
      <c r="E1689" t="s">
        <v>2</v>
      </c>
      <c r="F1689" t="s">
        <v>330</v>
      </c>
      <c r="G1689" t="s">
        <v>5</v>
      </c>
      <c r="H1689" s="2">
        <v>44685</v>
      </c>
      <c r="I1689" t="s">
        <v>6</v>
      </c>
      <c r="J1689" t="s">
        <v>6</v>
      </c>
      <c r="K1689" s="3">
        <v>240</v>
      </c>
      <c r="L1689" s="3">
        <v>240</v>
      </c>
      <c r="M1689" t="s">
        <v>5</v>
      </c>
      <c r="N1689" t="s">
        <v>5</v>
      </c>
      <c r="O1689" t="s">
        <v>5</v>
      </c>
      <c r="P1689" t="s">
        <v>1782</v>
      </c>
      <c r="Q1689" t="s">
        <v>142</v>
      </c>
      <c r="R1689" t="s">
        <v>9</v>
      </c>
      <c r="S1689" t="s">
        <v>5</v>
      </c>
      <c r="T1689" s="4">
        <v>81.599999999999994</v>
      </c>
      <c r="U1689" t="s">
        <v>10</v>
      </c>
      <c r="V1689">
        <f t="shared" si="67"/>
        <v>0.33999999999999997</v>
      </c>
      <c r="W1689">
        <f>VLOOKUP(A1689,Foglio1!D:N,10,FALSE)</f>
        <v>0.45</v>
      </c>
      <c r="X1689" s="17">
        <f t="shared" si="66"/>
        <v>108</v>
      </c>
      <c r="Y1689" s="18">
        <f>VLOOKUP(A1689,Foglio1!D:L,7,FALSE)</f>
        <v>45292</v>
      </c>
    </row>
    <row r="1690" spans="1:25" hidden="1" x14ac:dyDescent="0.25">
      <c r="A1690" t="s">
        <v>329</v>
      </c>
      <c r="B1690" t="s">
        <v>0</v>
      </c>
      <c r="C1690" t="s">
        <v>33</v>
      </c>
      <c r="D1690" t="s">
        <v>1</v>
      </c>
      <c r="E1690" t="s">
        <v>2</v>
      </c>
      <c r="F1690" t="s">
        <v>330</v>
      </c>
      <c r="G1690" t="s">
        <v>5</v>
      </c>
      <c r="H1690" s="2">
        <v>44685</v>
      </c>
      <c r="I1690" t="s">
        <v>6</v>
      </c>
      <c r="J1690" t="s">
        <v>6</v>
      </c>
      <c r="K1690" s="3">
        <v>240</v>
      </c>
      <c r="L1690" s="3">
        <v>240</v>
      </c>
      <c r="M1690" t="s">
        <v>5</v>
      </c>
      <c r="N1690" t="s">
        <v>5</v>
      </c>
      <c r="O1690" t="s">
        <v>5</v>
      </c>
      <c r="P1690" t="s">
        <v>1782</v>
      </c>
      <c r="Q1690" t="s">
        <v>145</v>
      </c>
      <c r="R1690" t="s">
        <v>9</v>
      </c>
      <c r="S1690" t="s">
        <v>5</v>
      </c>
      <c r="T1690" s="4">
        <v>81.599999999999994</v>
      </c>
      <c r="U1690" t="s">
        <v>10</v>
      </c>
      <c r="V1690">
        <f t="shared" si="67"/>
        <v>0.33999999999999997</v>
      </c>
      <c r="W1690">
        <f>VLOOKUP(A1690,Foglio1!D:N,10,FALSE)</f>
        <v>0.45</v>
      </c>
      <c r="X1690" s="17">
        <f t="shared" si="66"/>
        <v>108</v>
      </c>
      <c r="Y1690" s="18">
        <f>VLOOKUP(A1690,Foglio1!D:L,7,FALSE)</f>
        <v>45292</v>
      </c>
    </row>
    <row r="1691" spans="1:25" hidden="1" x14ac:dyDescent="0.25">
      <c r="A1691" t="s">
        <v>329</v>
      </c>
      <c r="B1691" t="s">
        <v>0</v>
      </c>
      <c r="C1691" t="s">
        <v>33</v>
      </c>
      <c r="D1691" t="s">
        <v>1</v>
      </c>
      <c r="E1691" t="s">
        <v>2</v>
      </c>
      <c r="F1691" t="s">
        <v>330</v>
      </c>
      <c r="G1691" t="s">
        <v>5</v>
      </c>
      <c r="H1691" s="2">
        <v>44685</v>
      </c>
      <c r="I1691" t="s">
        <v>6</v>
      </c>
      <c r="J1691" t="s">
        <v>6</v>
      </c>
      <c r="K1691" s="3">
        <v>240</v>
      </c>
      <c r="L1691" s="3">
        <v>240</v>
      </c>
      <c r="M1691" t="s">
        <v>5</v>
      </c>
      <c r="N1691" t="s">
        <v>5</v>
      </c>
      <c r="O1691" t="s">
        <v>5</v>
      </c>
      <c r="P1691" t="s">
        <v>1782</v>
      </c>
      <c r="Q1691" t="s">
        <v>198</v>
      </c>
      <c r="R1691" t="s">
        <v>9</v>
      </c>
      <c r="S1691" t="s">
        <v>5</v>
      </c>
      <c r="T1691" s="4">
        <v>81.599999999999994</v>
      </c>
      <c r="U1691" t="s">
        <v>10</v>
      </c>
      <c r="V1691">
        <f t="shared" si="67"/>
        <v>0.33999999999999997</v>
      </c>
      <c r="W1691">
        <f>VLOOKUP(A1691,Foglio1!D:N,10,FALSE)</f>
        <v>0.45</v>
      </c>
      <c r="X1691" s="17">
        <f t="shared" si="66"/>
        <v>108</v>
      </c>
      <c r="Y1691" s="18">
        <f>VLOOKUP(A1691,Foglio1!D:L,7,FALSE)</f>
        <v>45292</v>
      </c>
    </row>
    <row r="1692" spans="1:25" hidden="1" x14ac:dyDescent="0.25">
      <c r="A1692" t="s">
        <v>329</v>
      </c>
      <c r="B1692" t="s">
        <v>0</v>
      </c>
      <c r="C1692" t="s">
        <v>33</v>
      </c>
      <c r="D1692" t="s">
        <v>1</v>
      </c>
      <c r="E1692" t="s">
        <v>2</v>
      </c>
      <c r="F1692" t="s">
        <v>330</v>
      </c>
      <c r="G1692" t="s">
        <v>5</v>
      </c>
      <c r="H1692" s="2">
        <v>44685</v>
      </c>
      <c r="I1692" t="s">
        <v>6</v>
      </c>
      <c r="J1692" t="s">
        <v>6</v>
      </c>
      <c r="K1692" s="3">
        <v>240</v>
      </c>
      <c r="L1692" s="3">
        <v>240</v>
      </c>
      <c r="M1692" t="s">
        <v>5</v>
      </c>
      <c r="N1692" t="s">
        <v>5</v>
      </c>
      <c r="O1692" t="s">
        <v>5</v>
      </c>
      <c r="P1692" t="s">
        <v>1782</v>
      </c>
      <c r="Q1692" t="s">
        <v>223</v>
      </c>
      <c r="R1692" t="s">
        <v>9</v>
      </c>
      <c r="S1692" t="s">
        <v>5</v>
      </c>
      <c r="T1692" s="4">
        <v>81.599999999999994</v>
      </c>
      <c r="U1692" t="s">
        <v>10</v>
      </c>
      <c r="V1692">
        <f t="shared" si="67"/>
        <v>0.33999999999999997</v>
      </c>
      <c r="W1692">
        <f>VLOOKUP(A1692,Foglio1!D:N,10,FALSE)</f>
        <v>0.45</v>
      </c>
      <c r="X1692" s="17">
        <f t="shared" si="66"/>
        <v>108</v>
      </c>
      <c r="Y1692" s="18">
        <f>VLOOKUP(A1692,Foglio1!D:L,7,FALSE)</f>
        <v>45292</v>
      </c>
    </row>
    <row r="1693" spans="1:25" hidden="1" x14ac:dyDescent="0.25">
      <c r="A1693" t="s">
        <v>329</v>
      </c>
      <c r="B1693" t="s">
        <v>0</v>
      </c>
      <c r="C1693" t="s">
        <v>33</v>
      </c>
      <c r="D1693" t="s">
        <v>1</v>
      </c>
      <c r="E1693" t="s">
        <v>2</v>
      </c>
      <c r="F1693" t="s">
        <v>330</v>
      </c>
      <c r="G1693" t="s">
        <v>5</v>
      </c>
      <c r="H1693" s="2">
        <v>44685</v>
      </c>
      <c r="I1693" t="s">
        <v>6</v>
      </c>
      <c r="J1693" t="s">
        <v>6</v>
      </c>
      <c r="K1693" s="3">
        <v>240</v>
      </c>
      <c r="L1693" s="3">
        <v>240</v>
      </c>
      <c r="M1693" t="s">
        <v>5</v>
      </c>
      <c r="N1693" t="s">
        <v>5</v>
      </c>
      <c r="O1693" t="s">
        <v>5</v>
      </c>
      <c r="P1693" t="s">
        <v>1782</v>
      </c>
      <c r="Q1693" t="s">
        <v>151</v>
      </c>
      <c r="R1693" t="s">
        <v>9</v>
      </c>
      <c r="S1693" t="s">
        <v>5</v>
      </c>
      <c r="T1693" s="4">
        <v>81.599999999999994</v>
      </c>
      <c r="U1693" t="s">
        <v>10</v>
      </c>
      <c r="V1693">
        <f t="shared" si="67"/>
        <v>0.33999999999999997</v>
      </c>
      <c r="W1693">
        <f>VLOOKUP(A1693,Foglio1!D:N,10,FALSE)</f>
        <v>0.45</v>
      </c>
      <c r="X1693" s="17">
        <f t="shared" si="66"/>
        <v>108</v>
      </c>
      <c r="Y1693" s="18">
        <f>VLOOKUP(A1693,Foglio1!D:L,7,FALSE)</f>
        <v>45292</v>
      </c>
    </row>
    <row r="1694" spans="1:25" x14ac:dyDescent="0.25">
      <c r="A1694" t="s">
        <v>367</v>
      </c>
      <c r="B1694" t="s">
        <v>0</v>
      </c>
      <c r="C1694" t="s">
        <v>14</v>
      </c>
      <c r="D1694" t="s">
        <v>1</v>
      </c>
      <c r="E1694" t="s">
        <v>2</v>
      </c>
      <c r="F1694" t="s">
        <v>368</v>
      </c>
      <c r="G1694" t="s">
        <v>5</v>
      </c>
      <c r="H1694" s="2">
        <v>44685</v>
      </c>
      <c r="I1694" t="s">
        <v>6</v>
      </c>
      <c r="J1694" t="s">
        <v>6</v>
      </c>
      <c r="K1694" s="3">
        <v>1974</v>
      </c>
      <c r="L1694" s="3">
        <v>1974</v>
      </c>
      <c r="M1694" t="s">
        <v>5</v>
      </c>
      <c r="N1694" t="s">
        <v>5</v>
      </c>
      <c r="O1694" t="s">
        <v>5</v>
      </c>
      <c r="P1694" t="s">
        <v>1791</v>
      </c>
      <c r="Q1694" t="s">
        <v>13</v>
      </c>
      <c r="R1694" t="s">
        <v>37</v>
      </c>
      <c r="S1694" t="s">
        <v>5</v>
      </c>
      <c r="T1694" s="4">
        <v>675.11</v>
      </c>
      <c r="U1694" t="s">
        <v>10</v>
      </c>
      <c r="V1694">
        <f t="shared" si="67"/>
        <v>0.34200101317122594</v>
      </c>
      <c r="W1694">
        <f>VLOOKUP(A1694,Foglio1!D:N,10,FALSE)</f>
        <v>0.45</v>
      </c>
      <c r="X1694" s="17">
        <f t="shared" si="66"/>
        <v>888.30000000000007</v>
      </c>
      <c r="Y1694" s="18">
        <f>VLOOKUP(A1694,Foglio1!D:L,7,FALSE)</f>
        <v>45352</v>
      </c>
    </row>
    <row r="1695" spans="1:25" x14ac:dyDescent="0.25">
      <c r="A1695" t="s">
        <v>370</v>
      </c>
      <c r="B1695" t="s">
        <v>0</v>
      </c>
      <c r="C1695" t="s">
        <v>14</v>
      </c>
      <c r="D1695" t="s">
        <v>1</v>
      </c>
      <c r="E1695" t="s">
        <v>2</v>
      </c>
      <c r="F1695" t="s">
        <v>371</v>
      </c>
      <c r="G1695" t="s">
        <v>5</v>
      </c>
      <c r="H1695" s="2">
        <v>44685</v>
      </c>
      <c r="I1695" t="s">
        <v>6</v>
      </c>
      <c r="J1695" t="s">
        <v>6</v>
      </c>
      <c r="K1695" s="3">
        <v>1200</v>
      </c>
      <c r="L1695" s="3">
        <v>1200</v>
      </c>
      <c r="M1695" t="s">
        <v>5</v>
      </c>
      <c r="N1695" t="s">
        <v>5</v>
      </c>
      <c r="O1695" t="s">
        <v>5</v>
      </c>
      <c r="P1695" t="s">
        <v>1792</v>
      </c>
      <c r="Q1695" t="s">
        <v>13</v>
      </c>
      <c r="R1695" t="s">
        <v>37</v>
      </c>
      <c r="S1695" t="s">
        <v>5</v>
      </c>
      <c r="T1695" s="4">
        <v>612</v>
      </c>
      <c r="U1695" t="s">
        <v>10</v>
      </c>
      <c r="V1695">
        <f t="shared" si="67"/>
        <v>0.51</v>
      </c>
      <c r="W1695">
        <f>VLOOKUP(A1695,Foglio1!D:N,10,FALSE)</f>
        <v>0.67</v>
      </c>
      <c r="X1695" s="17">
        <f t="shared" si="66"/>
        <v>804</v>
      </c>
      <c r="Y1695" s="18">
        <f>VLOOKUP(A1695,Foglio1!D:L,7,FALSE)</f>
        <v>44958</v>
      </c>
    </row>
    <row r="1696" spans="1:25" x14ac:dyDescent="0.25">
      <c r="A1696" t="s">
        <v>1349</v>
      </c>
      <c r="B1696" t="s">
        <v>0</v>
      </c>
      <c r="C1696" t="s">
        <v>14</v>
      </c>
      <c r="D1696" t="s">
        <v>1</v>
      </c>
      <c r="E1696" t="s">
        <v>2</v>
      </c>
      <c r="F1696" t="s">
        <v>1350</v>
      </c>
      <c r="G1696" t="s">
        <v>5</v>
      </c>
      <c r="H1696" s="2">
        <v>44685</v>
      </c>
      <c r="I1696" t="s">
        <v>6</v>
      </c>
      <c r="J1696" t="s">
        <v>6</v>
      </c>
      <c r="K1696" s="3">
        <v>100</v>
      </c>
      <c r="L1696" s="3">
        <v>100</v>
      </c>
      <c r="M1696" t="s">
        <v>5</v>
      </c>
      <c r="N1696" t="s">
        <v>5</v>
      </c>
      <c r="O1696" t="s">
        <v>5</v>
      </c>
      <c r="P1696" t="s">
        <v>1793</v>
      </c>
      <c r="Q1696" t="s">
        <v>13</v>
      </c>
      <c r="R1696" t="s">
        <v>37</v>
      </c>
      <c r="S1696" t="s">
        <v>5</v>
      </c>
      <c r="T1696" s="4">
        <v>500</v>
      </c>
      <c r="U1696" t="s">
        <v>10</v>
      </c>
      <c r="V1696">
        <f t="shared" si="67"/>
        <v>5</v>
      </c>
      <c r="W1696">
        <f>VLOOKUP(A1696,Foglio1!D:N,10,FALSE)</f>
        <v>4</v>
      </c>
      <c r="X1696" s="17">
        <f t="shared" si="66"/>
        <v>400</v>
      </c>
      <c r="Y1696" s="18">
        <f>VLOOKUP(A1696,Foglio1!D:L,7,FALSE)</f>
        <v>45292</v>
      </c>
    </row>
    <row r="1697" spans="1:25" x14ac:dyDescent="0.25">
      <c r="A1697" t="s">
        <v>394</v>
      </c>
      <c r="B1697" t="s">
        <v>0</v>
      </c>
      <c r="C1697" t="s">
        <v>14</v>
      </c>
      <c r="D1697" t="s">
        <v>1</v>
      </c>
      <c r="E1697" t="s">
        <v>2</v>
      </c>
      <c r="F1697" t="s">
        <v>395</v>
      </c>
      <c r="G1697" t="s">
        <v>5</v>
      </c>
      <c r="H1697" s="2">
        <v>44685</v>
      </c>
      <c r="I1697" t="s">
        <v>6</v>
      </c>
      <c r="J1697" t="s">
        <v>6</v>
      </c>
      <c r="K1697" s="3">
        <v>60</v>
      </c>
      <c r="L1697" s="3">
        <v>60</v>
      </c>
      <c r="M1697" t="s">
        <v>5</v>
      </c>
      <c r="N1697" t="s">
        <v>5</v>
      </c>
      <c r="O1697" t="s">
        <v>5</v>
      </c>
      <c r="P1697" t="s">
        <v>1794</v>
      </c>
      <c r="Q1697" t="s">
        <v>13</v>
      </c>
      <c r="R1697" t="s">
        <v>37</v>
      </c>
      <c r="S1697" t="s">
        <v>5</v>
      </c>
      <c r="T1697" s="4">
        <v>1639.8</v>
      </c>
      <c r="U1697" t="s">
        <v>10</v>
      </c>
      <c r="V1697">
        <f t="shared" si="67"/>
        <v>27.33</v>
      </c>
      <c r="W1697">
        <f>VLOOKUP(A1697,Foglio1!D:N,10,FALSE)</f>
        <v>7.16</v>
      </c>
      <c r="X1697" s="17">
        <f t="shared" si="66"/>
        <v>429.6</v>
      </c>
      <c r="Y1697" s="18">
        <f>VLOOKUP(A1697,Foglio1!D:L,7,FALSE)</f>
        <v>44958</v>
      </c>
    </row>
    <row r="1698" spans="1:25" x14ac:dyDescent="0.25">
      <c r="A1698" t="s">
        <v>781</v>
      </c>
      <c r="B1698" t="s">
        <v>0</v>
      </c>
      <c r="C1698" t="s">
        <v>14</v>
      </c>
      <c r="D1698" t="s">
        <v>1</v>
      </c>
      <c r="E1698" t="s">
        <v>2</v>
      </c>
      <c r="F1698" t="s">
        <v>782</v>
      </c>
      <c r="G1698" t="s">
        <v>5</v>
      </c>
      <c r="H1698" s="2">
        <v>44685</v>
      </c>
      <c r="I1698" t="s">
        <v>6</v>
      </c>
      <c r="J1698" t="s">
        <v>6</v>
      </c>
      <c r="K1698" s="3">
        <v>30</v>
      </c>
      <c r="L1698" s="3">
        <v>30</v>
      </c>
      <c r="M1698" t="s">
        <v>5</v>
      </c>
      <c r="N1698" t="s">
        <v>5</v>
      </c>
      <c r="O1698" t="s">
        <v>5</v>
      </c>
      <c r="P1698" t="s">
        <v>1795</v>
      </c>
      <c r="Q1698" t="s">
        <v>13</v>
      </c>
      <c r="R1698" t="s">
        <v>37</v>
      </c>
      <c r="S1698" t="s">
        <v>5</v>
      </c>
      <c r="T1698" s="4">
        <v>301.32</v>
      </c>
      <c r="U1698" t="s">
        <v>10</v>
      </c>
      <c r="V1698">
        <f t="shared" si="67"/>
        <v>10.044</v>
      </c>
      <c r="W1698">
        <f>VLOOKUP(A1698,Foglio1!D:N,10,FALSE)</f>
        <v>6.83</v>
      </c>
      <c r="X1698" s="17">
        <f t="shared" si="66"/>
        <v>204.9</v>
      </c>
      <c r="Y1698" s="18">
        <f>VLOOKUP(A1698,Foglio1!D:L,7,FALSE)</f>
        <v>45292</v>
      </c>
    </row>
    <row r="1699" spans="1:25" hidden="1" x14ac:dyDescent="0.25">
      <c r="A1699" t="s">
        <v>61</v>
      </c>
      <c r="B1699" t="s">
        <v>0</v>
      </c>
      <c r="C1699" t="s">
        <v>14</v>
      </c>
      <c r="D1699" t="s">
        <v>1</v>
      </c>
      <c r="E1699" t="s">
        <v>2</v>
      </c>
      <c r="F1699" t="s">
        <v>62</v>
      </c>
      <c r="G1699" t="s">
        <v>5</v>
      </c>
      <c r="H1699" s="2">
        <v>44684</v>
      </c>
      <c r="I1699" t="s">
        <v>6</v>
      </c>
      <c r="J1699" t="s">
        <v>6</v>
      </c>
      <c r="K1699" s="3">
        <v>500</v>
      </c>
      <c r="L1699" s="3">
        <v>500</v>
      </c>
      <c r="M1699" t="s">
        <v>5</v>
      </c>
      <c r="N1699" t="s">
        <v>5</v>
      </c>
      <c r="O1699" t="s">
        <v>5</v>
      </c>
      <c r="P1699" t="s">
        <v>1796</v>
      </c>
      <c r="Q1699" t="s">
        <v>152</v>
      </c>
      <c r="R1699" t="s">
        <v>9</v>
      </c>
      <c r="S1699" t="s">
        <v>5</v>
      </c>
      <c r="T1699" s="4">
        <v>565</v>
      </c>
      <c r="U1699" t="s">
        <v>10</v>
      </c>
      <c r="V1699">
        <f t="shared" si="67"/>
        <v>1.1299999999999999</v>
      </c>
      <c r="W1699">
        <f>VLOOKUP(A1699,Foglio1!D:N,10,FALSE)</f>
        <v>1.47</v>
      </c>
      <c r="X1699" s="17">
        <f t="shared" si="66"/>
        <v>735</v>
      </c>
      <c r="Y1699" s="18">
        <f>VLOOKUP(A1699,Foglio1!D:L,7,FALSE)</f>
        <v>45292</v>
      </c>
    </row>
    <row r="1700" spans="1:25" hidden="1" x14ac:dyDescent="0.25">
      <c r="A1700" t="s">
        <v>61</v>
      </c>
      <c r="B1700" t="s">
        <v>0</v>
      </c>
      <c r="C1700" t="s">
        <v>14</v>
      </c>
      <c r="D1700" t="s">
        <v>1</v>
      </c>
      <c r="E1700" t="s">
        <v>2</v>
      </c>
      <c r="F1700" t="s">
        <v>62</v>
      </c>
      <c r="G1700" t="s">
        <v>5</v>
      </c>
      <c r="H1700" s="2">
        <v>44684</v>
      </c>
      <c r="I1700" t="s">
        <v>6</v>
      </c>
      <c r="J1700" t="s">
        <v>6</v>
      </c>
      <c r="K1700" s="3">
        <v>500</v>
      </c>
      <c r="L1700" s="3">
        <v>500</v>
      </c>
      <c r="M1700" t="s">
        <v>5</v>
      </c>
      <c r="N1700" t="s">
        <v>5</v>
      </c>
      <c r="O1700" t="s">
        <v>5</v>
      </c>
      <c r="P1700" t="s">
        <v>1796</v>
      </c>
      <c r="Q1700" t="s">
        <v>153</v>
      </c>
      <c r="R1700" t="s">
        <v>9</v>
      </c>
      <c r="S1700" t="s">
        <v>5</v>
      </c>
      <c r="T1700" s="4">
        <v>565</v>
      </c>
      <c r="U1700" t="s">
        <v>10</v>
      </c>
      <c r="V1700">
        <f t="shared" si="67"/>
        <v>1.1299999999999999</v>
      </c>
      <c r="W1700">
        <f>VLOOKUP(A1700,Foglio1!D:N,10,FALSE)</f>
        <v>1.47</v>
      </c>
      <c r="X1700" s="17">
        <f t="shared" si="66"/>
        <v>735</v>
      </c>
      <c r="Y1700" s="18">
        <f>VLOOKUP(A1700,Foglio1!D:L,7,FALSE)</f>
        <v>45292</v>
      </c>
    </row>
    <row r="1701" spans="1:25" hidden="1" x14ac:dyDescent="0.25">
      <c r="A1701" t="s">
        <v>268</v>
      </c>
      <c r="B1701" t="s">
        <v>0</v>
      </c>
      <c r="C1701" t="s">
        <v>14</v>
      </c>
      <c r="D1701" t="s">
        <v>1</v>
      </c>
      <c r="E1701" t="s">
        <v>2</v>
      </c>
      <c r="F1701" t="s">
        <v>269</v>
      </c>
      <c r="G1701" t="s">
        <v>5</v>
      </c>
      <c r="H1701" s="2">
        <v>44684</v>
      </c>
      <c r="I1701" t="s">
        <v>6</v>
      </c>
      <c r="J1701" t="s">
        <v>6</v>
      </c>
      <c r="K1701" s="3">
        <v>800</v>
      </c>
      <c r="L1701" s="3">
        <v>800</v>
      </c>
      <c r="M1701" t="s">
        <v>5</v>
      </c>
      <c r="N1701" t="s">
        <v>5</v>
      </c>
      <c r="O1701" t="s">
        <v>5</v>
      </c>
      <c r="P1701" t="s">
        <v>1796</v>
      </c>
      <c r="Q1701" t="s">
        <v>94</v>
      </c>
      <c r="R1701" t="s">
        <v>9</v>
      </c>
      <c r="S1701" t="s">
        <v>5</v>
      </c>
      <c r="T1701" s="4">
        <v>672</v>
      </c>
      <c r="U1701" t="s">
        <v>10</v>
      </c>
      <c r="V1701">
        <f t="shared" si="67"/>
        <v>0.84</v>
      </c>
      <c r="W1701">
        <f>VLOOKUP(A1701,Foglio1!D:N,10,FALSE)</f>
        <v>1.0900000000000001</v>
      </c>
      <c r="X1701" s="17">
        <f t="shared" si="66"/>
        <v>872.00000000000011</v>
      </c>
      <c r="Y1701" s="18">
        <f>VLOOKUP(A1701,Foglio1!D:L,7,FALSE)</f>
        <v>45292</v>
      </c>
    </row>
    <row r="1702" spans="1:25" x14ac:dyDescent="0.25">
      <c r="A1702" t="s">
        <v>169</v>
      </c>
      <c r="B1702" t="s">
        <v>0</v>
      </c>
      <c r="C1702" t="s">
        <v>14</v>
      </c>
      <c r="D1702" t="s">
        <v>1</v>
      </c>
      <c r="E1702" t="s">
        <v>2</v>
      </c>
      <c r="F1702" t="s">
        <v>170</v>
      </c>
      <c r="G1702" t="s">
        <v>5</v>
      </c>
      <c r="H1702" s="2">
        <v>44684</v>
      </c>
      <c r="I1702" t="s">
        <v>6</v>
      </c>
      <c r="J1702" t="s">
        <v>6</v>
      </c>
      <c r="K1702" s="3">
        <v>25</v>
      </c>
      <c r="L1702" s="3">
        <v>25</v>
      </c>
      <c r="M1702" t="s">
        <v>5</v>
      </c>
      <c r="N1702" t="s">
        <v>5</v>
      </c>
      <c r="O1702" t="s">
        <v>5</v>
      </c>
      <c r="P1702" t="s">
        <v>1797</v>
      </c>
      <c r="Q1702" t="s">
        <v>13</v>
      </c>
      <c r="R1702" t="s">
        <v>37</v>
      </c>
      <c r="S1702" t="s">
        <v>5</v>
      </c>
      <c r="T1702" s="4">
        <v>48.75</v>
      </c>
      <c r="U1702" t="s">
        <v>10</v>
      </c>
      <c r="V1702">
        <f t="shared" si="67"/>
        <v>1.95</v>
      </c>
      <c r="W1702">
        <f>VLOOKUP(A1702,Foglio1!D:N,10,FALSE)</f>
        <v>1.97</v>
      </c>
      <c r="X1702" s="17">
        <f t="shared" si="66"/>
        <v>49.25</v>
      </c>
      <c r="Y1702" s="18">
        <f>VLOOKUP(A1702,Foglio1!D:L,7,FALSE)</f>
        <v>44958</v>
      </c>
    </row>
    <row r="1703" spans="1:25" hidden="1" x14ac:dyDescent="0.25">
      <c r="A1703" t="s">
        <v>288</v>
      </c>
      <c r="B1703" t="s">
        <v>0</v>
      </c>
      <c r="C1703" t="s">
        <v>14</v>
      </c>
      <c r="D1703" t="s">
        <v>1</v>
      </c>
      <c r="E1703" t="s">
        <v>2</v>
      </c>
      <c r="F1703" t="s">
        <v>289</v>
      </c>
      <c r="G1703" t="s">
        <v>5</v>
      </c>
      <c r="H1703" s="2">
        <v>44684</v>
      </c>
      <c r="I1703" t="s">
        <v>6</v>
      </c>
      <c r="J1703" t="s">
        <v>6</v>
      </c>
      <c r="K1703" s="3">
        <v>1000</v>
      </c>
      <c r="L1703" s="3">
        <v>1000</v>
      </c>
      <c r="M1703" t="s">
        <v>5</v>
      </c>
      <c r="N1703" t="s">
        <v>5</v>
      </c>
      <c r="O1703" t="s">
        <v>5</v>
      </c>
      <c r="P1703" t="s">
        <v>1796</v>
      </c>
      <c r="Q1703" t="s">
        <v>198</v>
      </c>
      <c r="R1703" t="s">
        <v>9</v>
      </c>
      <c r="S1703" t="s">
        <v>5</v>
      </c>
      <c r="T1703" s="4">
        <v>120</v>
      </c>
      <c r="U1703" t="s">
        <v>10</v>
      </c>
      <c r="V1703">
        <f t="shared" si="67"/>
        <v>0.12</v>
      </c>
      <c r="W1703">
        <f>VLOOKUP(A1703,Foglio1!D:N,10,FALSE)</f>
        <v>0.16</v>
      </c>
      <c r="X1703" s="17">
        <f t="shared" si="66"/>
        <v>160</v>
      </c>
      <c r="Y1703" s="18">
        <f>VLOOKUP(A1703,Foglio1!D:L,7,FALSE)</f>
        <v>45292</v>
      </c>
    </row>
    <row r="1704" spans="1:25" hidden="1" x14ac:dyDescent="0.25">
      <c r="A1704" t="s">
        <v>288</v>
      </c>
      <c r="B1704" t="s">
        <v>0</v>
      </c>
      <c r="C1704" t="s">
        <v>14</v>
      </c>
      <c r="D1704" t="s">
        <v>1</v>
      </c>
      <c r="E1704" t="s">
        <v>2</v>
      </c>
      <c r="F1704" t="s">
        <v>289</v>
      </c>
      <c r="G1704" t="s">
        <v>5</v>
      </c>
      <c r="H1704" s="2">
        <v>44684</v>
      </c>
      <c r="I1704" t="s">
        <v>6</v>
      </c>
      <c r="J1704" t="s">
        <v>6</v>
      </c>
      <c r="K1704" s="3">
        <v>1000</v>
      </c>
      <c r="L1704" s="3">
        <v>1000</v>
      </c>
      <c r="M1704" t="s">
        <v>5</v>
      </c>
      <c r="N1704" t="s">
        <v>5</v>
      </c>
      <c r="O1704" t="s">
        <v>5</v>
      </c>
      <c r="P1704" t="s">
        <v>1796</v>
      </c>
      <c r="Q1704" t="s">
        <v>142</v>
      </c>
      <c r="R1704" t="s">
        <v>9</v>
      </c>
      <c r="S1704" t="s">
        <v>5</v>
      </c>
      <c r="T1704" s="4">
        <v>120</v>
      </c>
      <c r="U1704" t="s">
        <v>10</v>
      </c>
      <c r="V1704">
        <f t="shared" si="67"/>
        <v>0.12</v>
      </c>
      <c r="W1704">
        <f>VLOOKUP(A1704,Foglio1!D:N,10,FALSE)</f>
        <v>0.16</v>
      </c>
      <c r="X1704" s="17">
        <f t="shared" si="66"/>
        <v>160</v>
      </c>
      <c r="Y1704" s="18">
        <f>VLOOKUP(A1704,Foglio1!D:L,7,FALSE)</f>
        <v>45292</v>
      </c>
    </row>
    <row r="1705" spans="1:25" hidden="1" x14ac:dyDescent="0.25">
      <c r="A1705" t="s">
        <v>292</v>
      </c>
      <c r="B1705" t="s">
        <v>0</v>
      </c>
      <c r="C1705" t="s">
        <v>33</v>
      </c>
      <c r="D1705" t="s">
        <v>1</v>
      </c>
      <c r="E1705" t="s">
        <v>2</v>
      </c>
      <c r="F1705" t="s">
        <v>293</v>
      </c>
      <c r="G1705" t="s">
        <v>5</v>
      </c>
      <c r="H1705" s="2">
        <v>44684</v>
      </c>
      <c r="I1705" t="s">
        <v>6</v>
      </c>
      <c r="J1705" t="s">
        <v>6</v>
      </c>
      <c r="K1705" s="3">
        <v>120</v>
      </c>
      <c r="L1705" s="3">
        <v>120</v>
      </c>
      <c r="M1705" t="s">
        <v>5</v>
      </c>
      <c r="N1705" t="s">
        <v>5</v>
      </c>
      <c r="O1705" t="s">
        <v>5</v>
      </c>
      <c r="P1705" t="s">
        <v>1798</v>
      </c>
      <c r="Q1705" t="s">
        <v>13</v>
      </c>
      <c r="R1705" t="s">
        <v>9</v>
      </c>
      <c r="S1705" t="s">
        <v>5</v>
      </c>
      <c r="T1705" s="4">
        <v>87.6</v>
      </c>
      <c r="U1705" t="s">
        <v>10</v>
      </c>
      <c r="V1705">
        <f t="shared" si="67"/>
        <v>0.73</v>
      </c>
      <c r="W1705">
        <f>VLOOKUP(A1705,Foglio1!D:N,10,FALSE)</f>
        <v>0.95</v>
      </c>
      <c r="X1705" s="17">
        <f t="shared" si="66"/>
        <v>114</v>
      </c>
      <c r="Y1705" s="18">
        <f>VLOOKUP(A1705,Foglio1!D:L,7,FALSE)</f>
        <v>45292</v>
      </c>
    </row>
    <row r="1706" spans="1:25" hidden="1" x14ac:dyDescent="0.25">
      <c r="A1706" t="s">
        <v>292</v>
      </c>
      <c r="B1706" t="s">
        <v>0</v>
      </c>
      <c r="C1706" t="s">
        <v>14</v>
      </c>
      <c r="D1706" t="s">
        <v>1</v>
      </c>
      <c r="E1706" t="s">
        <v>2</v>
      </c>
      <c r="F1706" t="s">
        <v>293</v>
      </c>
      <c r="G1706" t="s">
        <v>5</v>
      </c>
      <c r="H1706" s="2">
        <v>44684</v>
      </c>
      <c r="I1706" t="s">
        <v>6</v>
      </c>
      <c r="J1706" t="s">
        <v>6</v>
      </c>
      <c r="K1706" s="3">
        <v>180</v>
      </c>
      <c r="L1706" s="3">
        <v>180</v>
      </c>
      <c r="M1706" t="s">
        <v>5</v>
      </c>
      <c r="N1706" t="s">
        <v>5</v>
      </c>
      <c r="O1706" t="s">
        <v>5</v>
      </c>
      <c r="P1706" t="s">
        <v>1796</v>
      </c>
      <c r="Q1706" t="s">
        <v>151</v>
      </c>
      <c r="R1706" t="s">
        <v>9</v>
      </c>
      <c r="S1706" t="s">
        <v>5</v>
      </c>
      <c r="T1706" s="4">
        <v>131.4</v>
      </c>
      <c r="U1706" t="s">
        <v>10</v>
      </c>
      <c r="V1706">
        <f t="shared" si="67"/>
        <v>0.73</v>
      </c>
      <c r="W1706">
        <f>VLOOKUP(A1706,Foglio1!D:N,10,FALSE)</f>
        <v>0.95</v>
      </c>
      <c r="X1706" s="17">
        <f t="shared" si="66"/>
        <v>171</v>
      </c>
      <c r="Y1706" s="18">
        <f>VLOOKUP(A1706,Foglio1!D:L,7,FALSE)</f>
        <v>45292</v>
      </c>
    </row>
    <row r="1707" spans="1:25" hidden="1" x14ac:dyDescent="0.25">
      <c r="A1707" t="s">
        <v>1358</v>
      </c>
      <c r="B1707" t="s">
        <v>0</v>
      </c>
      <c r="C1707" t="s">
        <v>33</v>
      </c>
      <c r="D1707" t="s">
        <v>1</v>
      </c>
      <c r="E1707" t="s">
        <v>2</v>
      </c>
      <c r="F1707" t="s">
        <v>1359</v>
      </c>
      <c r="G1707" t="s">
        <v>5</v>
      </c>
      <c r="H1707" s="2">
        <v>44684</v>
      </c>
      <c r="I1707" t="s">
        <v>6</v>
      </c>
      <c r="J1707" t="s">
        <v>6</v>
      </c>
      <c r="K1707" s="3">
        <v>300</v>
      </c>
      <c r="L1707" s="3">
        <v>300</v>
      </c>
      <c r="M1707" t="s">
        <v>5</v>
      </c>
      <c r="N1707" t="s">
        <v>5</v>
      </c>
      <c r="O1707" t="s">
        <v>5</v>
      </c>
      <c r="P1707" t="s">
        <v>1799</v>
      </c>
      <c r="Q1707" t="s">
        <v>13</v>
      </c>
      <c r="R1707" t="s">
        <v>9</v>
      </c>
      <c r="S1707" t="s">
        <v>5</v>
      </c>
      <c r="T1707" s="4">
        <v>219</v>
      </c>
      <c r="U1707" t="s">
        <v>10</v>
      </c>
      <c r="V1707">
        <f t="shared" si="67"/>
        <v>0.73</v>
      </c>
      <c r="W1707">
        <f>VLOOKUP(A1707,Foglio1!D:N,10,FALSE)</f>
        <v>0.95</v>
      </c>
      <c r="X1707" s="17">
        <f t="shared" si="66"/>
        <v>285</v>
      </c>
      <c r="Y1707" s="18">
        <f>VLOOKUP(A1707,Foglio1!D:L,7,FALSE)</f>
        <v>44958</v>
      </c>
    </row>
    <row r="1708" spans="1:25" x14ac:dyDescent="0.25">
      <c r="A1708" t="s">
        <v>792</v>
      </c>
      <c r="B1708" t="s">
        <v>0</v>
      </c>
      <c r="C1708" t="s">
        <v>14</v>
      </c>
      <c r="D1708" t="s">
        <v>1</v>
      </c>
      <c r="E1708" t="s">
        <v>2</v>
      </c>
      <c r="F1708" t="s">
        <v>793</v>
      </c>
      <c r="G1708" t="s">
        <v>5</v>
      </c>
      <c r="H1708" s="2">
        <v>44684</v>
      </c>
      <c r="I1708" t="s">
        <v>6</v>
      </c>
      <c r="J1708" t="s">
        <v>6</v>
      </c>
      <c r="K1708" s="3">
        <v>200</v>
      </c>
      <c r="L1708" s="3">
        <v>200</v>
      </c>
      <c r="M1708" t="s">
        <v>5</v>
      </c>
      <c r="N1708" t="s">
        <v>5</v>
      </c>
      <c r="O1708" t="s">
        <v>5</v>
      </c>
      <c r="P1708" t="s">
        <v>1800</v>
      </c>
      <c r="Q1708" t="s">
        <v>13</v>
      </c>
      <c r="R1708" t="s">
        <v>37</v>
      </c>
      <c r="S1708" t="s">
        <v>5</v>
      </c>
      <c r="T1708" s="4">
        <v>310</v>
      </c>
      <c r="U1708" t="s">
        <v>10</v>
      </c>
      <c r="V1708">
        <f t="shared" si="67"/>
        <v>1.55</v>
      </c>
      <c r="W1708">
        <f>VLOOKUP(A1708,Foglio1!D:N,10,FALSE)</f>
        <v>0.75</v>
      </c>
      <c r="X1708" s="17">
        <f t="shared" si="66"/>
        <v>150</v>
      </c>
      <c r="Y1708" s="18">
        <f>VLOOKUP(A1708,Foglio1!D:L,7,FALSE)</f>
        <v>44958</v>
      </c>
    </row>
    <row r="1709" spans="1:25" x14ac:dyDescent="0.25">
      <c r="A1709" t="s">
        <v>792</v>
      </c>
      <c r="B1709" t="s">
        <v>0</v>
      </c>
      <c r="C1709" t="s">
        <v>14</v>
      </c>
      <c r="D1709" t="s">
        <v>1</v>
      </c>
      <c r="E1709" t="s">
        <v>2</v>
      </c>
      <c r="F1709" t="s">
        <v>793</v>
      </c>
      <c r="G1709" t="s">
        <v>5</v>
      </c>
      <c r="H1709" s="2">
        <v>44684</v>
      </c>
      <c r="I1709" t="s">
        <v>6</v>
      </c>
      <c r="J1709" t="s">
        <v>6</v>
      </c>
      <c r="K1709" s="3">
        <v>200</v>
      </c>
      <c r="L1709" s="3">
        <v>200</v>
      </c>
      <c r="M1709" t="s">
        <v>5</v>
      </c>
      <c r="N1709" t="s">
        <v>5</v>
      </c>
      <c r="O1709" t="s">
        <v>5</v>
      </c>
      <c r="P1709" t="s">
        <v>1801</v>
      </c>
      <c r="Q1709" t="s">
        <v>13</v>
      </c>
      <c r="R1709" t="s">
        <v>37</v>
      </c>
      <c r="S1709" t="s">
        <v>5</v>
      </c>
      <c r="T1709" s="4">
        <v>310</v>
      </c>
      <c r="U1709" t="s">
        <v>10</v>
      </c>
      <c r="V1709">
        <f t="shared" si="67"/>
        <v>1.55</v>
      </c>
      <c r="W1709">
        <f>VLOOKUP(A1709,Foglio1!D:N,10,FALSE)</f>
        <v>0.75</v>
      </c>
      <c r="X1709" s="17">
        <f t="shared" si="66"/>
        <v>150</v>
      </c>
      <c r="Y1709" s="18">
        <f>VLOOKUP(A1709,Foglio1!D:L,7,FALSE)</f>
        <v>44958</v>
      </c>
    </row>
    <row r="1710" spans="1:25" x14ac:dyDescent="0.25">
      <c r="A1710" t="s">
        <v>676</v>
      </c>
      <c r="B1710" t="s">
        <v>0</v>
      </c>
      <c r="C1710" t="s">
        <v>0</v>
      </c>
      <c r="D1710" t="s">
        <v>1</v>
      </c>
      <c r="E1710" t="s">
        <v>2</v>
      </c>
      <c r="F1710" t="s">
        <v>677</v>
      </c>
      <c r="G1710" t="s">
        <v>5</v>
      </c>
      <c r="H1710" s="2">
        <v>44684</v>
      </c>
      <c r="I1710" t="s">
        <v>6</v>
      </c>
      <c r="J1710" t="s">
        <v>6</v>
      </c>
      <c r="K1710" s="3">
        <v>35</v>
      </c>
      <c r="L1710" s="3">
        <v>35</v>
      </c>
      <c r="M1710" t="s">
        <v>5</v>
      </c>
      <c r="N1710" t="s">
        <v>5</v>
      </c>
      <c r="O1710" t="s">
        <v>5</v>
      </c>
      <c r="P1710" t="s">
        <v>1802</v>
      </c>
      <c r="Q1710" t="s">
        <v>13</v>
      </c>
      <c r="R1710" t="s">
        <v>9</v>
      </c>
      <c r="S1710" t="s">
        <v>5</v>
      </c>
      <c r="T1710" s="4">
        <v>1232</v>
      </c>
      <c r="U1710" t="s">
        <v>10</v>
      </c>
      <c r="V1710">
        <f t="shared" si="67"/>
        <v>35.200000000000003</v>
      </c>
      <c r="W1710">
        <f>VLOOKUP(A1710,Foglio1!D:N,10,FALSE)</f>
        <v>42.76</v>
      </c>
      <c r="X1710" s="17">
        <f t="shared" si="66"/>
        <v>1496.6</v>
      </c>
      <c r="Y1710" s="18">
        <f>VLOOKUP(A1710,Foglio1!D:L,7,FALSE)</f>
        <v>45292</v>
      </c>
    </row>
    <row r="1711" spans="1:25" x14ac:dyDescent="0.25">
      <c r="A1711" t="s">
        <v>676</v>
      </c>
      <c r="B1711" t="s">
        <v>0</v>
      </c>
      <c r="C1711" t="s">
        <v>0</v>
      </c>
      <c r="D1711" t="s">
        <v>1</v>
      </c>
      <c r="E1711" t="s">
        <v>2</v>
      </c>
      <c r="F1711" t="s">
        <v>677</v>
      </c>
      <c r="G1711" t="s">
        <v>5</v>
      </c>
      <c r="H1711" s="2">
        <v>44684</v>
      </c>
      <c r="I1711" t="s">
        <v>6</v>
      </c>
      <c r="J1711" t="s">
        <v>6</v>
      </c>
      <c r="K1711" s="3">
        <v>5</v>
      </c>
      <c r="L1711" s="3">
        <v>5</v>
      </c>
      <c r="M1711" t="s">
        <v>5</v>
      </c>
      <c r="N1711" t="s">
        <v>5</v>
      </c>
      <c r="O1711" t="s">
        <v>5</v>
      </c>
      <c r="P1711" t="s">
        <v>1796</v>
      </c>
      <c r="Q1711" t="s">
        <v>20</v>
      </c>
      <c r="R1711" t="s">
        <v>9</v>
      </c>
      <c r="S1711" t="s">
        <v>5</v>
      </c>
      <c r="T1711" s="4">
        <v>176</v>
      </c>
      <c r="U1711" t="s">
        <v>10</v>
      </c>
      <c r="V1711">
        <f t="shared" si="67"/>
        <v>35.200000000000003</v>
      </c>
      <c r="W1711">
        <f>VLOOKUP(A1711,Foglio1!D:N,10,FALSE)</f>
        <v>42.76</v>
      </c>
      <c r="X1711" s="17">
        <f t="shared" si="66"/>
        <v>213.79999999999998</v>
      </c>
      <c r="Y1711" s="18">
        <f>VLOOKUP(A1711,Foglio1!D:L,7,FALSE)</f>
        <v>45292</v>
      </c>
    </row>
    <row r="1712" spans="1:25" hidden="1" x14ac:dyDescent="0.25">
      <c r="A1712" t="s">
        <v>329</v>
      </c>
      <c r="B1712" t="s">
        <v>0</v>
      </c>
      <c r="C1712" t="s">
        <v>14</v>
      </c>
      <c r="D1712" t="s">
        <v>1</v>
      </c>
      <c r="E1712" t="s">
        <v>2</v>
      </c>
      <c r="F1712" t="s">
        <v>330</v>
      </c>
      <c r="G1712" t="s">
        <v>5</v>
      </c>
      <c r="H1712" s="2">
        <v>44684</v>
      </c>
      <c r="I1712" t="s">
        <v>6</v>
      </c>
      <c r="J1712" t="s">
        <v>6</v>
      </c>
      <c r="K1712" s="3">
        <v>240</v>
      </c>
      <c r="L1712" s="3">
        <v>240</v>
      </c>
      <c r="M1712" t="s">
        <v>5</v>
      </c>
      <c r="N1712" t="s">
        <v>5</v>
      </c>
      <c r="O1712" t="s">
        <v>5</v>
      </c>
      <c r="P1712" t="s">
        <v>1796</v>
      </c>
      <c r="Q1712" t="s">
        <v>223</v>
      </c>
      <c r="R1712" t="s">
        <v>9</v>
      </c>
      <c r="S1712" t="s">
        <v>5</v>
      </c>
      <c r="T1712" s="4">
        <v>81.599999999999994</v>
      </c>
      <c r="U1712" t="s">
        <v>10</v>
      </c>
      <c r="V1712">
        <f t="shared" si="67"/>
        <v>0.33999999999999997</v>
      </c>
      <c r="W1712">
        <f>VLOOKUP(A1712,Foglio1!D:N,10,FALSE)</f>
        <v>0.45</v>
      </c>
      <c r="X1712" s="17">
        <f t="shared" si="66"/>
        <v>108</v>
      </c>
      <c r="Y1712" s="18">
        <f>VLOOKUP(A1712,Foglio1!D:L,7,FALSE)</f>
        <v>45292</v>
      </c>
    </row>
    <row r="1713" spans="1:25" hidden="1" x14ac:dyDescent="0.25">
      <c r="A1713" t="s">
        <v>329</v>
      </c>
      <c r="B1713" t="s">
        <v>0</v>
      </c>
      <c r="C1713" t="s">
        <v>33</v>
      </c>
      <c r="D1713" t="s">
        <v>1</v>
      </c>
      <c r="E1713" t="s">
        <v>2</v>
      </c>
      <c r="F1713" t="s">
        <v>330</v>
      </c>
      <c r="G1713" t="s">
        <v>5</v>
      </c>
      <c r="H1713" s="2">
        <v>44684</v>
      </c>
      <c r="I1713" t="s">
        <v>6</v>
      </c>
      <c r="J1713" t="s">
        <v>6</v>
      </c>
      <c r="K1713" s="3">
        <v>240</v>
      </c>
      <c r="L1713" s="3">
        <v>240</v>
      </c>
      <c r="M1713" t="s">
        <v>5</v>
      </c>
      <c r="N1713" t="s">
        <v>5</v>
      </c>
      <c r="O1713" t="s">
        <v>5</v>
      </c>
      <c r="P1713" t="s">
        <v>1803</v>
      </c>
      <c r="Q1713" t="s">
        <v>184</v>
      </c>
      <c r="R1713" t="s">
        <v>9</v>
      </c>
      <c r="S1713" t="s">
        <v>5</v>
      </c>
      <c r="T1713" s="4">
        <v>81.599999999999994</v>
      </c>
      <c r="U1713" t="s">
        <v>10</v>
      </c>
      <c r="V1713">
        <f t="shared" si="67"/>
        <v>0.33999999999999997</v>
      </c>
      <c r="W1713">
        <f>VLOOKUP(A1713,Foglio1!D:N,10,FALSE)</f>
        <v>0.45</v>
      </c>
      <c r="X1713" s="17">
        <f t="shared" si="66"/>
        <v>108</v>
      </c>
      <c r="Y1713" s="18">
        <f>VLOOKUP(A1713,Foglio1!D:L,7,FALSE)</f>
        <v>45292</v>
      </c>
    </row>
    <row r="1714" spans="1:25" hidden="1" x14ac:dyDescent="0.25">
      <c r="A1714" t="s">
        <v>329</v>
      </c>
      <c r="B1714" t="s">
        <v>0</v>
      </c>
      <c r="C1714" t="s">
        <v>33</v>
      </c>
      <c r="D1714" t="s">
        <v>1</v>
      </c>
      <c r="E1714" t="s">
        <v>2</v>
      </c>
      <c r="F1714" t="s">
        <v>330</v>
      </c>
      <c r="G1714" t="s">
        <v>5</v>
      </c>
      <c r="H1714" s="2">
        <v>44684</v>
      </c>
      <c r="I1714" t="s">
        <v>6</v>
      </c>
      <c r="J1714" t="s">
        <v>6</v>
      </c>
      <c r="K1714" s="3">
        <v>240</v>
      </c>
      <c r="L1714" s="3">
        <v>240</v>
      </c>
      <c r="M1714" t="s">
        <v>5</v>
      </c>
      <c r="N1714" t="s">
        <v>5</v>
      </c>
      <c r="O1714" t="s">
        <v>5</v>
      </c>
      <c r="P1714" t="s">
        <v>1803</v>
      </c>
      <c r="Q1714" t="s">
        <v>94</v>
      </c>
      <c r="R1714" t="s">
        <v>9</v>
      </c>
      <c r="S1714" t="s">
        <v>5</v>
      </c>
      <c r="T1714" s="4">
        <v>81.599999999999994</v>
      </c>
      <c r="U1714" t="s">
        <v>10</v>
      </c>
      <c r="V1714">
        <f t="shared" si="67"/>
        <v>0.33999999999999997</v>
      </c>
      <c r="W1714">
        <f>VLOOKUP(A1714,Foglio1!D:N,10,FALSE)</f>
        <v>0.45</v>
      </c>
      <c r="X1714" s="17">
        <f t="shared" si="66"/>
        <v>108</v>
      </c>
      <c r="Y1714" s="18">
        <f>VLOOKUP(A1714,Foglio1!D:L,7,FALSE)</f>
        <v>45292</v>
      </c>
    </row>
    <row r="1715" spans="1:25" hidden="1" x14ac:dyDescent="0.25">
      <c r="A1715" t="s">
        <v>329</v>
      </c>
      <c r="B1715" t="s">
        <v>0</v>
      </c>
      <c r="C1715" t="s">
        <v>33</v>
      </c>
      <c r="D1715" t="s">
        <v>1</v>
      </c>
      <c r="E1715" t="s">
        <v>2</v>
      </c>
      <c r="F1715" t="s">
        <v>330</v>
      </c>
      <c r="G1715" t="s">
        <v>5</v>
      </c>
      <c r="H1715" s="2">
        <v>44684</v>
      </c>
      <c r="I1715" t="s">
        <v>6</v>
      </c>
      <c r="J1715" t="s">
        <v>6</v>
      </c>
      <c r="K1715" s="3">
        <v>240</v>
      </c>
      <c r="L1715" s="3">
        <v>240</v>
      </c>
      <c r="M1715" t="s">
        <v>5</v>
      </c>
      <c r="N1715" t="s">
        <v>5</v>
      </c>
      <c r="O1715" t="s">
        <v>5</v>
      </c>
      <c r="P1715" t="s">
        <v>1803</v>
      </c>
      <c r="Q1715" t="s">
        <v>79</v>
      </c>
      <c r="R1715" t="s">
        <v>9</v>
      </c>
      <c r="S1715" t="s">
        <v>5</v>
      </c>
      <c r="T1715" s="4">
        <v>81.599999999999994</v>
      </c>
      <c r="U1715" t="s">
        <v>10</v>
      </c>
      <c r="V1715">
        <f t="shared" si="67"/>
        <v>0.33999999999999997</v>
      </c>
      <c r="W1715">
        <f>VLOOKUP(A1715,Foglio1!D:N,10,FALSE)</f>
        <v>0.45</v>
      </c>
      <c r="X1715" s="17">
        <f t="shared" si="66"/>
        <v>108</v>
      </c>
      <c r="Y1715" s="18">
        <f>VLOOKUP(A1715,Foglio1!D:L,7,FALSE)</f>
        <v>45292</v>
      </c>
    </row>
    <row r="1716" spans="1:25" hidden="1" x14ac:dyDescent="0.25">
      <c r="A1716" t="s">
        <v>329</v>
      </c>
      <c r="B1716" t="s">
        <v>0</v>
      </c>
      <c r="C1716" t="s">
        <v>33</v>
      </c>
      <c r="D1716" t="s">
        <v>1</v>
      </c>
      <c r="E1716" t="s">
        <v>2</v>
      </c>
      <c r="F1716" t="s">
        <v>330</v>
      </c>
      <c r="G1716" t="s">
        <v>5</v>
      </c>
      <c r="H1716" s="2">
        <v>44684</v>
      </c>
      <c r="I1716" t="s">
        <v>6</v>
      </c>
      <c r="J1716" t="s">
        <v>6</v>
      </c>
      <c r="K1716" s="3">
        <v>160</v>
      </c>
      <c r="L1716" s="3">
        <v>160</v>
      </c>
      <c r="M1716" t="s">
        <v>5</v>
      </c>
      <c r="N1716" t="s">
        <v>5</v>
      </c>
      <c r="O1716" t="s">
        <v>5</v>
      </c>
      <c r="P1716" t="s">
        <v>1803</v>
      </c>
      <c r="Q1716" t="s">
        <v>20</v>
      </c>
      <c r="R1716" t="s">
        <v>9</v>
      </c>
      <c r="S1716" t="s">
        <v>5</v>
      </c>
      <c r="T1716" s="4">
        <v>54.4</v>
      </c>
      <c r="U1716" t="s">
        <v>10</v>
      </c>
      <c r="V1716">
        <f t="shared" si="67"/>
        <v>0.33999999999999997</v>
      </c>
      <c r="W1716">
        <f>VLOOKUP(A1716,Foglio1!D:N,10,FALSE)</f>
        <v>0.45</v>
      </c>
      <c r="X1716" s="17">
        <f t="shared" si="66"/>
        <v>72</v>
      </c>
      <c r="Y1716" s="18">
        <f>VLOOKUP(A1716,Foglio1!D:L,7,FALSE)</f>
        <v>45292</v>
      </c>
    </row>
    <row r="1717" spans="1:25" hidden="1" x14ac:dyDescent="0.25">
      <c r="A1717" t="s">
        <v>329</v>
      </c>
      <c r="B1717" t="s">
        <v>0</v>
      </c>
      <c r="C1717" t="s">
        <v>33</v>
      </c>
      <c r="D1717" t="s">
        <v>1</v>
      </c>
      <c r="E1717" t="s">
        <v>2</v>
      </c>
      <c r="F1717" t="s">
        <v>330</v>
      </c>
      <c r="G1717" t="s">
        <v>5</v>
      </c>
      <c r="H1717" s="2">
        <v>44684</v>
      </c>
      <c r="I1717" t="s">
        <v>6</v>
      </c>
      <c r="J1717" t="s">
        <v>6</v>
      </c>
      <c r="K1717" s="3">
        <v>240</v>
      </c>
      <c r="L1717" s="3">
        <v>240</v>
      </c>
      <c r="M1717" t="s">
        <v>5</v>
      </c>
      <c r="N1717" t="s">
        <v>5</v>
      </c>
      <c r="O1717" t="s">
        <v>5</v>
      </c>
      <c r="P1717" t="s">
        <v>1803</v>
      </c>
      <c r="Q1717" t="s">
        <v>8</v>
      </c>
      <c r="R1717" t="s">
        <v>9</v>
      </c>
      <c r="S1717" t="s">
        <v>5</v>
      </c>
      <c r="T1717" s="4">
        <v>81.599999999999994</v>
      </c>
      <c r="U1717" t="s">
        <v>10</v>
      </c>
      <c r="V1717">
        <f t="shared" si="67"/>
        <v>0.33999999999999997</v>
      </c>
      <c r="W1717">
        <f>VLOOKUP(A1717,Foglio1!D:N,10,FALSE)</f>
        <v>0.45</v>
      </c>
      <c r="X1717" s="17">
        <f t="shared" si="66"/>
        <v>108</v>
      </c>
      <c r="Y1717" s="18">
        <f>VLOOKUP(A1717,Foglio1!D:L,7,FALSE)</f>
        <v>45292</v>
      </c>
    </row>
    <row r="1718" spans="1:25" x14ac:dyDescent="0.25">
      <c r="A1718" t="s">
        <v>410</v>
      </c>
      <c r="B1718" t="s">
        <v>0</v>
      </c>
      <c r="C1718" t="s">
        <v>14</v>
      </c>
      <c r="D1718" t="s">
        <v>1</v>
      </c>
      <c r="E1718" t="s">
        <v>2</v>
      </c>
      <c r="F1718" t="s">
        <v>411</v>
      </c>
      <c r="G1718" t="s">
        <v>5</v>
      </c>
      <c r="H1718" s="2">
        <v>44684</v>
      </c>
      <c r="I1718" t="s">
        <v>6</v>
      </c>
      <c r="J1718" t="s">
        <v>6</v>
      </c>
      <c r="K1718" s="3">
        <v>100</v>
      </c>
      <c r="L1718" s="3">
        <v>100</v>
      </c>
      <c r="M1718" t="s">
        <v>5</v>
      </c>
      <c r="N1718" t="s">
        <v>5</v>
      </c>
      <c r="O1718" t="s">
        <v>5</v>
      </c>
      <c r="P1718" t="s">
        <v>1796</v>
      </c>
      <c r="Q1718" t="s">
        <v>184</v>
      </c>
      <c r="R1718" t="s">
        <v>9</v>
      </c>
      <c r="S1718" t="s">
        <v>5</v>
      </c>
      <c r="T1718" s="4">
        <v>233</v>
      </c>
      <c r="U1718" t="s">
        <v>10</v>
      </c>
      <c r="V1718">
        <f t="shared" si="67"/>
        <v>2.33</v>
      </c>
      <c r="W1718">
        <f>VLOOKUP(A1718,Foglio1!D:N,10,FALSE)</f>
        <v>2.16</v>
      </c>
      <c r="X1718" s="17">
        <f t="shared" si="66"/>
        <v>216</v>
      </c>
      <c r="Y1718" s="18">
        <f>VLOOKUP(A1718,Foglio1!D:L,7,FALSE)</f>
        <v>45201</v>
      </c>
    </row>
    <row r="1719" spans="1:25" x14ac:dyDescent="0.25">
      <c r="A1719" t="s">
        <v>648</v>
      </c>
      <c r="B1719" t="s">
        <v>0</v>
      </c>
      <c r="C1719" t="s">
        <v>0</v>
      </c>
      <c r="D1719" t="s">
        <v>1</v>
      </c>
      <c r="E1719" t="s">
        <v>2</v>
      </c>
      <c r="F1719" t="s">
        <v>649</v>
      </c>
      <c r="G1719" t="s">
        <v>5</v>
      </c>
      <c r="H1719" s="2">
        <v>44684</v>
      </c>
      <c r="I1719" t="s">
        <v>6</v>
      </c>
      <c r="J1719" t="s">
        <v>6</v>
      </c>
      <c r="K1719" s="3">
        <v>211</v>
      </c>
      <c r="L1719" s="3">
        <v>211</v>
      </c>
      <c r="M1719" t="s">
        <v>5</v>
      </c>
      <c r="N1719" t="s">
        <v>5</v>
      </c>
      <c r="O1719" t="s">
        <v>5</v>
      </c>
      <c r="P1719" t="s">
        <v>1796</v>
      </c>
      <c r="Q1719" t="s">
        <v>79</v>
      </c>
      <c r="R1719" t="s">
        <v>9</v>
      </c>
      <c r="S1719" t="s">
        <v>5</v>
      </c>
      <c r="T1719" s="4">
        <v>654.1</v>
      </c>
      <c r="U1719" t="s">
        <v>10</v>
      </c>
      <c r="V1719">
        <f t="shared" si="67"/>
        <v>3.1</v>
      </c>
      <c r="W1719">
        <f>VLOOKUP(A1719,Foglio1!D:N,10,FALSE)</f>
        <v>3.99</v>
      </c>
      <c r="X1719" s="17">
        <f t="shared" si="66"/>
        <v>841.8900000000001</v>
      </c>
      <c r="Y1719" s="18">
        <f>VLOOKUP(A1719,Foglio1!D:L,7,FALSE)</f>
        <v>45292</v>
      </c>
    </row>
    <row r="1720" spans="1:25" x14ac:dyDescent="0.25">
      <c r="A1720" t="s">
        <v>689</v>
      </c>
      <c r="B1720" t="s">
        <v>0</v>
      </c>
      <c r="C1720" t="s">
        <v>14</v>
      </c>
      <c r="D1720" t="s">
        <v>1</v>
      </c>
      <c r="E1720" t="s">
        <v>2</v>
      </c>
      <c r="F1720" t="s">
        <v>690</v>
      </c>
      <c r="G1720" t="s">
        <v>5</v>
      </c>
      <c r="H1720" s="2">
        <v>44684</v>
      </c>
      <c r="I1720" t="s">
        <v>6</v>
      </c>
      <c r="J1720" t="s">
        <v>6</v>
      </c>
      <c r="K1720" s="3">
        <v>50</v>
      </c>
      <c r="L1720" s="3">
        <v>50</v>
      </c>
      <c r="M1720" t="s">
        <v>5</v>
      </c>
      <c r="N1720" t="s">
        <v>5</v>
      </c>
      <c r="O1720" t="s">
        <v>5</v>
      </c>
      <c r="P1720" t="s">
        <v>1796</v>
      </c>
      <c r="Q1720" t="s">
        <v>206</v>
      </c>
      <c r="R1720" t="s">
        <v>9</v>
      </c>
      <c r="S1720" t="s">
        <v>5</v>
      </c>
      <c r="T1720" s="4">
        <v>60.5</v>
      </c>
      <c r="U1720" t="s">
        <v>10</v>
      </c>
      <c r="V1720">
        <f t="shared" si="67"/>
        <v>1.21</v>
      </c>
      <c r="W1720">
        <f>VLOOKUP(A1720,Foglio1!D:N,10,FALSE)</f>
        <v>1.04</v>
      </c>
      <c r="X1720" s="17">
        <f t="shared" si="66"/>
        <v>52</v>
      </c>
      <c r="Y1720" s="18">
        <f>VLOOKUP(A1720,Foglio1!D:L,7,FALSE)</f>
        <v>45200</v>
      </c>
    </row>
    <row r="1721" spans="1:25" hidden="1" x14ac:dyDescent="0.25">
      <c r="A1721" t="s">
        <v>305</v>
      </c>
      <c r="B1721" t="s">
        <v>0</v>
      </c>
      <c r="C1721" t="s">
        <v>33</v>
      </c>
      <c r="D1721" t="s">
        <v>1</v>
      </c>
      <c r="E1721" t="s">
        <v>2</v>
      </c>
      <c r="F1721" t="s">
        <v>306</v>
      </c>
      <c r="G1721" t="s">
        <v>5</v>
      </c>
      <c r="H1721" s="2">
        <v>44684</v>
      </c>
      <c r="I1721" t="s">
        <v>6</v>
      </c>
      <c r="J1721" t="s">
        <v>6</v>
      </c>
      <c r="K1721" s="3">
        <v>600</v>
      </c>
      <c r="L1721" s="3">
        <v>600</v>
      </c>
      <c r="M1721" t="s">
        <v>5</v>
      </c>
      <c r="N1721" t="s">
        <v>5</v>
      </c>
      <c r="O1721" t="s">
        <v>5</v>
      </c>
      <c r="P1721" t="s">
        <v>1803</v>
      </c>
      <c r="Q1721" t="s">
        <v>13</v>
      </c>
      <c r="R1721" t="s">
        <v>9</v>
      </c>
      <c r="S1721" t="s">
        <v>5</v>
      </c>
      <c r="T1721" s="4">
        <v>204</v>
      </c>
      <c r="U1721" t="s">
        <v>10</v>
      </c>
      <c r="V1721">
        <f t="shared" si="67"/>
        <v>0.34</v>
      </c>
      <c r="W1721">
        <f>VLOOKUP(A1721,Foglio1!D:N,10,FALSE)</f>
        <v>0.45</v>
      </c>
      <c r="X1721" s="17">
        <f t="shared" si="66"/>
        <v>270</v>
      </c>
      <c r="Y1721" s="18">
        <f>VLOOKUP(A1721,Foglio1!D:L,7,FALSE)</f>
        <v>45292</v>
      </c>
    </row>
    <row r="1722" spans="1:25" x14ac:dyDescent="0.25">
      <c r="A1722" t="s">
        <v>1431</v>
      </c>
      <c r="B1722" t="s">
        <v>0</v>
      </c>
      <c r="C1722" t="s">
        <v>14</v>
      </c>
      <c r="D1722" t="s">
        <v>1</v>
      </c>
      <c r="E1722" t="s">
        <v>2</v>
      </c>
      <c r="F1722" t="s">
        <v>1432</v>
      </c>
      <c r="G1722" t="s">
        <v>5</v>
      </c>
      <c r="H1722" s="2">
        <v>44684</v>
      </c>
      <c r="I1722" t="s">
        <v>6</v>
      </c>
      <c r="J1722" t="s">
        <v>6</v>
      </c>
      <c r="K1722" s="3">
        <v>400</v>
      </c>
      <c r="L1722" s="3">
        <v>400</v>
      </c>
      <c r="M1722" t="s">
        <v>5</v>
      </c>
      <c r="N1722" t="s">
        <v>5</v>
      </c>
      <c r="O1722" t="s">
        <v>5</v>
      </c>
      <c r="P1722" t="s">
        <v>1796</v>
      </c>
      <c r="Q1722" t="s">
        <v>145</v>
      </c>
      <c r="R1722" t="s">
        <v>9</v>
      </c>
      <c r="S1722" t="s">
        <v>5</v>
      </c>
      <c r="T1722" s="4">
        <v>796</v>
      </c>
      <c r="U1722" t="s">
        <v>10</v>
      </c>
      <c r="V1722">
        <f t="shared" si="67"/>
        <v>1.99</v>
      </c>
      <c r="W1722">
        <f>VLOOKUP(A1722,Foglio1!D:N,10,FALSE)</f>
        <v>2.59</v>
      </c>
      <c r="X1722" s="17">
        <f t="shared" si="66"/>
        <v>1036</v>
      </c>
      <c r="Y1722" s="18">
        <f>VLOOKUP(A1722,Foglio1!D:L,7,FALSE)</f>
        <v>45292</v>
      </c>
    </row>
    <row r="1723" spans="1:25" x14ac:dyDescent="0.25">
      <c r="A1723" t="s">
        <v>211</v>
      </c>
      <c r="B1723" t="s">
        <v>0</v>
      </c>
      <c r="C1723" t="s">
        <v>14</v>
      </c>
      <c r="D1723" t="s">
        <v>1</v>
      </c>
      <c r="E1723" t="s">
        <v>2</v>
      </c>
      <c r="F1723" t="s">
        <v>212</v>
      </c>
      <c r="G1723" t="s">
        <v>5</v>
      </c>
      <c r="H1723" s="2">
        <v>44684</v>
      </c>
      <c r="I1723" t="s">
        <v>6</v>
      </c>
      <c r="J1723" t="s">
        <v>6</v>
      </c>
      <c r="K1723" s="3">
        <v>120</v>
      </c>
      <c r="L1723" s="3">
        <v>120</v>
      </c>
      <c r="M1723" t="s">
        <v>5</v>
      </c>
      <c r="N1723" t="s">
        <v>5</v>
      </c>
      <c r="O1723" t="s">
        <v>5</v>
      </c>
      <c r="P1723" t="s">
        <v>1804</v>
      </c>
      <c r="Q1723" t="s">
        <v>13</v>
      </c>
      <c r="R1723" t="s">
        <v>37</v>
      </c>
      <c r="S1723" t="s">
        <v>5</v>
      </c>
      <c r="T1723" s="4">
        <v>372.6</v>
      </c>
      <c r="U1723" t="s">
        <v>10</v>
      </c>
      <c r="V1723">
        <f t="shared" si="67"/>
        <v>3.105</v>
      </c>
      <c r="W1723">
        <f>VLOOKUP(A1723,Foglio1!D:N,10,FALSE)</f>
        <v>4.03</v>
      </c>
      <c r="X1723" s="17">
        <f t="shared" si="66"/>
        <v>483.6</v>
      </c>
      <c r="Y1723" s="18">
        <f>VLOOKUP(A1723,Foglio1!D:L,7,FALSE)</f>
        <v>45292</v>
      </c>
    </row>
    <row r="1724" spans="1:25" x14ac:dyDescent="0.25">
      <c r="A1724" t="s">
        <v>345</v>
      </c>
      <c r="B1724" t="s">
        <v>0</v>
      </c>
      <c r="C1724" t="s">
        <v>14</v>
      </c>
      <c r="D1724" t="s">
        <v>1</v>
      </c>
      <c r="E1724" t="s">
        <v>2</v>
      </c>
      <c r="F1724" t="s">
        <v>346</v>
      </c>
      <c r="G1724" t="s">
        <v>5</v>
      </c>
      <c r="H1724" s="2">
        <v>44684</v>
      </c>
      <c r="I1724" t="s">
        <v>6</v>
      </c>
      <c r="J1724" t="s">
        <v>6</v>
      </c>
      <c r="K1724" s="3">
        <v>20</v>
      </c>
      <c r="L1724" s="3">
        <v>20</v>
      </c>
      <c r="M1724" t="s">
        <v>5</v>
      </c>
      <c r="N1724" t="s">
        <v>5</v>
      </c>
      <c r="O1724" t="s">
        <v>5</v>
      </c>
      <c r="P1724" t="s">
        <v>1805</v>
      </c>
      <c r="Q1724" t="s">
        <v>13</v>
      </c>
      <c r="R1724" t="s">
        <v>37</v>
      </c>
      <c r="S1724" t="s">
        <v>5</v>
      </c>
      <c r="T1724" s="4">
        <v>162</v>
      </c>
      <c r="U1724" t="s">
        <v>10</v>
      </c>
      <c r="V1724">
        <f t="shared" si="67"/>
        <v>8.1</v>
      </c>
      <c r="W1724">
        <f>VLOOKUP(A1724,Foglio1!D:N,10,FALSE)</f>
        <v>3.91</v>
      </c>
      <c r="X1724" s="17">
        <f t="shared" si="66"/>
        <v>78.2</v>
      </c>
      <c r="Y1724" s="18">
        <f>VLOOKUP(A1724,Foglio1!D:L,7,FALSE)</f>
        <v>44958</v>
      </c>
    </row>
    <row r="1725" spans="1:25" x14ac:dyDescent="0.25">
      <c r="A1725" t="s">
        <v>233</v>
      </c>
      <c r="B1725" t="s">
        <v>0</v>
      </c>
      <c r="C1725" t="s">
        <v>14</v>
      </c>
      <c r="D1725" t="s">
        <v>1</v>
      </c>
      <c r="E1725" t="s">
        <v>2</v>
      </c>
      <c r="F1725" t="s">
        <v>234</v>
      </c>
      <c r="G1725" t="s">
        <v>5</v>
      </c>
      <c r="H1725" s="2">
        <v>44684</v>
      </c>
      <c r="I1725" t="s">
        <v>6</v>
      </c>
      <c r="J1725" t="s">
        <v>6</v>
      </c>
      <c r="K1725" s="3">
        <v>1500</v>
      </c>
      <c r="L1725" s="3">
        <v>1500</v>
      </c>
      <c r="M1725" t="s">
        <v>5</v>
      </c>
      <c r="N1725" t="s">
        <v>5</v>
      </c>
      <c r="O1725" t="s">
        <v>5</v>
      </c>
      <c r="P1725" t="s">
        <v>1806</v>
      </c>
      <c r="Q1725" t="s">
        <v>13</v>
      </c>
      <c r="R1725" t="s">
        <v>37</v>
      </c>
      <c r="S1725" t="s">
        <v>5</v>
      </c>
      <c r="T1725" s="4">
        <v>526.5</v>
      </c>
      <c r="U1725" t="s">
        <v>10</v>
      </c>
      <c r="V1725">
        <f t="shared" si="67"/>
        <v>0.35099999999999998</v>
      </c>
      <c r="W1725">
        <f>VLOOKUP(A1725,Foglio1!D:N,10,FALSE)</f>
        <v>0.46</v>
      </c>
      <c r="X1725" s="17">
        <f t="shared" si="66"/>
        <v>690</v>
      </c>
      <c r="Y1725" s="18">
        <f>VLOOKUP(A1725,Foglio1!D:L,7,FALSE)</f>
        <v>45352</v>
      </c>
    </row>
    <row r="1726" spans="1:25" x14ac:dyDescent="0.25">
      <c r="A1726" t="s">
        <v>233</v>
      </c>
      <c r="B1726" t="s">
        <v>0</v>
      </c>
      <c r="C1726" t="s">
        <v>14</v>
      </c>
      <c r="D1726" t="s">
        <v>1</v>
      </c>
      <c r="E1726" t="s">
        <v>2</v>
      </c>
      <c r="F1726" t="s">
        <v>234</v>
      </c>
      <c r="G1726" t="s">
        <v>5</v>
      </c>
      <c r="H1726" s="2">
        <v>44684</v>
      </c>
      <c r="I1726" t="s">
        <v>6</v>
      </c>
      <c r="J1726" t="s">
        <v>6</v>
      </c>
      <c r="K1726" s="3">
        <v>1500</v>
      </c>
      <c r="L1726" s="3">
        <v>1500</v>
      </c>
      <c r="M1726" t="s">
        <v>5</v>
      </c>
      <c r="N1726" t="s">
        <v>5</v>
      </c>
      <c r="O1726" t="s">
        <v>5</v>
      </c>
      <c r="P1726" t="s">
        <v>1807</v>
      </c>
      <c r="Q1726" t="s">
        <v>13</v>
      </c>
      <c r="R1726" t="s">
        <v>37</v>
      </c>
      <c r="S1726" t="s">
        <v>5</v>
      </c>
      <c r="T1726" s="4">
        <v>526.5</v>
      </c>
      <c r="U1726" t="s">
        <v>10</v>
      </c>
      <c r="V1726">
        <f t="shared" si="67"/>
        <v>0.35099999999999998</v>
      </c>
      <c r="W1726">
        <f>VLOOKUP(A1726,Foglio1!D:N,10,FALSE)</f>
        <v>0.46</v>
      </c>
      <c r="X1726" s="17">
        <f t="shared" si="66"/>
        <v>690</v>
      </c>
      <c r="Y1726" s="18">
        <f>VLOOKUP(A1726,Foglio1!D:L,7,FALSE)</f>
        <v>45352</v>
      </c>
    </row>
    <row r="1727" spans="1:25" hidden="1" x14ac:dyDescent="0.25">
      <c r="A1727" t="s">
        <v>1808</v>
      </c>
      <c r="B1727" t="s">
        <v>0</v>
      </c>
      <c r="C1727" t="s">
        <v>0</v>
      </c>
      <c r="D1727" t="s">
        <v>1</v>
      </c>
      <c r="E1727" t="s">
        <v>2</v>
      </c>
      <c r="F1727" t="s">
        <v>1809</v>
      </c>
      <c r="G1727" t="s">
        <v>5</v>
      </c>
      <c r="H1727" s="2">
        <v>44680</v>
      </c>
      <c r="I1727" t="s">
        <v>6</v>
      </c>
      <c r="J1727" t="s">
        <v>6</v>
      </c>
      <c r="K1727" s="3">
        <v>15</v>
      </c>
      <c r="L1727" s="3">
        <v>15</v>
      </c>
      <c r="M1727" t="s">
        <v>5</v>
      </c>
      <c r="N1727" t="s">
        <v>5</v>
      </c>
      <c r="O1727" t="s">
        <v>5</v>
      </c>
      <c r="P1727" t="s">
        <v>1810</v>
      </c>
      <c r="Q1727" t="s">
        <v>13</v>
      </c>
      <c r="R1727" t="s">
        <v>9</v>
      </c>
      <c r="S1727" t="s">
        <v>5</v>
      </c>
      <c r="T1727" s="4">
        <v>0</v>
      </c>
      <c r="U1727" t="s">
        <v>10</v>
      </c>
      <c r="V1727">
        <f t="shared" ref="V1727:V1772" si="68">T1727/K1727</f>
        <v>0</v>
      </c>
      <c r="W1727">
        <f>VLOOKUP(A1727,Foglio1!D:N,10,FALSE)</f>
        <v>0</v>
      </c>
      <c r="X1727" s="17">
        <f t="shared" si="66"/>
        <v>0</v>
      </c>
      <c r="Y1727" s="18">
        <f>VLOOKUP(A1727,Foglio1!D:L,7,FALSE)</f>
        <v>0</v>
      </c>
    </row>
    <row r="1728" spans="1:25" hidden="1" x14ac:dyDescent="0.25">
      <c r="A1728" t="s">
        <v>1466</v>
      </c>
      <c r="B1728" t="s">
        <v>0</v>
      </c>
      <c r="C1728" t="s">
        <v>33</v>
      </c>
      <c r="D1728" t="s">
        <v>1</v>
      </c>
      <c r="E1728" t="s">
        <v>2</v>
      </c>
      <c r="F1728" t="s">
        <v>1467</v>
      </c>
      <c r="G1728" t="s">
        <v>5</v>
      </c>
      <c r="H1728" s="2">
        <v>44679</v>
      </c>
      <c r="I1728" t="s">
        <v>6</v>
      </c>
      <c r="J1728" t="s">
        <v>6</v>
      </c>
      <c r="K1728" s="3">
        <v>250</v>
      </c>
      <c r="L1728" s="3">
        <v>250</v>
      </c>
      <c r="M1728" t="s">
        <v>5</v>
      </c>
      <c r="N1728" t="s">
        <v>5</v>
      </c>
      <c r="O1728" t="s">
        <v>5</v>
      </c>
      <c r="P1728" t="s">
        <v>1811</v>
      </c>
      <c r="Q1728" t="s">
        <v>13</v>
      </c>
      <c r="R1728" t="s">
        <v>9</v>
      </c>
      <c r="S1728" t="s">
        <v>5</v>
      </c>
      <c r="T1728" s="4">
        <v>70</v>
      </c>
      <c r="U1728" t="s">
        <v>10</v>
      </c>
      <c r="V1728">
        <f t="shared" si="68"/>
        <v>0.28000000000000003</v>
      </c>
      <c r="W1728">
        <f>VLOOKUP(A1728,Foglio1!D:N,10,FALSE)</f>
        <v>0.36</v>
      </c>
      <c r="X1728" s="17">
        <f t="shared" si="66"/>
        <v>90</v>
      </c>
      <c r="Y1728" s="18">
        <f>VLOOKUP(A1728,Foglio1!D:L,7,FALSE)</f>
        <v>45292</v>
      </c>
    </row>
    <row r="1729" spans="1:25" hidden="1" x14ac:dyDescent="0.25">
      <c r="A1729" t="s">
        <v>598</v>
      </c>
      <c r="B1729" t="s">
        <v>0</v>
      </c>
      <c r="C1729" t="s">
        <v>33</v>
      </c>
      <c r="D1729" t="s">
        <v>1</v>
      </c>
      <c r="E1729" t="s">
        <v>2</v>
      </c>
      <c r="F1729" t="s">
        <v>599</v>
      </c>
      <c r="G1729" t="s">
        <v>5</v>
      </c>
      <c r="H1729" s="2">
        <v>44678</v>
      </c>
      <c r="I1729" t="s">
        <v>6</v>
      </c>
      <c r="J1729" t="s">
        <v>6</v>
      </c>
      <c r="K1729" s="3">
        <v>325</v>
      </c>
      <c r="L1729" s="3">
        <v>325</v>
      </c>
      <c r="M1729" t="s">
        <v>5</v>
      </c>
      <c r="N1729" t="s">
        <v>5</v>
      </c>
      <c r="O1729" t="s">
        <v>5</v>
      </c>
      <c r="P1729" t="s">
        <v>1812</v>
      </c>
      <c r="Q1729" t="s">
        <v>13</v>
      </c>
      <c r="R1729" t="s">
        <v>9</v>
      </c>
      <c r="S1729" t="s">
        <v>5</v>
      </c>
      <c r="T1729" s="4">
        <v>607.75</v>
      </c>
      <c r="U1729" t="s">
        <v>10</v>
      </c>
      <c r="V1729">
        <f t="shared" si="68"/>
        <v>1.87</v>
      </c>
      <c r="W1729">
        <f>VLOOKUP(A1729,Foglio1!D:N,10,FALSE)</f>
        <v>2.44</v>
      </c>
      <c r="X1729" s="17">
        <f t="shared" si="66"/>
        <v>793</v>
      </c>
      <c r="Y1729" s="18">
        <f>VLOOKUP(A1729,Foglio1!D:L,7,FALSE)</f>
        <v>45292</v>
      </c>
    </row>
    <row r="1730" spans="1:25" hidden="1" x14ac:dyDescent="0.25">
      <c r="A1730" t="s">
        <v>598</v>
      </c>
      <c r="B1730" t="s">
        <v>0</v>
      </c>
      <c r="C1730" t="s">
        <v>33</v>
      </c>
      <c r="D1730" t="s">
        <v>1</v>
      </c>
      <c r="E1730" t="s">
        <v>2</v>
      </c>
      <c r="F1730" t="s">
        <v>599</v>
      </c>
      <c r="G1730" t="s">
        <v>5</v>
      </c>
      <c r="H1730" s="2">
        <v>44678</v>
      </c>
      <c r="I1730" t="s">
        <v>6</v>
      </c>
      <c r="J1730" t="s">
        <v>6</v>
      </c>
      <c r="K1730" s="3">
        <v>35</v>
      </c>
      <c r="L1730" s="3">
        <v>35</v>
      </c>
      <c r="M1730" t="s">
        <v>5</v>
      </c>
      <c r="N1730" t="s">
        <v>5</v>
      </c>
      <c r="O1730" t="s">
        <v>5</v>
      </c>
      <c r="P1730" t="s">
        <v>1812</v>
      </c>
      <c r="Q1730" t="s">
        <v>8</v>
      </c>
      <c r="R1730" t="s">
        <v>9</v>
      </c>
      <c r="S1730" t="s">
        <v>5</v>
      </c>
      <c r="T1730" s="4">
        <v>65.45</v>
      </c>
      <c r="U1730" t="s">
        <v>10</v>
      </c>
      <c r="V1730">
        <f t="shared" si="68"/>
        <v>1.87</v>
      </c>
      <c r="W1730">
        <f>VLOOKUP(A1730,Foglio1!D:N,10,FALSE)</f>
        <v>2.44</v>
      </c>
      <c r="X1730" s="17">
        <f t="shared" si="66"/>
        <v>85.399999999999991</v>
      </c>
      <c r="Y1730" s="18">
        <f>VLOOKUP(A1730,Foglio1!D:L,7,FALSE)</f>
        <v>45292</v>
      </c>
    </row>
    <row r="1731" spans="1:25" hidden="1" x14ac:dyDescent="0.25">
      <c r="A1731" t="s">
        <v>598</v>
      </c>
      <c r="B1731" t="s">
        <v>0</v>
      </c>
      <c r="C1731" t="s">
        <v>33</v>
      </c>
      <c r="D1731" t="s">
        <v>1</v>
      </c>
      <c r="E1731" t="s">
        <v>2</v>
      </c>
      <c r="F1731" t="s">
        <v>599</v>
      </c>
      <c r="G1731" t="s">
        <v>5</v>
      </c>
      <c r="H1731" s="2">
        <v>44678</v>
      </c>
      <c r="I1731" t="s">
        <v>6</v>
      </c>
      <c r="J1731" t="s">
        <v>6</v>
      </c>
      <c r="K1731" s="3">
        <v>60</v>
      </c>
      <c r="L1731" s="3">
        <v>60</v>
      </c>
      <c r="M1731" t="s">
        <v>5</v>
      </c>
      <c r="N1731" t="s">
        <v>5</v>
      </c>
      <c r="O1731" t="s">
        <v>5</v>
      </c>
      <c r="P1731" t="s">
        <v>1812</v>
      </c>
      <c r="Q1731" t="s">
        <v>20</v>
      </c>
      <c r="R1731" t="s">
        <v>9</v>
      </c>
      <c r="S1731" t="s">
        <v>5</v>
      </c>
      <c r="T1731" s="4">
        <v>112.2</v>
      </c>
      <c r="U1731" t="s">
        <v>10</v>
      </c>
      <c r="V1731">
        <f t="shared" si="68"/>
        <v>1.87</v>
      </c>
      <c r="W1731">
        <f>VLOOKUP(A1731,Foglio1!D:N,10,FALSE)</f>
        <v>2.44</v>
      </c>
      <c r="X1731" s="17">
        <f t="shared" ref="X1731:X1794" si="69" xml:space="preserve"> W1731*K1731</f>
        <v>146.4</v>
      </c>
      <c r="Y1731" s="18">
        <f>VLOOKUP(A1731,Foglio1!D:L,7,FALSE)</f>
        <v>45292</v>
      </c>
    </row>
    <row r="1732" spans="1:25" hidden="1" x14ac:dyDescent="0.25">
      <c r="A1732" t="s">
        <v>598</v>
      </c>
      <c r="B1732" t="s">
        <v>0</v>
      </c>
      <c r="C1732" t="s">
        <v>33</v>
      </c>
      <c r="D1732" t="s">
        <v>1</v>
      </c>
      <c r="E1732" t="s">
        <v>2</v>
      </c>
      <c r="F1732" t="s">
        <v>599</v>
      </c>
      <c r="G1732" t="s">
        <v>5</v>
      </c>
      <c r="H1732" s="2">
        <v>44678</v>
      </c>
      <c r="I1732" t="s">
        <v>6</v>
      </c>
      <c r="J1732" t="s">
        <v>6</v>
      </c>
      <c r="K1732" s="3">
        <v>60</v>
      </c>
      <c r="L1732" s="3">
        <v>60</v>
      </c>
      <c r="M1732" t="s">
        <v>5</v>
      </c>
      <c r="N1732" t="s">
        <v>5</v>
      </c>
      <c r="O1732" t="s">
        <v>5</v>
      </c>
      <c r="P1732" t="s">
        <v>1812</v>
      </c>
      <c r="Q1732" t="s">
        <v>79</v>
      </c>
      <c r="R1732" t="s">
        <v>9</v>
      </c>
      <c r="S1732" t="s">
        <v>5</v>
      </c>
      <c r="T1732" s="4">
        <v>112.2</v>
      </c>
      <c r="U1732" t="s">
        <v>10</v>
      </c>
      <c r="V1732">
        <f t="shared" si="68"/>
        <v>1.87</v>
      </c>
      <c r="W1732">
        <f>VLOOKUP(A1732,Foglio1!D:N,10,FALSE)</f>
        <v>2.44</v>
      </c>
      <c r="X1732" s="17">
        <f t="shared" si="69"/>
        <v>146.4</v>
      </c>
      <c r="Y1732" s="18">
        <f>VLOOKUP(A1732,Foglio1!D:L,7,FALSE)</f>
        <v>45292</v>
      </c>
    </row>
    <row r="1733" spans="1:25" hidden="1" x14ac:dyDescent="0.25">
      <c r="A1733" t="s">
        <v>598</v>
      </c>
      <c r="B1733" t="s">
        <v>0</v>
      </c>
      <c r="C1733" t="s">
        <v>33</v>
      </c>
      <c r="D1733" t="s">
        <v>1</v>
      </c>
      <c r="E1733" t="s">
        <v>2</v>
      </c>
      <c r="F1733" t="s">
        <v>599</v>
      </c>
      <c r="G1733" t="s">
        <v>5</v>
      </c>
      <c r="H1733" s="2">
        <v>44678</v>
      </c>
      <c r="I1733" t="s">
        <v>6</v>
      </c>
      <c r="J1733" t="s">
        <v>6</v>
      </c>
      <c r="K1733" s="3">
        <v>60</v>
      </c>
      <c r="L1733" s="3">
        <v>60</v>
      </c>
      <c r="M1733" t="s">
        <v>5</v>
      </c>
      <c r="N1733" t="s">
        <v>5</v>
      </c>
      <c r="O1733" t="s">
        <v>5</v>
      </c>
      <c r="P1733" t="s">
        <v>1812</v>
      </c>
      <c r="Q1733" t="s">
        <v>94</v>
      </c>
      <c r="R1733" t="s">
        <v>9</v>
      </c>
      <c r="S1733" t="s">
        <v>5</v>
      </c>
      <c r="T1733" s="4">
        <v>112.2</v>
      </c>
      <c r="U1733" t="s">
        <v>10</v>
      </c>
      <c r="V1733">
        <f t="shared" si="68"/>
        <v>1.87</v>
      </c>
      <c r="W1733">
        <f>VLOOKUP(A1733,Foglio1!D:N,10,FALSE)</f>
        <v>2.44</v>
      </c>
      <c r="X1733" s="17">
        <f t="shared" si="69"/>
        <v>146.4</v>
      </c>
      <c r="Y1733" s="18">
        <f>VLOOKUP(A1733,Foglio1!D:L,7,FALSE)</f>
        <v>45292</v>
      </c>
    </row>
    <row r="1734" spans="1:25" hidden="1" x14ac:dyDescent="0.25">
      <c r="A1734" t="s">
        <v>598</v>
      </c>
      <c r="B1734" t="s">
        <v>0</v>
      </c>
      <c r="C1734" t="s">
        <v>33</v>
      </c>
      <c r="D1734" t="s">
        <v>1</v>
      </c>
      <c r="E1734" t="s">
        <v>2</v>
      </c>
      <c r="F1734" t="s">
        <v>599</v>
      </c>
      <c r="G1734" t="s">
        <v>5</v>
      </c>
      <c r="H1734" s="2">
        <v>44678</v>
      </c>
      <c r="I1734" t="s">
        <v>6</v>
      </c>
      <c r="J1734" t="s">
        <v>6</v>
      </c>
      <c r="K1734" s="3">
        <v>60</v>
      </c>
      <c r="L1734" s="3">
        <v>60</v>
      </c>
      <c r="M1734" t="s">
        <v>5</v>
      </c>
      <c r="N1734" t="s">
        <v>5</v>
      </c>
      <c r="O1734" t="s">
        <v>5</v>
      </c>
      <c r="P1734" t="s">
        <v>1812</v>
      </c>
      <c r="Q1734" t="s">
        <v>184</v>
      </c>
      <c r="R1734" t="s">
        <v>9</v>
      </c>
      <c r="S1734" t="s">
        <v>5</v>
      </c>
      <c r="T1734" s="4">
        <v>112.2</v>
      </c>
      <c r="U1734" t="s">
        <v>10</v>
      </c>
      <c r="V1734">
        <f t="shared" si="68"/>
        <v>1.87</v>
      </c>
      <c r="W1734">
        <f>VLOOKUP(A1734,Foglio1!D:N,10,FALSE)</f>
        <v>2.44</v>
      </c>
      <c r="X1734" s="17">
        <f t="shared" si="69"/>
        <v>146.4</v>
      </c>
      <c r="Y1734" s="18">
        <f>VLOOKUP(A1734,Foglio1!D:L,7,FALSE)</f>
        <v>45292</v>
      </c>
    </row>
    <row r="1735" spans="1:25" hidden="1" x14ac:dyDescent="0.25">
      <c r="A1735" t="s">
        <v>598</v>
      </c>
      <c r="B1735" t="s">
        <v>0</v>
      </c>
      <c r="C1735" t="s">
        <v>33</v>
      </c>
      <c r="D1735" t="s">
        <v>1</v>
      </c>
      <c r="E1735" t="s">
        <v>2</v>
      </c>
      <c r="F1735" t="s">
        <v>599</v>
      </c>
      <c r="G1735" t="s">
        <v>5</v>
      </c>
      <c r="H1735" s="2">
        <v>44678</v>
      </c>
      <c r="I1735" t="s">
        <v>6</v>
      </c>
      <c r="J1735" t="s">
        <v>6</v>
      </c>
      <c r="K1735" s="3">
        <v>60</v>
      </c>
      <c r="L1735" s="3">
        <v>60</v>
      </c>
      <c r="M1735" t="s">
        <v>5</v>
      </c>
      <c r="N1735" t="s">
        <v>5</v>
      </c>
      <c r="O1735" t="s">
        <v>5</v>
      </c>
      <c r="P1735" t="s">
        <v>1812</v>
      </c>
      <c r="Q1735" t="s">
        <v>206</v>
      </c>
      <c r="R1735" t="s">
        <v>9</v>
      </c>
      <c r="S1735" t="s">
        <v>5</v>
      </c>
      <c r="T1735" s="4">
        <v>112.2</v>
      </c>
      <c r="U1735" t="s">
        <v>10</v>
      </c>
      <c r="V1735">
        <f t="shared" si="68"/>
        <v>1.87</v>
      </c>
      <c r="W1735">
        <f>VLOOKUP(A1735,Foglio1!D:N,10,FALSE)</f>
        <v>2.44</v>
      </c>
      <c r="X1735" s="17">
        <f t="shared" si="69"/>
        <v>146.4</v>
      </c>
      <c r="Y1735" s="18">
        <f>VLOOKUP(A1735,Foglio1!D:L,7,FALSE)</f>
        <v>45292</v>
      </c>
    </row>
    <row r="1736" spans="1:25" hidden="1" x14ac:dyDescent="0.25">
      <c r="A1736" t="s">
        <v>598</v>
      </c>
      <c r="B1736" t="s">
        <v>0</v>
      </c>
      <c r="C1736" t="s">
        <v>33</v>
      </c>
      <c r="D1736" t="s">
        <v>1</v>
      </c>
      <c r="E1736" t="s">
        <v>2</v>
      </c>
      <c r="F1736" t="s">
        <v>599</v>
      </c>
      <c r="G1736" t="s">
        <v>5</v>
      </c>
      <c r="H1736" s="2">
        <v>44678</v>
      </c>
      <c r="I1736" t="s">
        <v>6</v>
      </c>
      <c r="J1736" t="s">
        <v>6</v>
      </c>
      <c r="K1736" s="3">
        <v>60</v>
      </c>
      <c r="L1736" s="3">
        <v>60</v>
      </c>
      <c r="M1736" t="s">
        <v>5</v>
      </c>
      <c r="N1736" t="s">
        <v>5</v>
      </c>
      <c r="O1736" t="s">
        <v>5</v>
      </c>
      <c r="P1736" t="s">
        <v>1812</v>
      </c>
      <c r="Q1736" t="s">
        <v>192</v>
      </c>
      <c r="R1736" t="s">
        <v>9</v>
      </c>
      <c r="S1736" t="s">
        <v>5</v>
      </c>
      <c r="T1736" s="4">
        <v>112.2</v>
      </c>
      <c r="U1736" t="s">
        <v>10</v>
      </c>
      <c r="V1736">
        <f t="shared" si="68"/>
        <v>1.87</v>
      </c>
      <c r="W1736">
        <f>VLOOKUP(A1736,Foglio1!D:N,10,FALSE)</f>
        <v>2.44</v>
      </c>
      <c r="X1736" s="17">
        <f t="shared" si="69"/>
        <v>146.4</v>
      </c>
      <c r="Y1736" s="18">
        <f>VLOOKUP(A1736,Foglio1!D:L,7,FALSE)</f>
        <v>45292</v>
      </c>
    </row>
    <row r="1737" spans="1:25" hidden="1" x14ac:dyDescent="0.25">
      <c r="A1737" t="s">
        <v>598</v>
      </c>
      <c r="B1737" t="s">
        <v>0</v>
      </c>
      <c r="C1737" t="s">
        <v>33</v>
      </c>
      <c r="D1737" t="s">
        <v>1</v>
      </c>
      <c r="E1737" t="s">
        <v>2</v>
      </c>
      <c r="F1737" t="s">
        <v>599</v>
      </c>
      <c r="G1737" t="s">
        <v>5</v>
      </c>
      <c r="H1737" s="2">
        <v>44678</v>
      </c>
      <c r="I1737" t="s">
        <v>6</v>
      </c>
      <c r="J1737" t="s">
        <v>6</v>
      </c>
      <c r="K1737" s="3">
        <v>140</v>
      </c>
      <c r="L1737" s="3">
        <v>140</v>
      </c>
      <c r="M1737" t="s">
        <v>5</v>
      </c>
      <c r="N1737" t="s">
        <v>5</v>
      </c>
      <c r="O1737" t="s">
        <v>5</v>
      </c>
      <c r="P1737" t="s">
        <v>1813</v>
      </c>
      <c r="Q1737" t="s">
        <v>13</v>
      </c>
      <c r="R1737" t="s">
        <v>9</v>
      </c>
      <c r="S1737" t="s">
        <v>5</v>
      </c>
      <c r="T1737" s="4">
        <v>261.8</v>
      </c>
      <c r="U1737" t="s">
        <v>10</v>
      </c>
      <c r="V1737">
        <f t="shared" si="68"/>
        <v>1.87</v>
      </c>
      <c r="W1737">
        <f>VLOOKUP(A1737,Foglio1!D:N,10,FALSE)</f>
        <v>2.44</v>
      </c>
      <c r="X1737" s="17">
        <f t="shared" si="69"/>
        <v>341.59999999999997</v>
      </c>
      <c r="Y1737" s="18">
        <f>VLOOKUP(A1737,Foglio1!D:L,7,FALSE)</f>
        <v>45292</v>
      </c>
    </row>
    <row r="1738" spans="1:25" hidden="1" x14ac:dyDescent="0.25">
      <c r="A1738" t="s">
        <v>276</v>
      </c>
      <c r="B1738" t="s">
        <v>0</v>
      </c>
      <c r="C1738" t="s">
        <v>33</v>
      </c>
      <c r="D1738" t="s">
        <v>1</v>
      </c>
      <c r="E1738" t="s">
        <v>2</v>
      </c>
      <c r="F1738" t="s">
        <v>277</v>
      </c>
      <c r="G1738" t="s">
        <v>5</v>
      </c>
      <c r="H1738" s="2">
        <v>44678</v>
      </c>
      <c r="I1738" t="s">
        <v>6</v>
      </c>
      <c r="J1738" t="s">
        <v>6</v>
      </c>
      <c r="K1738" s="3">
        <v>50</v>
      </c>
      <c r="L1738" s="3">
        <v>50</v>
      </c>
      <c r="M1738" t="s">
        <v>5</v>
      </c>
      <c r="N1738" t="s">
        <v>5</v>
      </c>
      <c r="O1738" t="s">
        <v>5</v>
      </c>
      <c r="P1738" t="s">
        <v>1814</v>
      </c>
      <c r="Q1738" t="s">
        <v>13</v>
      </c>
      <c r="R1738" t="s">
        <v>9</v>
      </c>
      <c r="S1738" t="s">
        <v>5</v>
      </c>
      <c r="T1738" s="4">
        <v>220</v>
      </c>
      <c r="U1738" t="s">
        <v>10</v>
      </c>
      <c r="V1738">
        <f t="shared" si="68"/>
        <v>4.4000000000000004</v>
      </c>
      <c r="W1738">
        <f>VLOOKUP(A1738,Foglio1!D:N,10,FALSE)</f>
        <v>8.7899999999999991</v>
      </c>
      <c r="X1738" s="17">
        <f t="shared" si="69"/>
        <v>439.49999999999994</v>
      </c>
      <c r="Y1738" s="18">
        <f>VLOOKUP(A1738,Foglio1!D:L,7,FALSE)</f>
        <v>45292</v>
      </c>
    </row>
    <row r="1739" spans="1:25" hidden="1" x14ac:dyDescent="0.25">
      <c r="A1739" t="s">
        <v>276</v>
      </c>
      <c r="B1739" t="s">
        <v>0</v>
      </c>
      <c r="C1739" t="s">
        <v>33</v>
      </c>
      <c r="D1739" t="s">
        <v>1</v>
      </c>
      <c r="E1739" t="s">
        <v>2</v>
      </c>
      <c r="F1739" t="s">
        <v>277</v>
      </c>
      <c r="G1739" t="s">
        <v>5</v>
      </c>
      <c r="H1739" s="2">
        <v>44678</v>
      </c>
      <c r="I1739" t="s">
        <v>6</v>
      </c>
      <c r="J1739" t="s">
        <v>6</v>
      </c>
      <c r="K1739" s="3">
        <v>50</v>
      </c>
      <c r="L1739" s="3">
        <v>50</v>
      </c>
      <c r="M1739" t="s">
        <v>5</v>
      </c>
      <c r="N1739" t="s">
        <v>5</v>
      </c>
      <c r="O1739" t="s">
        <v>5</v>
      </c>
      <c r="P1739" t="s">
        <v>1814</v>
      </c>
      <c r="Q1739" t="s">
        <v>8</v>
      </c>
      <c r="R1739" t="s">
        <v>9</v>
      </c>
      <c r="S1739" t="s">
        <v>5</v>
      </c>
      <c r="T1739" s="4">
        <v>220</v>
      </c>
      <c r="U1739" t="s">
        <v>10</v>
      </c>
      <c r="V1739">
        <f t="shared" si="68"/>
        <v>4.4000000000000004</v>
      </c>
      <c r="W1739">
        <f>VLOOKUP(A1739,Foglio1!D:N,10,FALSE)</f>
        <v>8.7899999999999991</v>
      </c>
      <c r="X1739" s="17">
        <f t="shared" si="69"/>
        <v>439.49999999999994</v>
      </c>
      <c r="Y1739" s="18">
        <f>VLOOKUP(A1739,Foglio1!D:L,7,FALSE)</f>
        <v>45292</v>
      </c>
    </row>
    <row r="1740" spans="1:25" hidden="1" x14ac:dyDescent="0.25">
      <c r="A1740" t="s">
        <v>1815</v>
      </c>
      <c r="B1740" t="s">
        <v>0</v>
      </c>
      <c r="C1740" t="s">
        <v>14</v>
      </c>
      <c r="D1740" t="s">
        <v>1</v>
      </c>
      <c r="E1740" t="s">
        <v>2</v>
      </c>
      <c r="F1740" t="s">
        <v>1816</v>
      </c>
      <c r="G1740" t="s">
        <v>5</v>
      </c>
      <c r="H1740" s="2">
        <v>44678</v>
      </c>
      <c r="I1740" t="s">
        <v>6</v>
      </c>
      <c r="J1740" t="s">
        <v>6</v>
      </c>
      <c r="K1740" s="3">
        <v>40</v>
      </c>
      <c r="L1740" s="3">
        <v>40</v>
      </c>
      <c r="M1740" t="s">
        <v>5</v>
      </c>
      <c r="N1740" t="s">
        <v>5</v>
      </c>
      <c r="O1740" t="s">
        <v>5</v>
      </c>
      <c r="P1740" t="s">
        <v>1817</v>
      </c>
      <c r="Q1740" t="s">
        <v>94</v>
      </c>
      <c r="R1740" t="s">
        <v>9</v>
      </c>
      <c r="S1740" t="s">
        <v>5</v>
      </c>
      <c r="T1740" s="4">
        <v>22</v>
      </c>
      <c r="U1740" t="s">
        <v>10</v>
      </c>
      <c r="V1740">
        <f t="shared" si="68"/>
        <v>0.55000000000000004</v>
      </c>
      <c r="W1740">
        <f>VLOOKUP(A1740,Foglio1!D:N,10,FALSE)</f>
        <v>0.72</v>
      </c>
      <c r="X1740" s="17">
        <f t="shared" si="69"/>
        <v>28.799999999999997</v>
      </c>
      <c r="Y1740" s="18">
        <f>VLOOKUP(A1740,Foglio1!D:L,7,FALSE)</f>
        <v>45292</v>
      </c>
    </row>
    <row r="1741" spans="1:25" hidden="1" x14ac:dyDescent="0.25">
      <c r="A1741" t="s">
        <v>1815</v>
      </c>
      <c r="B1741" t="s">
        <v>0</v>
      </c>
      <c r="C1741" t="s">
        <v>14</v>
      </c>
      <c r="D1741" t="s">
        <v>1</v>
      </c>
      <c r="E1741" t="s">
        <v>2</v>
      </c>
      <c r="F1741" t="s">
        <v>1816</v>
      </c>
      <c r="G1741" t="s">
        <v>5</v>
      </c>
      <c r="H1741" s="2">
        <v>44678</v>
      </c>
      <c r="I1741" t="s">
        <v>6</v>
      </c>
      <c r="J1741" t="s">
        <v>6</v>
      </c>
      <c r="K1741" s="3">
        <v>40</v>
      </c>
      <c r="L1741" s="3">
        <v>40</v>
      </c>
      <c r="M1741" t="s">
        <v>5</v>
      </c>
      <c r="N1741" t="s">
        <v>5</v>
      </c>
      <c r="O1741" t="s">
        <v>5</v>
      </c>
      <c r="P1741" t="s">
        <v>1817</v>
      </c>
      <c r="Q1741" t="s">
        <v>184</v>
      </c>
      <c r="R1741" t="s">
        <v>9</v>
      </c>
      <c r="S1741" t="s">
        <v>5</v>
      </c>
      <c r="T1741" s="4">
        <v>22</v>
      </c>
      <c r="U1741" t="s">
        <v>10</v>
      </c>
      <c r="V1741">
        <f t="shared" si="68"/>
        <v>0.55000000000000004</v>
      </c>
      <c r="W1741">
        <f>VLOOKUP(A1741,Foglio1!D:N,10,FALSE)</f>
        <v>0.72</v>
      </c>
      <c r="X1741" s="17">
        <f t="shared" si="69"/>
        <v>28.799999999999997</v>
      </c>
      <c r="Y1741" s="18">
        <f>VLOOKUP(A1741,Foglio1!D:L,7,FALSE)</f>
        <v>45292</v>
      </c>
    </row>
    <row r="1742" spans="1:25" x14ac:dyDescent="0.25">
      <c r="A1742" t="s">
        <v>885</v>
      </c>
      <c r="B1742" t="s">
        <v>0</v>
      </c>
      <c r="C1742" t="s">
        <v>14</v>
      </c>
      <c r="D1742" t="s">
        <v>1</v>
      </c>
      <c r="E1742" t="s">
        <v>2</v>
      </c>
      <c r="F1742" t="s">
        <v>886</v>
      </c>
      <c r="G1742" t="s">
        <v>5</v>
      </c>
      <c r="H1742" s="2">
        <v>44678</v>
      </c>
      <c r="I1742" t="s">
        <v>6</v>
      </c>
      <c r="J1742" t="s">
        <v>6</v>
      </c>
      <c r="K1742" s="3">
        <v>100</v>
      </c>
      <c r="L1742" s="3">
        <v>100</v>
      </c>
      <c r="M1742" t="s">
        <v>5</v>
      </c>
      <c r="N1742" t="s">
        <v>5</v>
      </c>
      <c r="O1742" t="s">
        <v>5</v>
      </c>
      <c r="P1742" t="s">
        <v>1818</v>
      </c>
      <c r="Q1742" t="s">
        <v>13</v>
      </c>
      <c r="R1742" t="s">
        <v>37</v>
      </c>
      <c r="S1742" t="s">
        <v>5</v>
      </c>
      <c r="T1742" s="4">
        <v>145</v>
      </c>
      <c r="U1742" t="s">
        <v>10</v>
      </c>
      <c r="V1742">
        <f t="shared" si="68"/>
        <v>1.45</v>
      </c>
      <c r="W1742">
        <f>VLOOKUP(A1742,Foglio1!D:N,10,FALSE)</f>
        <v>1.47</v>
      </c>
      <c r="X1742" s="17">
        <f t="shared" si="69"/>
        <v>147</v>
      </c>
      <c r="Y1742" s="18">
        <f>VLOOKUP(A1742,Foglio1!D:L,7,FALSE)</f>
        <v>44958</v>
      </c>
    </row>
    <row r="1743" spans="1:25" x14ac:dyDescent="0.25">
      <c r="A1743" t="s">
        <v>885</v>
      </c>
      <c r="B1743" t="s">
        <v>0</v>
      </c>
      <c r="C1743" t="s">
        <v>14</v>
      </c>
      <c r="D1743" t="s">
        <v>1</v>
      </c>
      <c r="E1743" t="s">
        <v>2</v>
      </c>
      <c r="F1743" t="s">
        <v>886</v>
      </c>
      <c r="G1743" t="s">
        <v>5</v>
      </c>
      <c r="H1743" s="2">
        <v>44678</v>
      </c>
      <c r="I1743" t="s">
        <v>6</v>
      </c>
      <c r="J1743" t="s">
        <v>6</v>
      </c>
      <c r="K1743" s="3">
        <v>100</v>
      </c>
      <c r="L1743" s="3">
        <v>100</v>
      </c>
      <c r="M1743" t="s">
        <v>5</v>
      </c>
      <c r="N1743" t="s">
        <v>5</v>
      </c>
      <c r="O1743" t="s">
        <v>5</v>
      </c>
      <c r="P1743" t="s">
        <v>1819</v>
      </c>
      <c r="Q1743" t="s">
        <v>13</v>
      </c>
      <c r="R1743" t="s">
        <v>37</v>
      </c>
      <c r="S1743" t="s">
        <v>5</v>
      </c>
      <c r="T1743" s="4">
        <v>145</v>
      </c>
      <c r="U1743" t="s">
        <v>10</v>
      </c>
      <c r="V1743">
        <f t="shared" si="68"/>
        <v>1.45</v>
      </c>
      <c r="W1743">
        <f>VLOOKUP(A1743,Foglio1!D:N,10,FALSE)</f>
        <v>1.47</v>
      </c>
      <c r="X1743" s="17">
        <f t="shared" si="69"/>
        <v>147</v>
      </c>
      <c r="Y1743" s="18">
        <f>VLOOKUP(A1743,Foglio1!D:L,7,FALSE)</f>
        <v>44958</v>
      </c>
    </row>
    <row r="1744" spans="1:25" x14ac:dyDescent="0.25">
      <c r="A1744" t="s">
        <v>885</v>
      </c>
      <c r="B1744" t="s">
        <v>0</v>
      </c>
      <c r="C1744" t="s">
        <v>14</v>
      </c>
      <c r="D1744" t="s">
        <v>1</v>
      </c>
      <c r="E1744" t="s">
        <v>2</v>
      </c>
      <c r="F1744" t="s">
        <v>886</v>
      </c>
      <c r="G1744" t="s">
        <v>5</v>
      </c>
      <c r="H1744" s="2">
        <v>44678</v>
      </c>
      <c r="I1744" t="s">
        <v>6</v>
      </c>
      <c r="J1744" t="s">
        <v>6</v>
      </c>
      <c r="K1744" s="3">
        <v>100</v>
      </c>
      <c r="L1744" s="3">
        <v>100</v>
      </c>
      <c r="M1744" t="s">
        <v>5</v>
      </c>
      <c r="N1744" t="s">
        <v>5</v>
      </c>
      <c r="O1744" t="s">
        <v>5</v>
      </c>
      <c r="P1744" t="s">
        <v>1820</v>
      </c>
      <c r="Q1744" t="s">
        <v>13</v>
      </c>
      <c r="R1744" t="s">
        <v>37</v>
      </c>
      <c r="S1744" t="s">
        <v>5</v>
      </c>
      <c r="T1744" s="4">
        <v>145</v>
      </c>
      <c r="U1744" t="s">
        <v>10</v>
      </c>
      <c r="V1744">
        <f t="shared" si="68"/>
        <v>1.45</v>
      </c>
      <c r="W1744">
        <f>VLOOKUP(A1744,Foglio1!D:N,10,FALSE)</f>
        <v>1.47</v>
      </c>
      <c r="X1744" s="17">
        <f t="shared" si="69"/>
        <v>147</v>
      </c>
      <c r="Y1744" s="18">
        <f>VLOOKUP(A1744,Foglio1!D:L,7,FALSE)</f>
        <v>44958</v>
      </c>
    </row>
    <row r="1745" spans="1:25" hidden="1" x14ac:dyDescent="0.25">
      <c r="A1745" t="s">
        <v>45</v>
      </c>
      <c r="B1745" t="s">
        <v>0</v>
      </c>
      <c r="C1745" t="s">
        <v>14</v>
      </c>
      <c r="D1745" t="s">
        <v>1</v>
      </c>
      <c r="E1745" t="s">
        <v>2</v>
      </c>
      <c r="F1745" t="s">
        <v>46</v>
      </c>
      <c r="G1745" t="s">
        <v>5</v>
      </c>
      <c r="H1745" s="2">
        <v>44678</v>
      </c>
      <c r="I1745" t="s">
        <v>6</v>
      </c>
      <c r="J1745" t="s">
        <v>6</v>
      </c>
      <c r="K1745" s="3">
        <v>500</v>
      </c>
      <c r="L1745" s="3">
        <v>500</v>
      </c>
      <c r="M1745" t="s">
        <v>5</v>
      </c>
      <c r="N1745" t="s">
        <v>5</v>
      </c>
      <c r="O1745" t="s">
        <v>5</v>
      </c>
      <c r="P1745" t="s">
        <v>1817</v>
      </c>
      <c r="Q1745" t="s">
        <v>152</v>
      </c>
      <c r="R1745" t="s">
        <v>9</v>
      </c>
      <c r="S1745" t="s">
        <v>5</v>
      </c>
      <c r="T1745" s="4">
        <v>120</v>
      </c>
      <c r="U1745" t="s">
        <v>10</v>
      </c>
      <c r="V1745">
        <f t="shared" si="68"/>
        <v>0.24</v>
      </c>
      <c r="W1745">
        <f>VLOOKUP(A1745,Foglio1!D:N,10,FALSE)</f>
        <v>0.32</v>
      </c>
      <c r="X1745" s="17">
        <f t="shared" si="69"/>
        <v>160</v>
      </c>
      <c r="Y1745" s="18">
        <f>VLOOKUP(A1745,Foglio1!D:L,7,FALSE)</f>
        <v>45292</v>
      </c>
    </row>
    <row r="1746" spans="1:25" hidden="1" x14ac:dyDescent="0.25">
      <c r="A1746" t="s">
        <v>292</v>
      </c>
      <c r="B1746" t="s">
        <v>0</v>
      </c>
      <c r="C1746" t="s">
        <v>33</v>
      </c>
      <c r="D1746" t="s">
        <v>1</v>
      </c>
      <c r="E1746" t="s">
        <v>2</v>
      </c>
      <c r="F1746" t="s">
        <v>293</v>
      </c>
      <c r="G1746" t="s">
        <v>5</v>
      </c>
      <c r="H1746" s="2">
        <v>44678</v>
      </c>
      <c r="I1746" t="s">
        <v>6</v>
      </c>
      <c r="J1746" t="s">
        <v>6</v>
      </c>
      <c r="K1746" s="3">
        <v>120</v>
      </c>
      <c r="L1746" s="3">
        <v>120</v>
      </c>
      <c r="M1746" t="s">
        <v>5</v>
      </c>
      <c r="N1746" t="s">
        <v>5</v>
      </c>
      <c r="O1746" t="s">
        <v>5</v>
      </c>
      <c r="P1746" t="s">
        <v>1821</v>
      </c>
      <c r="Q1746" t="s">
        <v>8</v>
      </c>
      <c r="R1746" t="s">
        <v>9</v>
      </c>
      <c r="S1746" t="s">
        <v>5</v>
      </c>
      <c r="T1746" s="4">
        <v>87.6</v>
      </c>
      <c r="U1746" t="s">
        <v>10</v>
      </c>
      <c r="V1746">
        <f t="shared" si="68"/>
        <v>0.73</v>
      </c>
      <c r="W1746">
        <f>VLOOKUP(A1746,Foglio1!D:N,10,FALSE)</f>
        <v>0.95</v>
      </c>
      <c r="X1746" s="17">
        <f t="shared" si="69"/>
        <v>114</v>
      </c>
      <c r="Y1746" s="18">
        <f>VLOOKUP(A1746,Foglio1!D:L,7,FALSE)</f>
        <v>45292</v>
      </c>
    </row>
    <row r="1747" spans="1:25" hidden="1" x14ac:dyDescent="0.25">
      <c r="A1747" t="s">
        <v>292</v>
      </c>
      <c r="B1747" t="s">
        <v>0</v>
      </c>
      <c r="C1747" t="s">
        <v>44</v>
      </c>
      <c r="D1747" t="s">
        <v>1</v>
      </c>
      <c r="E1747" t="s">
        <v>2</v>
      </c>
      <c r="F1747" t="s">
        <v>293</v>
      </c>
      <c r="G1747" t="s">
        <v>5</v>
      </c>
      <c r="H1747" s="2">
        <v>44678</v>
      </c>
      <c r="I1747" t="s">
        <v>6</v>
      </c>
      <c r="J1747" t="s">
        <v>6</v>
      </c>
      <c r="K1747" s="3">
        <v>120</v>
      </c>
      <c r="L1747" s="3">
        <v>120</v>
      </c>
      <c r="M1747" t="s">
        <v>5</v>
      </c>
      <c r="N1747" t="s">
        <v>5</v>
      </c>
      <c r="O1747" t="s">
        <v>5</v>
      </c>
      <c r="P1747" t="s">
        <v>1821</v>
      </c>
      <c r="Q1747" t="s">
        <v>13</v>
      </c>
      <c r="R1747" t="s">
        <v>9</v>
      </c>
      <c r="S1747" t="s">
        <v>5</v>
      </c>
      <c r="T1747" s="4">
        <v>87.6</v>
      </c>
      <c r="U1747" t="s">
        <v>10</v>
      </c>
      <c r="V1747">
        <f t="shared" si="68"/>
        <v>0.73</v>
      </c>
      <c r="W1747">
        <f>VLOOKUP(A1747,Foglio1!D:N,10,FALSE)</f>
        <v>0.95</v>
      </c>
      <c r="X1747" s="17">
        <f t="shared" si="69"/>
        <v>114</v>
      </c>
      <c r="Y1747" s="18">
        <f>VLOOKUP(A1747,Foglio1!D:L,7,FALSE)</f>
        <v>45292</v>
      </c>
    </row>
    <row r="1748" spans="1:25" x14ac:dyDescent="0.25">
      <c r="A1748" t="s">
        <v>792</v>
      </c>
      <c r="B1748" t="s">
        <v>0</v>
      </c>
      <c r="C1748" t="s">
        <v>14</v>
      </c>
      <c r="D1748" t="s">
        <v>1</v>
      </c>
      <c r="E1748" t="s">
        <v>2</v>
      </c>
      <c r="F1748" t="s">
        <v>793</v>
      </c>
      <c r="G1748" t="s">
        <v>5</v>
      </c>
      <c r="H1748" s="2">
        <v>44678</v>
      </c>
      <c r="I1748" t="s">
        <v>6</v>
      </c>
      <c r="J1748" t="s">
        <v>6</v>
      </c>
      <c r="K1748" s="3">
        <v>200</v>
      </c>
      <c r="L1748" s="3">
        <v>200</v>
      </c>
      <c r="M1748" t="s">
        <v>5</v>
      </c>
      <c r="N1748" t="s">
        <v>5</v>
      </c>
      <c r="O1748" t="s">
        <v>5</v>
      </c>
      <c r="P1748" t="s">
        <v>1822</v>
      </c>
      <c r="Q1748" t="s">
        <v>13</v>
      </c>
      <c r="R1748" t="s">
        <v>37</v>
      </c>
      <c r="S1748" t="s">
        <v>5</v>
      </c>
      <c r="T1748" s="4">
        <v>310</v>
      </c>
      <c r="U1748" t="s">
        <v>10</v>
      </c>
      <c r="V1748">
        <f t="shared" si="68"/>
        <v>1.55</v>
      </c>
      <c r="W1748">
        <f>VLOOKUP(A1748,Foglio1!D:N,10,FALSE)</f>
        <v>0.75</v>
      </c>
      <c r="X1748" s="17">
        <f t="shared" si="69"/>
        <v>150</v>
      </c>
      <c r="Y1748" s="18">
        <f>VLOOKUP(A1748,Foglio1!D:L,7,FALSE)</f>
        <v>44958</v>
      </c>
    </row>
    <row r="1749" spans="1:25" hidden="1" x14ac:dyDescent="0.25">
      <c r="A1749" t="s">
        <v>1007</v>
      </c>
      <c r="B1749" t="s">
        <v>0</v>
      </c>
      <c r="C1749" t="s">
        <v>14</v>
      </c>
      <c r="D1749" t="s">
        <v>1</v>
      </c>
      <c r="E1749" t="s">
        <v>2</v>
      </c>
      <c r="F1749" t="s">
        <v>1008</v>
      </c>
      <c r="G1749" t="s">
        <v>5</v>
      </c>
      <c r="H1749" s="2">
        <v>44678</v>
      </c>
      <c r="I1749" t="s">
        <v>6</v>
      </c>
      <c r="J1749" t="s">
        <v>6</v>
      </c>
      <c r="K1749" s="3">
        <v>1000</v>
      </c>
      <c r="L1749" s="3">
        <v>1000</v>
      </c>
      <c r="M1749" t="s">
        <v>5</v>
      </c>
      <c r="N1749" t="s">
        <v>5</v>
      </c>
      <c r="O1749" t="s">
        <v>5</v>
      </c>
      <c r="P1749" t="s">
        <v>1817</v>
      </c>
      <c r="Q1749" t="s">
        <v>193</v>
      </c>
      <c r="R1749" t="s">
        <v>9</v>
      </c>
      <c r="S1749" t="s">
        <v>5</v>
      </c>
      <c r="T1749" s="4">
        <v>160</v>
      </c>
      <c r="U1749" t="s">
        <v>10</v>
      </c>
      <c r="V1749">
        <f t="shared" si="68"/>
        <v>0.16</v>
      </c>
      <c r="W1749">
        <f>VLOOKUP(A1749,Foglio1!D:N,10,FALSE)</f>
        <v>0.22</v>
      </c>
      <c r="X1749" s="17">
        <f t="shared" si="69"/>
        <v>220</v>
      </c>
      <c r="Y1749" s="18">
        <f>VLOOKUP(A1749,Foglio1!D:L,7,FALSE)</f>
        <v>45292</v>
      </c>
    </row>
    <row r="1750" spans="1:25" x14ac:dyDescent="0.25">
      <c r="A1750" t="s">
        <v>1219</v>
      </c>
      <c r="B1750" t="s">
        <v>0</v>
      </c>
      <c r="C1750" t="s">
        <v>14</v>
      </c>
      <c r="D1750" t="s">
        <v>1</v>
      </c>
      <c r="E1750" t="s">
        <v>2</v>
      </c>
      <c r="F1750" t="s">
        <v>1220</v>
      </c>
      <c r="G1750" t="s">
        <v>5</v>
      </c>
      <c r="H1750" s="2">
        <v>44678</v>
      </c>
      <c r="I1750" t="s">
        <v>6</v>
      </c>
      <c r="J1750" t="s">
        <v>6</v>
      </c>
      <c r="K1750" s="3">
        <v>250</v>
      </c>
      <c r="L1750" s="3">
        <v>250</v>
      </c>
      <c r="M1750" t="s">
        <v>5</v>
      </c>
      <c r="N1750" t="s">
        <v>5</v>
      </c>
      <c r="O1750" t="s">
        <v>5</v>
      </c>
      <c r="P1750" t="s">
        <v>1817</v>
      </c>
      <c r="Q1750" t="s">
        <v>8</v>
      </c>
      <c r="R1750" t="s">
        <v>9</v>
      </c>
      <c r="S1750" t="s">
        <v>5</v>
      </c>
      <c r="T1750" s="4">
        <v>1313.33</v>
      </c>
      <c r="U1750" t="s">
        <v>10</v>
      </c>
      <c r="V1750">
        <f t="shared" si="68"/>
        <v>5.2533199999999995</v>
      </c>
      <c r="W1750">
        <f>VLOOKUP(A1750,Foglio1!D:N,10,FALSE)</f>
        <v>4</v>
      </c>
      <c r="X1750" s="17">
        <f t="shared" si="69"/>
        <v>1000</v>
      </c>
      <c r="Y1750" s="18">
        <f>VLOOKUP(A1750,Foglio1!D:L,7,FALSE)</f>
        <v>45292</v>
      </c>
    </row>
    <row r="1751" spans="1:25" x14ac:dyDescent="0.25">
      <c r="A1751" t="s">
        <v>648</v>
      </c>
      <c r="B1751" t="s">
        <v>0</v>
      </c>
      <c r="C1751" t="s">
        <v>0</v>
      </c>
      <c r="D1751" t="s">
        <v>1</v>
      </c>
      <c r="E1751" t="s">
        <v>2</v>
      </c>
      <c r="F1751" t="s">
        <v>649</v>
      </c>
      <c r="G1751" t="s">
        <v>5</v>
      </c>
      <c r="H1751" s="2">
        <v>44678</v>
      </c>
      <c r="I1751" t="s">
        <v>6</v>
      </c>
      <c r="J1751" t="s">
        <v>6</v>
      </c>
      <c r="K1751" s="3">
        <v>39</v>
      </c>
      <c r="L1751" s="3">
        <v>39</v>
      </c>
      <c r="M1751" t="s">
        <v>5</v>
      </c>
      <c r="N1751" t="s">
        <v>5</v>
      </c>
      <c r="O1751" t="s">
        <v>5</v>
      </c>
      <c r="P1751" t="s">
        <v>1817</v>
      </c>
      <c r="Q1751" t="s">
        <v>20</v>
      </c>
      <c r="R1751" t="s">
        <v>9</v>
      </c>
      <c r="S1751" t="s">
        <v>5</v>
      </c>
      <c r="T1751" s="4">
        <v>120.9</v>
      </c>
      <c r="U1751" t="s">
        <v>10</v>
      </c>
      <c r="V1751">
        <f t="shared" si="68"/>
        <v>3.1</v>
      </c>
      <c r="W1751">
        <f>VLOOKUP(A1751,Foglio1!D:N,10,FALSE)</f>
        <v>3.99</v>
      </c>
      <c r="X1751" s="17">
        <f t="shared" si="69"/>
        <v>155.61000000000001</v>
      </c>
      <c r="Y1751" s="18">
        <f>VLOOKUP(A1751,Foglio1!D:L,7,FALSE)</f>
        <v>45292</v>
      </c>
    </row>
    <row r="1752" spans="1:25" x14ac:dyDescent="0.25">
      <c r="A1752" t="s">
        <v>218</v>
      </c>
      <c r="B1752" t="s">
        <v>0</v>
      </c>
      <c r="C1752" t="s">
        <v>14</v>
      </c>
      <c r="D1752" t="s">
        <v>1</v>
      </c>
      <c r="E1752" t="s">
        <v>2</v>
      </c>
      <c r="F1752" t="s">
        <v>219</v>
      </c>
      <c r="G1752" t="s">
        <v>5</v>
      </c>
      <c r="H1752" s="2">
        <v>44678</v>
      </c>
      <c r="I1752" t="s">
        <v>6</v>
      </c>
      <c r="J1752" t="s">
        <v>6</v>
      </c>
      <c r="K1752" s="3">
        <v>50</v>
      </c>
      <c r="L1752" s="3">
        <v>50</v>
      </c>
      <c r="M1752" t="s">
        <v>5</v>
      </c>
      <c r="N1752" t="s">
        <v>5</v>
      </c>
      <c r="O1752" t="s">
        <v>5</v>
      </c>
      <c r="P1752" t="s">
        <v>1823</v>
      </c>
      <c r="Q1752" t="s">
        <v>13</v>
      </c>
      <c r="R1752" t="s">
        <v>37</v>
      </c>
      <c r="S1752" t="s">
        <v>5</v>
      </c>
      <c r="T1752" s="4">
        <v>100.5</v>
      </c>
      <c r="U1752" t="s">
        <v>10</v>
      </c>
      <c r="V1752">
        <f t="shared" si="68"/>
        <v>2.0099999999999998</v>
      </c>
      <c r="W1752">
        <f>VLOOKUP(A1752,Foglio1!D:N,10,FALSE)</f>
        <v>2.61</v>
      </c>
      <c r="X1752" s="17">
        <f t="shared" si="69"/>
        <v>130.5</v>
      </c>
      <c r="Y1752" s="18">
        <f>VLOOKUP(A1752,Foglio1!D:L,7,FALSE)</f>
        <v>44958</v>
      </c>
    </row>
    <row r="1753" spans="1:25" x14ac:dyDescent="0.25">
      <c r="A1753" t="s">
        <v>550</v>
      </c>
      <c r="B1753" t="s">
        <v>0</v>
      </c>
      <c r="C1753" t="s">
        <v>0</v>
      </c>
      <c r="D1753" t="s">
        <v>1</v>
      </c>
      <c r="E1753" t="s">
        <v>2</v>
      </c>
      <c r="F1753" t="s">
        <v>551</v>
      </c>
      <c r="G1753" t="s">
        <v>5</v>
      </c>
      <c r="H1753" s="2">
        <v>44678</v>
      </c>
      <c r="I1753" t="s">
        <v>6</v>
      </c>
      <c r="J1753" t="s">
        <v>6</v>
      </c>
      <c r="K1753" s="3">
        <v>20</v>
      </c>
      <c r="L1753" s="3">
        <v>20</v>
      </c>
      <c r="M1753" t="s">
        <v>5</v>
      </c>
      <c r="N1753" t="s">
        <v>5</v>
      </c>
      <c r="O1753" t="s">
        <v>5</v>
      </c>
      <c r="P1753" t="s">
        <v>1817</v>
      </c>
      <c r="Q1753" t="s">
        <v>223</v>
      </c>
      <c r="R1753" t="s">
        <v>9</v>
      </c>
      <c r="S1753" t="s">
        <v>5</v>
      </c>
      <c r="T1753" s="4">
        <v>438</v>
      </c>
      <c r="U1753" t="s">
        <v>10</v>
      </c>
      <c r="V1753">
        <f t="shared" si="68"/>
        <v>21.9</v>
      </c>
      <c r="W1753">
        <f>VLOOKUP(A1753,Foglio1!D:N,10,FALSE)</f>
        <v>9.59</v>
      </c>
      <c r="X1753" s="17">
        <f t="shared" si="69"/>
        <v>191.8</v>
      </c>
      <c r="Y1753" s="18">
        <f>VLOOKUP(A1753,Foglio1!D:L,7,FALSE)</f>
        <v>45292</v>
      </c>
    </row>
    <row r="1754" spans="1:25" x14ac:dyDescent="0.25">
      <c r="A1754" t="s">
        <v>307</v>
      </c>
      <c r="B1754" t="s">
        <v>0</v>
      </c>
      <c r="C1754" t="s">
        <v>14</v>
      </c>
      <c r="D1754" t="s">
        <v>1</v>
      </c>
      <c r="E1754" t="s">
        <v>2</v>
      </c>
      <c r="F1754" t="s">
        <v>308</v>
      </c>
      <c r="G1754" t="s">
        <v>5</v>
      </c>
      <c r="H1754" s="2">
        <v>44678</v>
      </c>
      <c r="I1754" t="s">
        <v>6</v>
      </c>
      <c r="J1754" t="s">
        <v>6</v>
      </c>
      <c r="K1754" s="3">
        <v>100</v>
      </c>
      <c r="L1754" s="3">
        <v>100</v>
      </c>
      <c r="M1754" t="s">
        <v>5</v>
      </c>
      <c r="N1754" t="s">
        <v>5</v>
      </c>
      <c r="O1754" t="s">
        <v>5</v>
      </c>
      <c r="P1754" t="s">
        <v>1817</v>
      </c>
      <c r="Q1754" t="s">
        <v>153</v>
      </c>
      <c r="R1754" t="s">
        <v>9</v>
      </c>
      <c r="S1754" t="s">
        <v>5</v>
      </c>
      <c r="T1754" s="4">
        <v>48.4</v>
      </c>
      <c r="U1754" t="s">
        <v>10</v>
      </c>
      <c r="V1754">
        <f t="shared" si="68"/>
        <v>0.48399999999999999</v>
      </c>
      <c r="W1754">
        <f>VLOOKUP(A1754,Foglio1!D:N,10,FALSE)</f>
        <v>0.24</v>
      </c>
      <c r="X1754" s="17">
        <f t="shared" si="69"/>
        <v>24</v>
      </c>
      <c r="Y1754" s="18">
        <f>VLOOKUP(A1754,Foglio1!D:L,7,FALSE)</f>
        <v>45047</v>
      </c>
    </row>
    <row r="1755" spans="1:25" x14ac:dyDescent="0.25">
      <c r="A1755" t="s">
        <v>307</v>
      </c>
      <c r="B1755" t="s">
        <v>0</v>
      </c>
      <c r="C1755" t="s">
        <v>14</v>
      </c>
      <c r="D1755" t="s">
        <v>1</v>
      </c>
      <c r="E1755" t="s">
        <v>2</v>
      </c>
      <c r="F1755" t="s">
        <v>308</v>
      </c>
      <c r="G1755" t="s">
        <v>5</v>
      </c>
      <c r="H1755" s="2">
        <v>44678</v>
      </c>
      <c r="I1755" t="s">
        <v>6</v>
      </c>
      <c r="J1755" t="s">
        <v>6</v>
      </c>
      <c r="K1755" s="3">
        <v>100</v>
      </c>
      <c r="L1755" s="3">
        <v>100</v>
      </c>
      <c r="M1755" t="s">
        <v>5</v>
      </c>
      <c r="N1755" t="s">
        <v>5</v>
      </c>
      <c r="O1755" t="s">
        <v>5</v>
      </c>
      <c r="P1755" t="s">
        <v>1817</v>
      </c>
      <c r="Q1755" t="s">
        <v>151</v>
      </c>
      <c r="R1755" t="s">
        <v>9</v>
      </c>
      <c r="S1755" t="s">
        <v>5</v>
      </c>
      <c r="T1755" s="4">
        <v>48.4</v>
      </c>
      <c r="U1755" t="s">
        <v>10</v>
      </c>
      <c r="V1755">
        <f t="shared" si="68"/>
        <v>0.48399999999999999</v>
      </c>
      <c r="W1755">
        <f>VLOOKUP(A1755,Foglio1!D:N,10,FALSE)</f>
        <v>0.24</v>
      </c>
      <c r="X1755" s="17">
        <f t="shared" si="69"/>
        <v>24</v>
      </c>
      <c r="Y1755" s="18">
        <f>VLOOKUP(A1755,Foglio1!D:L,7,FALSE)</f>
        <v>45047</v>
      </c>
    </row>
    <row r="1756" spans="1:25" x14ac:dyDescent="0.25">
      <c r="A1756" t="s">
        <v>367</v>
      </c>
      <c r="B1756" t="s">
        <v>0</v>
      </c>
      <c r="C1756" t="s">
        <v>14</v>
      </c>
      <c r="D1756" t="s">
        <v>1</v>
      </c>
      <c r="E1756" t="s">
        <v>2</v>
      </c>
      <c r="F1756" t="s">
        <v>368</v>
      </c>
      <c r="G1756" t="s">
        <v>5</v>
      </c>
      <c r="H1756" s="2">
        <v>44678</v>
      </c>
      <c r="I1756" t="s">
        <v>6</v>
      </c>
      <c r="J1756" t="s">
        <v>6</v>
      </c>
      <c r="K1756" s="3">
        <v>1026</v>
      </c>
      <c r="L1756" s="3">
        <v>1026</v>
      </c>
      <c r="M1756" t="s">
        <v>5</v>
      </c>
      <c r="N1756" t="s">
        <v>5</v>
      </c>
      <c r="O1756" t="s">
        <v>5</v>
      </c>
      <c r="P1756" t="s">
        <v>1824</v>
      </c>
      <c r="Q1756" t="s">
        <v>13</v>
      </c>
      <c r="R1756" t="s">
        <v>37</v>
      </c>
      <c r="S1756" t="s">
        <v>5</v>
      </c>
      <c r="T1756" s="4">
        <v>350.89</v>
      </c>
      <c r="U1756" t="s">
        <v>10</v>
      </c>
      <c r="V1756">
        <f t="shared" si="68"/>
        <v>0.34199805068226119</v>
      </c>
      <c r="W1756">
        <f>VLOOKUP(A1756,Foglio1!D:N,10,FALSE)</f>
        <v>0.45</v>
      </c>
      <c r="X1756" s="17">
        <f t="shared" si="69"/>
        <v>461.7</v>
      </c>
      <c r="Y1756" s="18">
        <f>VLOOKUP(A1756,Foglio1!D:L,7,FALSE)</f>
        <v>45352</v>
      </c>
    </row>
    <row r="1757" spans="1:25" x14ac:dyDescent="0.25">
      <c r="A1757" t="s">
        <v>370</v>
      </c>
      <c r="B1757" t="s">
        <v>0</v>
      </c>
      <c r="C1757" t="s">
        <v>14</v>
      </c>
      <c r="D1757" t="s">
        <v>1</v>
      </c>
      <c r="E1757" t="s">
        <v>2</v>
      </c>
      <c r="F1757" t="s">
        <v>371</v>
      </c>
      <c r="G1757" t="s">
        <v>5</v>
      </c>
      <c r="H1757" s="2">
        <v>44678</v>
      </c>
      <c r="I1757" t="s">
        <v>6</v>
      </c>
      <c r="J1757" t="s">
        <v>6</v>
      </c>
      <c r="K1757" s="3">
        <v>1200</v>
      </c>
      <c r="L1757" s="3">
        <v>1200</v>
      </c>
      <c r="M1757" t="s">
        <v>5</v>
      </c>
      <c r="N1757" t="s">
        <v>5</v>
      </c>
      <c r="O1757" t="s">
        <v>5</v>
      </c>
      <c r="P1757" t="s">
        <v>1825</v>
      </c>
      <c r="Q1757" t="s">
        <v>13</v>
      </c>
      <c r="R1757" t="s">
        <v>37</v>
      </c>
      <c r="S1757" t="s">
        <v>5</v>
      </c>
      <c r="T1757" s="4">
        <v>612</v>
      </c>
      <c r="U1757" t="s">
        <v>10</v>
      </c>
      <c r="V1757">
        <f t="shared" si="68"/>
        <v>0.51</v>
      </c>
      <c r="W1757">
        <f>VLOOKUP(A1757,Foglio1!D:N,10,FALSE)</f>
        <v>0.67</v>
      </c>
      <c r="X1757" s="17">
        <f t="shared" si="69"/>
        <v>804</v>
      </c>
      <c r="Y1757" s="18">
        <f>VLOOKUP(A1757,Foglio1!D:L,7,FALSE)</f>
        <v>44958</v>
      </c>
    </row>
    <row r="1758" spans="1:25" x14ac:dyDescent="0.25">
      <c r="A1758" t="s">
        <v>370</v>
      </c>
      <c r="B1758" t="s">
        <v>0</v>
      </c>
      <c r="C1758" t="s">
        <v>14</v>
      </c>
      <c r="D1758" t="s">
        <v>1</v>
      </c>
      <c r="E1758" t="s">
        <v>2</v>
      </c>
      <c r="F1758" t="s">
        <v>371</v>
      </c>
      <c r="G1758" t="s">
        <v>5</v>
      </c>
      <c r="H1758" s="2">
        <v>44678</v>
      </c>
      <c r="I1758" t="s">
        <v>6</v>
      </c>
      <c r="J1758" t="s">
        <v>6</v>
      </c>
      <c r="K1758" s="3">
        <v>1200</v>
      </c>
      <c r="L1758" s="3">
        <v>1200</v>
      </c>
      <c r="M1758" t="s">
        <v>5</v>
      </c>
      <c r="N1758" t="s">
        <v>5</v>
      </c>
      <c r="O1758" t="s">
        <v>5</v>
      </c>
      <c r="P1758" t="s">
        <v>1826</v>
      </c>
      <c r="Q1758" t="s">
        <v>13</v>
      </c>
      <c r="R1758" t="s">
        <v>37</v>
      </c>
      <c r="S1758" t="s">
        <v>5</v>
      </c>
      <c r="T1758" s="4">
        <v>612</v>
      </c>
      <c r="U1758" t="s">
        <v>10</v>
      </c>
      <c r="V1758">
        <f t="shared" si="68"/>
        <v>0.51</v>
      </c>
      <c r="W1758">
        <f>VLOOKUP(A1758,Foglio1!D:N,10,FALSE)</f>
        <v>0.67</v>
      </c>
      <c r="X1758" s="17">
        <f t="shared" si="69"/>
        <v>804</v>
      </c>
      <c r="Y1758" s="18">
        <f>VLOOKUP(A1758,Foglio1!D:L,7,FALSE)</f>
        <v>44958</v>
      </c>
    </row>
    <row r="1759" spans="1:25" x14ac:dyDescent="0.25">
      <c r="A1759" t="s">
        <v>233</v>
      </c>
      <c r="B1759" t="s">
        <v>0</v>
      </c>
      <c r="C1759" t="s">
        <v>14</v>
      </c>
      <c r="D1759" t="s">
        <v>1</v>
      </c>
      <c r="E1759" t="s">
        <v>2</v>
      </c>
      <c r="F1759" t="s">
        <v>234</v>
      </c>
      <c r="G1759" t="s">
        <v>5</v>
      </c>
      <c r="H1759" s="2">
        <v>44678</v>
      </c>
      <c r="I1759" t="s">
        <v>6</v>
      </c>
      <c r="J1759" t="s">
        <v>6</v>
      </c>
      <c r="K1759" s="3">
        <v>1500</v>
      </c>
      <c r="L1759" s="3">
        <v>1500</v>
      </c>
      <c r="M1759" t="s">
        <v>5</v>
      </c>
      <c r="N1759" t="s">
        <v>5</v>
      </c>
      <c r="O1759" t="s">
        <v>5</v>
      </c>
      <c r="P1759" t="s">
        <v>1827</v>
      </c>
      <c r="Q1759" t="s">
        <v>13</v>
      </c>
      <c r="R1759" t="s">
        <v>37</v>
      </c>
      <c r="S1759" t="s">
        <v>5</v>
      </c>
      <c r="T1759" s="4">
        <v>526.5</v>
      </c>
      <c r="U1759" t="s">
        <v>10</v>
      </c>
      <c r="V1759">
        <f t="shared" si="68"/>
        <v>0.35099999999999998</v>
      </c>
      <c r="W1759">
        <f>VLOOKUP(A1759,Foglio1!D:N,10,FALSE)</f>
        <v>0.46</v>
      </c>
      <c r="X1759" s="17">
        <f t="shared" si="69"/>
        <v>690</v>
      </c>
      <c r="Y1759" s="18">
        <f>VLOOKUP(A1759,Foglio1!D:L,7,FALSE)</f>
        <v>45352</v>
      </c>
    </row>
    <row r="1760" spans="1:25" x14ac:dyDescent="0.25">
      <c r="A1760" t="s">
        <v>233</v>
      </c>
      <c r="B1760" t="s">
        <v>0</v>
      </c>
      <c r="C1760" t="s">
        <v>14</v>
      </c>
      <c r="D1760" t="s">
        <v>1</v>
      </c>
      <c r="E1760" t="s">
        <v>2</v>
      </c>
      <c r="F1760" t="s">
        <v>234</v>
      </c>
      <c r="G1760" t="s">
        <v>5</v>
      </c>
      <c r="H1760" s="2">
        <v>44678</v>
      </c>
      <c r="I1760" t="s">
        <v>6</v>
      </c>
      <c r="J1760" t="s">
        <v>6</v>
      </c>
      <c r="K1760" s="3">
        <v>561</v>
      </c>
      <c r="L1760" s="3">
        <v>561</v>
      </c>
      <c r="M1760" t="s">
        <v>5</v>
      </c>
      <c r="N1760" t="s">
        <v>5</v>
      </c>
      <c r="O1760" t="s">
        <v>5</v>
      </c>
      <c r="P1760" t="s">
        <v>1828</v>
      </c>
      <c r="Q1760" t="s">
        <v>13</v>
      </c>
      <c r="R1760" t="s">
        <v>37</v>
      </c>
      <c r="S1760" t="s">
        <v>5</v>
      </c>
      <c r="T1760" s="4">
        <v>196.91</v>
      </c>
      <c r="U1760" t="s">
        <v>10</v>
      </c>
      <c r="V1760">
        <f t="shared" si="68"/>
        <v>0.35099821746880572</v>
      </c>
      <c r="W1760">
        <f>VLOOKUP(A1760,Foglio1!D:N,10,FALSE)</f>
        <v>0.46</v>
      </c>
      <c r="X1760" s="17">
        <f t="shared" si="69"/>
        <v>258.06</v>
      </c>
      <c r="Y1760" s="18">
        <f>VLOOKUP(A1760,Foglio1!D:L,7,FALSE)</f>
        <v>45352</v>
      </c>
    </row>
    <row r="1761" spans="1:25" x14ac:dyDescent="0.25">
      <c r="A1761" t="s">
        <v>23</v>
      </c>
      <c r="B1761" t="s">
        <v>0</v>
      </c>
      <c r="C1761" t="s">
        <v>14</v>
      </c>
      <c r="D1761" t="s">
        <v>1</v>
      </c>
      <c r="E1761" t="s">
        <v>2</v>
      </c>
      <c r="F1761" t="s">
        <v>24</v>
      </c>
      <c r="G1761" t="s">
        <v>5</v>
      </c>
      <c r="H1761" s="2">
        <v>44678</v>
      </c>
      <c r="I1761" t="s">
        <v>6</v>
      </c>
      <c r="J1761" t="s">
        <v>6</v>
      </c>
      <c r="K1761" s="3">
        <v>400</v>
      </c>
      <c r="L1761" s="3">
        <v>400</v>
      </c>
      <c r="M1761" t="s">
        <v>5</v>
      </c>
      <c r="N1761" t="s">
        <v>5</v>
      </c>
      <c r="O1761" t="s">
        <v>5</v>
      </c>
      <c r="P1761" t="s">
        <v>1817</v>
      </c>
      <c r="Q1761" t="s">
        <v>157</v>
      </c>
      <c r="R1761" t="s">
        <v>9</v>
      </c>
      <c r="S1761" t="s">
        <v>5</v>
      </c>
      <c r="T1761" s="4">
        <v>653.88</v>
      </c>
      <c r="U1761" t="s">
        <v>10</v>
      </c>
      <c r="V1761">
        <f t="shared" si="68"/>
        <v>1.6347</v>
      </c>
      <c r="W1761">
        <f>VLOOKUP(A1761,Foglio1!D:N,10,FALSE)</f>
        <v>2.4500000000000002</v>
      </c>
      <c r="X1761" s="17">
        <f t="shared" si="69"/>
        <v>980.00000000000011</v>
      </c>
      <c r="Y1761" s="18">
        <f>VLOOKUP(A1761,Foglio1!D:L,7,FALSE)</f>
        <v>45292</v>
      </c>
    </row>
    <row r="1762" spans="1:25" x14ac:dyDescent="0.25">
      <c r="A1762" t="s">
        <v>116</v>
      </c>
      <c r="B1762" t="s">
        <v>0</v>
      </c>
      <c r="C1762" t="s">
        <v>14</v>
      </c>
      <c r="D1762" t="s">
        <v>1</v>
      </c>
      <c r="E1762" t="s">
        <v>2</v>
      </c>
      <c r="F1762" t="s">
        <v>117</v>
      </c>
      <c r="G1762" t="s">
        <v>5</v>
      </c>
      <c r="H1762" s="2">
        <v>44678</v>
      </c>
      <c r="I1762" t="s">
        <v>6</v>
      </c>
      <c r="J1762" t="s">
        <v>6</v>
      </c>
      <c r="K1762" s="3">
        <v>15</v>
      </c>
      <c r="L1762" s="3">
        <v>15</v>
      </c>
      <c r="M1762" t="s">
        <v>5</v>
      </c>
      <c r="N1762" t="s">
        <v>5</v>
      </c>
      <c r="O1762" t="s">
        <v>5</v>
      </c>
      <c r="P1762" t="s">
        <v>1829</v>
      </c>
      <c r="Q1762" t="s">
        <v>13</v>
      </c>
      <c r="R1762" t="s">
        <v>37</v>
      </c>
      <c r="S1762" t="s">
        <v>5</v>
      </c>
      <c r="T1762" s="4">
        <v>86.85</v>
      </c>
      <c r="U1762" t="s">
        <v>10</v>
      </c>
      <c r="V1762">
        <f t="shared" si="68"/>
        <v>5.79</v>
      </c>
      <c r="W1762">
        <f>VLOOKUP(A1762,Foglio1!D:N,10,FALSE)</f>
        <v>4.2699999999999996</v>
      </c>
      <c r="X1762" s="17">
        <f t="shared" si="69"/>
        <v>64.05</v>
      </c>
      <c r="Y1762" s="18">
        <f>VLOOKUP(A1762,Foglio1!D:L,7,FALSE)</f>
        <v>44958</v>
      </c>
    </row>
    <row r="1763" spans="1:25" x14ac:dyDescent="0.25">
      <c r="A1763" t="s">
        <v>1830</v>
      </c>
      <c r="B1763" t="s">
        <v>0</v>
      </c>
      <c r="C1763" t="s">
        <v>0</v>
      </c>
      <c r="D1763" t="s">
        <v>1</v>
      </c>
      <c r="E1763" t="s">
        <v>2</v>
      </c>
      <c r="F1763" t="s">
        <v>1831</v>
      </c>
      <c r="G1763" t="s">
        <v>5</v>
      </c>
      <c r="H1763" s="2">
        <v>44678</v>
      </c>
      <c r="I1763" t="s">
        <v>6</v>
      </c>
      <c r="J1763" t="s">
        <v>6</v>
      </c>
      <c r="K1763" s="3">
        <v>20</v>
      </c>
      <c r="L1763" s="3">
        <v>20</v>
      </c>
      <c r="M1763" t="s">
        <v>5</v>
      </c>
      <c r="N1763" t="s">
        <v>5</v>
      </c>
      <c r="O1763" t="s">
        <v>5</v>
      </c>
      <c r="P1763" t="s">
        <v>1832</v>
      </c>
      <c r="Q1763" t="s">
        <v>13</v>
      </c>
      <c r="R1763" t="s">
        <v>37</v>
      </c>
      <c r="S1763" t="s">
        <v>5</v>
      </c>
      <c r="T1763" s="4">
        <v>0</v>
      </c>
      <c r="U1763" t="s">
        <v>10</v>
      </c>
      <c r="V1763">
        <f t="shared" si="68"/>
        <v>0</v>
      </c>
      <c r="W1763">
        <f>VLOOKUP(A1763,Foglio1!D:N,10,FALSE)</f>
        <v>9.0500000000000007</v>
      </c>
      <c r="X1763" s="17">
        <f t="shared" si="69"/>
        <v>181</v>
      </c>
      <c r="Y1763" s="18">
        <f>VLOOKUP(A1763,Foglio1!D:L,7,FALSE)</f>
        <v>45292</v>
      </c>
    </row>
    <row r="1764" spans="1:25" x14ac:dyDescent="0.25">
      <c r="A1764" t="s">
        <v>133</v>
      </c>
      <c r="B1764" t="s">
        <v>0</v>
      </c>
      <c r="C1764" t="s">
        <v>14</v>
      </c>
      <c r="D1764" t="s">
        <v>1</v>
      </c>
      <c r="E1764" t="s">
        <v>2</v>
      </c>
      <c r="F1764" t="s">
        <v>134</v>
      </c>
      <c r="G1764" t="s">
        <v>5</v>
      </c>
      <c r="H1764" s="2">
        <v>44678</v>
      </c>
      <c r="I1764" t="s">
        <v>6</v>
      </c>
      <c r="J1764" t="s">
        <v>6</v>
      </c>
      <c r="K1764" s="3">
        <v>120</v>
      </c>
      <c r="L1764" s="3">
        <v>120</v>
      </c>
      <c r="M1764" t="s">
        <v>5</v>
      </c>
      <c r="N1764" t="s">
        <v>5</v>
      </c>
      <c r="O1764" t="s">
        <v>5</v>
      </c>
      <c r="P1764" t="s">
        <v>1833</v>
      </c>
      <c r="Q1764" t="s">
        <v>13</v>
      </c>
      <c r="R1764" t="s">
        <v>37</v>
      </c>
      <c r="S1764" t="s">
        <v>5</v>
      </c>
      <c r="T1764" s="4">
        <v>115.75</v>
      </c>
      <c r="U1764" t="s">
        <v>10</v>
      </c>
      <c r="V1764">
        <f t="shared" si="68"/>
        <v>0.96458333333333335</v>
      </c>
      <c r="W1764">
        <f>VLOOKUP(A1764,Foglio1!D:N,10,FALSE)</f>
        <v>0.45</v>
      </c>
      <c r="X1764" s="17">
        <f t="shared" si="69"/>
        <v>54</v>
      </c>
      <c r="Y1764" s="18">
        <f>VLOOKUP(A1764,Foglio1!D:L,7,FALSE)</f>
        <v>44958</v>
      </c>
    </row>
    <row r="1765" spans="1:25" x14ac:dyDescent="0.25">
      <c r="A1765" t="s">
        <v>256</v>
      </c>
      <c r="B1765" t="s">
        <v>0</v>
      </c>
      <c r="C1765" t="s">
        <v>14</v>
      </c>
      <c r="D1765" t="s">
        <v>1</v>
      </c>
      <c r="E1765" t="s">
        <v>2</v>
      </c>
      <c r="F1765" t="s">
        <v>257</v>
      </c>
      <c r="G1765" t="s">
        <v>5</v>
      </c>
      <c r="H1765" s="2">
        <v>44678</v>
      </c>
      <c r="I1765" t="s">
        <v>6</v>
      </c>
      <c r="J1765" t="s">
        <v>6</v>
      </c>
      <c r="K1765" s="3">
        <v>100</v>
      </c>
      <c r="L1765" s="3">
        <v>100</v>
      </c>
      <c r="M1765" t="s">
        <v>5</v>
      </c>
      <c r="N1765" t="s">
        <v>5</v>
      </c>
      <c r="O1765" t="s">
        <v>5</v>
      </c>
      <c r="P1765" t="s">
        <v>1834</v>
      </c>
      <c r="Q1765" t="s">
        <v>13</v>
      </c>
      <c r="R1765" t="s">
        <v>37</v>
      </c>
      <c r="S1765" t="s">
        <v>5</v>
      </c>
      <c r="T1765" s="4">
        <v>265.01</v>
      </c>
      <c r="U1765" t="s">
        <v>10</v>
      </c>
      <c r="V1765">
        <f t="shared" si="68"/>
        <v>2.6501000000000001</v>
      </c>
      <c r="W1765">
        <f>VLOOKUP(A1765,Foglio1!D:N,10,FALSE)</f>
        <v>3.61</v>
      </c>
      <c r="X1765" s="17">
        <f t="shared" si="69"/>
        <v>361</v>
      </c>
      <c r="Y1765" s="18">
        <f>VLOOKUP(A1765,Foglio1!D:L,7,FALSE)</f>
        <v>44958</v>
      </c>
    </row>
    <row r="1766" spans="1:25" hidden="1" x14ac:dyDescent="0.25">
      <c r="A1766" t="s">
        <v>290</v>
      </c>
      <c r="B1766" t="s">
        <v>0</v>
      </c>
      <c r="C1766" t="s">
        <v>14</v>
      </c>
      <c r="D1766" t="s">
        <v>1</v>
      </c>
      <c r="E1766" t="s">
        <v>2</v>
      </c>
      <c r="F1766" t="s">
        <v>291</v>
      </c>
      <c r="G1766" t="s">
        <v>5</v>
      </c>
      <c r="H1766" s="2">
        <v>44677</v>
      </c>
      <c r="I1766" t="s">
        <v>6</v>
      </c>
      <c r="J1766" t="s">
        <v>6</v>
      </c>
      <c r="K1766" s="3">
        <v>300</v>
      </c>
      <c r="L1766" s="3">
        <v>300</v>
      </c>
      <c r="M1766" t="s">
        <v>5</v>
      </c>
      <c r="N1766" t="s">
        <v>5</v>
      </c>
      <c r="O1766" t="s">
        <v>5</v>
      </c>
      <c r="P1766" t="s">
        <v>1835</v>
      </c>
      <c r="Q1766" t="s">
        <v>198</v>
      </c>
      <c r="R1766" t="s">
        <v>9</v>
      </c>
      <c r="S1766" t="s">
        <v>5</v>
      </c>
      <c r="T1766" s="4">
        <v>150</v>
      </c>
      <c r="U1766" t="s">
        <v>10</v>
      </c>
      <c r="V1766">
        <f t="shared" si="68"/>
        <v>0.5</v>
      </c>
      <c r="W1766">
        <f>VLOOKUP(A1766,Foglio1!D:N,10,FALSE)</f>
        <v>0.65</v>
      </c>
      <c r="X1766" s="17">
        <f t="shared" si="69"/>
        <v>195</v>
      </c>
      <c r="Y1766" s="18">
        <f>VLOOKUP(A1766,Foglio1!D:L,7,FALSE)</f>
        <v>45292</v>
      </c>
    </row>
    <row r="1767" spans="1:25" hidden="1" x14ac:dyDescent="0.25">
      <c r="A1767" t="s">
        <v>294</v>
      </c>
      <c r="B1767" t="s">
        <v>0</v>
      </c>
      <c r="C1767" t="s">
        <v>14</v>
      </c>
      <c r="D1767" t="s">
        <v>1</v>
      </c>
      <c r="E1767" t="s">
        <v>2</v>
      </c>
      <c r="F1767" t="s">
        <v>295</v>
      </c>
      <c r="G1767" t="s">
        <v>5</v>
      </c>
      <c r="H1767" s="2">
        <v>44677</v>
      </c>
      <c r="I1767" t="s">
        <v>6</v>
      </c>
      <c r="J1767" t="s">
        <v>6</v>
      </c>
      <c r="K1767" s="3">
        <v>98</v>
      </c>
      <c r="L1767" s="3">
        <v>98</v>
      </c>
      <c r="M1767" t="s">
        <v>5</v>
      </c>
      <c r="N1767" t="s">
        <v>5</v>
      </c>
      <c r="O1767" t="s">
        <v>5</v>
      </c>
      <c r="P1767" t="s">
        <v>1835</v>
      </c>
      <c r="Q1767" t="s">
        <v>13</v>
      </c>
      <c r="R1767" t="s">
        <v>9</v>
      </c>
      <c r="S1767" t="s">
        <v>5</v>
      </c>
      <c r="T1767" s="4">
        <v>167.58</v>
      </c>
      <c r="U1767" t="s">
        <v>10</v>
      </c>
      <c r="V1767">
        <f t="shared" si="68"/>
        <v>1.7100000000000002</v>
      </c>
      <c r="W1767">
        <f>VLOOKUP(A1767,Foglio1!D:N,10,FALSE)</f>
        <v>2.2200000000000002</v>
      </c>
      <c r="X1767" s="17">
        <f t="shared" si="69"/>
        <v>217.56000000000003</v>
      </c>
      <c r="Y1767" s="18">
        <f>VLOOKUP(A1767,Foglio1!D:L,7,FALSE)</f>
        <v>45292</v>
      </c>
    </row>
    <row r="1768" spans="1:25" x14ac:dyDescent="0.25">
      <c r="A1768" t="s">
        <v>1836</v>
      </c>
      <c r="B1768" t="s">
        <v>0</v>
      </c>
      <c r="C1768" t="s">
        <v>14</v>
      </c>
      <c r="D1768" t="s">
        <v>1</v>
      </c>
      <c r="E1768" t="s">
        <v>2</v>
      </c>
      <c r="F1768" t="s">
        <v>1837</v>
      </c>
      <c r="G1768" t="s">
        <v>5</v>
      </c>
      <c r="H1768" s="2">
        <v>44677</v>
      </c>
      <c r="I1768" t="s">
        <v>6</v>
      </c>
      <c r="J1768" t="s">
        <v>6</v>
      </c>
      <c r="K1768" s="3">
        <v>300</v>
      </c>
      <c r="L1768" s="3">
        <v>300</v>
      </c>
      <c r="M1768" t="s">
        <v>5</v>
      </c>
      <c r="N1768" t="s">
        <v>5</v>
      </c>
      <c r="O1768" t="s">
        <v>5</v>
      </c>
      <c r="P1768" t="s">
        <v>1835</v>
      </c>
      <c r="Q1768" t="s">
        <v>151</v>
      </c>
      <c r="R1768" t="s">
        <v>9</v>
      </c>
      <c r="S1768" t="s">
        <v>5</v>
      </c>
      <c r="T1768" s="4">
        <v>1059</v>
      </c>
      <c r="U1768" t="s">
        <v>10</v>
      </c>
      <c r="V1768">
        <f t="shared" si="68"/>
        <v>3.53</v>
      </c>
      <c r="W1768">
        <f>VLOOKUP(A1768,Foglio1!D:N,10,FALSE)</f>
        <v>2.5099999999999998</v>
      </c>
      <c r="X1768" s="17">
        <f t="shared" si="69"/>
        <v>752.99999999999989</v>
      </c>
      <c r="Y1768" s="18">
        <f>VLOOKUP(A1768,Foglio1!D:L,7,FALSE)</f>
        <v>45292</v>
      </c>
    </row>
    <row r="1769" spans="1:25" x14ac:dyDescent="0.25">
      <c r="A1769" t="s">
        <v>1219</v>
      </c>
      <c r="B1769" t="s">
        <v>0</v>
      </c>
      <c r="C1769" t="s">
        <v>14</v>
      </c>
      <c r="D1769" t="s">
        <v>1</v>
      </c>
      <c r="E1769" t="s">
        <v>2</v>
      </c>
      <c r="F1769" t="s">
        <v>1220</v>
      </c>
      <c r="G1769" t="s">
        <v>5</v>
      </c>
      <c r="H1769" s="2">
        <v>44677</v>
      </c>
      <c r="I1769" t="s">
        <v>6</v>
      </c>
      <c r="J1769" t="s">
        <v>6</v>
      </c>
      <c r="K1769" s="3">
        <v>217</v>
      </c>
      <c r="L1769" s="3">
        <v>217</v>
      </c>
      <c r="M1769" t="s">
        <v>5</v>
      </c>
      <c r="N1769" t="s">
        <v>5</v>
      </c>
      <c r="O1769" t="s">
        <v>5</v>
      </c>
      <c r="P1769" t="s">
        <v>1835</v>
      </c>
      <c r="Q1769" t="s">
        <v>94</v>
      </c>
      <c r="R1769" t="s">
        <v>9</v>
      </c>
      <c r="S1769" t="s">
        <v>5</v>
      </c>
      <c r="T1769" s="4">
        <v>1139.97</v>
      </c>
      <c r="U1769" t="s">
        <v>10</v>
      </c>
      <c r="V1769">
        <f t="shared" si="68"/>
        <v>5.2533179723502306</v>
      </c>
      <c r="W1769">
        <f>VLOOKUP(A1769,Foglio1!D:N,10,FALSE)</f>
        <v>4</v>
      </c>
      <c r="X1769" s="17">
        <f t="shared" si="69"/>
        <v>868</v>
      </c>
      <c r="Y1769" s="18">
        <f>VLOOKUP(A1769,Foglio1!D:L,7,FALSE)</f>
        <v>45292</v>
      </c>
    </row>
    <row r="1770" spans="1:25" x14ac:dyDescent="0.25">
      <c r="A1770" t="s">
        <v>1219</v>
      </c>
      <c r="B1770" t="s">
        <v>0</v>
      </c>
      <c r="C1770" t="s">
        <v>14</v>
      </c>
      <c r="D1770" t="s">
        <v>1</v>
      </c>
      <c r="E1770" t="s">
        <v>2</v>
      </c>
      <c r="F1770" t="s">
        <v>1220</v>
      </c>
      <c r="G1770" t="s">
        <v>5</v>
      </c>
      <c r="H1770" s="2">
        <v>44677</v>
      </c>
      <c r="I1770" t="s">
        <v>6</v>
      </c>
      <c r="J1770" t="s">
        <v>6</v>
      </c>
      <c r="K1770" s="3">
        <v>33</v>
      </c>
      <c r="L1770" s="3">
        <v>33</v>
      </c>
      <c r="M1770" t="s">
        <v>5</v>
      </c>
      <c r="N1770" t="s">
        <v>5</v>
      </c>
      <c r="O1770" t="s">
        <v>5</v>
      </c>
      <c r="P1770" t="s">
        <v>1838</v>
      </c>
      <c r="Q1770" t="s">
        <v>8</v>
      </c>
      <c r="R1770" t="s">
        <v>9</v>
      </c>
      <c r="S1770" t="s">
        <v>5</v>
      </c>
      <c r="T1770" s="4">
        <v>173.36</v>
      </c>
      <c r="U1770" t="s">
        <v>10</v>
      </c>
      <c r="V1770">
        <f t="shared" si="68"/>
        <v>5.2533333333333339</v>
      </c>
      <c r="W1770">
        <f>VLOOKUP(A1770,Foglio1!D:N,10,FALSE)</f>
        <v>4</v>
      </c>
      <c r="X1770" s="17">
        <f t="shared" si="69"/>
        <v>132</v>
      </c>
      <c r="Y1770" s="18">
        <f>VLOOKUP(A1770,Foglio1!D:L,7,FALSE)</f>
        <v>45292</v>
      </c>
    </row>
    <row r="1771" spans="1:25" x14ac:dyDescent="0.25">
      <c r="A1771" t="s">
        <v>1839</v>
      </c>
      <c r="B1771" t="s">
        <v>0</v>
      </c>
      <c r="C1771" t="s">
        <v>14</v>
      </c>
      <c r="D1771" t="s">
        <v>1</v>
      </c>
      <c r="E1771" t="s">
        <v>2</v>
      </c>
      <c r="F1771" t="s">
        <v>1840</v>
      </c>
      <c r="G1771" t="s">
        <v>5</v>
      </c>
      <c r="H1771" s="2">
        <v>44677</v>
      </c>
      <c r="I1771" t="s">
        <v>6</v>
      </c>
      <c r="J1771" t="s">
        <v>6</v>
      </c>
      <c r="K1771" s="3">
        <v>170</v>
      </c>
      <c r="L1771" s="3">
        <v>170</v>
      </c>
      <c r="M1771" t="s">
        <v>5</v>
      </c>
      <c r="N1771" t="s">
        <v>5</v>
      </c>
      <c r="O1771" t="s">
        <v>5</v>
      </c>
      <c r="P1771" t="s">
        <v>1835</v>
      </c>
      <c r="Q1771" t="s">
        <v>206</v>
      </c>
      <c r="R1771" t="s">
        <v>9</v>
      </c>
      <c r="S1771" t="s">
        <v>5</v>
      </c>
      <c r="T1771" s="4">
        <v>326.27999999999997</v>
      </c>
      <c r="U1771" t="s">
        <v>10</v>
      </c>
      <c r="V1771">
        <f t="shared" si="68"/>
        <v>1.9192941176470586</v>
      </c>
      <c r="W1771">
        <f>VLOOKUP(A1771,Foglio1!D:N,10,FALSE)</f>
        <v>1.79</v>
      </c>
      <c r="X1771" s="17">
        <f t="shared" si="69"/>
        <v>304.3</v>
      </c>
      <c r="Y1771" s="18">
        <f>VLOOKUP(A1771,Foglio1!D:L,7,FALSE)</f>
        <v>45202</v>
      </c>
    </row>
    <row r="1772" spans="1:25" x14ac:dyDescent="0.25">
      <c r="A1772" t="s">
        <v>1407</v>
      </c>
      <c r="B1772" t="s">
        <v>0</v>
      </c>
      <c r="C1772" t="s">
        <v>14</v>
      </c>
      <c r="D1772" t="s">
        <v>1</v>
      </c>
      <c r="E1772" t="s">
        <v>2</v>
      </c>
      <c r="F1772" t="s">
        <v>1408</v>
      </c>
      <c r="G1772" t="s">
        <v>5</v>
      </c>
      <c r="H1772" s="2">
        <v>44677</v>
      </c>
      <c r="I1772" t="s">
        <v>6</v>
      </c>
      <c r="J1772" t="s">
        <v>6</v>
      </c>
      <c r="K1772" s="3">
        <v>230</v>
      </c>
      <c r="L1772" s="3">
        <v>230</v>
      </c>
      <c r="M1772" t="s">
        <v>5</v>
      </c>
      <c r="N1772" t="s">
        <v>5</v>
      </c>
      <c r="O1772" t="s">
        <v>5</v>
      </c>
      <c r="P1772" t="s">
        <v>1835</v>
      </c>
      <c r="Q1772" t="s">
        <v>184</v>
      </c>
      <c r="R1772" t="s">
        <v>9</v>
      </c>
      <c r="S1772" t="s">
        <v>5</v>
      </c>
      <c r="T1772" s="4">
        <v>1016.6</v>
      </c>
      <c r="U1772" t="s">
        <v>10</v>
      </c>
      <c r="V1772">
        <f t="shared" si="68"/>
        <v>4.42</v>
      </c>
      <c r="W1772">
        <f>VLOOKUP(A1772,Foglio1!D:N,10,FALSE)</f>
        <v>1.21</v>
      </c>
      <c r="X1772" s="17">
        <f t="shared" si="69"/>
        <v>278.3</v>
      </c>
      <c r="Y1772" s="18">
        <f>VLOOKUP(A1772,Foglio1!D:L,7,FALSE)</f>
        <v>45096</v>
      </c>
    </row>
    <row r="1773" spans="1:25" hidden="1" x14ac:dyDescent="0.25">
      <c r="A1773" t="s">
        <v>209</v>
      </c>
      <c r="B1773" t="s">
        <v>0</v>
      </c>
      <c r="C1773" t="s">
        <v>14</v>
      </c>
      <c r="D1773" t="s">
        <v>1</v>
      </c>
      <c r="E1773" t="s">
        <v>2</v>
      </c>
      <c r="F1773" t="s">
        <v>210</v>
      </c>
      <c r="G1773" t="s">
        <v>5</v>
      </c>
      <c r="H1773" s="2">
        <v>44677</v>
      </c>
      <c r="I1773" t="s">
        <v>6</v>
      </c>
      <c r="J1773" t="s">
        <v>6</v>
      </c>
      <c r="K1773" s="3">
        <v>1000</v>
      </c>
      <c r="L1773" s="3">
        <v>1000</v>
      </c>
      <c r="M1773" t="s">
        <v>5</v>
      </c>
      <c r="N1773" t="s">
        <v>5</v>
      </c>
      <c r="O1773" t="s">
        <v>5</v>
      </c>
      <c r="P1773" t="s">
        <v>1835</v>
      </c>
      <c r="Q1773" t="s">
        <v>8</v>
      </c>
      <c r="R1773" t="s">
        <v>9</v>
      </c>
      <c r="S1773" t="s">
        <v>5</v>
      </c>
      <c r="T1773" s="4">
        <v>260</v>
      </c>
      <c r="U1773" t="s">
        <v>10</v>
      </c>
      <c r="V1773">
        <f t="shared" ref="V1773:V1810" si="70">T1773/K1773</f>
        <v>0.26</v>
      </c>
      <c r="W1773">
        <f>VLOOKUP(A1773,Foglio1!D:N,10,FALSE)</f>
        <v>0.35</v>
      </c>
      <c r="X1773" s="17">
        <f t="shared" si="69"/>
        <v>350</v>
      </c>
      <c r="Y1773" s="18">
        <f>VLOOKUP(A1773,Foglio1!D:L,7,FALSE)</f>
        <v>45292</v>
      </c>
    </row>
    <row r="1774" spans="1:25" x14ac:dyDescent="0.25">
      <c r="A1774" t="s">
        <v>34</v>
      </c>
      <c r="B1774" t="s">
        <v>0</v>
      </c>
      <c r="C1774" t="s">
        <v>33</v>
      </c>
      <c r="D1774" t="s">
        <v>1</v>
      </c>
      <c r="E1774" t="s">
        <v>2</v>
      </c>
      <c r="F1774" t="s">
        <v>35</v>
      </c>
      <c r="G1774" t="s">
        <v>5</v>
      </c>
      <c r="H1774" s="2">
        <v>44673</v>
      </c>
      <c r="I1774" t="s">
        <v>6</v>
      </c>
      <c r="J1774" t="s">
        <v>6</v>
      </c>
      <c r="K1774" s="3">
        <v>350</v>
      </c>
      <c r="L1774" s="3">
        <v>350</v>
      </c>
      <c r="M1774" t="s">
        <v>5</v>
      </c>
      <c r="N1774" t="s">
        <v>5</v>
      </c>
      <c r="O1774" t="s">
        <v>5</v>
      </c>
      <c r="P1774" t="s">
        <v>1841</v>
      </c>
      <c r="Q1774" t="s">
        <v>13</v>
      </c>
      <c r="R1774" t="s">
        <v>37</v>
      </c>
      <c r="S1774" t="s">
        <v>5</v>
      </c>
      <c r="T1774" s="4">
        <v>472.5</v>
      </c>
      <c r="U1774" t="s">
        <v>10</v>
      </c>
      <c r="V1774">
        <f t="shared" si="70"/>
        <v>1.35</v>
      </c>
      <c r="W1774">
        <f>VLOOKUP(A1774,Foglio1!D:N,10,FALSE)</f>
        <v>1.6</v>
      </c>
      <c r="X1774" s="17">
        <f t="shared" si="69"/>
        <v>560</v>
      </c>
      <c r="Y1774" s="18">
        <f>VLOOKUP(A1774,Foglio1!D:L,7,FALSE)</f>
        <v>44958</v>
      </c>
    </row>
    <row r="1775" spans="1:25" hidden="1" x14ac:dyDescent="0.25">
      <c r="A1775" t="s">
        <v>61</v>
      </c>
      <c r="B1775" t="s">
        <v>0</v>
      </c>
      <c r="C1775" t="s">
        <v>33</v>
      </c>
      <c r="D1775" t="s">
        <v>1</v>
      </c>
      <c r="E1775" t="s">
        <v>2</v>
      </c>
      <c r="F1775" t="s">
        <v>62</v>
      </c>
      <c r="G1775" t="s">
        <v>5</v>
      </c>
      <c r="H1775" s="2">
        <v>44672</v>
      </c>
      <c r="I1775" t="s">
        <v>6</v>
      </c>
      <c r="J1775" t="s">
        <v>6</v>
      </c>
      <c r="K1775" s="3">
        <v>250</v>
      </c>
      <c r="L1775" s="3">
        <v>250</v>
      </c>
      <c r="M1775" t="s">
        <v>5</v>
      </c>
      <c r="N1775" t="s">
        <v>5</v>
      </c>
      <c r="O1775" t="s">
        <v>5</v>
      </c>
      <c r="P1775" t="s">
        <v>1842</v>
      </c>
      <c r="Q1775" t="s">
        <v>13</v>
      </c>
      <c r="R1775" t="s">
        <v>9</v>
      </c>
      <c r="S1775" t="s">
        <v>5</v>
      </c>
      <c r="T1775" s="4">
        <v>282.5</v>
      </c>
      <c r="U1775" t="s">
        <v>10</v>
      </c>
      <c r="V1775">
        <f t="shared" si="70"/>
        <v>1.1299999999999999</v>
      </c>
      <c r="W1775">
        <f>VLOOKUP(A1775,Foglio1!D:N,10,FALSE)</f>
        <v>1.47</v>
      </c>
      <c r="X1775" s="17">
        <f t="shared" si="69"/>
        <v>367.5</v>
      </c>
      <c r="Y1775" s="18">
        <f>VLOOKUP(A1775,Foglio1!D:L,7,FALSE)</f>
        <v>45292</v>
      </c>
    </row>
    <row r="1776" spans="1:25" hidden="1" x14ac:dyDescent="0.25">
      <c r="A1776" t="s">
        <v>276</v>
      </c>
      <c r="B1776" t="s">
        <v>0</v>
      </c>
      <c r="C1776" t="s">
        <v>33</v>
      </c>
      <c r="D1776" t="s">
        <v>1</v>
      </c>
      <c r="E1776" t="s">
        <v>2</v>
      </c>
      <c r="F1776" t="s">
        <v>277</v>
      </c>
      <c r="G1776" t="s">
        <v>5</v>
      </c>
      <c r="H1776" s="2">
        <v>44672</v>
      </c>
      <c r="I1776" t="s">
        <v>6</v>
      </c>
      <c r="J1776" t="s">
        <v>6</v>
      </c>
      <c r="K1776" s="3">
        <v>50</v>
      </c>
      <c r="L1776" s="3">
        <v>50</v>
      </c>
      <c r="M1776" t="s">
        <v>5</v>
      </c>
      <c r="N1776" t="s">
        <v>5</v>
      </c>
      <c r="O1776" t="s">
        <v>5</v>
      </c>
      <c r="P1776" t="s">
        <v>1843</v>
      </c>
      <c r="Q1776" t="s">
        <v>13</v>
      </c>
      <c r="R1776" t="s">
        <v>9</v>
      </c>
      <c r="S1776" t="s">
        <v>5</v>
      </c>
      <c r="T1776" s="4">
        <v>220</v>
      </c>
      <c r="U1776" t="s">
        <v>10</v>
      </c>
      <c r="V1776">
        <f t="shared" si="70"/>
        <v>4.4000000000000004</v>
      </c>
      <c r="W1776">
        <f>VLOOKUP(A1776,Foglio1!D:N,10,FALSE)</f>
        <v>8.7899999999999991</v>
      </c>
      <c r="X1776" s="17">
        <f t="shared" si="69"/>
        <v>439.49999999999994</v>
      </c>
      <c r="Y1776" s="18">
        <f>VLOOKUP(A1776,Foglio1!D:L,7,FALSE)</f>
        <v>45292</v>
      </c>
    </row>
    <row r="1777" spans="1:25" x14ac:dyDescent="0.25">
      <c r="A1777" t="s">
        <v>1844</v>
      </c>
      <c r="B1777" t="s">
        <v>0</v>
      </c>
      <c r="C1777" t="s">
        <v>14</v>
      </c>
      <c r="D1777" t="s">
        <v>1</v>
      </c>
      <c r="E1777" t="s">
        <v>2</v>
      </c>
      <c r="F1777" t="s">
        <v>1845</v>
      </c>
      <c r="G1777" t="s">
        <v>5</v>
      </c>
      <c r="H1777" s="2">
        <v>44672</v>
      </c>
      <c r="I1777" t="s">
        <v>6</v>
      </c>
      <c r="J1777" t="s">
        <v>6</v>
      </c>
      <c r="K1777" s="3">
        <v>250</v>
      </c>
      <c r="L1777" s="3">
        <v>250</v>
      </c>
      <c r="M1777" t="s">
        <v>5</v>
      </c>
      <c r="N1777" t="s">
        <v>5</v>
      </c>
      <c r="O1777" t="s">
        <v>5</v>
      </c>
      <c r="P1777" t="s">
        <v>1846</v>
      </c>
      <c r="Q1777" t="s">
        <v>79</v>
      </c>
      <c r="R1777" t="s">
        <v>59</v>
      </c>
      <c r="S1777" t="s">
        <v>5</v>
      </c>
      <c r="T1777" s="4">
        <v>40</v>
      </c>
      <c r="U1777" t="s">
        <v>10</v>
      </c>
      <c r="V1777">
        <f t="shared" si="70"/>
        <v>0.16</v>
      </c>
      <c r="W1777">
        <f>VLOOKUP(A1777,Foglio1!D:N,10,FALSE)</f>
        <v>0.06</v>
      </c>
      <c r="X1777" s="17">
        <f t="shared" si="69"/>
        <v>15</v>
      </c>
      <c r="Y1777" s="18">
        <f>VLOOKUP(A1777,Foglio1!D:L,7,FALSE)</f>
        <v>44501</v>
      </c>
    </row>
    <row r="1778" spans="1:25" hidden="1" x14ac:dyDescent="0.25">
      <c r="A1778" t="s">
        <v>288</v>
      </c>
      <c r="B1778" t="s">
        <v>0</v>
      </c>
      <c r="C1778" t="s">
        <v>33</v>
      </c>
      <c r="D1778" t="s">
        <v>1</v>
      </c>
      <c r="E1778" t="s">
        <v>2</v>
      </c>
      <c r="F1778" t="s">
        <v>289</v>
      </c>
      <c r="G1778" t="s">
        <v>5</v>
      </c>
      <c r="H1778" s="2">
        <v>44672</v>
      </c>
      <c r="I1778" t="s">
        <v>6</v>
      </c>
      <c r="J1778" t="s">
        <v>6</v>
      </c>
      <c r="K1778" s="3">
        <v>400</v>
      </c>
      <c r="L1778" s="3">
        <v>400</v>
      </c>
      <c r="M1778" t="s">
        <v>5</v>
      </c>
      <c r="N1778" t="s">
        <v>5</v>
      </c>
      <c r="O1778" t="s">
        <v>5</v>
      </c>
      <c r="P1778" t="s">
        <v>1843</v>
      </c>
      <c r="Q1778" t="s">
        <v>20</v>
      </c>
      <c r="R1778" t="s">
        <v>9</v>
      </c>
      <c r="S1778" t="s">
        <v>5</v>
      </c>
      <c r="T1778" s="4">
        <v>48</v>
      </c>
      <c r="U1778" t="s">
        <v>10</v>
      </c>
      <c r="V1778">
        <f t="shared" si="70"/>
        <v>0.12</v>
      </c>
      <c r="W1778">
        <f>VLOOKUP(A1778,Foglio1!D:N,10,FALSE)</f>
        <v>0.16</v>
      </c>
      <c r="X1778" s="17">
        <f t="shared" si="69"/>
        <v>64</v>
      </c>
      <c r="Y1778" s="18">
        <f>VLOOKUP(A1778,Foglio1!D:L,7,FALSE)</f>
        <v>45292</v>
      </c>
    </row>
    <row r="1779" spans="1:25" hidden="1" x14ac:dyDescent="0.25">
      <c r="A1779" t="s">
        <v>305</v>
      </c>
      <c r="B1779" t="s">
        <v>0</v>
      </c>
      <c r="C1779" t="s">
        <v>33</v>
      </c>
      <c r="D1779" t="s">
        <v>1</v>
      </c>
      <c r="E1779" t="s">
        <v>2</v>
      </c>
      <c r="F1779" t="s">
        <v>306</v>
      </c>
      <c r="G1779" t="s">
        <v>5</v>
      </c>
      <c r="H1779" s="2">
        <v>44672</v>
      </c>
      <c r="I1779" t="s">
        <v>6</v>
      </c>
      <c r="J1779" t="s">
        <v>6</v>
      </c>
      <c r="K1779" s="3">
        <v>600</v>
      </c>
      <c r="L1779" s="3">
        <v>600</v>
      </c>
      <c r="M1779" t="s">
        <v>5</v>
      </c>
      <c r="N1779" t="s">
        <v>5</v>
      </c>
      <c r="O1779" t="s">
        <v>5</v>
      </c>
      <c r="P1779" t="s">
        <v>1843</v>
      </c>
      <c r="Q1779" t="s">
        <v>8</v>
      </c>
      <c r="R1779" t="s">
        <v>9</v>
      </c>
      <c r="S1779" t="s">
        <v>5</v>
      </c>
      <c r="T1779" s="4">
        <v>204</v>
      </c>
      <c r="U1779" t="s">
        <v>10</v>
      </c>
      <c r="V1779">
        <f t="shared" si="70"/>
        <v>0.34</v>
      </c>
      <c r="W1779">
        <f>VLOOKUP(A1779,Foglio1!D:N,10,FALSE)</f>
        <v>0.45</v>
      </c>
      <c r="X1779" s="17">
        <f t="shared" si="69"/>
        <v>270</v>
      </c>
      <c r="Y1779" s="18">
        <f>VLOOKUP(A1779,Foglio1!D:L,7,FALSE)</f>
        <v>45292</v>
      </c>
    </row>
    <row r="1780" spans="1:25" hidden="1" x14ac:dyDescent="0.25">
      <c r="A1780" t="s">
        <v>754</v>
      </c>
      <c r="B1780" t="s">
        <v>0</v>
      </c>
      <c r="C1780" t="s">
        <v>0</v>
      </c>
      <c r="D1780" t="s">
        <v>1</v>
      </c>
      <c r="E1780" t="s">
        <v>2</v>
      </c>
      <c r="F1780" t="s">
        <v>755</v>
      </c>
      <c r="G1780" t="s">
        <v>5</v>
      </c>
      <c r="H1780" s="2">
        <v>44671</v>
      </c>
      <c r="I1780" t="s">
        <v>6</v>
      </c>
      <c r="J1780" t="s">
        <v>6</v>
      </c>
      <c r="K1780" s="3">
        <v>50</v>
      </c>
      <c r="L1780" s="3">
        <v>50</v>
      </c>
      <c r="M1780" t="s">
        <v>5</v>
      </c>
      <c r="N1780" t="s">
        <v>5</v>
      </c>
      <c r="O1780" t="s">
        <v>5</v>
      </c>
      <c r="P1780" t="s">
        <v>1847</v>
      </c>
      <c r="Q1780" t="s">
        <v>8</v>
      </c>
      <c r="R1780" t="s">
        <v>9</v>
      </c>
      <c r="S1780" t="s">
        <v>5</v>
      </c>
      <c r="T1780" s="4">
        <v>142</v>
      </c>
      <c r="U1780" t="s">
        <v>10</v>
      </c>
      <c r="V1780">
        <f t="shared" si="70"/>
        <v>2.84</v>
      </c>
      <c r="W1780">
        <f>VLOOKUP(A1780,Foglio1!D:N,10,FALSE)</f>
        <v>4.74</v>
      </c>
      <c r="X1780" s="17">
        <f t="shared" si="69"/>
        <v>237</v>
      </c>
      <c r="Y1780" s="18">
        <f>VLOOKUP(A1780,Foglio1!D:L,7,FALSE)</f>
        <v>45292</v>
      </c>
    </row>
    <row r="1781" spans="1:25" x14ac:dyDescent="0.25">
      <c r="A1781" t="s">
        <v>1325</v>
      </c>
      <c r="B1781" t="s">
        <v>0</v>
      </c>
      <c r="C1781" t="s">
        <v>0</v>
      </c>
      <c r="D1781" t="s">
        <v>1</v>
      </c>
      <c r="E1781" t="s">
        <v>2</v>
      </c>
      <c r="F1781" t="s">
        <v>1326</v>
      </c>
      <c r="G1781" t="s">
        <v>5</v>
      </c>
      <c r="H1781" s="2">
        <v>44671</v>
      </c>
      <c r="I1781" t="s">
        <v>6</v>
      </c>
      <c r="J1781" t="s">
        <v>6</v>
      </c>
      <c r="K1781" s="3">
        <v>110</v>
      </c>
      <c r="L1781" s="3">
        <v>110</v>
      </c>
      <c r="M1781" t="s">
        <v>5</v>
      </c>
      <c r="N1781" t="s">
        <v>5</v>
      </c>
      <c r="O1781" t="s">
        <v>5</v>
      </c>
      <c r="P1781" t="s">
        <v>1847</v>
      </c>
      <c r="Q1781" t="s">
        <v>13</v>
      </c>
      <c r="R1781" t="s">
        <v>9</v>
      </c>
      <c r="S1781" t="s">
        <v>5</v>
      </c>
      <c r="T1781" s="4">
        <v>172.7</v>
      </c>
      <c r="U1781" t="s">
        <v>10</v>
      </c>
      <c r="V1781">
        <f t="shared" si="70"/>
        <v>1.5699999999999998</v>
      </c>
      <c r="W1781">
        <f>VLOOKUP(A1781,Foglio1!D:N,10,FALSE)</f>
        <v>3.14</v>
      </c>
      <c r="X1781" s="17">
        <f t="shared" si="69"/>
        <v>345.40000000000003</v>
      </c>
      <c r="Y1781" s="18">
        <f>VLOOKUP(A1781,Foglio1!D:L,7,FALSE)</f>
        <v>45292</v>
      </c>
    </row>
    <row r="1782" spans="1:25" x14ac:dyDescent="0.25">
      <c r="A1782" t="s">
        <v>1325</v>
      </c>
      <c r="B1782" t="s">
        <v>0</v>
      </c>
      <c r="C1782" t="s">
        <v>0</v>
      </c>
      <c r="D1782" t="s">
        <v>1</v>
      </c>
      <c r="E1782" t="s">
        <v>2</v>
      </c>
      <c r="F1782" t="s">
        <v>1326</v>
      </c>
      <c r="G1782" t="s">
        <v>5</v>
      </c>
      <c r="H1782" s="2">
        <v>44671</v>
      </c>
      <c r="I1782" t="s">
        <v>6</v>
      </c>
      <c r="J1782" t="s">
        <v>6</v>
      </c>
      <c r="K1782" s="3">
        <v>10</v>
      </c>
      <c r="L1782" s="3">
        <v>10</v>
      </c>
      <c r="M1782" t="s">
        <v>5</v>
      </c>
      <c r="N1782" t="s">
        <v>5</v>
      </c>
      <c r="O1782" t="s">
        <v>5</v>
      </c>
      <c r="P1782" t="s">
        <v>1848</v>
      </c>
      <c r="Q1782" t="s">
        <v>8</v>
      </c>
      <c r="R1782" t="s">
        <v>9</v>
      </c>
      <c r="S1782" t="s">
        <v>5</v>
      </c>
      <c r="T1782" s="4">
        <v>15.7</v>
      </c>
      <c r="U1782" t="s">
        <v>10</v>
      </c>
      <c r="V1782">
        <f t="shared" si="70"/>
        <v>1.5699999999999998</v>
      </c>
      <c r="W1782">
        <f>VLOOKUP(A1782,Foglio1!D:N,10,FALSE)</f>
        <v>3.14</v>
      </c>
      <c r="X1782" s="17">
        <f t="shared" si="69"/>
        <v>31.400000000000002</v>
      </c>
      <c r="Y1782" s="18">
        <f>VLOOKUP(A1782,Foglio1!D:L,7,FALSE)</f>
        <v>45292</v>
      </c>
    </row>
    <row r="1783" spans="1:25" hidden="1" x14ac:dyDescent="0.25">
      <c r="A1783" t="s">
        <v>820</v>
      </c>
      <c r="B1783" t="s">
        <v>0</v>
      </c>
      <c r="C1783" t="s">
        <v>14</v>
      </c>
      <c r="D1783" t="s">
        <v>1</v>
      </c>
      <c r="E1783" t="s">
        <v>2</v>
      </c>
      <c r="F1783" t="s">
        <v>821</v>
      </c>
      <c r="G1783" t="s">
        <v>5</v>
      </c>
      <c r="H1783" s="2">
        <v>44670</v>
      </c>
      <c r="I1783" t="s">
        <v>6</v>
      </c>
      <c r="J1783" t="s">
        <v>6</v>
      </c>
      <c r="K1783" s="3">
        <v>130</v>
      </c>
      <c r="L1783" s="3">
        <v>130</v>
      </c>
      <c r="M1783" t="s">
        <v>5</v>
      </c>
      <c r="N1783" t="s">
        <v>5</v>
      </c>
      <c r="O1783" t="s">
        <v>5</v>
      </c>
      <c r="P1783" t="s">
        <v>1849</v>
      </c>
      <c r="Q1783" t="s">
        <v>13</v>
      </c>
      <c r="R1783" t="s">
        <v>1053</v>
      </c>
      <c r="S1783" t="s">
        <v>5</v>
      </c>
      <c r="T1783" s="4">
        <v>0</v>
      </c>
      <c r="U1783" t="s">
        <v>10</v>
      </c>
      <c r="V1783">
        <f t="shared" si="70"/>
        <v>0</v>
      </c>
      <c r="W1783">
        <f>VLOOKUP(A1783,Foglio1!D:N,10,FALSE)</f>
        <v>1.88</v>
      </c>
      <c r="X1783" s="17">
        <f t="shared" si="69"/>
        <v>244.39999999999998</v>
      </c>
      <c r="Y1783" s="18">
        <f>VLOOKUP(A1783,Foglio1!D:L,7,FALSE)</f>
        <v>44927</v>
      </c>
    </row>
    <row r="1784" spans="1:25" hidden="1" x14ac:dyDescent="0.25">
      <c r="A1784" t="s">
        <v>1850</v>
      </c>
      <c r="B1784" t="s">
        <v>0</v>
      </c>
      <c r="C1784" t="s">
        <v>0</v>
      </c>
      <c r="D1784" t="s">
        <v>1</v>
      </c>
      <c r="E1784" t="s">
        <v>2</v>
      </c>
      <c r="F1784" t="s">
        <v>1851</v>
      </c>
      <c r="G1784" t="s">
        <v>5</v>
      </c>
      <c r="H1784" s="2">
        <v>44666</v>
      </c>
      <c r="I1784" t="s">
        <v>6</v>
      </c>
      <c r="J1784" t="s">
        <v>6</v>
      </c>
      <c r="K1784" s="3">
        <v>35</v>
      </c>
      <c r="L1784" s="3">
        <v>35</v>
      </c>
      <c r="M1784" t="s">
        <v>5</v>
      </c>
      <c r="N1784" t="s">
        <v>5</v>
      </c>
      <c r="O1784" t="s">
        <v>5</v>
      </c>
      <c r="P1784" t="s">
        <v>1852</v>
      </c>
      <c r="Q1784" t="s">
        <v>152</v>
      </c>
      <c r="R1784" t="s">
        <v>9</v>
      </c>
      <c r="S1784" t="s">
        <v>5</v>
      </c>
      <c r="T1784" s="4">
        <v>0</v>
      </c>
      <c r="U1784" t="s">
        <v>10</v>
      </c>
      <c r="V1784">
        <f t="shared" si="70"/>
        <v>0</v>
      </c>
      <c r="W1784">
        <f>VLOOKUP(A1784,Foglio1!D:N,10,FALSE)</f>
        <v>0</v>
      </c>
      <c r="X1784" s="17">
        <f t="shared" si="69"/>
        <v>0</v>
      </c>
      <c r="Y1784" s="18">
        <f>VLOOKUP(A1784,Foglio1!D:L,7,FALSE)</f>
        <v>0</v>
      </c>
    </row>
    <row r="1785" spans="1:25" hidden="1" x14ac:dyDescent="0.25">
      <c r="A1785" t="s">
        <v>1850</v>
      </c>
      <c r="B1785" t="s">
        <v>0</v>
      </c>
      <c r="C1785" t="s">
        <v>0</v>
      </c>
      <c r="D1785" t="s">
        <v>1</v>
      </c>
      <c r="E1785" t="s">
        <v>2</v>
      </c>
      <c r="F1785" t="s">
        <v>1851</v>
      </c>
      <c r="G1785" t="s">
        <v>5</v>
      </c>
      <c r="H1785" s="2">
        <v>44666</v>
      </c>
      <c r="I1785" t="s">
        <v>6</v>
      </c>
      <c r="J1785" t="s">
        <v>6</v>
      </c>
      <c r="K1785" s="3">
        <v>37</v>
      </c>
      <c r="L1785" s="3">
        <v>37</v>
      </c>
      <c r="M1785" t="s">
        <v>5</v>
      </c>
      <c r="N1785" t="s">
        <v>5</v>
      </c>
      <c r="O1785" t="s">
        <v>5</v>
      </c>
      <c r="P1785" t="s">
        <v>1852</v>
      </c>
      <c r="Q1785" t="s">
        <v>198</v>
      </c>
      <c r="R1785" t="s">
        <v>9</v>
      </c>
      <c r="S1785" t="s">
        <v>5</v>
      </c>
      <c r="T1785" s="4">
        <v>0</v>
      </c>
      <c r="U1785" t="s">
        <v>10</v>
      </c>
      <c r="V1785">
        <f t="shared" si="70"/>
        <v>0</v>
      </c>
      <c r="W1785">
        <f>VLOOKUP(A1785,Foglio1!D:N,10,FALSE)</f>
        <v>0</v>
      </c>
      <c r="X1785" s="17">
        <f t="shared" si="69"/>
        <v>0</v>
      </c>
      <c r="Y1785" s="18">
        <f>VLOOKUP(A1785,Foglio1!D:L,7,FALSE)</f>
        <v>0</v>
      </c>
    </row>
    <row r="1786" spans="1:25" hidden="1" x14ac:dyDescent="0.25">
      <c r="A1786" t="s">
        <v>84</v>
      </c>
      <c r="B1786" t="s">
        <v>0</v>
      </c>
      <c r="C1786" t="s">
        <v>0</v>
      </c>
      <c r="D1786" t="s">
        <v>1</v>
      </c>
      <c r="E1786" t="s">
        <v>2</v>
      </c>
      <c r="F1786" t="s">
        <v>85</v>
      </c>
      <c r="G1786" t="s">
        <v>5</v>
      </c>
      <c r="H1786" s="2">
        <v>44666</v>
      </c>
      <c r="I1786" t="s">
        <v>6</v>
      </c>
      <c r="J1786" t="s">
        <v>6</v>
      </c>
      <c r="K1786" s="3">
        <v>10</v>
      </c>
      <c r="L1786" s="3">
        <v>10</v>
      </c>
      <c r="M1786" t="s">
        <v>5</v>
      </c>
      <c r="N1786" t="s">
        <v>5</v>
      </c>
      <c r="O1786" t="s">
        <v>5</v>
      </c>
      <c r="P1786" t="s">
        <v>1852</v>
      </c>
      <c r="Q1786" t="s">
        <v>192</v>
      </c>
      <c r="R1786" t="s">
        <v>9</v>
      </c>
      <c r="S1786" t="s">
        <v>5</v>
      </c>
      <c r="T1786" s="4">
        <v>0</v>
      </c>
      <c r="U1786" t="s">
        <v>10</v>
      </c>
      <c r="V1786">
        <f t="shared" si="70"/>
        <v>0</v>
      </c>
      <c r="W1786">
        <f>VLOOKUP(A1786,Foglio1!D:N,10,FALSE)</f>
        <v>9.41</v>
      </c>
      <c r="X1786" s="17">
        <f t="shared" si="69"/>
        <v>94.1</v>
      </c>
      <c r="Y1786" s="18">
        <f>VLOOKUP(A1786,Foglio1!D:L,7,FALSE)</f>
        <v>44958</v>
      </c>
    </row>
    <row r="1787" spans="1:25" hidden="1" x14ac:dyDescent="0.25">
      <c r="A1787" t="s">
        <v>52</v>
      </c>
      <c r="B1787" t="s">
        <v>0</v>
      </c>
      <c r="C1787" t="s">
        <v>14</v>
      </c>
      <c r="D1787" t="s">
        <v>1</v>
      </c>
      <c r="E1787" t="s">
        <v>2</v>
      </c>
      <c r="F1787" t="s">
        <v>53</v>
      </c>
      <c r="G1787" t="s">
        <v>5</v>
      </c>
      <c r="H1787" s="2">
        <v>44666</v>
      </c>
      <c r="I1787" t="s">
        <v>6</v>
      </c>
      <c r="J1787" t="s">
        <v>6</v>
      </c>
      <c r="K1787" s="3">
        <v>2000</v>
      </c>
      <c r="L1787" s="3">
        <v>2000</v>
      </c>
      <c r="M1787" t="s">
        <v>5</v>
      </c>
      <c r="N1787" t="s">
        <v>5</v>
      </c>
      <c r="O1787" t="s">
        <v>5</v>
      </c>
      <c r="P1787" t="s">
        <v>1852</v>
      </c>
      <c r="Q1787" t="s">
        <v>8</v>
      </c>
      <c r="R1787" t="s">
        <v>9</v>
      </c>
      <c r="S1787" t="s">
        <v>5</v>
      </c>
      <c r="T1787" s="4">
        <v>1660</v>
      </c>
      <c r="U1787" t="s">
        <v>10</v>
      </c>
      <c r="V1787">
        <f t="shared" si="70"/>
        <v>0.83</v>
      </c>
      <c r="W1787">
        <f>VLOOKUP(A1787,Foglio1!D:N,10,FALSE)</f>
        <v>1.08</v>
      </c>
      <c r="X1787" s="17">
        <f t="shared" si="69"/>
        <v>2160</v>
      </c>
      <c r="Y1787" s="18">
        <f>VLOOKUP(A1787,Foglio1!D:L,7,FALSE)</f>
        <v>45292</v>
      </c>
    </row>
    <row r="1788" spans="1:25" hidden="1" x14ac:dyDescent="0.25">
      <c r="A1788" t="s">
        <v>273</v>
      </c>
      <c r="B1788" t="s">
        <v>0</v>
      </c>
      <c r="C1788" t="s">
        <v>14</v>
      </c>
      <c r="D1788" t="s">
        <v>1</v>
      </c>
      <c r="E1788" t="s">
        <v>2</v>
      </c>
      <c r="F1788" t="s">
        <v>274</v>
      </c>
      <c r="G1788" t="s">
        <v>5</v>
      </c>
      <c r="H1788" s="2">
        <v>44666</v>
      </c>
      <c r="I1788" t="s">
        <v>6</v>
      </c>
      <c r="J1788" t="s">
        <v>6</v>
      </c>
      <c r="K1788" s="3">
        <v>1400</v>
      </c>
      <c r="L1788" s="3">
        <v>1400</v>
      </c>
      <c r="M1788" t="s">
        <v>5</v>
      </c>
      <c r="N1788" t="s">
        <v>5</v>
      </c>
      <c r="O1788" t="s">
        <v>5</v>
      </c>
      <c r="P1788" t="s">
        <v>1852</v>
      </c>
      <c r="Q1788" t="s">
        <v>20</v>
      </c>
      <c r="R1788" t="s">
        <v>9</v>
      </c>
      <c r="S1788" t="s">
        <v>5</v>
      </c>
      <c r="T1788" s="4">
        <v>1442</v>
      </c>
      <c r="U1788" t="s">
        <v>10</v>
      </c>
      <c r="V1788">
        <f t="shared" si="70"/>
        <v>1.03</v>
      </c>
      <c r="W1788">
        <f>VLOOKUP(A1788,Foglio1!D:N,10,FALSE)</f>
        <v>1.35</v>
      </c>
      <c r="X1788" s="17">
        <f t="shared" si="69"/>
        <v>1890.0000000000002</v>
      </c>
      <c r="Y1788" s="18">
        <f>VLOOKUP(A1788,Foglio1!D:L,7,FALSE)</f>
        <v>45292</v>
      </c>
    </row>
    <row r="1789" spans="1:25" hidden="1" x14ac:dyDescent="0.25">
      <c r="A1789" t="s">
        <v>278</v>
      </c>
      <c r="B1789" t="s">
        <v>0</v>
      </c>
      <c r="C1789" t="s">
        <v>14</v>
      </c>
      <c r="D1789" t="s">
        <v>1</v>
      </c>
      <c r="E1789" t="s">
        <v>2</v>
      </c>
      <c r="F1789" t="s">
        <v>279</v>
      </c>
      <c r="G1789" t="s">
        <v>5</v>
      </c>
      <c r="H1789" s="2">
        <v>44666</v>
      </c>
      <c r="I1789" t="s">
        <v>6</v>
      </c>
      <c r="J1789" t="s">
        <v>6</v>
      </c>
      <c r="K1789" s="3">
        <v>60</v>
      </c>
      <c r="L1789" s="3">
        <v>60</v>
      </c>
      <c r="M1789" t="s">
        <v>5</v>
      </c>
      <c r="N1789" t="s">
        <v>5</v>
      </c>
      <c r="O1789" t="s">
        <v>5</v>
      </c>
      <c r="P1789" t="s">
        <v>1852</v>
      </c>
      <c r="Q1789" t="s">
        <v>13</v>
      </c>
      <c r="R1789" t="s">
        <v>9</v>
      </c>
      <c r="S1789" t="s">
        <v>5</v>
      </c>
      <c r="T1789" s="4">
        <v>340.8</v>
      </c>
      <c r="U1789" t="s">
        <v>10</v>
      </c>
      <c r="V1789">
        <f t="shared" si="70"/>
        <v>5.6800000000000006</v>
      </c>
      <c r="W1789">
        <f>VLOOKUP(A1789,Foglio1!D:N,10,FALSE)</f>
        <v>10.73</v>
      </c>
      <c r="X1789" s="17">
        <f t="shared" si="69"/>
        <v>643.80000000000007</v>
      </c>
      <c r="Y1789" s="18">
        <f>VLOOKUP(A1789,Foglio1!D:L,7,FALSE)</f>
        <v>45292</v>
      </c>
    </row>
    <row r="1790" spans="1:25" hidden="1" x14ac:dyDescent="0.25">
      <c r="A1790" t="s">
        <v>542</v>
      </c>
      <c r="B1790" t="s">
        <v>0</v>
      </c>
      <c r="C1790" t="s">
        <v>14</v>
      </c>
      <c r="D1790" t="s">
        <v>1</v>
      </c>
      <c r="E1790" t="s">
        <v>2</v>
      </c>
      <c r="F1790" t="s">
        <v>543</v>
      </c>
      <c r="G1790" t="s">
        <v>5</v>
      </c>
      <c r="H1790" s="2">
        <v>44666</v>
      </c>
      <c r="I1790" t="s">
        <v>6</v>
      </c>
      <c r="J1790" t="s">
        <v>6</v>
      </c>
      <c r="K1790" s="3">
        <v>1500</v>
      </c>
      <c r="L1790" s="3">
        <v>1500</v>
      </c>
      <c r="M1790" t="s">
        <v>5</v>
      </c>
      <c r="N1790" t="s">
        <v>5</v>
      </c>
      <c r="O1790" t="s">
        <v>5</v>
      </c>
      <c r="P1790" t="s">
        <v>1852</v>
      </c>
      <c r="Q1790" t="s">
        <v>184</v>
      </c>
      <c r="R1790" t="s">
        <v>9</v>
      </c>
      <c r="S1790" t="s">
        <v>5</v>
      </c>
      <c r="T1790" s="4">
        <v>1680</v>
      </c>
      <c r="U1790" t="s">
        <v>10</v>
      </c>
      <c r="V1790">
        <f t="shared" si="70"/>
        <v>1.1200000000000001</v>
      </c>
      <c r="W1790">
        <f>VLOOKUP(A1790,Foglio1!D:N,10,FALSE)</f>
        <v>1.45</v>
      </c>
      <c r="X1790" s="17">
        <f t="shared" si="69"/>
        <v>2175</v>
      </c>
      <c r="Y1790" s="18">
        <f>VLOOKUP(A1790,Foglio1!D:L,7,FALSE)</f>
        <v>45292</v>
      </c>
    </row>
    <row r="1791" spans="1:25" x14ac:dyDescent="0.25">
      <c r="A1791" t="s">
        <v>1068</v>
      </c>
      <c r="B1791" t="s">
        <v>0</v>
      </c>
      <c r="C1791" t="s">
        <v>14</v>
      </c>
      <c r="D1791" t="s">
        <v>1</v>
      </c>
      <c r="E1791" t="s">
        <v>2</v>
      </c>
      <c r="F1791" t="s">
        <v>1069</v>
      </c>
      <c r="G1791" t="s">
        <v>5</v>
      </c>
      <c r="H1791" s="2">
        <v>44666</v>
      </c>
      <c r="I1791" t="s">
        <v>6</v>
      </c>
      <c r="J1791" t="s">
        <v>6</v>
      </c>
      <c r="K1791" s="3">
        <v>50</v>
      </c>
      <c r="L1791" s="3">
        <v>50</v>
      </c>
      <c r="M1791" t="s">
        <v>5</v>
      </c>
      <c r="N1791" t="s">
        <v>5</v>
      </c>
      <c r="O1791" t="s">
        <v>5</v>
      </c>
      <c r="P1791" t="s">
        <v>1853</v>
      </c>
      <c r="Q1791" t="s">
        <v>13</v>
      </c>
      <c r="R1791" t="s">
        <v>37</v>
      </c>
      <c r="S1791" t="s">
        <v>5</v>
      </c>
      <c r="T1791" s="4">
        <v>146</v>
      </c>
      <c r="U1791" t="s">
        <v>10</v>
      </c>
      <c r="V1791">
        <f t="shared" si="70"/>
        <v>2.92</v>
      </c>
      <c r="W1791">
        <f>VLOOKUP(A1791,Foglio1!D:N,10,FALSE)</f>
        <v>1.43</v>
      </c>
      <c r="X1791" s="17">
        <f t="shared" si="69"/>
        <v>71.5</v>
      </c>
      <c r="Y1791" s="18">
        <f>VLOOKUP(A1791,Foglio1!D:L,7,FALSE)</f>
        <v>45292</v>
      </c>
    </row>
    <row r="1792" spans="1:25" x14ac:dyDescent="0.25">
      <c r="A1792" t="s">
        <v>34</v>
      </c>
      <c r="B1792" t="s">
        <v>0</v>
      </c>
      <c r="C1792" t="s">
        <v>33</v>
      </c>
      <c r="D1792" t="s">
        <v>1</v>
      </c>
      <c r="E1792" t="s">
        <v>2</v>
      </c>
      <c r="F1792" t="s">
        <v>35</v>
      </c>
      <c r="G1792" t="s">
        <v>5</v>
      </c>
      <c r="H1792" s="2">
        <v>44666</v>
      </c>
      <c r="I1792" t="s">
        <v>6</v>
      </c>
      <c r="J1792" t="s">
        <v>6</v>
      </c>
      <c r="K1792" s="3">
        <v>350</v>
      </c>
      <c r="L1792" s="3">
        <v>350</v>
      </c>
      <c r="M1792" t="s">
        <v>5</v>
      </c>
      <c r="N1792" t="s">
        <v>5</v>
      </c>
      <c r="O1792" t="s">
        <v>5</v>
      </c>
      <c r="P1792" t="s">
        <v>1854</v>
      </c>
      <c r="Q1792" t="s">
        <v>13</v>
      </c>
      <c r="R1792" t="s">
        <v>37</v>
      </c>
      <c r="S1792" t="s">
        <v>5</v>
      </c>
      <c r="T1792" s="4">
        <v>472.5</v>
      </c>
      <c r="U1792" t="s">
        <v>10</v>
      </c>
      <c r="V1792">
        <f t="shared" si="70"/>
        <v>1.35</v>
      </c>
      <c r="W1792">
        <f>VLOOKUP(A1792,Foglio1!D:N,10,FALSE)</f>
        <v>1.6</v>
      </c>
      <c r="X1792" s="17">
        <f t="shared" si="69"/>
        <v>560</v>
      </c>
      <c r="Y1792" s="18">
        <f>VLOOKUP(A1792,Foglio1!D:L,7,FALSE)</f>
        <v>44958</v>
      </c>
    </row>
    <row r="1793" spans="1:25" hidden="1" x14ac:dyDescent="0.25">
      <c r="A1793" t="s">
        <v>175</v>
      </c>
      <c r="B1793" t="s">
        <v>0</v>
      </c>
      <c r="C1793" t="s">
        <v>14</v>
      </c>
      <c r="D1793" t="s">
        <v>1</v>
      </c>
      <c r="E1793" t="s">
        <v>2</v>
      </c>
      <c r="F1793" t="s">
        <v>176</v>
      </c>
      <c r="G1793" t="s">
        <v>5</v>
      </c>
      <c r="H1793" s="2">
        <v>44666</v>
      </c>
      <c r="I1793" t="s">
        <v>6</v>
      </c>
      <c r="J1793" t="s">
        <v>6</v>
      </c>
      <c r="K1793" s="3">
        <v>3000</v>
      </c>
      <c r="L1793" s="3">
        <v>3000</v>
      </c>
      <c r="M1793" t="s">
        <v>5</v>
      </c>
      <c r="N1793" t="s">
        <v>5</v>
      </c>
      <c r="O1793" t="s">
        <v>5</v>
      </c>
      <c r="P1793" t="s">
        <v>1852</v>
      </c>
      <c r="Q1793" t="s">
        <v>79</v>
      </c>
      <c r="R1793" t="s">
        <v>9</v>
      </c>
      <c r="S1793" t="s">
        <v>5</v>
      </c>
      <c r="T1793" s="4">
        <v>390</v>
      </c>
      <c r="U1793" t="s">
        <v>10</v>
      </c>
      <c r="V1793">
        <f t="shared" si="70"/>
        <v>0.13</v>
      </c>
      <c r="W1793">
        <f>VLOOKUP(A1793,Foglio1!D:N,10,FALSE)</f>
        <v>0.17</v>
      </c>
      <c r="X1793" s="17">
        <f t="shared" si="69"/>
        <v>510.00000000000006</v>
      </c>
      <c r="Y1793" s="18">
        <f>VLOOKUP(A1793,Foglio1!D:L,7,FALSE)</f>
        <v>45292</v>
      </c>
    </row>
    <row r="1794" spans="1:25" hidden="1" x14ac:dyDescent="0.25">
      <c r="A1794" t="s">
        <v>325</v>
      </c>
      <c r="B1794" t="s">
        <v>0</v>
      </c>
      <c r="C1794" t="s">
        <v>14</v>
      </c>
      <c r="D1794" t="s">
        <v>1</v>
      </c>
      <c r="E1794" t="s">
        <v>2</v>
      </c>
      <c r="F1794" t="s">
        <v>326</v>
      </c>
      <c r="G1794" t="s">
        <v>5</v>
      </c>
      <c r="H1794" s="2">
        <v>44666</v>
      </c>
      <c r="I1794" t="s">
        <v>6</v>
      </c>
      <c r="J1794" t="s">
        <v>6</v>
      </c>
      <c r="K1794" s="3">
        <v>1200</v>
      </c>
      <c r="L1794" s="3">
        <v>1200</v>
      </c>
      <c r="M1794" t="s">
        <v>5</v>
      </c>
      <c r="N1794" t="s">
        <v>5</v>
      </c>
      <c r="O1794" t="s">
        <v>5</v>
      </c>
      <c r="P1794" t="s">
        <v>1852</v>
      </c>
      <c r="Q1794" t="s">
        <v>94</v>
      </c>
      <c r="R1794" t="s">
        <v>9</v>
      </c>
      <c r="S1794" t="s">
        <v>5</v>
      </c>
      <c r="T1794" s="4">
        <v>192</v>
      </c>
      <c r="U1794" t="s">
        <v>10</v>
      </c>
      <c r="V1794">
        <f t="shared" si="70"/>
        <v>0.16</v>
      </c>
      <c r="W1794">
        <f>VLOOKUP(A1794,Foglio1!D:N,10,FALSE)</f>
        <v>0.22</v>
      </c>
      <c r="X1794" s="17">
        <f t="shared" si="69"/>
        <v>264</v>
      </c>
      <c r="Y1794" s="18">
        <f>VLOOKUP(A1794,Foglio1!D:L,7,FALSE)</f>
        <v>45292</v>
      </c>
    </row>
    <row r="1795" spans="1:25" hidden="1" x14ac:dyDescent="0.25">
      <c r="A1795" t="s">
        <v>1728</v>
      </c>
      <c r="B1795" t="s">
        <v>0</v>
      </c>
      <c r="C1795" t="s">
        <v>14</v>
      </c>
      <c r="D1795" t="s">
        <v>1</v>
      </c>
      <c r="E1795" t="s">
        <v>2</v>
      </c>
      <c r="F1795" t="s">
        <v>1729</v>
      </c>
      <c r="G1795" t="s">
        <v>5</v>
      </c>
      <c r="H1795" s="2">
        <v>44666</v>
      </c>
      <c r="I1795" t="s">
        <v>6</v>
      </c>
      <c r="J1795" t="s">
        <v>6</v>
      </c>
      <c r="K1795" s="3">
        <v>360</v>
      </c>
      <c r="L1795" s="3">
        <v>360</v>
      </c>
      <c r="M1795" t="s">
        <v>5</v>
      </c>
      <c r="N1795" t="s">
        <v>5</v>
      </c>
      <c r="O1795" t="s">
        <v>5</v>
      </c>
      <c r="P1795" t="s">
        <v>1852</v>
      </c>
      <c r="Q1795" t="s">
        <v>206</v>
      </c>
      <c r="R1795" t="s">
        <v>9</v>
      </c>
      <c r="S1795" t="s">
        <v>5</v>
      </c>
      <c r="T1795" s="4">
        <v>291.60000000000002</v>
      </c>
      <c r="U1795" t="s">
        <v>10</v>
      </c>
      <c r="V1795">
        <f t="shared" si="70"/>
        <v>0.81</v>
      </c>
      <c r="W1795">
        <f>VLOOKUP(A1795,Foglio1!D:N,10,FALSE)</f>
        <v>1.05</v>
      </c>
      <c r="X1795" s="17">
        <f t="shared" ref="X1795:X1858" si="71" xml:space="preserve"> W1795*K1795</f>
        <v>378</v>
      </c>
      <c r="Y1795" s="18">
        <f>VLOOKUP(A1795,Foglio1!D:L,7,FALSE)</f>
        <v>45292</v>
      </c>
    </row>
    <row r="1796" spans="1:25" x14ac:dyDescent="0.25">
      <c r="A1796" t="s">
        <v>1278</v>
      </c>
      <c r="B1796" t="s">
        <v>0</v>
      </c>
      <c r="C1796" t="s">
        <v>0</v>
      </c>
      <c r="D1796" t="s">
        <v>1</v>
      </c>
      <c r="E1796" t="s">
        <v>2</v>
      </c>
      <c r="F1796" t="s">
        <v>1279</v>
      </c>
      <c r="G1796" t="s">
        <v>5</v>
      </c>
      <c r="H1796" s="2">
        <v>44666</v>
      </c>
      <c r="I1796" t="s">
        <v>6</v>
      </c>
      <c r="J1796" t="s">
        <v>6</v>
      </c>
      <c r="K1796" s="3">
        <v>50</v>
      </c>
      <c r="L1796" s="3">
        <v>50</v>
      </c>
      <c r="M1796" t="s">
        <v>5</v>
      </c>
      <c r="N1796" t="s">
        <v>5</v>
      </c>
      <c r="O1796" t="s">
        <v>5</v>
      </c>
      <c r="P1796" t="s">
        <v>1852</v>
      </c>
      <c r="Q1796" t="s">
        <v>151</v>
      </c>
      <c r="R1796" t="s">
        <v>9</v>
      </c>
      <c r="S1796" t="s">
        <v>5</v>
      </c>
      <c r="T1796" s="4">
        <v>21</v>
      </c>
      <c r="U1796" t="s">
        <v>10</v>
      </c>
      <c r="V1796">
        <f t="shared" si="70"/>
        <v>0.42</v>
      </c>
      <c r="W1796">
        <f>VLOOKUP(A1796,Foglio1!D:N,10,FALSE)</f>
        <v>0.56000000000000005</v>
      </c>
      <c r="X1796" s="17">
        <f t="shared" si="71"/>
        <v>28.000000000000004</v>
      </c>
      <c r="Y1796" s="18">
        <f>VLOOKUP(A1796,Foglio1!D:L,7,FALSE)</f>
        <v>45292</v>
      </c>
    </row>
    <row r="1797" spans="1:25" x14ac:dyDescent="0.25">
      <c r="A1797" t="s">
        <v>1083</v>
      </c>
      <c r="B1797" t="s">
        <v>0</v>
      </c>
      <c r="C1797" t="s">
        <v>14</v>
      </c>
      <c r="D1797" t="s">
        <v>1</v>
      </c>
      <c r="E1797" t="s">
        <v>2</v>
      </c>
      <c r="F1797" t="s">
        <v>1084</v>
      </c>
      <c r="G1797" t="s">
        <v>5</v>
      </c>
      <c r="H1797" s="2">
        <v>44666</v>
      </c>
      <c r="I1797" t="s">
        <v>6</v>
      </c>
      <c r="J1797" t="s">
        <v>6</v>
      </c>
      <c r="K1797" s="3">
        <v>50</v>
      </c>
      <c r="L1797" s="3">
        <v>50</v>
      </c>
      <c r="M1797" t="s">
        <v>5</v>
      </c>
      <c r="N1797" t="s">
        <v>5</v>
      </c>
      <c r="O1797" t="s">
        <v>5</v>
      </c>
      <c r="P1797" t="s">
        <v>1857</v>
      </c>
      <c r="Q1797" t="s">
        <v>13</v>
      </c>
      <c r="R1797" t="s">
        <v>37</v>
      </c>
      <c r="S1797" t="s">
        <v>5</v>
      </c>
      <c r="T1797" s="4">
        <v>179</v>
      </c>
      <c r="U1797" t="s">
        <v>10</v>
      </c>
      <c r="V1797">
        <f t="shared" si="70"/>
        <v>3.58</v>
      </c>
      <c r="W1797">
        <f>VLOOKUP(A1797,Foglio1!D:N,10,FALSE)</f>
        <v>2.97</v>
      </c>
      <c r="X1797" s="17">
        <f t="shared" si="71"/>
        <v>148.5</v>
      </c>
      <c r="Y1797" s="18">
        <f>VLOOKUP(A1797,Foglio1!D:L,7,FALSE)</f>
        <v>44958</v>
      </c>
    </row>
    <row r="1798" spans="1:25" x14ac:dyDescent="0.25">
      <c r="A1798" t="s">
        <v>1858</v>
      </c>
      <c r="B1798" t="s">
        <v>0</v>
      </c>
      <c r="C1798" t="s">
        <v>0</v>
      </c>
      <c r="D1798" t="s">
        <v>1</v>
      </c>
      <c r="E1798" t="s">
        <v>2</v>
      </c>
      <c r="F1798" t="s">
        <v>1859</v>
      </c>
      <c r="G1798" t="s">
        <v>5</v>
      </c>
      <c r="H1798" s="2">
        <v>44666</v>
      </c>
      <c r="I1798" t="s">
        <v>6</v>
      </c>
      <c r="J1798" t="s">
        <v>6</v>
      </c>
      <c r="K1798" s="3">
        <v>20</v>
      </c>
      <c r="L1798" s="3">
        <v>20</v>
      </c>
      <c r="M1798" t="s">
        <v>5</v>
      </c>
      <c r="N1798" t="s">
        <v>5</v>
      </c>
      <c r="O1798" t="s">
        <v>5</v>
      </c>
      <c r="P1798" t="s">
        <v>1852</v>
      </c>
      <c r="Q1798" t="s">
        <v>157</v>
      </c>
      <c r="R1798" t="s">
        <v>9</v>
      </c>
      <c r="S1798" t="s">
        <v>5</v>
      </c>
      <c r="T1798" s="4">
        <v>0</v>
      </c>
      <c r="U1798" t="s">
        <v>10</v>
      </c>
      <c r="V1798">
        <f t="shared" si="70"/>
        <v>0</v>
      </c>
      <c r="W1798">
        <f>VLOOKUP(A1798,Foglio1!D:N,10,FALSE)</f>
        <v>10.24</v>
      </c>
      <c r="X1798" s="17">
        <f t="shared" si="71"/>
        <v>204.8</v>
      </c>
      <c r="Y1798" s="18">
        <f>VLOOKUP(A1798,Foglio1!D:L,7,FALSE)</f>
        <v>44958</v>
      </c>
    </row>
    <row r="1799" spans="1:25" x14ac:dyDescent="0.25">
      <c r="A1799" t="s">
        <v>72</v>
      </c>
      <c r="B1799" t="s">
        <v>0</v>
      </c>
      <c r="C1799" t="s">
        <v>14</v>
      </c>
      <c r="D1799" t="s">
        <v>1</v>
      </c>
      <c r="E1799" t="s">
        <v>2</v>
      </c>
      <c r="F1799" t="s">
        <v>73</v>
      </c>
      <c r="G1799" t="s">
        <v>5</v>
      </c>
      <c r="H1799" s="2">
        <v>44666</v>
      </c>
      <c r="I1799" t="s">
        <v>6</v>
      </c>
      <c r="J1799" t="s">
        <v>6</v>
      </c>
      <c r="K1799" s="3">
        <v>275</v>
      </c>
      <c r="L1799" s="3">
        <v>275</v>
      </c>
      <c r="M1799" t="s">
        <v>5</v>
      </c>
      <c r="N1799" t="s">
        <v>5</v>
      </c>
      <c r="O1799" t="s">
        <v>5</v>
      </c>
      <c r="P1799" t="s">
        <v>1852</v>
      </c>
      <c r="Q1799" t="s">
        <v>145</v>
      </c>
      <c r="R1799" t="s">
        <v>9</v>
      </c>
      <c r="S1799" t="s">
        <v>5</v>
      </c>
      <c r="T1799" s="4">
        <v>646.25</v>
      </c>
      <c r="U1799" t="s">
        <v>10</v>
      </c>
      <c r="V1799">
        <f t="shared" si="70"/>
        <v>2.35</v>
      </c>
      <c r="W1799">
        <f>VLOOKUP(A1799,Foglio1!D:N,10,FALSE)</f>
        <v>1.52</v>
      </c>
      <c r="X1799" s="17">
        <f t="shared" si="71"/>
        <v>418</v>
      </c>
      <c r="Y1799" s="18">
        <f>VLOOKUP(A1799,Foglio1!D:L,7,FALSE)</f>
        <v>45330</v>
      </c>
    </row>
    <row r="1800" spans="1:25" x14ac:dyDescent="0.25">
      <c r="A1800" t="s">
        <v>107</v>
      </c>
      <c r="B1800" t="s">
        <v>0</v>
      </c>
      <c r="C1800" t="s">
        <v>0</v>
      </c>
      <c r="D1800" t="s">
        <v>1</v>
      </c>
      <c r="E1800" t="s">
        <v>2</v>
      </c>
      <c r="F1800" t="s">
        <v>108</v>
      </c>
      <c r="G1800" t="s">
        <v>5</v>
      </c>
      <c r="H1800" s="2">
        <v>44666</v>
      </c>
      <c r="I1800" t="s">
        <v>6</v>
      </c>
      <c r="J1800" t="s">
        <v>6</v>
      </c>
      <c r="K1800" s="3">
        <v>20</v>
      </c>
      <c r="L1800" s="3">
        <v>20</v>
      </c>
      <c r="M1800" t="s">
        <v>5</v>
      </c>
      <c r="N1800" t="s">
        <v>5</v>
      </c>
      <c r="O1800" t="s">
        <v>5</v>
      </c>
      <c r="P1800" t="s">
        <v>1852</v>
      </c>
      <c r="Q1800" t="s">
        <v>193</v>
      </c>
      <c r="R1800" t="s">
        <v>9</v>
      </c>
      <c r="S1800" t="s">
        <v>5</v>
      </c>
      <c r="T1800" s="4">
        <v>0</v>
      </c>
      <c r="U1800" t="s">
        <v>10</v>
      </c>
      <c r="V1800">
        <f t="shared" si="70"/>
        <v>0</v>
      </c>
      <c r="W1800">
        <f>VLOOKUP(A1800,Foglio1!D:N,10,FALSE)</f>
        <v>7.87</v>
      </c>
      <c r="X1800" s="17">
        <f t="shared" si="71"/>
        <v>157.4</v>
      </c>
      <c r="Y1800" s="18">
        <f>VLOOKUP(A1800,Foglio1!D:L,7,FALSE)</f>
        <v>45292</v>
      </c>
    </row>
    <row r="1801" spans="1:25" x14ac:dyDescent="0.25">
      <c r="A1801" t="s">
        <v>374</v>
      </c>
      <c r="B1801" t="s">
        <v>0</v>
      </c>
      <c r="C1801" t="s">
        <v>14</v>
      </c>
      <c r="D1801" t="s">
        <v>1</v>
      </c>
      <c r="E1801" t="s">
        <v>2</v>
      </c>
      <c r="F1801" t="s">
        <v>375</v>
      </c>
      <c r="G1801" t="s">
        <v>5</v>
      </c>
      <c r="H1801" s="2">
        <v>44666</v>
      </c>
      <c r="I1801" t="s">
        <v>6</v>
      </c>
      <c r="J1801" t="s">
        <v>6</v>
      </c>
      <c r="K1801" s="3">
        <v>1350</v>
      </c>
      <c r="L1801" s="3">
        <v>1350</v>
      </c>
      <c r="M1801" t="s">
        <v>5</v>
      </c>
      <c r="N1801" t="s">
        <v>5</v>
      </c>
      <c r="O1801" t="s">
        <v>5</v>
      </c>
      <c r="P1801" t="s">
        <v>1860</v>
      </c>
      <c r="Q1801" t="s">
        <v>13</v>
      </c>
      <c r="R1801" t="s">
        <v>37</v>
      </c>
      <c r="S1801" t="s">
        <v>5</v>
      </c>
      <c r="T1801" s="4">
        <v>1426.01</v>
      </c>
      <c r="U1801" t="s">
        <v>10</v>
      </c>
      <c r="V1801">
        <f t="shared" si="70"/>
        <v>1.0563037037037037</v>
      </c>
      <c r="W1801">
        <f>VLOOKUP(A1801,Foglio1!D:N,10,FALSE)</f>
        <v>0.64</v>
      </c>
      <c r="X1801" s="17">
        <f t="shared" si="71"/>
        <v>864</v>
      </c>
      <c r="Y1801" s="18">
        <f>VLOOKUP(A1801,Foglio1!D:L,7,FALSE)</f>
        <v>45292</v>
      </c>
    </row>
    <row r="1802" spans="1:25" x14ac:dyDescent="0.25">
      <c r="A1802" t="s">
        <v>109</v>
      </c>
      <c r="B1802" t="s">
        <v>0</v>
      </c>
      <c r="C1802" t="s">
        <v>14</v>
      </c>
      <c r="D1802" t="s">
        <v>1</v>
      </c>
      <c r="E1802" t="s">
        <v>2</v>
      </c>
      <c r="F1802" t="s">
        <v>110</v>
      </c>
      <c r="G1802" t="s">
        <v>5</v>
      </c>
      <c r="H1802" s="2">
        <v>44666</v>
      </c>
      <c r="I1802" t="s">
        <v>6</v>
      </c>
      <c r="J1802" t="s">
        <v>6</v>
      </c>
      <c r="K1802" s="3">
        <v>500</v>
      </c>
      <c r="L1802" s="3">
        <v>500</v>
      </c>
      <c r="M1802" t="s">
        <v>5</v>
      </c>
      <c r="N1802" t="s">
        <v>5</v>
      </c>
      <c r="O1802" t="s">
        <v>5</v>
      </c>
      <c r="P1802" t="s">
        <v>1861</v>
      </c>
      <c r="Q1802" t="s">
        <v>13</v>
      </c>
      <c r="R1802" t="s">
        <v>37</v>
      </c>
      <c r="S1802" t="s">
        <v>5</v>
      </c>
      <c r="T1802" s="4">
        <v>310</v>
      </c>
      <c r="U1802" t="s">
        <v>10</v>
      </c>
      <c r="V1802">
        <f t="shared" si="70"/>
        <v>0.62</v>
      </c>
      <c r="W1802">
        <f>VLOOKUP(A1802,Foglio1!D:N,10,FALSE)</f>
        <v>0.64</v>
      </c>
      <c r="X1802" s="17">
        <f t="shared" si="71"/>
        <v>320</v>
      </c>
      <c r="Y1802" s="18">
        <f>VLOOKUP(A1802,Foglio1!D:L,7,FALSE)</f>
        <v>44958</v>
      </c>
    </row>
    <row r="1803" spans="1:25" x14ac:dyDescent="0.25">
      <c r="A1803" t="s">
        <v>109</v>
      </c>
      <c r="B1803" t="s">
        <v>0</v>
      </c>
      <c r="C1803" t="s">
        <v>14</v>
      </c>
      <c r="D1803" t="s">
        <v>1</v>
      </c>
      <c r="E1803" t="s">
        <v>2</v>
      </c>
      <c r="F1803" t="s">
        <v>110</v>
      </c>
      <c r="G1803" t="s">
        <v>5</v>
      </c>
      <c r="H1803" s="2">
        <v>44666</v>
      </c>
      <c r="I1803" t="s">
        <v>6</v>
      </c>
      <c r="J1803" t="s">
        <v>6</v>
      </c>
      <c r="K1803" s="3">
        <v>500</v>
      </c>
      <c r="L1803" s="3">
        <v>500</v>
      </c>
      <c r="M1803" t="s">
        <v>5</v>
      </c>
      <c r="N1803" t="s">
        <v>5</v>
      </c>
      <c r="O1803" t="s">
        <v>5</v>
      </c>
      <c r="P1803" t="s">
        <v>1862</v>
      </c>
      <c r="Q1803" t="s">
        <v>13</v>
      </c>
      <c r="R1803" t="s">
        <v>37</v>
      </c>
      <c r="S1803" t="s">
        <v>5</v>
      </c>
      <c r="T1803" s="4">
        <v>310</v>
      </c>
      <c r="U1803" t="s">
        <v>10</v>
      </c>
      <c r="V1803">
        <f t="shared" si="70"/>
        <v>0.62</v>
      </c>
      <c r="W1803">
        <f>VLOOKUP(A1803,Foglio1!D:N,10,FALSE)</f>
        <v>0.64</v>
      </c>
      <c r="X1803" s="17">
        <f t="shared" si="71"/>
        <v>320</v>
      </c>
      <c r="Y1803" s="18">
        <f>VLOOKUP(A1803,Foglio1!D:L,7,FALSE)</f>
        <v>44958</v>
      </c>
    </row>
    <row r="1804" spans="1:25" x14ac:dyDescent="0.25">
      <c r="A1804" t="s">
        <v>109</v>
      </c>
      <c r="B1804" t="s">
        <v>0</v>
      </c>
      <c r="C1804" t="s">
        <v>14</v>
      </c>
      <c r="D1804" t="s">
        <v>1</v>
      </c>
      <c r="E1804" t="s">
        <v>2</v>
      </c>
      <c r="F1804" t="s">
        <v>110</v>
      </c>
      <c r="G1804" t="s">
        <v>5</v>
      </c>
      <c r="H1804" s="2">
        <v>44666</v>
      </c>
      <c r="I1804" t="s">
        <v>6</v>
      </c>
      <c r="J1804" t="s">
        <v>6</v>
      </c>
      <c r="K1804" s="3">
        <v>500</v>
      </c>
      <c r="L1804" s="3">
        <v>500</v>
      </c>
      <c r="M1804" t="s">
        <v>5</v>
      </c>
      <c r="N1804" t="s">
        <v>5</v>
      </c>
      <c r="O1804" t="s">
        <v>5</v>
      </c>
      <c r="P1804" t="s">
        <v>1863</v>
      </c>
      <c r="Q1804" t="s">
        <v>13</v>
      </c>
      <c r="R1804" t="s">
        <v>37</v>
      </c>
      <c r="S1804" t="s">
        <v>5</v>
      </c>
      <c r="T1804" s="4">
        <v>310</v>
      </c>
      <c r="U1804" t="s">
        <v>10</v>
      </c>
      <c r="V1804">
        <f t="shared" si="70"/>
        <v>0.62</v>
      </c>
      <c r="W1804">
        <f>VLOOKUP(A1804,Foglio1!D:N,10,FALSE)</f>
        <v>0.64</v>
      </c>
      <c r="X1804" s="17">
        <f t="shared" si="71"/>
        <v>320</v>
      </c>
      <c r="Y1804" s="18">
        <f>VLOOKUP(A1804,Foglio1!D:L,7,FALSE)</f>
        <v>44958</v>
      </c>
    </row>
    <row r="1805" spans="1:25" x14ac:dyDescent="0.25">
      <c r="A1805" t="s">
        <v>109</v>
      </c>
      <c r="B1805" t="s">
        <v>0</v>
      </c>
      <c r="C1805" t="s">
        <v>14</v>
      </c>
      <c r="D1805" t="s">
        <v>1</v>
      </c>
      <c r="E1805" t="s">
        <v>2</v>
      </c>
      <c r="F1805" t="s">
        <v>110</v>
      </c>
      <c r="G1805" t="s">
        <v>5</v>
      </c>
      <c r="H1805" s="2">
        <v>44666</v>
      </c>
      <c r="I1805" t="s">
        <v>6</v>
      </c>
      <c r="J1805" t="s">
        <v>6</v>
      </c>
      <c r="K1805" s="3">
        <v>500</v>
      </c>
      <c r="L1805" s="3">
        <v>500</v>
      </c>
      <c r="M1805" t="s">
        <v>5</v>
      </c>
      <c r="N1805" t="s">
        <v>5</v>
      </c>
      <c r="O1805" t="s">
        <v>5</v>
      </c>
      <c r="P1805" t="s">
        <v>1864</v>
      </c>
      <c r="Q1805" t="s">
        <v>13</v>
      </c>
      <c r="R1805" t="s">
        <v>37</v>
      </c>
      <c r="S1805" t="s">
        <v>5</v>
      </c>
      <c r="T1805" s="4">
        <v>310</v>
      </c>
      <c r="U1805" t="s">
        <v>10</v>
      </c>
      <c r="V1805">
        <f t="shared" si="70"/>
        <v>0.62</v>
      </c>
      <c r="W1805">
        <f>VLOOKUP(A1805,Foglio1!D:N,10,FALSE)</f>
        <v>0.64</v>
      </c>
      <c r="X1805" s="17">
        <f t="shared" si="71"/>
        <v>320</v>
      </c>
      <c r="Y1805" s="18">
        <f>VLOOKUP(A1805,Foglio1!D:L,7,FALSE)</f>
        <v>44958</v>
      </c>
    </row>
    <row r="1806" spans="1:25" x14ac:dyDescent="0.25">
      <c r="A1806" t="s">
        <v>236</v>
      </c>
      <c r="B1806" t="s">
        <v>0</v>
      </c>
      <c r="C1806" t="s">
        <v>14</v>
      </c>
      <c r="D1806" t="s">
        <v>1</v>
      </c>
      <c r="E1806" t="s">
        <v>2</v>
      </c>
      <c r="F1806" t="s">
        <v>237</v>
      </c>
      <c r="G1806" t="s">
        <v>5</v>
      </c>
      <c r="H1806" s="2">
        <v>44666</v>
      </c>
      <c r="I1806" t="s">
        <v>6</v>
      </c>
      <c r="J1806" t="s">
        <v>6</v>
      </c>
      <c r="K1806" s="3">
        <v>4500</v>
      </c>
      <c r="L1806" s="3">
        <v>4500</v>
      </c>
      <c r="M1806" t="s">
        <v>5</v>
      </c>
      <c r="N1806" t="s">
        <v>5</v>
      </c>
      <c r="O1806" t="s">
        <v>5</v>
      </c>
      <c r="P1806" t="s">
        <v>1865</v>
      </c>
      <c r="Q1806" t="s">
        <v>13</v>
      </c>
      <c r="R1806" t="s">
        <v>37</v>
      </c>
      <c r="S1806" t="s">
        <v>5</v>
      </c>
      <c r="T1806" s="4">
        <v>2025</v>
      </c>
      <c r="U1806" t="s">
        <v>10</v>
      </c>
      <c r="V1806">
        <f t="shared" si="70"/>
        <v>0.45</v>
      </c>
      <c r="W1806">
        <f>VLOOKUP(A1806,Foglio1!D:N,10,FALSE)</f>
        <v>0.59</v>
      </c>
      <c r="X1806" s="17">
        <f t="shared" si="71"/>
        <v>2655</v>
      </c>
      <c r="Y1806" s="18">
        <f>VLOOKUP(A1806,Foglio1!D:L,7,FALSE)</f>
        <v>45352</v>
      </c>
    </row>
    <row r="1807" spans="1:25" x14ac:dyDescent="0.25">
      <c r="A1807" t="s">
        <v>236</v>
      </c>
      <c r="B1807" t="s">
        <v>0</v>
      </c>
      <c r="C1807" t="s">
        <v>14</v>
      </c>
      <c r="D1807" t="s">
        <v>1</v>
      </c>
      <c r="E1807" t="s">
        <v>2</v>
      </c>
      <c r="F1807" t="s">
        <v>237</v>
      </c>
      <c r="G1807" t="s">
        <v>5</v>
      </c>
      <c r="H1807" s="2">
        <v>44666</v>
      </c>
      <c r="I1807" t="s">
        <v>6</v>
      </c>
      <c r="J1807" t="s">
        <v>6</v>
      </c>
      <c r="K1807" s="3">
        <v>4500</v>
      </c>
      <c r="L1807" s="3">
        <v>4500</v>
      </c>
      <c r="M1807" t="s">
        <v>5</v>
      </c>
      <c r="N1807" t="s">
        <v>5</v>
      </c>
      <c r="O1807" t="s">
        <v>5</v>
      </c>
      <c r="P1807" t="s">
        <v>1866</v>
      </c>
      <c r="Q1807" t="s">
        <v>13</v>
      </c>
      <c r="R1807" t="s">
        <v>37</v>
      </c>
      <c r="S1807" t="s">
        <v>5</v>
      </c>
      <c r="T1807" s="4">
        <v>2025</v>
      </c>
      <c r="U1807" t="s">
        <v>10</v>
      </c>
      <c r="V1807">
        <f t="shared" si="70"/>
        <v>0.45</v>
      </c>
      <c r="W1807">
        <f>VLOOKUP(A1807,Foglio1!D:N,10,FALSE)</f>
        <v>0.59</v>
      </c>
      <c r="X1807" s="17">
        <f t="shared" si="71"/>
        <v>2655</v>
      </c>
      <c r="Y1807" s="18">
        <f>VLOOKUP(A1807,Foglio1!D:L,7,FALSE)</f>
        <v>45352</v>
      </c>
    </row>
    <row r="1808" spans="1:25" x14ac:dyDescent="0.25">
      <c r="A1808" t="s">
        <v>240</v>
      </c>
      <c r="B1808" t="s">
        <v>0</v>
      </c>
      <c r="C1808" t="s">
        <v>14</v>
      </c>
      <c r="D1808" t="s">
        <v>1</v>
      </c>
      <c r="E1808" t="s">
        <v>2</v>
      </c>
      <c r="F1808" t="s">
        <v>241</v>
      </c>
      <c r="G1808" t="s">
        <v>5</v>
      </c>
      <c r="H1808" s="2">
        <v>44666</v>
      </c>
      <c r="I1808" t="s">
        <v>6</v>
      </c>
      <c r="J1808" t="s">
        <v>6</v>
      </c>
      <c r="K1808" s="3">
        <v>200</v>
      </c>
      <c r="L1808" s="3">
        <v>200</v>
      </c>
      <c r="M1808" t="s">
        <v>5</v>
      </c>
      <c r="N1808" t="s">
        <v>5</v>
      </c>
      <c r="O1808" t="s">
        <v>5</v>
      </c>
      <c r="P1808" t="s">
        <v>1867</v>
      </c>
      <c r="Q1808" t="s">
        <v>13</v>
      </c>
      <c r="R1808" t="s">
        <v>37</v>
      </c>
      <c r="S1808" t="s">
        <v>5</v>
      </c>
      <c r="T1808" s="4">
        <v>367.9</v>
      </c>
      <c r="U1808" t="s">
        <v>10</v>
      </c>
      <c r="V1808">
        <f t="shared" si="70"/>
        <v>1.8394999999999999</v>
      </c>
      <c r="W1808">
        <f>VLOOKUP(A1808,Foglio1!D:N,10,FALSE)</f>
        <v>1.19</v>
      </c>
      <c r="X1808" s="17">
        <f t="shared" si="71"/>
        <v>238</v>
      </c>
      <c r="Y1808" s="18">
        <f>VLOOKUP(A1808,Foglio1!D:L,7,FALSE)</f>
        <v>44958</v>
      </c>
    </row>
    <row r="1809" spans="1:25" x14ac:dyDescent="0.25">
      <c r="A1809" t="s">
        <v>970</v>
      </c>
      <c r="B1809" t="s">
        <v>0</v>
      </c>
      <c r="C1809" t="s">
        <v>0</v>
      </c>
      <c r="D1809" t="s">
        <v>1</v>
      </c>
      <c r="E1809" t="s">
        <v>2</v>
      </c>
      <c r="F1809" t="s">
        <v>971</v>
      </c>
      <c r="G1809" t="s">
        <v>5</v>
      </c>
      <c r="H1809" s="2">
        <v>44666</v>
      </c>
      <c r="I1809" t="s">
        <v>6</v>
      </c>
      <c r="J1809" t="s">
        <v>6</v>
      </c>
      <c r="K1809" s="3">
        <v>25</v>
      </c>
      <c r="L1809" s="3">
        <v>25</v>
      </c>
      <c r="M1809" t="s">
        <v>5</v>
      </c>
      <c r="N1809" t="s">
        <v>5</v>
      </c>
      <c r="O1809" t="s">
        <v>5</v>
      </c>
      <c r="P1809" t="s">
        <v>1868</v>
      </c>
      <c r="Q1809" t="s">
        <v>13</v>
      </c>
      <c r="R1809" t="s">
        <v>37</v>
      </c>
      <c r="S1809" t="s">
        <v>5</v>
      </c>
      <c r="T1809" s="4">
        <v>698.75</v>
      </c>
      <c r="U1809" t="s">
        <v>10</v>
      </c>
      <c r="V1809">
        <f t="shared" si="70"/>
        <v>27.95</v>
      </c>
      <c r="W1809">
        <f>VLOOKUP(A1809,Foglio1!D:N,10,FALSE)</f>
        <v>1.07</v>
      </c>
      <c r="X1809" s="17">
        <f t="shared" si="71"/>
        <v>26.75</v>
      </c>
      <c r="Y1809" s="18">
        <f>VLOOKUP(A1809,Foglio1!D:L,7,FALSE)</f>
        <v>44958</v>
      </c>
    </row>
    <row r="1810" spans="1:25" x14ac:dyDescent="0.25">
      <c r="A1810" t="s">
        <v>81</v>
      </c>
      <c r="B1810" t="s">
        <v>0</v>
      </c>
      <c r="C1810" t="s">
        <v>0</v>
      </c>
      <c r="D1810" t="s">
        <v>1</v>
      </c>
      <c r="E1810" t="s">
        <v>2</v>
      </c>
      <c r="F1810" t="s">
        <v>82</v>
      </c>
      <c r="G1810" t="s">
        <v>5</v>
      </c>
      <c r="H1810" s="2">
        <v>44666</v>
      </c>
      <c r="I1810" t="s">
        <v>6</v>
      </c>
      <c r="J1810" t="s">
        <v>6</v>
      </c>
      <c r="K1810" s="3">
        <v>25</v>
      </c>
      <c r="L1810" s="3">
        <v>25</v>
      </c>
      <c r="M1810" t="s">
        <v>5</v>
      </c>
      <c r="N1810" t="s">
        <v>5</v>
      </c>
      <c r="O1810" t="s">
        <v>5</v>
      </c>
      <c r="P1810" t="s">
        <v>1852</v>
      </c>
      <c r="Q1810" t="s">
        <v>153</v>
      </c>
      <c r="R1810" t="s">
        <v>9</v>
      </c>
      <c r="S1810" t="s">
        <v>5</v>
      </c>
      <c r="T1810" s="4">
        <v>0</v>
      </c>
      <c r="U1810" t="s">
        <v>10</v>
      </c>
      <c r="V1810">
        <f t="shared" si="70"/>
        <v>0</v>
      </c>
      <c r="W1810">
        <f>VLOOKUP(A1810,Foglio1!D:N,10,FALSE)</f>
        <v>2.52</v>
      </c>
      <c r="X1810" s="17">
        <f t="shared" si="71"/>
        <v>63</v>
      </c>
      <c r="Y1810" s="18">
        <f>VLOOKUP(A1810,Foglio1!D:L,7,FALSE)</f>
        <v>44958</v>
      </c>
    </row>
    <row r="1811" spans="1:25" hidden="1" x14ac:dyDescent="0.25">
      <c r="A1811" t="s">
        <v>530</v>
      </c>
      <c r="B1811" t="s">
        <v>0</v>
      </c>
      <c r="C1811" t="s">
        <v>44</v>
      </c>
      <c r="D1811" t="s">
        <v>1</v>
      </c>
      <c r="E1811" t="s">
        <v>2</v>
      </c>
      <c r="F1811" t="s">
        <v>531</v>
      </c>
      <c r="G1811" t="s">
        <v>5</v>
      </c>
      <c r="H1811" s="2">
        <v>44665</v>
      </c>
      <c r="I1811" t="s">
        <v>6</v>
      </c>
      <c r="J1811" t="s">
        <v>6</v>
      </c>
      <c r="K1811" s="3">
        <v>150</v>
      </c>
      <c r="L1811" s="3">
        <v>150</v>
      </c>
      <c r="M1811" t="s">
        <v>5</v>
      </c>
      <c r="N1811" t="s">
        <v>5</v>
      </c>
      <c r="O1811" t="s">
        <v>5</v>
      </c>
      <c r="P1811" t="s">
        <v>1869</v>
      </c>
      <c r="Q1811" t="s">
        <v>13</v>
      </c>
      <c r="R1811" t="s">
        <v>9</v>
      </c>
      <c r="S1811" t="s">
        <v>5</v>
      </c>
      <c r="T1811" s="4">
        <v>0</v>
      </c>
      <c r="U1811" t="s">
        <v>10</v>
      </c>
      <c r="V1811">
        <f t="shared" ref="V1811:V1869" si="72">T1811/K1811</f>
        <v>0</v>
      </c>
      <c r="W1811">
        <f>VLOOKUP(A1811,Foglio1!D:N,10,FALSE)</f>
        <v>0.83</v>
      </c>
      <c r="X1811" s="17">
        <f t="shared" si="71"/>
        <v>124.5</v>
      </c>
      <c r="Y1811" s="18">
        <f>VLOOKUP(A1811,Foglio1!D:L,7,FALSE)</f>
        <v>45292</v>
      </c>
    </row>
    <row r="1812" spans="1:25" hidden="1" x14ac:dyDescent="0.25">
      <c r="A1812" t="s">
        <v>530</v>
      </c>
      <c r="B1812" t="s">
        <v>0</v>
      </c>
      <c r="C1812" t="s">
        <v>44</v>
      </c>
      <c r="D1812" t="s">
        <v>1</v>
      </c>
      <c r="E1812" t="s">
        <v>2</v>
      </c>
      <c r="F1812" t="s">
        <v>531</v>
      </c>
      <c r="G1812" t="s">
        <v>5</v>
      </c>
      <c r="H1812" s="2">
        <v>44665</v>
      </c>
      <c r="I1812" t="s">
        <v>6</v>
      </c>
      <c r="J1812" t="s">
        <v>6</v>
      </c>
      <c r="K1812" s="3">
        <v>74</v>
      </c>
      <c r="L1812" s="3">
        <v>74</v>
      </c>
      <c r="M1812" t="s">
        <v>5</v>
      </c>
      <c r="N1812" t="s">
        <v>5</v>
      </c>
      <c r="O1812" t="s">
        <v>5</v>
      </c>
      <c r="P1812" t="s">
        <v>1870</v>
      </c>
      <c r="Q1812" t="s">
        <v>13</v>
      </c>
      <c r="R1812" t="s">
        <v>9</v>
      </c>
      <c r="S1812" t="s">
        <v>5</v>
      </c>
      <c r="T1812" s="4">
        <v>0</v>
      </c>
      <c r="U1812" t="s">
        <v>10</v>
      </c>
      <c r="V1812">
        <f t="shared" si="72"/>
        <v>0</v>
      </c>
      <c r="W1812">
        <f>VLOOKUP(A1812,Foglio1!D:N,10,FALSE)</f>
        <v>0.83</v>
      </c>
      <c r="X1812" s="17">
        <f t="shared" si="71"/>
        <v>61.419999999999995</v>
      </c>
      <c r="Y1812" s="18">
        <f>VLOOKUP(A1812,Foglio1!D:L,7,FALSE)</f>
        <v>45292</v>
      </c>
    </row>
    <row r="1813" spans="1:25" hidden="1" x14ac:dyDescent="0.25">
      <c r="A1813" t="s">
        <v>530</v>
      </c>
      <c r="B1813" t="s">
        <v>0</v>
      </c>
      <c r="C1813" t="s">
        <v>44</v>
      </c>
      <c r="D1813" t="s">
        <v>1</v>
      </c>
      <c r="E1813" t="s">
        <v>2</v>
      </c>
      <c r="F1813" t="s">
        <v>531</v>
      </c>
      <c r="G1813" t="s">
        <v>5</v>
      </c>
      <c r="H1813" s="2">
        <v>44665</v>
      </c>
      <c r="I1813" t="s">
        <v>6</v>
      </c>
      <c r="J1813" t="s">
        <v>6</v>
      </c>
      <c r="K1813" s="3">
        <v>120</v>
      </c>
      <c r="L1813" s="3">
        <v>120</v>
      </c>
      <c r="M1813" t="s">
        <v>5</v>
      </c>
      <c r="N1813" t="s">
        <v>5</v>
      </c>
      <c r="O1813" t="s">
        <v>5</v>
      </c>
      <c r="P1813" t="s">
        <v>1870</v>
      </c>
      <c r="Q1813" t="s">
        <v>8</v>
      </c>
      <c r="R1813" t="s">
        <v>9</v>
      </c>
      <c r="S1813" t="s">
        <v>5</v>
      </c>
      <c r="T1813" s="4">
        <v>0</v>
      </c>
      <c r="U1813" t="s">
        <v>10</v>
      </c>
      <c r="V1813">
        <f t="shared" si="72"/>
        <v>0</v>
      </c>
      <c r="W1813">
        <f>VLOOKUP(A1813,Foglio1!D:N,10,FALSE)</f>
        <v>0.83</v>
      </c>
      <c r="X1813" s="17">
        <f t="shared" si="71"/>
        <v>99.6</v>
      </c>
      <c r="Y1813" s="18">
        <f>VLOOKUP(A1813,Foglio1!D:L,7,FALSE)</f>
        <v>45292</v>
      </c>
    </row>
    <row r="1814" spans="1:25" hidden="1" x14ac:dyDescent="0.25">
      <c r="A1814" t="s">
        <v>530</v>
      </c>
      <c r="B1814" t="s">
        <v>0</v>
      </c>
      <c r="C1814" t="s">
        <v>44</v>
      </c>
      <c r="D1814" t="s">
        <v>1</v>
      </c>
      <c r="E1814" t="s">
        <v>2</v>
      </c>
      <c r="F1814" t="s">
        <v>531</v>
      </c>
      <c r="G1814" t="s">
        <v>5</v>
      </c>
      <c r="H1814" s="2">
        <v>44665</v>
      </c>
      <c r="I1814" t="s">
        <v>6</v>
      </c>
      <c r="J1814" t="s">
        <v>6</v>
      </c>
      <c r="K1814" s="3">
        <v>120</v>
      </c>
      <c r="L1814" s="3">
        <v>120</v>
      </c>
      <c r="M1814" t="s">
        <v>5</v>
      </c>
      <c r="N1814" t="s">
        <v>5</v>
      </c>
      <c r="O1814" t="s">
        <v>5</v>
      </c>
      <c r="P1814" t="s">
        <v>1870</v>
      </c>
      <c r="Q1814" t="s">
        <v>20</v>
      </c>
      <c r="R1814" t="s">
        <v>9</v>
      </c>
      <c r="S1814" t="s">
        <v>5</v>
      </c>
      <c r="T1814" s="4">
        <v>0</v>
      </c>
      <c r="U1814" t="s">
        <v>10</v>
      </c>
      <c r="V1814">
        <f t="shared" si="72"/>
        <v>0</v>
      </c>
      <c r="W1814">
        <f>VLOOKUP(A1814,Foglio1!D:N,10,FALSE)</f>
        <v>0.83</v>
      </c>
      <c r="X1814" s="17">
        <f t="shared" si="71"/>
        <v>99.6</v>
      </c>
      <c r="Y1814" s="18">
        <f>VLOOKUP(A1814,Foglio1!D:L,7,FALSE)</f>
        <v>45292</v>
      </c>
    </row>
    <row r="1815" spans="1:25" hidden="1" x14ac:dyDescent="0.25">
      <c r="A1815" t="s">
        <v>265</v>
      </c>
      <c r="B1815" t="s">
        <v>0</v>
      </c>
      <c r="C1815" t="s">
        <v>44</v>
      </c>
      <c r="D1815" t="s">
        <v>1</v>
      </c>
      <c r="E1815" t="s">
        <v>2</v>
      </c>
      <c r="F1815" t="s">
        <v>266</v>
      </c>
      <c r="G1815" t="s">
        <v>5</v>
      </c>
      <c r="H1815" s="2">
        <v>44665</v>
      </c>
      <c r="I1815" t="s">
        <v>6</v>
      </c>
      <c r="J1815" t="s">
        <v>6</v>
      </c>
      <c r="K1815" s="3">
        <v>1000</v>
      </c>
      <c r="L1815" s="3">
        <v>1000</v>
      </c>
      <c r="M1815" t="s">
        <v>5</v>
      </c>
      <c r="N1815" t="s">
        <v>5</v>
      </c>
      <c r="O1815" t="s">
        <v>5</v>
      </c>
      <c r="P1815" t="s">
        <v>1871</v>
      </c>
      <c r="Q1815" t="s">
        <v>13</v>
      </c>
      <c r="R1815" t="s">
        <v>9</v>
      </c>
      <c r="S1815" t="s">
        <v>5</v>
      </c>
      <c r="T1815" s="4">
        <v>670</v>
      </c>
      <c r="U1815" t="s">
        <v>10</v>
      </c>
      <c r="V1815">
        <f t="shared" si="72"/>
        <v>0.67</v>
      </c>
      <c r="W1815">
        <f>VLOOKUP(A1815,Foglio1!D:N,10,FALSE)</f>
        <v>0.87</v>
      </c>
      <c r="X1815" s="17">
        <f t="shared" si="71"/>
        <v>870</v>
      </c>
      <c r="Y1815" s="18">
        <f>VLOOKUP(A1815,Foglio1!D:L,7,FALSE)</f>
        <v>45292</v>
      </c>
    </row>
    <row r="1816" spans="1:25" hidden="1" x14ac:dyDescent="0.25">
      <c r="A1816" t="s">
        <v>61</v>
      </c>
      <c r="B1816" t="s">
        <v>0</v>
      </c>
      <c r="C1816" t="s">
        <v>33</v>
      </c>
      <c r="D1816" t="s">
        <v>1</v>
      </c>
      <c r="E1816" t="s">
        <v>2</v>
      </c>
      <c r="F1816" t="s">
        <v>62</v>
      </c>
      <c r="G1816" t="s">
        <v>5</v>
      </c>
      <c r="H1816" s="2">
        <v>44665</v>
      </c>
      <c r="I1816" t="s">
        <v>6</v>
      </c>
      <c r="J1816" t="s">
        <v>6</v>
      </c>
      <c r="K1816" s="3">
        <v>250</v>
      </c>
      <c r="L1816" s="3">
        <v>250</v>
      </c>
      <c r="M1816" t="s">
        <v>5</v>
      </c>
      <c r="N1816" t="s">
        <v>5</v>
      </c>
      <c r="O1816" t="s">
        <v>5</v>
      </c>
      <c r="P1816" t="s">
        <v>1871</v>
      </c>
      <c r="Q1816" t="s">
        <v>206</v>
      </c>
      <c r="R1816" t="s">
        <v>9</v>
      </c>
      <c r="S1816" t="s">
        <v>5</v>
      </c>
      <c r="T1816" s="4">
        <v>282.5</v>
      </c>
      <c r="U1816" t="s">
        <v>10</v>
      </c>
      <c r="V1816">
        <f t="shared" si="72"/>
        <v>1.1299999999999999</v>
      </c>
      <c r="W1816">
        <f>VLOOKUP(A1816,Foglio1!D:N,10,FALSE)</f>
        <v>1.47</v>
      </c>
      <c r="X1816" s="17">
        <f t="shared" si="71"/>
        <v>367.5</v>
      </c>
      <c r="Y1816" s="18">
        <f>VLOOKUP(A1816,Foglio1!D:L,7,FALSE)</f>
        <v>45292</v>
      </c>
    </row>
    <row r="1817" spans="1:25" hidden="1" x14ac:dyDescent="0.25">
      <c r="A1817" t="s">
        <v>61</v>
      </c>
      <c r="B1817" t="s">
        <v>0</v>
      </c>
      <c r="C1817" t="s">
        <v>33</v>
      </c>
      <c r="D1817" t="s">
        <v>1</v>
      </c>
      <c r="E1817" t="s">
        <v>2</v>
      </c>
      <c r="F1817" t="s">
        <v>62</v>
      </c>
      <c r="G1817" t="s">
        <v>5</v>
      </c>
      <c r="H1817" s="2">
        <v>44665</v>
      </c>
      <c r="I1817" t="s">
        <v>6</v>
      </c>
      <c r="J1817" t="s">
        <v>6</v>
      </c>
      <c r="K1817" s="3">
        <v>4000</v>
      </c>
      <c r="L1817" s="3">
        <v>4000</v>
      </c>
      <c r="M1817" t="s">
        <v>5</v>
      </c>
      <c r="N1817" t="s">
        <v>5</v>
      </c>
      <c r="O1817" t="s">
        <v>5</v>
      </c>
      <c r="P1817" t="s">
        <v>1872</v>
      </c>
      <c r="Q1817" t="s">
        <v>13</v>
      </c>
      <c r="R1817" t="s">
        <v>9</v>
      </c>
      <c r="S1817" t="s">
        <v>5</v>
      </c>
      <c r="T1817" s="4">
        <v>4520</v>
      </c>
      <c r="U1817" t="s">
        <v>10</v>
      </c>
      <c r="V1817">
        <f t="shared" si="72"/>
        <v>1.1299999999999999</v>
      </c>
      <c r="W1817">
        <f>VLOOKUP(A1817,Foglio1!D:N,10,FALSE)</f>
        <v>1.47</v>
      </c>
      <c r="X1817" s="17">
        <f t="shared" si="71"/>
        <v>5880</v>
      </c>
      <c r="Y1817" s="18">
        <f>VLOOKUP(A1817,Foglio1!D:L,7,FALSE)</f>
        <v>45292</v>
      </c>
    </row>
    <row r="1818" spans="1:25" hidden="1" x14ac:dyDescent="0.25">
      <c r="A1818" t="s">
        <v>533</v>
      </c>
      <c r="B1818" t="s">
        <v>0</v>
      </c>
      <c r="C1818" t="s">
        <v>33</v>
      </c>
      <c r="D1818" t="s">
        <v>1</v>
      </c>
      <c r="E1818" t="s">
        <v>2</v>
      </c>
      <c r="F1818" t="s">
        <v>534</v>
      </c>
      <c r="G1818" t="s">
        <v>5</v>
      </c>
      <c r="H1818" s="2">
        <v>44665</v>
      </c>
      <c r="I1818" t="s">
        <v>6</v>
      </c>
      <c r="J1818" t="s">
        <v>6</v>
      </c>
      <c r="K1818" s="3">
        <v>60</v>
      </c>
      <c r="L1818" s="3">
        <v>60</v>
      </c>
      <c r="M1818" t="s">
        <v>5</v>
      </c>
      <c r="N1818" t="s">
        <v>5</v>
      </c>
      <c r="O1818" t="s">
        <v>5</v>
      </c>
      <c r="P1818" t="s">
        <v>1871</v>
      </c>
      <c r="Q1818" t="s">
        <v>193</v>
      </c>
      <c r="R1818" t="s">
        <v>9</v>
      </c>
      <c r="S1818" t="s">
        <v>5</v>
      </c>
      <c r="T1818" s="4">
        <v>87</v>
      </c>
      <c r="U1818" t="s">
        <v>10</v>
      </c>
      <c r="V1818">
        <f t="shared" si="72"/>
        <v>1.45</v>
      </c>
      <c r="W1818">
        <f>VLOOKUP(A1818,Foglio1!D:N,10,FALSE)</f>
        <v>1.89</v>
      </c>
      <c r="X1818" s="17">
        <f t="shared" si="71"/>
        <v>113.39999999999999</v>
      </c>
      <c r="Y1818" s="18">
        <f>VLOOKUP(A1818,Foglio1!D:L,7,FALSE)</f>
        <v>45292</v>
      </c>
    </row>
    <row r="1819" spans="1:25" hidden="1" x14ac:dyDescent="0.25">
      <c r="A1819" t="s">
        <v>533</v>
      </c>
      <c r="B1819" t="s">
        <v>0</v>
      </c>
      <c r="C1819" t="s">
        <v>33</v>
      </c>
      <c r="D1819" t="s">
        <v>1</v>
      </c>
      <c r="E1819" t="s">
        <v>2</v>
      </c>
      <c r="F1819" t="s">
        <v>534</v>
      </c>
      <c r="G1819" t="s">
        <v>5</v>
      </c>
      <c r="H1819" s="2">
        <v>44665</v>
      </c>
      <c r="I1819" t="s">
        <v>6</v>
      </c>
      <c r="J1819" t="s">
        <v>6</v>
      </c>
      <c r="K1819" s="3">
        <v>60</v>
      </c>
      <c r="L1819" s="3">
        <v>60</v>
      </c>
      <c r="M1819" t="s">
        <v>5</v>
      </c>
      <c r="N1819" t="s">
        <v>5</v>
      </c>
      <c r="O1819" t="s">
        <v>5</v>
      </c>
      <c r="P1819" t="s">
        <v>1871</v>
      </c>
      <c r="Q1819" t="s">
        <v>157</v>
      </c>
      <c r="R1819" t="s">
        <v>9</v>
      </c>
      <c r="S1819" t="s">
        <v>5</v>
      </c>
      <c r="T1819" s="4">
        <v>87</v>
      </c>
      <c r="U1819" t="s">
        <v>10</v>
      </c>
      <c r="V1819">
        <f t="shared" si="72"/>
        <v>1.45</v>
      </c>
      <c r="W1819">
        <f>VLOOKUP(A1819,Foglio1!D:N,10,FALSE)</f>
        <v>1.89</v>
      </c>
      <c r="X1819" s="17">
        <f t="shared" si="71"/>
        <v>113.39999999999999</v>
      </c>
      <c r="Y1819" s="18">
        <f>VLOOKUP(A1819,Foglio1!D:L,7,FALSE)</f>
        <v>45292</v>
      </c>
    </row>
    <row r="1820" spans="1:25" hidden="1" x14ac:dyDescent="0.25">
      <c r="A1820" t="s">
        <v>533</v>
      </c>
      <c r="B1820" t="s">
        <v>0</v>
      </c>
      <c r="C1820" t="s">
        <v>33</v>
      </c>
      <c r="D1820" t="s">
        <v>1</v>
      </c>
      <c r="E1820" t="s">
        <v>2</v>
      </c>
      <c r="F1820" t="s">
        <v>534</v>
      </c>
      <c r="G1820" t="s">
        <v>5</v>
      </c>
      <c r="H1820" s="2">
        <v>44665</v>
      </c>
      <c r="I1820" t="s">
        <v>6</v>
      </c>
      <c r="J1820" t="s">
        <v>6</v>
      </c>
      <c r="K1820" s="3">
        <v>60</v>
      </c>
      <c r="L1820" s="3">
        <v>60</v>
      </c>
      <c r="M1820" t="s">
        <v>5</v>
      </c>
      <c r="N1820" t="s">
        <v>5</v>
      </c>
      <c r="O1820" t="s">
        <v>5</v>
      </c>
      <c r="P1820" t="s">
        <v>1871</v>
      </c>
      <c r="Q1820" t="s">
        <v>192</v>
      </c>
      <c r="R1820" t="s">
        <v>9</v>
      </c>
      <c r="S1820" t="s">
        <v>5</v>
      </c>
      <c r="T1820" s="4">
        <v>87</v>
      </c>
      <c r="U1820" t="s">
        <v>10</v>
      </c>
      <c r="V1820">
        <f t="shared" si="72"/>
        <v>1.45</v>
      </c>
      <c r="W1820">
        <f>VLOOKUP(A1820,Foglio1!D:N,10,FALSE)</f>
        <v>1.89</v>
      </c>
      <c r="X1820" s="17">
        <f t="shared" si="71"/>
        <v>113.39999999999999</v>
      </c>
      <c r="Y1820" s="18">
        <f>VLOOKUP(A1820,Foglio1!D:L,7,FALSE)</f>
        <v>45292</v>
      </c>
    </row>
    <row r="1821" spans="1:25" hidden="1" x14ac:dyDescent="0.25">
      <c r="A1821" t="s">
        <v>271</v>
      </c>
      <c r="B1821" t="s">
        <v>0</v>
      </c>
      <c r="C1821" t="s">
        <v>33</v>
      </c>
      <c r="D1821" t="s">
        <v>1</v>
      </c>
      <c r="E1821" t="s">
        <v>2</v>
      </c>
      <c r="F1821" t="s">
        <v>272</v>
      </c>
      <c r="G1821" t="s">
        <v>5</v>
      </c>
      <c r="H1821" s="2">
        <v>44665</v>
      </c>
      <c r="I1821" t="s">
        <v>6</v>
      </c>
      <c r="J1821" t="s">
        <v>6</v>
      </c>
      <c r="K1821" s="3">
        <v>90</v>
      </c>
      <c r="L1821" s="3">
        <v>90</v>
      </c>
      <c r="M1821" t="s">
        <v>5</v>
      </c>
      <c r="N1821" t="s">
        <v>5</v>
      </c>
      <c r="O1821" t="s">
        <v>5</v>
      </c>
      <c r="P1821" t="s">
        <v>1872</v>
      </c>
      <c r="Q1821" t="s">
        <v>20</v>
      </c>
      <c r="R1821" t="s">
        <v>9</v>
      </c>
      <c r="S1821" t="s">
        <v>5</v>
      </c>
      <c r="T1821" s="4">
        <v>66.599999999999994</v>
      </c>
      <c r="U1821" t="s">
        <v>10</v>
      </c>
      <c r="V1821">
        <f t="shared" si="72"/>
        <v>0.74</v>
      </c>
      <c r="W1821">
        <f>VLOOKUP(A1821,Foglio1!D:N,10,FALSE)</f>
        <v>0.96</v>
      </c>
      <c r="X1821" s="17">
        <f t="shared" si="71"/>
        <v>86.399999999999991</v>
      </c>
      <c r="Y1821" s="18">
        <f>VLOOKUP(A1821,Foglio1!D:L,7,FALSE)</f>
        <v>45292</v>
      </c>
    </row>
    <row r="1822" spans="1:25" hidden="1" x14ac:dyDescent="0.25">
      <c r="A1822" t="s">
        <v>148</v>
      </c>
      <c r="B1822" t="s">
        <v>0</v>
      </c>
      <c r="C1822" t="s">
        <v>33</v>
      </c>
      <c r="D1822" t="s">
        <v>1</v>
      </c>
      <c r="E1822" t="s">
        <v>2</v>
      </c>
      <c r="F1822" t="s">
        <v>149</v>
      </c>
      <c r="G1822" t="s">
        <v>5</v>
      </c>
      <c r="H1822" s="2">
        <v>44665</v>
      </c>
      <c r="I1822" t="s">
        <v>6</v>
      </c>
      <c r="J1822" t="s">
        <v>6</v>
      </c>
      <c r="K1822" s="3">
        <v>40</v>
      </c>
      <c r="L1822" s="3">
        <v>40</v>
      </c>
      <c r="M1822" t="s">
        <v>5</v>
      </c>
      <c r="N1822" t="s">
        <v>5</v>
      </c>
      <c r="O1822" t="s">
        <v>5</v>
      </c>
      <c r="P1822" t="s">
        <v>1873</v>
      </c>
      <c r="Q1822" t="s">
        <v>13</v>
      </c>
      <c r="R1822" t="s">
        <v>9</v>
      </c>
      <c r="S1822" t="s">
        <v>5</v>
      </c>
      <c r="T1822" s="4">
        <v>184.4</v>
      </c>
      <c r="U1822" t="s">
        <v>10</v>
      </c>
      <c r="V1822">
        <f t="shared" si="72"/>
        <v>4.6100000000000003</v>
      </c>
      <c r="W1822">
        <f>VLOOKUP(A1822,Foglio1!D:N,10,FALSE)</f>
        <v>6</v>
      </c>
      <c r="X1822" s="17">
        <f t="shared" si="71"/>
        <v>240</v>
      </c>
      <c r="Y1822" s="18">
        <f>VLOOKUP(A1822,Foglio1!D:L,7,FALSE)</f>
        <v>45292</v>
      </c>
    </row>
    <row r="1823" spans="1:25" hidden="1" x14ac:dyDescent="0.25">
      <c r="A1823" t="s">
        <v>148</v>
      </c>
      <c r="B1823" t="s">
        <v>0</v>
      </c>
      <c r="C1823" t="s">
        <v>14</v>
      </c>
      <c r="D1823" t="s">
        <v>1</v>
      </c>
      <c r="E1823" t="s">
        <v>2</v>
      </c>
      <c r="F1823" t="s">
        <v>149</v>
      </c>
      <c r="G1823" t="s">
        <v>5</v>
      </c>
      <c r="H1823" s="2">
        <v>44665</v>
      </c>
      <c r="I1823" t="s">
        <v>6</v>
      </c>
      <c r="J1823" t="s">
        <v>6</v>
      </c>
      <c r="K1823" s="3">
        <v>150</v>
      </c>
      <c r="L1823" s="3">
        <v>150</v>
      </c>
      <c r="M1823" t="s">
        <v>5</v>
      </c>
      <c r="N1823" t="s">
        <v>5</v>
      </c>
      <c r="O1823" t="s">
        <v>5</v>
      </c>
      <c r="P1823" t="s">
        <v>1874</v>
      </c>
      <c r="Q1823" t="s">
        <v>184</v>
      </c>
      <c r="R1823" t="s">
        <v>9</v>
      </c>
      <c r="S1823" t="s">
        <v>5</v>
      </c>
      <c r="T1823" s="4">
        <v>691.5</v>
      </c>
      <c r="U1823" t="s">
        <v>10</v>
      </c>
      <c r="V1823">
        <f t="shared" si="72"/>
        <v>4.6100000000000003</v>
      </c>
      <c r="W1823">
        <f>VLOOKUP(A1823,Foglio1!D:N,10,FALSE)</f>
        <v>6</v>
      </c>
      <c r="X1823" s="17">
        <f t="shared" si="71"/>
        <v>900</v>
      </c>
      <c r="Y1823" s="18">
        <f>VLOOKUP(A1823,Foglio1!D:L,7,FALSE)</f>
        <v>45292</v>
      </c>
    </row>
    <row r="1824" spans="1:25" hidden="1" x14ac:dyDescent="0.25">
      <c r="A1824" t="s">
        <v>148</v>
      </c>
      <c r="B1824" t="s">
        <v>0</v>
      </c>
      <c r="C1824" t="s">
        <v>14</v>
      </c>
      <c r="D1824" t="s">
        <v>1</v>
      </c>
      <c r="E1824" t="s">
        <v>2</v>
      </c>
      <c r="F1824" t="s">
        <v>149</v>
      </c>
      <c r="G1824" t="s">
        <v>5</v>
      </c>
      <c r="H1824" s="2">
        <v>44665</v>
      </c>
      <c r="I1824" t="s">
        <v>6</v>
      </c>
      <c r="J1824" t="s">
        <v>6</v>
      </c>
      <c r="K1824" s="3">
        <v>150</v>
      </c>
      <c r="L1824" s="3">
        <v>150</v>
      </c>
      <c r="M1824" t="s">
        <v>5</v>
      </c>
      <c r="N1824" t="s">
        <v>5</v>
      </c>
      <c r="O1824" t="s">
        <v>5</v>
      </c>
      <c r="P1824" t="s">
        <v>1874</v>
      </c>
      <c r="Q1824" t="s">
        <v>94</v>
      </c>
      <c r="R1824" t="s">
        <v>9</v>
      </c>
      <c r="S1824" t="s">
        <v>5</v>
      </c>
      <c r="T1824" s="4">
        <v>691.5</v>
      </c>
      <c r="U1824" t="s">
        <v>10</v>
      </c>
      <c r="V1824">
        <f t="shared" si="72"/>
        <v>4.6100000000000003</v>
      </c>
      <c r="W1824">
        <f>VLOOKUP(A1824,Foglio1!D:N,10,FALSE)</f>
        <v>6</v>
      </c>
      <c r="X1824" s="17">
        <f t="shared" si="71"/>
        <v>900</v>
      </c>
      <c r="Y1824" s="18">
        <f>VLOOKUP(A1824,Foglio1!D:L,7,FALSE)</f>
        <v>45292</v>
      </c>
    </row>
    <row r="1825" spans="1:25" hidden="1" x14ac:dyDescent="0.25">
      <c r="A1825" t="s">
        <v>148</v>
      </c>
      <c r="B1825" t="s">
        <v>0</v>
      </c>
      <c r="C1825" t="s">
        <v>14</v>
      </c>
      <c r="D1825" t="s">
        <v>1</v>
      </c>
      <c r="E1825" t="s">
        <v>2</v>
      </c>
      <c r="F1825" t="s">
        <v>149</v>
      </c>
      <c r="G1825" t="s">
        <v>5</v>
      </c>
      <c r="H1825" s="2">
        <v>44665</v>
      </c>
      <c r="I1825" t="s">
        <v>6</v>
      </c>
      <c r="J1825" t="s">
        <v>6</v>
      </c>
      <c r="K1825" s="3">
        <v>150</v>
      </c>
      <c r="L1825" s="3">
        <v>150</v>
      </c>
      <c r="M1825" t="s">
        <v>5</v>
      </c>
      <c r="N1825" t="s">
        <v>5</v>
      </c>
      <c r="O1825" t="s">
        <v>5</v>
      </c>
      <c r="P1825" t="s">
        <v>1874</v>
      </c>
      <c r="Q1825" t="s">
        <v>79</v>
      </c>
      <c r="R1825" t="s">
        <v>9</v>
      </c>
      <c r="S1825" t="s">
        <v>5</v>
      </c>
      <c r="T1825" s="4">
        <v>691.5</v>
      </c>
      <c r="U1825" t="s">
        <v>10</v>
      </c>
      <c r="V1825">
        <f t="shared" si="72"/>
        <v>4.6100000000000003</v>
      </c>
      <c r="W1825">
        <f>VLOOKUP(A1825,Foglio1!D:N,10,FALSE)</f>
        <v>6</v>
      </c>
      <c r="X1825" s="17">
        <f t="shared" si="71"/>
        <v>900</v>
      </c>
      <c r="Y1825" s="18">
        <f>VLOOKUP(A1825,Foglio1!D:L,7,FALSE)</f>
        <v>45292</v>
      </c>
    </row>
    <row r="1826" spans="1:25" hidden="1" x14ac:dyDescent="0.25">
      <c r="A1826" t="s">
        <v>148</v>
      </c>
      <c r="B1826" t="s">
        <v>0</v>
      </c>
      <c r="C1826" t="s">
        <v>14</v>
      </c>
      <c r="D1826" t="s">
        <v>1</v>
      </c>
      <c r="E1826" t="s">
        <v>2</v>
      </c>
      <c r="F1826" t="s">
        <v>149</v>
      </c>
      <c r="G1826" t="s">
        <v>5</v>
      </c>
      <c r="H1826" s="2">
        <v>44665</v>
      </c>
      <c r="I1826" t="s">
        <v>6</v>
      </c>
      <c r="J1826" t="s">
        <v>6</v>
      </c>
      <c r="K1826" s="3">
        <v>150</v>
      </c>
      <c r="L1826" s="3">
        <v>150</v>
      </c>
      <c r="M1826" t="s">
        <v>5</v>
      </c>
      <c r="N1826" t="s">
        <v>5</v>
      </c>
      <c r="O1826" t="s">
        <v>5</v>
      </c>
      <c r="P1826" t="s">
        <v>1874</v>
      </c>
      <c r="Q1826" t="s">
        <v>20</v>
      </c>
      <c r="R1826" t="s">
        <v>9</v>
      </c>
      <c r="S1826" t="s">
        <v>5</v>
      </c>
      <c r="T1826" s="4">
        <v>691.5</v>
      </c>
      <c r="U1826" t="s">
        <v>10</v>
      </c>
      <c r="V1826">
        <f t="shared" si="72"/>
        <v>4.6100000000000003</v>
      </c>
      <c r="W1826">
        <f>VLOOKUP(A1826,Foglio1!D:N,10,FALSE)</f>
        <v>6</v>
      </c>
      <c r="X1826" s="17">
        <f t="shared" si="71"/>
        <v>900</v>
      </c>
      <c r="Y1826" s="18">
        <f>VLOOKUP(A1826,Foglio1!D:L,7,FALSE)</f>
        <v>45292</v>
      </c>
    </row>
    <row r="1827" spans="1:25" hidden="1" x14ac:dyDescent="0.25">
      <c r="A1827" t="s">
        <v>283</v>
      </c>
      <c r="B1827" t="s">
        <v>0</v>
      </c>
      <c r="C1827" t="s">
        <v>33</v>
      </c>
      <c r="D1827" t="s">
        <v>1</v>
      </c>
      <c r="E1827" t="s">
        <v>2</v>
      </c>
      <c r="F1827" t="s">
        <v>284</v>
      </c>
      <c r="G1827" t="s">
        <v>5</v>
      </c>
      <c r="H1827" s="2">
        <v>44665</v>
      </c>
      <c r="I1827" t="s">
        <v>6</v>
      </c>
      <c r="J1827" t="s">
        <v>6</v>
      </c>
      <c r="K1827" s="3">
        <v>1000</v>
      </c>
      <c r="L1827" s="3">
        <v>1000</v>
      </c>
      <c r="M1827" t="s">
        <v>5</v>
      </c>
      <c r="N1827" t="s">
        <v>5</v>
      </c>
      <c r="O1827" t="s">
        <v>5</v>
      </c>
      <c r="P1827" t="s">
        <v>1875</v>
      </c>
      <c r="Q1827" t="s">
        <v>13</v>
      </c>
      <c r="R1827" t="s">
        <v>9</v>
      </c>
      <c r="S1827" t="s">
        <v>5</v>
      </c>
      <c r="T1827" s="4">
        <v>100</v>
      </c>
      <c r="U1827" t="s">
        <v>10</v>
      </c>
      <c r="V1827">
        <f t="shared" si="72"/>
        <v>0.1</v>
      </c>
      <c r="W1827">
        <f>VLOOKUP(A1827,Foglio1!D:N,10,FALSE)</f>
        <v>0.13</v>
      </c>
      <c r="X1827" s="17">
        <f t="shared" si="71"/>
        <v>130</v>
      </c>
      <c r="Y1827" s="18">
        <f>VLOOKUP(A1827,Foglio1!D:L,7,FALSE)</f>
        <v>45292</v>
      </c>
    </row>
    <row r="1828" spans="1:25" hidden="1" x14ac:dyDescent="0.25">
      <c r="A1828" t="s">
        <v>283</v>
      </c>
      <c r="B1828" t="s">
        <v>0</v>
      </c>
      <c r="C1828" t="s">
        <v>33</v>
      </c>
      <c r="D1828" t="s">
        <v>1</v>
      </c>
      <c r="E1828" t="s">
        <v>2</v>
      </c>
      <c r="F1828" t="s">
        <v>284</v>
      </c>
      <c r="G1828" t="s">
        <v>5</v>
      </c>
      <c r="H1828" s="2">
        <v>44665</v>
      </c>
      <c r="I1828" t="s">
        <v>6</v>
      </c>
      <c r="J1828" t="s">
        <v>6</v>
      </c>
      <c r="K1828" s="3">
        <v>3000</v>
      </c>
      <c r="L1828" s="3">
        <v>3000</v>
      </c>
      <c r="M1828" t="s">
        <v>5</v>
      </c>
      <c r="N1828" t="s">
        <v>5</v>
      </c>
      <c r="O1828" t="s">
        <v>5</v>
      </c>
      <c r="P1828" t="s">
        <v>1875</v>
      </c>
      <c r="Q1828" t="s">
        <v>8</v>
      </c>
      <c r="R1828" t="s">
        <v>9</v>
      </c>
      <c r="S1828" t="s">
        <v>5</v>
      </c>
      <c r="T1828" s="4">
        <v>300</v>
      </c>
      <c r="U1828" t="s">
        <v>10</v>
      </c>
      <c r="V1828">
        <f t="shared" si="72"/>
        <v>0.1</v>
      </c>
      <c r="W1828">
        <f>VLOOKUP(A1828,Foglio1!D:N,10,FALSE)</f>
        <v>0.13</v>
      </c>
      <c r="X1828" s="17">
        <f t="shared" si="71"/>
        <v>390</v>
      </c>
      <c r="Y1828" s="18">
        <f>VLOOKUP(A1828,Foglio1!D:L,7,FALSE)</f>
        <v>45292</v>
      </c>
    </row>
    <row r="1829" spans="1:25" hidden="1" x14ac:dyDescent="0.25">
      <c r="A1829" t="s">
        <v>283</v>
      </c>
      <c r="B1829" t="s">
        <v>0</v>
      </c>
      <c r="C1829" t="s">
        <v>33</v>
      </c>
      <c r="D1829" t="s">
        <v>1</v>
      </c>
      <c r="E1829" t="s">
        <v>2</v>
      </c>
      <c r="F1829" t="s">
        <v>284</v>
      </c>
      <c r="G1829" t="s">
        <v>5</v>
      </c>
      <c r="H1829" s="2">
        <v>44665</v>
      </c>
      <c r="I1829" t="s">
        <v>6</v>
      </c>
      <c r="J1829" t="s">
        <v>6</v>
      </c>
      <c r="K1829" s="3">
        <v>1000</v>
      </c>
      <c r="L1829" s="3">
        <v>1000</v>
      </c>
      <c r="M1829" t="s">
        <v>5</v>
      </c>
      <c r="N1829" t="s">
        <v>5</v>
      </c>
      <c r="O1829" t="s">
        <v>5</v>
      </c>
      <c r="P1829" t="s">
        <v>1872</v>
      </c>
      <c r="Q1829" t="s">
        <v>79</v>
      </c>
      <c r="R1829" t="s">
        <v>9</v>
      </c>
      <c r="S1829" t="s">
        <v>5</v>
      </c>
      <c r="T1829" s="4">
        <v>100</v>
      </c>
      <c r="U1829" t="s">
        <v>10</v>
      </c>
      <c r="V1829">
        <f t="shared" si="72"/>
        <v>0.1</v>
      </c>
      <c r="W1829">
        <f>VLOOKUP(A1829,Foglio1!D:N,10,FALSE)</f>
        <v>0.13</v>
      </c>
      <c r="X1829" s="17">
        <f t="shared" si="71"/>
        <v>130</v>
      </c>
      <c r="Y1829" s="18">
        <f>VLOOKUP(A1829,Foglio1!D:L,7,FALSE)</f>
        <v>45292</v>
      </c>
    </row>
    <row r="1830" spans="1:25" hidden="1" x14ac:dyDescent="0.25">
      <c r="A1830" t="s">
        <v>322</v>
      </c>
      <c r="B1830" t="s">
        <v>0</v>
      </c>
      <c r="C1830" t="s">
        <v>14</v>
      </c>
      <c r="D1830" t="s">
        <v>1</v>
      </c>
      <c r="E1830" t="s">
        <v>2</v>
      </c>
      <c r="F1830" t="s">
        <v>323</v>
      </c>
      <c r="G1830" t="s">
        <v>5</v>
      </c>
      <c r="H1830" s="2">
        <v>44665</v>
      </c>
      <c r="I1830" t="s">
        <v>6</v>
      </c>
      <c r="J1830" t="s">
        <v>6</v>
      </c>
      <c r="K1830" s="3">
        <v>2000</v>
      </c>
      <c r="L1830" s="3">
        <v>2000</v>
      </c>
      <c r="M1830" t="s">
        <v>5</v>
      </c>
      <c r="N1830" t="s">
        <v>5</v>
      </c>
      <c r="O1830" t="s">
        <v>5</v>
      </c>
      <c r="P1830" t="s">
        <v>1876</v>
      </c>
      <c r="Q1830" t="s">
        <v>184</v>
      </c>
      <c r="R1830" t="s">
        <v>9</v>
      </c>
      <c r="S1830" t="s">
        <v>5</v>
      </c>
      <c r="T1830" s="4">
        <v>260</v>
      </c>
      <c r="U1830" t="s">
        <v>10</v>
      </c>
      <c r="V1830">
        <f t="shared" si="72"/>
        <v>0.13</v>
      </c>
      <c r="W1830">
        <f>VLOOKUP(A1830,Foglio1!D:N,10,FALSE)</f>
        <v>0.17</v>
      </c>
      <c r="X1830" s="17">
        <f t="shared" si="71"/>
        <v>340</v>
      </c>
      <c r="Y1830" s="18">
        <f>VLOOKUP(A1830,Foglio1!D:L,7,FALSE)</f>
        <v>45292</v>
      </c>
    </row>
    <row r="1831" spans="1:25" hidden="1" x14ac:dyDescent="0.25">
      <c r="A1831" t="s">
        <v>1877</v>
      </c>
      <c r="B1831" t="s">
        <v>0</v>
      </c>
      <c r="C1831" t="s">
        <v>14</v>
      </c>
      <c r="D1831" t="s">
        <v>1</v>
      </c>
      <c r="E1831" t="s">
        <v>2</v>
      </c>
      <c r="F1831" t="s">
        <v>1878</v>
      </c>
      <c r="G1831" t="s">
        <v>5</v>
      </c>
      <c r="H1831" s="2">
        <v>44665</v>
      </c>
      <c r="I1831" t="s">
        <v>6</v>
      </c>
      <c r="J1831" t="s">
        <v>6</v>
      </c>
      <c r="K1831" s="3">
        <v>30</v>
      </c>
      <c r="L1831" s="3">
        <v>30</v>
      </c>
      <c r="M1831" t="s">
        <v>5</v>
      </c>
      <c r="N1831" t="s">
        <v>5</v>
      </c>
      <c r="O1831" t="s">
        <v>5</v>
      </c>
      <c r="P1831" t="s">
        <v>1879</v>
      </c>
      <c r="Q1831" t="s">
        <v>94</v>
      </c>
      <c r="R1831" t="s">
        <v>9</v>
      </c>
      <c r="S1831" t="s">
        <v>5</v>
      </c>
      <c r="T1831" s="4">
        <v>31.8</v>
      </c>
      <c r="U1831" t="s">
        <v>10</v>
      </c>
      <c r="V1831">
        <f t="shared" si="72"/>
        <v>1.06</v>
      </c>
      <c r="W1831">
        <f>VLOOKUP(A1831,Foglio1!D:N,10,FALSE)</f>
        <v>1.38</v>
      </c>
      <c r="X1831" s="17">
        <f t="shared" si="71"/>
        <v>41.4</v>
      </c>
      <c r="Y1831" s="18">
        <f>VLOOKUP(A1831,Foglio1!D:L,7,FALSE)</f>
        <v>45292</v>
      </c>
    </row>
    <row r="1832" spans="1:25" hidden="1" x14ac:dyDescent="0.25">
      <c r="A1832" t="s">
        <v>1877</v>
      </c>
      <c r="B1832" t="s">
        <v>0</v>
      </c>
      <c r="C1832" t="s">
        <v>14</v>
      </c>
      <c r="D1832" t="s">
        <v>1</v>
      </c>
      <c r="E1832" t="s">
        <v>2</v>
      </c>
      <c r="F1832" t="s">
        <v>1878</v>
      </c>
      <c r="G1832" t="s">
        <v>5</v>
      </c>
      <c r="H1832" s="2">
        <v>44665</v>
      </c>
      <c r="I1832" t="s">
        <v>6</v>
      </c>
      <c r="J1832" t="s">
        <v>6</v>
      </c>
      <c r="K1832" s="3">
        <v>80</v>
      </c>
      <c r="L1832" s="3">
        <v>80</v>
      </c>
      <c r="M1832" t="s">
        <v>5</v>
      </c>
      <c r="N1832" t="s">
        <v>5</v>
      </c>
      <c r="O1832" t="s">
        <v>5</v>
      </c>
      <c r="P1832" t="s">
        <v>1879</v>
      </c>
      <c r="Q1832" t="s">
        <v>206</v>
      </c>
      <c r="R1832" t="s">
        <v>9</v>
      </c>
      <c r="S1832" t="s">
        <v>5</v>
      </c>
      <c r="T1832" s="4">
        <v>84.8</v>
      </c>
      <c r="U1832" t="s">
        <v>10</v>
      </c>
      <c r="V1832">
        <f t="shared" si="72"/>
        <v>1.06</v>
      </c>
      <c r="W1832">
        <f>VLOOKUP(A1832,Foglio1!D:N,10,FALSE)</f>
        <v>1.38</v>
      </c>
      <c r="X1832" s="17">
        <f t="shared" si="71"/>
        <v>110.39999999999999</v>
      </c>
      <c r="Y1832" s="18">
        <f>VLOOKUP(A1832,Foglio1!D:L,7,FALSE)</f>
        <v>45292</v>
      </c>
    </row>
    <row r="1833" spans="1:25" hidden="1" x14ac:dyDescent="0.25">
      <c r="A1833" t="s">
        <v>288</v>
      </c>
      <c r="B1833" t="s">
        <v>0</v>
      </c>
      <c r="C1833" t="s">
        <v>14</v>
      </c>
      <c r="D1833" t="s">
        <v>1</v>
      </c>
      <c r="E1833" t="s">
        <v>2</v>
      </c>
      <c r="F1833" t="s">
        <v>289</v>
      </c>
      <c r="G1833" t="s">
        <v>5</v>
      </c>
      <c r="H1833" s="2">
        <v>44665</v>
      </c>
      <c r="I1833" t="s">
        <v>6</v>
      </c>
      <c r="J1833" t="s">
        <v>6</v>
      </c>
      <c r="K1833" s="3">
        <v>1500</v>
      </c>
      <c r="L1833" s="3">
        <v>1500</v>
      </c>
      <c r="M1833" t="s">
        <v>5</v>
      </c>
      <c r="N1833" t="s">
        <v>5</v>
      </c>
      <c r="O1833" t="s">
        <v>5</v>
      </c>
      <c r="P1833" t="s">
        <v>1882</v>
      </c>
      <c r="Q1833" t="s">
        <v>13</v>
      </c>
      <c r="R1833" t="s">
        <v>9</v>
      </c>
      <c r="S1833" t="s">
        <v>5</v>
      </c>
      <c r="T1833" s="4">
        <v>180</v>
      </c>
      <c r="U1833" t="s">
        <v>10</v>
      </c>
      <c r="V1833">
        <f t="shared" si="72"/>
        <v>0.12</v>
      </c>
      <c r="W1833">
        <f>VLOOKUP(A1833,Foglio1!D:N,10,FALSE)</f>
        <v>0.16</v>
      </c>
      <c r="X1833" s="17">
        <f t="shared" si="71"/>
        <v>240</v>
      </c>
      <c r="Y1833" s="18">
        <f>VLOOKUP(A1833,Foglio1!D:L,7,FALSE)</f>
        <v>45292</v>
      </c>
    </row>
    <row r="1834" spans="1:25" hidden="1" x14ac:dyDescent="0.25">
      <c r="A1834" t="s">
        <v>1503</v>
      </c>
      <c r="B1834" t="s">
        <v>0</v>
      </c>
      <c r="C1834" t="s">
        <v>14</v>
      </c>
      <c r="D1834" t="s">
        <v>1</v>
      </c>
      <c r="E1834" t="s">
        <v>2</v>
      </c>
      <c r="F1834" t="s">
        <v>1504</v>
      </c>
      <c r="G1834" t="s">
        <v>5</v>
      </c>
      <c r="H1834" s="2">
        <v>44665</v>
      </c>
      <c r="I1834" t="s">
        <v>6</v>
      </c>
      <c r="J1834" t="s">
        <v>6</v>
      </c>
      <c r="K1834" s="3">
        <v>120</v>
      </c>
      <c r="L1834" s="3">
        <v>120</v>
      </c>
      <c r="M1834" t="s">
        <v>5</v>
      </c>
      <c r="N1834" t="s">
        <v>5</v>
      </c>
      <c r="O1834" t="s">
        <v>5</v>
      </c>
      <c r="P1834" t="s">
        <v>1879</v>
      </c>
      <c r="Q1834" t="s">
        <v>151</v>
      </c>
      <c r="R1834" t="s">
        <v>9</v>
      </c>
      <c r="S1834" t="s">
        <v>5</v>
      </c>
      <c r="T1834" s="4">
        <v>166.8</v>
      </c>
      <c r="U1834" t="s">
        <v>10</v>
      </c>
      <c r="V1834">
        <f t="shared" si="72"/>
        <v>1.3900000000000001</v>
      </c>
      <c r="W1834">
        <f>VLOOKUP(A1834,Foglio1!D:N,10,FALSE)</f>
        <v>1.8</v>
      </c>
      <c r="X1834" s="17">
        <f t="shared" si="71"/>
        <v>216</v>
      </c>
      <c r="Y1834" s="18">
        <f>VLOOKUP(A1834,Foglio1!D:L,7,FALSE)</f>
        <v>44958</v>
      </c>
    </row>
    <row r="1835" spans="1:25" hidden="1" x14ac:dyDescent="0.25">
      <c r="A1835" t="s">
        <v>294</v>
      </c>
      <c r="B1835" t="s">
        <v>0</v>
      </c>
      <c r="C1835" t="s">
        <v>14</v>
      </c>
      <c r="D1835" t="s">
        <v>1</v>
      </c>
      <c r="E1835" t="s">
        <v>2</v>
      </c>
      <c r="F1835" t="s">
        <v>295</v>
      </c>
      <c r="G1835" t="s">
        <v>5</v>
      </c>
      <c r="H1835" s="2">
        <v>44665</v>
      </c>
      <c r="I1835" t="s">
        <v>6</v>
      </c>
      <c r="J1835" t="s">
        <v>6</v>
      </c>
      <c r="K1835" s="3">
        <v>82</v>
      </c>
      <c r="L1835" s="3">
        <v>82</v>
      </c>
      <c r="M1835" t="s">
        <v>5</v>
      </c>
      <c r="N1835" t="s">
        <v>5</v>
      </c>
      <c r="O1835" t="s">
        <v>5</v>
      </c>
      <c r="P1835" t="s">
        <v>1879</v>
      </c>
      <c r="Q1835" t="s">
        <v>79</v>
      </c>
      <c r="R1835" t="s">
        <v>9</v>
      </c>
      <c r="S1835" t="s">
        <v>5</v>
      </c>
      <c r="T1835" s="4">
        <v>140.22</v>
      </c>
      <c r="U1835" t="s">
        <v>10</v>
      </c>
      <c r="V1835">
        <f t="shared" si="72"/>
        <v>1.71</v>
      </c>
      <c r="W1835">
        <f>VLOOKUP(A1835,Foglio1!D:N,10,FALSE)</f>
        <v>2.2200000000000002</v>
      </c>
      <c r="X1835" s="17">
        <f t="shared" si="71"/>
        <v>182.04000000000002</v>
      </c>
      <c r="Y1835" s="18">
        <f>VLOOKUP(A1835,Foglio1!D:L,7,FALSE)</f>
        <v>45292</v>
      </c>
    </row>
    <row r="1836" spans="1:25" hidden="1" x14ac:dyDescent="0.25">
      <c r="A1836" t="s">
        <v>1358</v>
      </c>
      <c r="B1836" t="s">
        <v>0</v>
      </c>
      <c r="C1836" t="s">
        <v>33</v>
      </c>
      <c r="D1836" t="s">
        <v>1</v>
      </c>
      <c r="E1836" t="s">
        <v>2</v>
      </c>
      <c r="F1836" t="s">
        <v>1359</v>
      </c>
      <c r="G1836" t="s">
        <v>5</v>
      </c>
      <c r="H1836" s="2">
        <v>44665</v>
      </c>
      <c r="I1836" t="s">
        <v>6</v>
      </c>
      <c r="J1836" t="s">
        <v>6</v>
      </c>
      <c r="K1836" s="3">
        <v>600</v>
      </c>
      <c r="L1836" s="3">
        <v>600</v>
      </c>
      <c r="M1836" t="s">
        <v>5</v>
      </c>
      <c r="N1836" t="s">
        <v>5</v>
      </c>
      <c r="O1836" t="s">
        <v>5</v>
      </c>
      <c r="P1836" t="s">
        <v>1872</v>
      </c>
      <c r="Q1836" t="s">
        <v>8</v>
      </c>
      <c r="R1836" t="s">
        <v>9</v>
      </c>
      <c r="S1836" t="s">
        <v>5</v>
      </c>
      <c r="T1836" s="4">
        <v>438</v>
      </c>
      <c r="U1836" t="s">
        <v>10</v>
      </c>
      <c r="V1836">
        <f t="shared" si="72"/>
        <v>0.73</v>
      </c>
      <c r="W1836">
        <f>VLOOKUP(A1836,Foglio1!D:N,10,FALSE)</f>
        <v>0.95</v>
      </c>
      <c r="X1836" s="17">
        <f t="shared" si="71"/>
        <v>570</v>
      </c>
      <c r="Y1836" s="18">
        <f>VLOOKUP(A1836,Foglio1!D:L,7,FALSE)</f>
        <v>44958</v>
      </c>
    </row>
    <row r="1837" spans="1:25" x14ac:dyDescent="0.25">
      <c r="A1837" t="s">
        <v>640</v>
      </c>
      <c r="B1837" t="s">
        <v>0</v>
      </c>
      <c r="C1837" t="s">
        <v>0</v>
      </c>
      <c r="D1837" t="s">
        <v>1</v>
      </c>
      <c r="E1837" t="s">
        <v>2</v>
      </c>
      <c r="F1837" t="s">
        <v>641</v>
      </c>
      <c r="G1837" t="s">
        <v>5</v>
      </c>
      <c r="H1837" s="2">
        <v>44665</v>
      </c>
      <c r="I1837" t="s">
        <v>6</v>
      </c>
      <c r="J1837" t="s">
        <v>6</v>
      </c>
      <c r="K1837" s="3">
        <v>120</v>
      </c>
      <c r="L1837" s="3">
        <v>120</v>
      </c>
      <c r="M1837" t="s">
        <v>5</v>
      </c>
      <c r="N1837" t="s">
        <v>5</v>
      </c>
      <c r="O1837" t="s">
        <v>5</v>
      </c>
      <c r="P1837" t="s">
        <v>1879</v>
      </c>
      <c r="Q1837" t="s">
        <v>192</v>
      </c>
      <c r="R1837" t="s">
        <v>9</v>
      </c>
      <c r="S1837" t="s">
        <v>5</v>
      </c>
      <c r="T1837" s="4">
        <v>0</v>
      </c>
      <c r="U1837" t="s">
        <v>10</v>
      </c>
      <c r="V1837">
        <f t="shared" si="72"/>
        <v>0</v>
      </c>
      <c r="W1837">
        <f>VLOOKUP(A1837,Foglio1!D:N,10,FALSE)</f>
        <v>0.9</v>
      </c>
      <c r="X1837" s="17">
        <f t="shared" si="71"/>
        <v>108</v>
      </c>
      <c r="Y1837" s="18">
        <f>VLOOKUP(A1837,Foglio1!D:L,7,FALSE)</f>
        <v>45467</v>
      </c>
    </row>
    <row r="1838" spans="1:25" hidden="1" x14ac:dyDescent="0.25">
      <c r="A1838" t="s">
        <v>180</v>
      </c>
      <c r="B1838" t="s">
        <v>0</v>
      </c>
      <c r="C1838" t="s">
        <v>14</v>
      </c>
      <c r="D1838" t="s">
        <v>1</v>
      </c>
      <c r="E1838" t="s">
        <v>2</v>
      </c>
      <c r="F1838" t="s">
        <v>181</v>
      </c>
      <c r="G1838" t="s">
        <v>5</v>
      </c>
      <c r="H1838" s="2">
        <v>44665</v>
      </c>
      <c r="I1838" t="s">
        <v>6</v>
      </c>
      <c r="J1838" t="s">
        <v>6</v>
      </c>
      <c r="K1838" s="3">
        <v>800</v>
      </c>
      <c r="L1838" s="3">
        <v>800</v>
      </c>
      <c r="M1838" t="s">
        <v>5</v>
      </c>
      <c r="N1838" t="s">
        <v>5</v>
      </c>
      <c r="O1838" t="s">
        <v>5</v>
      </c>
      <c r="P1838" t="s">
        <v>1876</v>
      </c>
      <c r="Q1838" t="s">
        <v>192</v>
      </c>
      <c r="R1838" t="s">
        <v>9</v>
      </c>
      <c r="S1838" t="s">
        <v>5</v>
      </c>
      <c r="T1838" s="4">
        <v>120</v>
      </c>
      <c r="U1838" t="s">
        <v>10</v>
      </c>
      <c r="V1838">
        <f t="shared" si="72"/>
        <v>0.15</v>
      </c>
      <c r="W1838">
        <f>VLOOKUP(A1838,Foglio1!D:N,10,FALSE)</f>
        <v>0.21</v>
      </c>
      <c r="X1838" s="17">
        <f t="shared" si="71"/>
        <v>168</v>
      </c>
      <c r="Y1838" s="18">
        <f>VLOOKUP(A1838,Foglio1!D:L,7,FALSE)</f>
        <v>45292</v>
      </c>
    </row>
    <row r="1839" spans="1:25" hidden="1" x14ac:dyDescent="0.25">
      <c r="A1839" t="s">
        <v>182</v>
      </c>
      <c r="B1839" t="s">
        <v>0</v>
      </c>
      <c r="C1839" t="s">
        <v>14</v>
      </c>
      <c r="D1839" t="s">
        <v>1</v>
      </c>
      <c r="E1839" t="s">
        <v>2</v>
      </c>
      <c r="F1839" t="s">
        <v>183</v>
      </c>
      <c r="G1839" t="s">
        <v>5</v>
      </c>
      <c r="H1839" s="2">
        <v>44665</v>
      </c>
      <c r="I1839" t="s">
        <v>6</v>
      </c>
      <c r="J1839" t="s">
        <v>6</v>
      </c>
      <c r="K1839" s="3">
        <v>650</v>
      </c>
      <c r="L1839" s="3">
        <v>650</v>
      </c>
      <c r="M1839" t="s">
        <v>5</v>
      </c>
      <c r="N1839" t="s">
        <v>5</v>
      </c>
      <c r="O1839" t="s">
        <v>5</v>
      </c>
      <c r="P1839" t="s">
        <v>1876</v>
      </c>
      <c r="Q1839" t="s">
        <v>157</v>
      </c>
      <c r="R1839" t="s">
        <v>9</v>
      </c>
      <c r="S1839" t="s">
        <v>5</v>
      </c>
      <c r="T1839" s="4">
        <v>175.5</v>
      </c>
      <c r="U1839" t="s">
        <v>10</v>
      </c>
      <c r="V1839">
        <f t="shared" si="72"/>
        <v>0.27</v>
      </c>
      <c r="W1839">
        <f>VLOOKUP(A1839,Foglio1!D:N,10,FALSE)</f>
        <v>0.35</v>
      </c>
      <c r="X1839" s="17">
        <f t="shared" si="71"/>
        <v>227.49999999999997</v>
      </c>
      <c r="Y1839" s="18">
        <f>VLOOKUP(A1839,Foglio1!D:L,7,FALSE)</f>
        <v>45292</v>
      </c>
    </row>
    <row r="1840" spans="1:25" x14ac:dyDescent="0.25">
      <c r="A1840" t="s">
        <v>676</v>
      </c>
      <c r="B1840" t="s">
        <v>0</v>
      </c>
      <c r="C1840" t="s">
        <v>0</v>
      </c>
      <c r="D1840" t="s">
        <v>1</v>
      </c>
      <c r="E1840" t="s">
        <v>2</v>
      </c>
      <c r="F1840" t="s">
        <v>677</v>
      </c>
      <c r="G1840" t="s">
        <v>5</v>
      </c>
      <c r="H1840" s="2">
        <v>44665</v>
      </c>
      <c r="I1840" t="s">
        <v>6</v>
      </c>
      <c r="J1840" t="s">
        <v>6</v>
      </c>
      <c r="K1840" s="3">
        <v>10</v>
      </c>
      <c r="L1840" s="3">
        <v>10</v>
      </c>
      <c r="M1840" t="s">
        <v>5</v>
      </c>
      <c r="N1840" t="s">
        <v>5</v>
      </c>
      <c r="O1840" t="s">
        <v>5</v>
      </c>
      <c r="P1840" t="s">
        <v>1879</v>
      </c>
      <c r="Q1840" t="s">
        <v>20</v>
      </c>
      <c r="R1840" t="s">
        <v>9</v>
      </c>
      <c r="S1840" t="s">
        <v>5</v>
      </c>
      <c r="T1840" s="4">
        <v>352</v>
      </c>
      <c r="U1840" t="s">
        <v>10</v>
      </c>
      <c r="V1840">
        <f t="shared" si="72"/>
        <v>35.200000000000003</v>
      </c>
      <c r="W1840">
        <f>VLOOKUP(A1840,Foglio1!D:N,10,FALSE)</f>
        <v>42.76</v>
      </c>
      <c r="X1840" s="17">
        <f t="shared" si="71"/>
        <v>427.59999999999997</v>
      </c>
      <c r="Y1840" s="18">
        <f>VLOOKUP(A1840,Foglio1!D:L,7,FALSE)</f>
        <v>45292</v>
      </c>
    </row>
    <row r="1841" spans="1:25" x14ac:dyDescent="0.25">
      <c r="A1841" t="s">
        <v>676</v>
      </c>
      <c r="B1841" t="s">
        <v>0</v>
      </c>
      <c r="C1841" t="s">
        <v>0</v>
      </c>
      <c r="D1841" t="s">
        <v>1</v>
      </c>
      <c r="E1841" t="s">
        <v>2</v>
      </c>
      <c r="F1841" t="s">
        <v>677</v>
      </c>
      <c r="G1841" t="s">
        <v>5</v>
      </c>
      <c r="H1841" s="2">
        <v>44665</v>
      </c>
      <c r="I1841" t="s">
        <v>6</v>
      </c>
      <c r="J1841" t="s">
        <v>6</v>
      </c>
      <c r="K1841" s="3">
        <v>8</v>
      </c>
      <c r="L1841" s="3">
        <v>8</v>
      </c>
      <c r="M1841" t="s">
        <v>5</v>
      </c>
      <c r="N1841" t="s">
        <v>5</v>
      </c>
      <c r="O1841" t="s">
        <v>5</v>
      </c>
      <c r="P1841" t="s">
        <v>1879</v>
      </c>
      <c r="Q1841" t="s">
        <v>8</v>
      </c>
      <c r="R1841" t="s">
        <v>9</v>
      </c>
      <c r="S1841" t="s">
        <v>5</v>
      </c>
      <c r="T1841" s="4">
        <v>281.60000000000002</v>
      </c>
      <c r="U1841" t="s">
        <v>10</v>
      </c>
      <c r="V1841">
        <f t="shared" si="72"/>
        <v>35.200000000000003</v>
      </c>
      <c r="W1841">
        <f>VLOOKUP(A1841,Foglio1!D:N,10,FALSE)</f>
        <v>42.76</v>
      </c>
      <c r="X1841" s="17">
        <f t="shared" si="71"/>
        <v>342.08</v>
      </c>
      <c r="Y1841" s="18">
        <f>VLOOKUP(A1841,Foglio1!D:L,7,FALSE)</f>
        <v>45292</v>
      </c>
    </row>
    <row r="1842" spans="1:25" x14ac:dyDescent="0.25">
      <c r="A1842" t="s">
        <v>676</v>
      </c>
      <c r="B1842" t="s">
        <v>0</v>
      </c>
      <c r="C1842" t="s">
        <v>0</v>
      </c>
      <c r="D1842" t="s">
        <v>1</v>
      </c>
      <c r="E1842" t="s">
        <v>2</v>
      </c>
      <c r="F1842" t="s">
        <v>677</v>
      </c>
      <c r="G1842" t="s">
        <v>5</v>
      </c>
      <c r="H1842" s="2">
        <v>44665</v>
      </c>
      <c r="I1842" t="s">
        <v>6</v>
      </c>
      <c r="J1842" t="s">
        <v>6</v>
      </c>
      <c r="K1842" s="3">
        <v>13</v>
      </c>
      <c r="L1842" s="3">
        <v>13</v>
      </c>
      <c r="M1842" t="s">
        <v>5</v>
      </c>
      <c r="N1842" t="s">
        <v>5</v>
      </c>
      <c r="O1842" t="s">
        <v>5</v>
      </c>
      <c r="P1842" t="s">
        <v>1883</v>
      </c>
      <c r="Q1842" t="s">
        <v>20</v>
      </c>
      <c r="R1842" t="s">
        <v>9</v>
      </c>
      <c r="S1842" t="s">
        <v>5</v>
      </c>
      <c r="T1842" s="4">
        <v>457.6</v>
      </c>
      <c r="U1842" t="s">
        <v>10</v>
      </c>
      <c r="V1842">
        <f t="shared" si="72"/>
        <v>35.200000000000003</v>
      </c>
      <c r="W1842">
        <f>VLOOKUP(A1842,Foglio1!D:N,10,FALSE)</f>
        <v>42.76</v>
      </c>
      <c r="X1842" s="17">
        <f t="shared" si="71"/>
        <v>555.88</v>
      </c>
      <c r="Y1842" s="18">
        <f>VLOOKUP(A1842,Foglio1!D:L,7,FALSE)</f>
        <v>45292</v>
      </c>
    </row>
    <row r="1843" spans="1:25" hidden="1" x14ac:dyDescent="0.25">
      <c r="A1843" t="s">
        <v>327</v>
      </c>
      <c r="B1843" t="s">
        <v>0</v>
      </c>
      <c r="C1843" t="s">
        <v>14</v>
      </c>
      <c r="D1843" t="s">
        <v>1</v>
      </c>
      <c r="E1843" t="s">
        <v>2</v>
      </c>
      <c r="F1843" t="s">
        <v>328</v>
      </c>
      <c r="G1843" t="s">
        <v>5</v>
      </c>
      <c r="H1843" s="2">
        <v>44665</v>
      </c>
      <c r="I1843" t="s">
        <v>6</v>
      </c>
      <c r="J1843" t="s">
        <v>6</v>
      </c>
      <c r="K1843" s="3">
        <v>500</v>
      </c>
      <c r="L1843" s="3">
        <v>500</v>
      </c>
      <c r="M1843" t="s">
        <v>5</v>
      </c>
      <c r="N1843" t="s">
        <v>5</v>
      </c>
      <c r="O1843" t="s">
        <v>5</v>
      </c>
      <c r="P1843" t="s">
        <v>1876</v>
      </c>
      <c r="Q1843" t="s">
        <v>193</v>
      </c>
      <c r="R1843" t="s">
        <v>9</v>
      </c>
      <c r="S1843" t="s">
        <v>5</v>
      </c>
      <c r="T1843" s="4">
        <v>115</v>
      </c>
      <c r="U1843" t="s">
        <v>10</v>
      </c>
      <c r="V1843">
        <f t="shared" si="72"/>
        <v>0.23</v>
      </c>
      <c r="W1843">
        <f>VLOOKUP(A1843,Foglio1!D:N,10,FALSE)</f>
        <v>0.31</v>
      </c>
      <c r="X1843" s="17">
        <f t="shared" si="71"/>
        <v>155</v>
      </c>
      <c r="Y1843" s="18">
        <f>VLOOKUP(A1843,Foglio1!D:L,7,FALSE)</f>
        <v>45292</v>
      </c>
    </row>
    <row r="1844" spans="1:25" hidden="1" x14ac:dyDescent="0.25">
      <c r="A1844" t="s">
        <v>327</v>
      </c>
      <c r="B1844" t="s">
        <v>0</v>
      </c>
      <c r="C1844" t="s">
        <v>14</v>
      </c>
      <c r="D1844" t="s">
        <v>1</v>
      </c>
      <c r="E1844" t="s">
        <v>2</v>
      </c>
      <c r="F1844" t="s">
        <v>328</v>
      </c>
      <c r="G1844" t="s">
        <v>5</v>
      </c>
      <c r="H1844" s="2">
        <v>44665</v>
      </c>
      <c r="I1844" t="s">
        <v>6</v>
      </c>
      <c r="J1844" t="s">
        <v>6</v>
      </c>
      <c r="K1844" s="3">
        <v>600</v>
      </c>
      <c r="L1844" s="3">
        <v>600</v>
      </c>
      <c r="M1844" t="s">
        <v>5</v>
      </c>
      <c r="N1844" t="s">
        <v>5</v>
      </c>
      <c r="O1844" t="s">
        <v>5</v>
      </c>
      <c r="P1844" t="s">
        <v>1876</v>
      </c>
      <c r="Q1844" t="s">
        <v>13</v>
      </c>
      <c r="R1844" t="s">
        <v>9</v>
      </c>
      <c r="S1844" t="s">
        <v>5</v>
      </c>
      <c r="T1844" s="4">
        <v>138</v>
      </c>
      <c r="U1844" t="s">
        <v>10</v>
      </c>
      <c r="V1844">
        <f t="shared" si="72"/>
        <v>0.23</v>
      </c>
      <c r="W1844">
        <f>VLOOKUP(A1844,Foglio1!D:N,10,FALSE)</f>
        <v>0.31</v>
      </c>
      <c r="X1844" s="17">
        <f t="shared" si="71"/>
        <v>186</v>
      </c>
      <c r="Y1844" s="18">
        <f>VLOOKUP(A1844,Foglio1!D:L,7,FALSE)</f>
        <v>45292</v>
      </c>
    </row>
    <row r="1845" spans="1:25" hidden="1" x14ac:dyDescent="0.25">
      <c r="A1845" t="s">
        <v>329</v>
      </c>
      <c r="B1845" t="s">
        <v>0</v>
      </c>
      <c r="C1845" t="s">
        <v>14</v>
      </c>
      <c r="D1845" t="s">
        <v>1</v>
      </c>
      <c r="E1845" t="s">
        <v>2</v>
      </c>
      <c r="F1845" t="s">
        <v>330</v>
      </c>
      <c r="G1845" t="s">
        <v>5</v>
      </c>
      <c r="H1845" s="2">
        <v>44665</v>
      </c>
      <c r="I1845" t="s">
        <v>6</v>
      </c>
      <c r="J1845" t="s">
        <v>6</v>
      </c>
      <c r="K1845" s="3">
        <v>480</v>
      </c>
      <c r="L1845" s="3">
        <v>480</v>
      </c>
      <c r="M1845" t="s">
        <v>5</v>
      </c>
      <c r="N1845" t="s">
        <v>5</v>
      </c>
      <c r="O1845" t="s">
        <v>5</v>
      </c>
      <c r="P1845" t="s">
        <v>1876</v>
      </c>
      <c r="Q1845" t="s">
        <v>20</v>
      </c>
      <c r="R1845" t="s">
        <v>9</v>
      </c>
      <c r="S1845" t="s">
        <v>5</v>
      </c>
      <c r="T1845" s="4">
        <v>163.19999999999999</v>
      </c>
      <c r="U1845" t="s">
        <v>10</v>
      </c>
      <c r="V1845">
        <f t="shared" si="72"/>
        <v>0.33999999999999997</v>
      </c>
      <c r="W1845">
        <f>VLOOKUP(A1845,Foglio1!D:N,10,FALSE)</f>
        <v>0.45</v>
      </c>
      <c r="X1845" s="17">
        <f t="shared" si="71"/>
        <v>216</v>
      </c>
      <c r="Y1845" s="18">
        <f>VLOOKUP(A1845,Foglio1!D:L,7,FALSE)</f>
        <v>45292</v>
      </c>
    </row>
    <row r="1846" spans="1:25" hidden="1" x14ac:dyDescent="0.25">
      <c r="A1846" t="s">
        <v>614</v>
      </c>
      <c r="B1846" t="s">
        <v>0</v>
      </c>
      <c r="C1846" t="s">
        <v>14</v>
      </c>
      <c r="D1846" t="s">
        <v>1</v>
      </c>
      <c r="E1846" t="s">
        <v>2</v>
      </c>
      <c r="F1846" t="s">
        <v>615</v>
      </c>
      <c r="G1846" t="s">
        <v>5</v>
      </c>
      <c r="H1846" s="2">
        <v>44665</v>
      </c>
      <c r="I1846" t="s">
        <v>6</v>
      </c>
      <c r="J1846" t="s">
        <v>6</v>
      </c>
      <c r="K1846" s="3">
        <v>120</v>
      </c>
      <c r="L1846" s="3">
        <v>120</v>
      </c>
      <c r="M1846" t="s">
        <v>5</v>
      </c>
      <c r="N1846" t="s">
        <v>5</v>
      </c>
      <c r="O1846" t="s">
        <v>5</v>
      </c>
      <c r="P1846" t="s">
        <v>1876</v>
      </c>
      <c r="Q1846" t="s">
        <v>8</v>
      </c>
      <c r="R1846" t="s">
        <v>9</v>
      </c>
      <c r="S1846" t="s">
        <v>5</v>
      </c>
      <c r="T1846" s="4">
        <v>63.6</v>
      </c>
      <c r="U1846" t="s">
        <v>10</v>
      </c>
      <c r="V1846">
        <f t="shared" si="72"/>
        <v>0.53</v>
      </c>
      <c r="W1846">
        <f>VLOOKUP(A1846,Foglio1!D:N,10,FALSE)</f>
        <v>0.69</v>
      </c>
      <c r="X1846" s="17">
        <f t="shared" si="71"/>
        <v>82.8</v>
      </c>
      <c r="Y1846" s="18">
        <f>VLOOKUP(A1846,Foglio1!D:L,7,FALSE)</f>
        <v>45292</v>
      </c>
    </row>
    <row r="1847" spans="1:25" hidden="1" x14ac:dyDescent="0.25">
      <c r="A1847" t="s">
        <v>1018</v>
      </c>
      <c r="B1847" t="s">
        <v>0</v>
      </c>
      <c r="C1847" t="s">
        <v>14</v>
      </c>
      <c r="D1847" t="s">
        <v>1</v>
      </c>
      <c r="E1847" t="s">
        <v>2</v>
      </c>
      <c r="F1847" t="s">
        <v>1019</v>
      </c>
      <c r="G1847" t="s">
        <v>5</v>
      </c>
      <c r="H1847" s="2">
        <v>44665</v>
      </c>
      <c r="I1847" t="s">
        <v>6</v>
      </c>
      <c r="J1847" t="s">
        <v>6</v>
      </c>
      <c r="K1847" s="3">
        <v>200</v>
      </c>
      <c r="L1847" s="3">
        <v>200</v>
      </c>
      <c r="M1847" t="s">
        <v>5</v>
      </c>
      <c r="N1847" t="s">
        <v>5</v>
      </c>
      <c r="O1847" t="s">
        <v>5</v>
      </c>
      <c r="P1847" t="s">
        <v>1876</v>
      </c>
      <c r="Q1847" t="s">
        <v>79</v>
      </c>
      <c r="R1847" t="s">
        <v>9</v>
      </c>
      <c r="S1847" t="s">
        <v>5</v>
      </c>
      <c r="T1847" s="4">
        <v>192</v>
      </c>
      <c r="U1847" t="s">
        <v>10</v>
      </c>
      <c r="V1847">
        <f t="shared" si="72"/>
        <v>0.96</v>
      </c>
      <c r="W1847">
        <f>VLOOKUP(A1847,Foglio1!D:N,10,FALSE)</f>
        <v>1.27</v>
      </c>
      <c r="X1847" s="17">
        <f t="shared" si="71"/>
        <v>254</v>
      </c>
      <c r="Y1847" s="18">
        <f>VLOOKUP(A1847,Foglio1!D:L,7,FALSE)</f>
        <v>45292</v>
      </c>
    </row>
    <row r="1848" spans="1:25" hidden="1" x14ac:dyDescent="0.25">
      <c r="A1848" t="s">
        <v>1018</v>
      </c>
      <c r="B1848" t="s">
        <v>0</v>
      </c>
      <c r="C1848" t="s">
        <v>33</v>
      </c>
      <c r="D1848" t="s">
        <v>1</v>
      </c>
      <c r="E1848" t="s">
        <v>2</v>
      </c>
      <c r="F1848" t="s">
        <v>1019</v>
      </c>
      <c r="G1848" t="s">
        <v>5</v>
      </c>
      <c r="H1848" s="2">
        <v>44665</v>
      </c>
      <c r="I1848" t="s">
        <v>6</v>
      </c>
      <c r="J1848" t="s">
        <v>6</v>
      </c>
      <c r="K1848" s="3">
        <v>160</v>
      </c>
      <c r="L1848" s="3">
        <v>160</v>
      </c>
      <c r="M1848" t="s">
        <v>5</v>
      </c>
      <c r="N1848" t="s">
        <v>5</v>
      </c>
      <c r="O1848" t="s">
        <v>5</v>
      </c>
      <c r="P1848" t="s">
        <v>1871</v>
      </c>
      <c r="Q1848" t="s">
        <v>184</v>
      </c>
      <c r="R1848" t="s">
        <v>9</v>
      </c>
      <c r="S1848" t="s">
        <v>5</v>
      </c>
      <c r="T1848" s="4">
        <v>153.6</v>
      </c>
      <c r="U1848" t="s">
        <v>10</v>
      </c>
      <c r="V1848">
        <f t="shared" si="72"/>
        <v>0.96</v>
      </c>
      <c r="W1848">
        <f>VLOOKUP(A1848,Foglio1!D:N,10,FALSE)</f>
        <v>1.27</v>
      </c>
      <c r="X1848" s="17">
        <f t="shared" si="71"/>
        <v>203.2</v>
      </c>
      <c r="Y1848" s="18">
        <f>VLOOKUP(A1848,Foglio1!D:L,7,FALSE)</f>
        <v>45292</v>
      </c>
    </row>
    <row r="1849" spans="1:25" hidden="1" x14ac:dyDescent="0.25">
      <c r="A1849" t="s">
        <v>1018</v>
      </c>
      <c r="B1849" t="s">
        <v>0</v>
      </c>
      <c r="C1849" t="s">
        <v>33</v>
      </c>
      <c r="D1849" t="s">
        <v>1</v>
      </c>
      <c r="E1849" t="s">
        <v>2</v>
      </c>
      <c r="F1849" t="s">
        <v>1019</v>
      </c>
      <c r="G1849" t="s">
        <v>5</v>
      </c>
      <c r="H1849" s="2">
        <v>44665</v>
      </c>
      <c r="I1849" t="s">
        <v>6</v>
      </c>
      <c r="J1849" t="s">
        <v>6</v>
      </c>
      <c r="K1849" s="3">
        <v>160</v>
      </c>
      <c r="L1849" s="3">
        <v>160</v>
      </c>
      <c r="M1849" t="s">
        <v>5</v>
      </c>
      <c r="N1849" t="s">
        <v>5</v>
      </c>
      <c r="O1849" t="s">
        <v>5</v>
      </c>
      <c r="P1849" t="s">
        <v>1871</v>
      </c>
      <c r="Q1849" t="s">
        <v>94</v>
      </c>
      <c r="R1849" t="s">
        <v>9</v>
      </c>
      <c r="S1849" t="s">
        <v>5</v>
      </c>
      <c r="T1849" s="4">
        <v>153.6</v>
      </c>
      <c r="U1849" t="s">
        <v>10</v>
      </c>
      <c r="V1849">
        <f t="shared" si="72"/>
        <v>0.96</v>
      </c>
      <c r="W1849">
        <f>VLOOKUP(A1849,Foglio1!D:N,10,FALSE)</f>
        <v>1.27</v>
      </c>
      <c r="X1849" s="17">
        <f t="shared" si="71"/>
        <v>203.2</v>
      </c>
      <c r="Y1849" s="18">
        <f>VLOOKUP(A1849,Foglio1!D:L,7,FALSE)</f>
        <v>45292</v>
      </c>
    </row>
    <row r="1850" spans="1:25" hidden="1" x14ac:dyDescent="0.25">
      <c r="A1850" t="s">
        <v>1018</v>
      </c>
      <c r="B1850" t="s">
        <v>0</v>
      </c>
      <c r="C1850" t="s">
        <v>33</v>
      </c>
      <c r="D1850" t="s">
        <v>1</v>
      </c>
      <c r="E1850" t="s">
        <v>2</v>
      </c>
      <c r="F1850" t="s">
        <v>1019</v>
      </c>
      <c r="G1850" t="s">
        <v>5</v>
      </c>
      <c r="H1850" s="2">
        <v>44665</v>
      </c>
      <c r="I1850" t="s">
        <v>6</v>
      </c>
      <c r="J1850" t="s">
        <v>6</v>
      </c>
      <c r="K1850" s="3">
        <v>160</v>
      </c>
      <c r="L1850" s="3">
        <v>160</v>
      </c>
      <c r="M1850" t="s">
        <v>5</v>
      </c>
      <c r="N1850" t="s">
        <v>5</v>
      </c>
      <c r="O1850" t="s">
        <v>5</v>
      </c>
      <c r="P1850" t="s">
        <v>1871</v>
      </c>
      <c r="Q1850" t="s">
        <v>79</v>
      </c>
      <c r="R1850" t="s">
        <v>9</v>
      </c>
      <c r="S1850" t="s">
        <v>5</v>
      </c>
      <c r="T1850" s="4">
        <v>153.6</v>
      </c>
      <c r="U1850" t="s">
        <v>10</v>
      </c>
      <c r="V1850">
        <f t="shared" si="72"/>
        <v>0.96</v>
      </c>
      <c r="W1850">
        <f>VLOOKUP(A1850,Foglio1!D:N,10,FALSE)</f>
        <v>1.27</v>
      </c>
      <c r="X1850" s="17">
        <f t="shared" si="71"/>
        <v>203.2</v>
      </c>
      <c r="Y1850" s="18">
        <f>VLOOKUP(A1850,Foglio1!D:L,7,FALSE)</f>
        <v>45292</v>
      </c>
    </row>
    <row r="1851" spans="1:25" hidden="1" x14ac:dyDescent="0.25">
      <c r="A1851" t="s">
        <v>1018</v>
      </c>
      <c r="B1851" t="s">
        <v>0</v>
      </c>
      <c r="C1851" t="s">
        <v>33</v>
      </c>
      <c r="D1851" t="s">
        <v>1</v>
      </c>
      <c r="E1851" t="s">
        <v>2</v>
      </c>
      <c r="F1851" t="s">
        <v>1019</v>
      </c>
      <c r="G1851" t="s">
        <v>5</v>
      </c>
      <c r="H1851" s="2">
        <v>44665</v>
      </c>
      <c r="I1851" t="s">
        <v>6</v>
      </c>
      <c r="J1851" t="s">
        <v>6</v>
      </c>
      <c r="K1851" s="3">
        <v>160</v>
      </c>
      <c r="L1851" s="3">
        <v>160</v>
      </c>
      <c r="M1851" t="s">
        <v>5</v>
      </c>
      <c r="N1851" t="s">
        <v>5</v>
      </c>
      <c r="O1851" t="s">
        <v>5</v>
      </c>
      <c r="P1851" t="s">
        <v>1871</v>
      </c>
      <c r="Q1851" t="s">
        <v>20</v>
      </c>
      <c r="R1851" t="s">
        <v>9</v>
      </c>
      <c r="S1851" t="s">
        <v>5</v>
      </c>
      <c r="T1851" s="4">
        <v>153.6</v>
      </c>
      <c r="U1851" t="s">
        <v>10</v>
      </c>
      <c r="V1851">
        <f t="shared" si="72"/>
        <v>0.96</v>
      </c>
      <c r="W1851">
        <f>VLOOKUP(A1851,Foglio1!D:N,10,FALSE)</f>
        <v>1.27</v>
      </c>
      <c r="X1851" s="17">
        <f t="shared" si="71"/>
        <v>203.2</v>
      </c>
      <c r="Y1851" s="18">
        <f>VLOOKUP(A1851,Foglio1!D:L,7,FALSE)</f>
        <v>45292</v>
      </c>
    </row>
    <row r="1852" spans="1:25" hidden="1" x14ac:dyDescent="0.25">
      <c r="A1852" t="s">
        <v>3</v>
      </c>
      <c r="B1852" t="s">
        <v>0</v>
      </c>
      <c r="C1852" t="s">
        <v>14</v>
      </c>
      <c r="D1852" t="s">
        <v>1</v>
      </c>
      <c r="E1852" t="s">
        <v>2</v>
      </c>
      <c r="F1852" t="s">
        <v>4</v>
      </c>
      <c r="G1852" t="s">
        <v>5</v>
      </c>
      <c r="H1852" s="2">
        <v>44665</v>
      </c>
      <c r="I1852" t="s">
        <v>6</v>
      </c>
      <c r="J1852" t="s">
        <v>6</v>
      </c>
      <c r="K1852" s="3">
        <v>105</v>
      </c>
      <c r="L1852" s="3">
        <v>105</v>
      </c>
      <c r="M1852" t="s">
        <v>5</v>
      </c>
      <c r="N1852" t="s">
        <v>5</v>
      </c>
      <c r="O1852" t="s">
        <v>5</v>
      </c>
      <c r="P1852" t="s">
        <v>1876</v>
      </c>
      <c r="Q1852" t="s">
        <v>152</v>
      </c>
      <c r="R1852" t="s">
        <v>9</v>
      </c>
      <c r="S1852" t="s">
        <v>5</v>
      </c>
      <c r="T1852" s="4">
        <v>148.05000000000001</v>
      </c>
      <c r="U1852" t="s">
        <v>10</v>
      </c>
      <c r="V1852">
        <f t="shared" si="72"/>
        <v>1.4100000000000001</v>
      </c>
      <c r="W1852">
        <f>VLOOKUP(A1852,Foglio1!D:N,10,FALSE)</f>
        <v>1.87</v>
      </c>
      <c r="X1852" s="17">
        <f t="shared" si="71"/>
        <v>196.35000000000002</v>
      </c>
      <c r="Y1852" s="18">
        <f>VLOOKUP(A1852,Foglio1!D:L,7,FALSE)</f>
        <v>45292</v>
      </c>
    </row>
    <row r="1853" spans="1:25" x14ac:dyDescent="0.25">
      <c r="A1853" t="s">
        <v>199</v>
      </c>
      <c r="B1853" t="s">
        <v>0</v>
      </c>
      <c r="C1853" t="s">
        <v>0</v>
      </c>
      <c r="D1853" t="s">
        <v>1</v>
      </c>
      <c r="E1853" t="s">
        <v>2</v>
      </c>
      <c r="F1853" t="s">
        <v>200</v>
      </c>
      <c r="G1853" t="s">
        <v>5</v>
      </c>
      <c r="H1853" s="2">
        <v>44665</v>
      </c>
      <c r="I1853" t="s">
        <v>6</v>
      </c>
      <c r="J1853" t="s">
        <v>6</v>
      </c>
      <c r="K1853" s="3">
        <v>50</v>
      </c>
      <c r="L1853" s="3">
        <v>50</v>
      </c>
      <c r="M1853" t="s">
        <v>5</v>
      </c>
      <c r="N1853" t="s">
        <v>5</v>
      </c>
      <c r="O1853" t="s">
        <v>5</v>
      </c>
      <c r="P1853" t="s">
        <v>1876</v>
      </c>
      <c r="Q1853" t="s">
        <v>206</v>
      </c>
      <c r="R1853" t="s">
        <v>9</v>
      </c>
      <c r="S1853" t="s">
        <v>5</v>
      </c>
      <c r="T1853" s="4">
        <v>283.5</v>
      </c>
      <c r="U1853" t="s">
        <v>10</v>
      </c>
      <c r="V1853">
        <f t="shared" si="72"/>
        <v>5.67</v>
      </c>
      <c r="W1853">
        <f>VLOOKUP(A1853,Foglio1!D:N,10,FALSE)</f>
        <v>7.2</v>
      </c>
      <c r="X1853" s="17">
        <f t="shared" si="71"/>
        <v>360</v>
      </c>
      <c r="Y1853" s="18">
        <f>VLOOKUP(A1853,Foglio1!D:L,7,FALSE)</f>
        <v>45420</v>
      </c>
    </row>
    <row r="1854" spans="1:25" x14ac:dyDescent="0.25">
      <c r="A1854" t="s">
        <v>201</v>
      </c>
      <c r="B1854" t="s">
        <v>0</v>
      </c>
      <c r="C1854" t="s">
        <v>14</v>
      </c>
      <c r="D1854" t="s">
        <v>1</v>
      </c>
      <c r="E1854" t="s">
        <v>2</v>
      </c>
      <c r="F1854" t="s">
        <v>202</v>
      </c>
      <c r="G1854" t="s">
        <v>5</v>
      </c>
      <c r="H1854" s="2">
        <v>44665</v>
      </c>
      <c r="I1854" t="s">
        <v>6</v>
      </c>
      <c r="J1854" t="s">
        <v>6</v>
      </c>
      <c r="K1854" s="3">
        <v>30</v>
      </c>
      <c r="L1854" s="3">
        <v>30</v>
      </c>
      <c r="M1854" t="s">
        <v>5</v>
      </c>
      <c r="N1854" t="s">
        <v>5</v>
      </c>
      <c r="O1854" t="s">
        <v>5</v>
      </c>
      <c r="P1854" t="s">
        <v>1876</v>
      </c>
      <c r="Q1854" t="s">
        <v>223</v>
      </c>
      <c r="R1854" t="s">
        <v>9</v>
      </c>
      <c r="S1854" t="s">
        <v>5</v>
      </c>
      <c r="T1854" s="4">
        <v>400.2</v>
      </c>
      <c r="U1854" t="s">
        <v>10</v>
      </c>
      <c r="V1854">
        <f t="shared" si="72"/>
        <v>13.34</v>
      </c>
      <c r="W1854">
        <f>VLOOKUP(A1854,Foglio1!D:N,10,FALSE)</f>
        <v>5.04</v>
      </c>
      <c r="X1854" s="17">
        <f t="shared" si="71"/>
        <v>151.19999999999999</v>
      </c>
      <c r="Y1854" s="18">
        <f>VLOOKUP(A1854,Foglio1!D:L,7,FALSE)</f>
        <v>45201</v>
      </c>
    </row>
    <row r="1855" spans="1:25" x14ac:dyDescent="0.25">
      <c r="A1855" t="s">
        <v>1884</v>
      </c>
      <c r="B1855" t="s">
        <v>0</v>
      </c>
      <c r="C1855" t="s">
        <v>0</v>
      </c>
      <c r="D1855" t="s">
        <v>1</v>
      </c>
      <c r="E1855" t="s">
        <v>2</v>
      </c>
      <c r="F1855" t="s">
        <v>1885</v>
      </c>
      <c r="G1855" t="s">
        <v>5</v>
      </c>
      <c r="H1855" s="2">
        <v>44665</v>
      </c>
      <c r="I1855" t="s">
        <v>6</v>
      </c>
      <c r="J1855" t="s">
        <v>6</v>
      </c>
      <c r="K1855" s="3">
        <v>20</v>
      </c>
      <c r="L1855" s="3">
        <v>20</v>
      </c>
      <c r="M1855" t="s">
        <v>5</v>
      </c>
      <c r="N1855" t="s">
        <v>5</v>
      </c>
      <c r="O1855" t="s">
        <v>5</v>
      </c>
      <c r="P1855" t="s">
        <v>1886</v>
      </c>
      <c r="Q1855" t="s">
        <v>13</v>
      </c>
      <c r="R1855" t="s">
        <v>9</v>
      </c>
      <c r="S1855" t="s">
        <v>5</v>
      </c>
      <c r="T1855" s="4">
        <v>22.6</v>
      </c>
      <c r="U1855" t="s">
        <v>10</v>
      </c>
      <c r="V1855">
        <f t="shared" si="72"/>
        <v>1.1300000000000001</v>
      </c>
      <c r="W1855">
        <f>VLOOKUP(A1855,Foglio1!D:N,10,FALSE)</f>
        <v>1.33</v>
      </c>
      <c r="X1855" s="17">
        <f t="shared" si="71"/>
        <v>26.6</v>
      </c>
      <c r="Y1855" s="18">
        <f>VLOOKUP(A1855,Foglio1!D:L,7,FALSE)</f>
        <v>45200</v>
      </c>
    </row>
    <row r="1856" spans="1:25" x14ac:dyDescent="0.25">
      <c r="A1856" t="s">
        <v>648</v>
      </c>
      <c r="B1856" t="s">
        <v>0</v>
      </c>
      <c r="C1856" t="s">
        <v>0</v>
      </c>
      <c r="D1856" t="s">
        <v>1</v>
      </c>
      <c r="E1856" t="s">
        <v>2</v>
      </c>
      <c r="F1856" t="s">
        <v>649</v>
      </c>
      <c r="G1856" t="s">
        <v>5</v>
      </c>
      <c r="H1856" s="2">
        <v>44665</v>
      </c>
      <c r="I1856" t="s">
        <v>6</v>
      </c>
      <c r="J1856" t="s">
        <v>6</v>
      </c>
      <c r="K1856" s="3">
        <v>250</v>
      </c>
      <c r="L1856" s="3">
        <v>250</v>
      </c>
      <c r="M1856" t="s">
        <v>5</v>
      </c>
      <c r="N1856" t="s">
        <v>5</v>
      </c>
      <c r="O1856" t="s">
        <v>5</v>
      </c>
      <c r="P1856" t="s">
        <v>1879</v>
      </c>
      <c r="Q1856" t="s">
        <v>184</v>
      </c>
      <c r="R1856" t="s">
        <v>9</v>
      </c>
      <c r="S1856" t="s">
        <v>5</v>
      </c>
      <c r="T1856" s="4">
        <v>775</v>
      </c>
      <c r="U1856" t="s">
        <v>10</v>
      </c>
      <c r="V1856">
        <f t="shared" si="72"/>
        <v>3.1</v>
      </c>
      <c r="W1856">
        <f>VLOOKUP(A1856,Foglio1!D:N,10,FALSE)</f>
        <v>3.99</v>
      </c>
      <c r="X1856" s="17">
        <f t="shared" si="71"/>
        <v>997.5</v>
      </c>
      <c r="Y1856" s="18">
        <f>VLOOKUP(A1856,Foglio1!D:L,7,FALSE)</f>
        <v>45292</v>
      </c>
    </row>
    <row r="1857" spans="1:25" hidden="1" x14ac:dyDescent="0.25">
      <c r="A1857" t="s">
        <v>1273</v>
      </c>
      <c r="B1857" t="s">
        <v>0</v>
      </c>
      <c r="C1857" t="s">
        <v>14</v>
      </c>
      <c r="D1857" t="s">
        <v>1</v>
      </c>
      <c r="E1857" t="s">
        <v>2</v>
      </c>
      <c r="F1857" t="s">
        <v>1274</v>
      </c>
      <c r="G1857" t="s">
        <v>5</v>
      </c>
      <c r="H1857" s="2">
        <v>44665</v>
      </c>
      <c r="I1857" t="s">
        <v>6</v>
      </c>
      <c r="J1857" t="s">
        <v>6</v>
      </c>
      <c r="K1857" s="3">
        <v>600</v>
      </c>
      <c r="L1857" s="3">
        <v>600</v>
      </c>
      <c r="M1857" t="s">
        <v>5</v>
      </c>
      <c r="N1857" t="s">
        <v>5</v>
      </c>
      <c r="O1857" t="s">
        <v>5</v>
      </c>
      <c r="P1857" t="s">
        <v>1876</v>
      </c>
      <c r="Q1857" t="s">
        <v>94</v>
      </c>
      <c r="R1857" t="s">
        <v>9</v>
      </c>
      <c r="S1857" t="s">
        <v>5</v>
      </c>
      <c r="T1857" s="4">
        <v>156</v>
      </c>
      <c r="U1857" t="s">
        <v>10</v>
      </c>
      <c r="V1857">
        <f t="shared" si="72"/>
        <v>0.26</v>
      </c>
      <c r="W1857">
        <f>VLOOKUP(A1857,Foglio1!D:N,10,FALSE)</f>
        <v>0.35</v>
      </c>
      <c r="X1857" s="17">
        <f t="shared" si="71"/>
        <v>210</v>
      </c>
      <c r="Y1857" s="18">
        <f>VLOOKUP(A1857,Foglio1!D:L,7,FALSE)</f>
        <v>45292</v>
      </c>
    </row>
    <row r="1858" spans="1:25" hidden="1" x14ac:dyDescent="0.25">
      <c r="A1858" t="s">
        <v>305</v>
      </c>
      <c r="B1858" t="s">
        <v>0</v>
      </c>
      <c r="C1858" t="s">
        <v>44</v>
      </c>
      <c r="D1858" t="s">
        <v>1</v>
      </c>
      <c r="E1858" t="s">
        <v>2</v>
      </c>
      <c r="F1858" t="s">
        <v>306</v>
      </c>
      <c r="G1858" t="s">
        <v>5</v>
      </c>
      <c r="H1858" s="2">
        <v>44665</v>
      </c>
      <c r="I1858" t="s">
        <v>6</v>
      </c>
      <c r="J1858" t="s">
        <v>6</v>
      </c>
      <c r="K1858" s="3">
        <v>800</v>
      </c>
      <c r="L1858" s="3">
        <v>800</v>
      </c>
      <c r="M1858" t="s">
        <v>5</v>
      </c>
      <c r="N1858" t="s">
        <v>5</v>
      </c>
      <c r="O1858" t="s">
        <v>5</v>
      </c>
      <c r="P1858" t="s">
        <v>1871</v>
      </c>
      <c r="Q1858" t="s">
        <v>8</v>
      </c>
      <c r="R1858" t="s">
        <v>9</v>
      </c>
      <c r="S1858" t="s">
        <v>5</v>
      </c>
      <c r="T1858" s="4">
        <v>272</v>
      </c>
      <c r="U1858" t="s">
        <v>10</v>
      </c>
      <c r="V1858">
        <f t="shared" si="72"/>
        <v>0.34</v>
      </c>
      <c r="W1858">
        <f>VLOOKUP(A1858,Foglio1!D:N,10,FALSE)</f>
        <v>0.45</v>
      </c>
      <c r="X1858" s="17">
        <f t="shared" si="71"/>
        <v>360</v>
      </c>
      <c r="Y1858" s="18">
        <f>VLOOKUP(A1858,Foglio1!D:L,7,FALSE)</f>
        <v>45292</v>
      </c>
    </row>
    <row r="1859" spans="1:25" hidden="1" x14ac:dyDescent="0.25">
      <c r="A1859" t="s">
        <v>1581</v>
      </c>
      <c r="B1859" t="s">
        <v>0</v>
      </c>
      <c r="C1859" t="s">
        <v>33</v>
      </c>
      <c r="D1859" t="s">
        <v>1</v>
      </c>
      <c r="E1859" t="s">
        <v>2</v>
      </c>
      <c r="F1859" t="s">
        <v>1582</v>
      </c>
      <c r="G1859" t="s">
        <v>5</v>
      </c>
      <c r="H1859" s="2">
        <v>44665</v>
      </c>
      <c r="I1859" t="s">
        <v>6</v>
      </c>
      <c r="J1859" t="s">
        <v>6</v>
      </c>
      <c r="K1859" s="3">
        <v>500</v>
      </c>
      <c r="L1859" s="3">
        <v>500</v>
      </c>
      <c r="M1859" t="s">
        <v>5</v>
      </c>
      <c r="N1859" t="s">
        <v>5</v>
      </c>
      <c r="O1859" t="s">
        <v>5</v>
      </c>
      <c r="P1859" t="s">
        <v>1872</v>
      </c>
      <c r="Q1859" t="s">
        <v>94</v>
      </c>
      <c r="R1859" t="s">
        <v>9</v>
      </c>
      <c r="S1859" t="s">
        <v>5</v>
      </c>
      <c r="T1859" s="4">
        <v>240</v>
      </c>
      <c r="U1859" t="s">
        <v>10</v>
      </c>
      <c r="V1859">
        <f t="shared" si="72"/>
        <v>0.48</v>
      </c>
      <c r="W1859">
        <f>VLOOKUP(A1859,Foglio1!D:N,10,FALSE)</f>
        <v>0.63</v>
      </c>
      <c r="X1859" s="17">
        <f t="shared" ref="X1859:X1922" si="73" xml:space="preserve"> W1859*K1859</f>
        <v>315</v>
      </c>
      <c r="Y1859" s="18">
        <f>VLOOKUP(A1859,Foglio1!D:L,7,FALSE)</f>
        <v>45292</v>
      </c>
    </row>
    <row r="1860" spans="1:25" x14ac:dyDescent="0.25">
      <c r="A1860" t="s">
        <v>1267</v>
      </c>
      <c r="B1860" t="s">
        <v>0</v>
      </c>
      <c r="C1860" t="s">
        <v>14</v>
      </c>
      <c r="D1860" t="s">
        <v>1</v>
      </c>
      <c r="E1860" t="s">
        <v>2</v>
      </c>
      <c r="F1860" t="s">
        <v>1268</v>
      </c>
      <c r="G1860" t="s">
        <v>5</v>
      </c>
      <c r="H1860" s="2">
        <v>44665</v>
      </c>
      <c r="I1860" t="s">
        <v>6</v>
      </c>
      <c r="J1860" t="s">
        <v>6</v>
      </c>
      <c r="K1860" s="3">
        <v>17</v>
      </c>
      <c r="L1860" s="3">
        <v>17</v>
      </c>
      <c r="M1860" t="s">
        <v>5</v>
      </c>
      <c r="N1860" t="s">
        <v>5</v>
      </c>
      <c r="O1860" t="s">
        <v>5</v>
      </c>
      <c r="P1860" t="s">
        <v>1879</v>
      </c>
      <c r="Q1860" t="s">
        <v>152</v>
      </c>
      <c r="R1860" t="s">
        <v>9</v>
      </c>
      <c r="S1860" t="s">
        <v>5</v>
      </c>
      <c r="T1860" s="4">
        <v>1190</v>
      </c>
      <c r="U1860" t="s">
        <v>10</v>
      </c>
      <c r="V1860">
        <f t="shared" si="72"/>
        <v>70</v>
      </c>
      <c r="W1860">
        <f>VLOOKUP(A1860,Foglio1!D:N,10,FALSE)</f>
        <v>132.75</v>
      </c>
      <c r="X1860" s="17">
        <f t="shared" si="73"/>
        <v>2256.75</v>
      </c>
      <c r="Y1860" s="18">
        <f>VLOOKUP(A1860,Foglio1!D:L,7,FALSE)</f>
        <v>45292</v>
      </c>
    </row>
    <row r="1861" spans="1:25" x14ac:dyDescent="0.25">
      <c r="A1861" t="s">
        <v>1508</v>
      </c>
      <c r="B1861" t="s">
        <v>0</v>
      </c>
      <c r="C1861" t="s">
        <v>14</v>
      </c>
      <c r="D1861" t="s">
        <v>1</v>
      </c>
      <c r="E1861" t="s">
        <v>2</v>
      </c>
      <c r="F1861" t="s">
        <v>1509</v>
      </c>
      <c r="G1861" t="s">
        <v>5</v>
      </c>
      <c r="H1861" s="2">
        <v>44665</v>
      </c>
      <c r="I1861" t="s">
        <v>6</v>
      </c>
      <c r="J1861" t="s">
        <v>6</v>
      </c>
      <c r="K1861" s="3">
        <v>105</v>
      </c>
      <c r="L1861" s="3">
        <v>105</v>
      </c>
      <c r="M1861" t="s">
        <v>5</v>
      </c>
      <c r="N1861" t="s">
        <v>5</v>
      </c>
      <c r="O1861" t="s">
        <v>5</v>
      </c>
      <c r="P1861" t="s">
        <v>1879</v>
      </c>
      <c r="Q1861" t="s">
        <v>157</v>
      </c>
      <c r="R1861" t="s">
        <v>9</v>
      </c>
      <c r="S1861" t="s">
        <v>5</v>
      </c>
      <c r="T1861" s="4">
        <v>540.75</v>
      </c>
      <c r="U1861" t="s">
        <v>10</v>
      </c>
      <c r="V1861">
        <f t="shared" si="72"/>
        <v>5.15</v>
      </c>
      <c r="W1861">
        <f>VLOOKUP(A1861,Foglio1!D:N,10,FALSE)</f>
        <v>1.96</v>
      </c>
      <c r="X1861" s="17">
        <f t="shared" si="73"/>
        <v>205.79999999999998</v>
      </c>
      <c r="Y1861" s="18">
        <f>VLOOKUP(A1861,Foglio1!D:L,7,FALSE)</f>
        <v>44958</v>
      </c>
    </row>
    <row r="1862" spans="1:25" hidden="1" x14ac:dyDescent="0.25">
      <c r="A1862" t="s">
        <v>148</v>
      </c>
      <c r="B1862" t="s">
        <v>0</v>
      </c>
      <c r="C1862" t="s">
        <v>14</v>
      </c>
      <c r="D1862" t="s">
        <v>1</v>
      </c>
      <c r="E1862" t="s">
        <v>2</v>
      </c>
      <c r="F1862" t="s">
        <v>149</v>
      </c>
      <c r="G1862" t="s">
        <v>5</v>
      </c>
      <c r="H1862" s="2">
        <v>44664</v>
      </c>
      <c r="I1862" t="s">
        <v>6</v>
      </c>
      <c r="J1862" t="s">
        <v>6</v>
      </c>
      <c r="K1862" s="3">
        <v>96</v>
      </c>
      <c r="L1862" s="3">
        <v>96</v>
      </c>
      <c r="M1862" t="s">
        <v>5</v>
      </c>
      <c r="N1862" t="s">
        <v>5</v>
      </c>
      <c r="O1862" t="s">
        <v>5</v>
      </c>
      <c r="P1862" t="s">
        <v>1887</v>
      </c>
      <c r="Q1862" t="s">
        <v>13</v>
      </c>
      <c r="R1862" t="s">
        <v>9</v>
      </c>
      <c r="S1862" t="s">
        <v>5</v>
      </c>
      <c r="T1862" s="4">
        <v>442.56</v>
      </c>
      <c r="U1862" t="s">
        <v>10</v>
      </c>
      <c r="V1862">
        <f t="shared" si="72"/>
        <v>4.6100000000000003</v>
      </c>
      <c r="W1862">
        <f>VLOOKUP(A1862,Foglio1!D:N,10,FALSE)</f>
        <v>6</v>
      </c>
      <c r="X1862" s="17">
        <f t="shared" si="73"/>
        <v>576</v>
      </c>
      <c r="Y1862" s="18">
        <f>VLOOKUP(A1862,Foglio1!D:L,7,FALSE)</f>
        <v>45292</v>
      </c>
    </row>
    <row r="1863" spans="1:25" x14ac:dyDescent="0.25">
      <c r="A1863" t="s">
        <v>163</v>
      </c>
      <c r="B1863" t="s">
        <v>0</v>
      </c>
      <c r="C1863" t="s">
        <v>14</v>
      </c>
      <c r="D1863" t="s">
        <v>1</v>
      </c>
      <c r="E1863" t="s">
        <v>2</v>
      </c>
      <c r="F1863" t="s">
        <v>164</v>
      </c>
      <c r="G1863" t="s">
        <v>5</v>
      </c>
      <c r="H1863" s="2">
        <v>44664</v>
      </c>
      <c r="I1863" t="s">
        <v>6</v>
      </c>
      <c r="J1863" t="s">
        <v>6</v>
      </c>
      <c r="K1863" s="3">
        <v>50</v>
      </c>
      <c r="L1863" s="3">
        <v>50</v>
      </c>
      <c r="M1863" t="s">
        <v>5</v>
      </c>
      <c r="N1863" t="s">
        <v>5</v>
      </c>
      <c r="O1863" t="s">
        <v>5</v>
      </c>
      <c r="P1863" t="s">
        <v>1888</v>
      </c>
      <c r="Q1863" t="s">
        <v>13</v>
      </c>
      <c r="R1863" t="s">
        <v>37</v>
      </c>
      <c r="S1863" t="s">
        <v>5</v>
      </c>
      <c r="T1863" s="4">
        <v>53.5</v>
      </c>
      <c r="U1863" t="s">
        <v>10</v>
      </c>
      <c r="V1863">
        <f t="shared" si="72"/>
        <v>1.07</v>
      </c>
      <c r="W1863">
        <f>VLOOKUP(A1863,Foglio1!D:N,10,FALSE)</f>
        <v>1.39</v>
      </c>
      <c r="X1863" s="17">
        <f t="shared" si="73"/>
        <v>69.5</v>
      </c>
      <c r="Y1863" s="18">
        <f>VLOOKUP(A1863,Foglio1!D:L,7,FALSE)</f>
        <v>44958</v>
      </c>
    </row>
    <row r="1864" spans="1:25" x14ac:dyDescent="0.25">
      <c r="A1864" t="s">
        <v>95</v>
      </c>
      <c r="B1864" t="s">
        <v>0</v>
      </c>
      <c r="C1864" t="s">
        <v>14</v>
      </c>
      <c r="D1864" t="s">
        <v>1</v>
      </c>
      <c r="E1864" t="s">
        <v>2</v>
      </c>
      <c r="F1864" t="s">
        <v>96</v>
      </c>
      <c r="G1864" t="s">
        <v>5</v>
      </c>
      <c r="H1864" s="2">
        <v>44664</v>
      </c>
      <c r="I1864" t="s">
        <v>6</v>
      </c>
      <c r="J1864" t="s">
        <v>6</v>
      </c>
      <c r="K1864" s="3">
        <v>50</v>
      </c>
      <c r="L1864" s="3">
        <v>50</v>
      </c>
      <c r="M1864" t="s">
        <v>5</v>
      </c>
      <c r="N1864" t="s">
        <v>5</v>
      </c>
      <c r="O1864" t="s">
        <v>5</v>
      </c>
      <c r="P1864" t="s">
        <v>1889</v>
      </c>
      <c r="Q1864" t="s">
        <v>13</v>
      </c>
      <c r="R1864" t="s">
        <v>37</v>
      </c>
      <c r="S1864" t="s">
        <v>5</v>
      </c>
      <c r="T1864" s="4">
        <v>86.5</v>
      </c>
      <c r="U1864" t="s">
        <v>10</v>
      </c>
      <c r="V1864">
        <f t="shared" si="72"/>
        <v>1.73</v>
      </c>
      <c r="W1864">
        <f>VLOOKUP(A1864,Foglio1!D:N,10,FALSE)</f>
        <v>1.64</v>
      </c>
      <c r="X1864" s="17">
        <f t="shared" si="73"/>
        <v>82</v>
      </c>
      <c r="Y1864" s="18">
        <f>VLOOKUP(A1864,Foglio1!D:L,7,FALSE)</f>
        <v>44958</v>
      </c>
    </row>
    <row r="1865" spans="1:25" x14ac:dyDescent="0.25">
      <c r="A1865" t="s">
        <v>177</v>
      </c>
      <c r="B1865" t="s">
        <v>0</v>
      </c>
      <c r="C1865" t="s">
        <v>0</v>
      </c>
      <c r="D1865" t="s">
        <v>1</v>
      </c>
      <c r="E1865" t="s">
        <v>2</v>
      </c>
      <c r="F1865" t="s">
        <v>178</v>
      </c>
      <c r="G1865" t="s">
        <v>5</v>
      </c>
      <c r="H1865" s="2">
        <v>44664</v>
      </c>
      <c r="I1865" t="s">
        <v>6</v>
      </c>
      <c r="J1865" t="s">
        <v>6</v>
      </c>
      <c r="K1865" s="3">
        <v>150</v>
      </c>
      <c r="L1865" s="3">
        <v>150</v>
      </c>
      <c r="M1865" t="s">
        <v>5</v>
      </c>
      <c r="N1865" t="s">
        <v>5</v>
      </c>
      <c r="O1865" t="s">
        <v>5</v>
      </c>
      <c r="P1865" t="s">
        <v>1890</v>
      </c>
      <c r="Q1865" t="s">
        <v>13</v>
      </c>
      <c r="R1865" t="s">
        <v>37</v>
      </c>
      <c r="S1865" t="s">
        <v>5</v>
      </c>
      <c r="T1865" s="4">
        <v>0</v>
      </c>
      <c r="U1865" t="s">
        <v>10</v>
      </c>
      <c r="V1865">
        <f t="shared" si="72"/>
        <v>0</v>
      </c>
      <c r="W1865">
        <f>VLOOKUP(A1865,Foglio1!D:N,10,FALSE)</f>
        <v>0.89</v>
      </c>
      <c r="X1865" s="17">
        <f t="shared" si="73"/>
        <v>133.5</v>
      </c>
      <c r="Y1865" s="18">
        <f>VLOOKUP(A1865,Foglio1!D:L,7,FALSE)</f>
        <v>45292</v>
      </c>
    </row>
    <row r="1866" spans="1:25" x14ac:dyDescent="0.25">
      <c r="A1866" t="s">
        <v>177</v>
      </c>
      <c r="B1866" t="s">
        <v>0</v>
      </c>
      <c r="C1866" t="s">
        <v>0</v>
      </c>
      <c r="D1866" t="s">
        <v>1</v>
      </c>
      <c r="E1866" t="s">
        <v>2</v>
      </c>
      <c r="F1866" t="s">
        <v>178</v>
      </c>
      <c r="G1866" t="s">
        <v>5</v>
      </c>
      <c r="H1866" s="2">
        <v>44664</v>
      </c>
      <c r="I1866" t="s">
        <v>6</v>
      </c>
      <c r="J1866" t="s">
        <v>6</v>
      </c>
      <c r="K1866" s="3">
        <v>300</v>
      </c>
      <c r="L1866" s="3">
        <v>300</v>
      </c>
      <c r="M1866" t="s">
        <v>5</v>
      </c>
      <c r="N1866" t="s">
        <v>5</v>
      </c>
      <c r="O1866" t="s">
        <v>5</v>
      </c>
      <c r="P1866" t="s">
        <v>1891</v>
      </c>
      <c r="Q1866" t="s">
        <v>13</v>
      </c>
      <c r="R1866" t="s">
        <v>37</v>
      </c>
      <c r="S1866" t="s">
        <v>5</v>
      </c>
      <c r="T1866" s="4">
        <v>0</v>
      </c>
      <c r="U1866" t="s">
        <v>10</v>
      </c>
      <c r="V1866">
        <f t="shared" si="72"/>
        <v>0</v>
      </c>
      <c r="W1866">
        <f>VLOOKUP(A1866,Foglio1!D:N,10,FALSE)</f>
        <v>0.89</v>
      </c>
      <c r="X1866" s="17">
        <f t="shared" si="73"/>
        <v>267</v>
      </c>
      <c r="Y1866" s="18">
        <f>VLOOKUP(A1866,Foglio1!D:L,7,FALSE)</f>
        <v>45292</v>
      </c>
    </row>
    <row r="1867" spans="1:25" x14ac:dyDescent="0.25">
      <c r="A1867" t="s">
        <v>691</v>
      </c>
      <c r="B1867" t="s">
        <v>0</v>
      </c>
      <c r="C1867" t="s">
        <v>0</v>
      </c>
      <c r="D1867" t="s">
        <v>1</v>
      </c>
      <c r="E1867" t="s">
        <v>2</v>
      </c>
      <c r="F1867" t="s">
        <v>692</v>
      </c>
      <c r="G1867" t="s">
        <v>5</v>
      </c>
      <c r="H1867" s="2">
        <v>44664</v>
      </c>
      <c r="I1867" t="s">
        <v>6</v>
      </c>
      <c r="J1867" t="s">
        <v>6</v>
      </c>
      <c r="K1867" s="3">
        <v>200</v>
      </c>
      <c r="L1867" s="3">
        <v>200</v>
      </c>
      <c r="M1867" t="s">
        <v>5</v>
      </c>
      <c r="N1867" t="s">
        <v>5</v>
      </c>
      <c r="O1867" t="s">
        <v>5</v>
      </c>
      <c r="P1867" t="s">
        <v>1891</v>
      </c>
      <c r="Q1867" t="s">
        <v>8</v>
      </c>
      <c r="R1867" t="s">
        <v>37</v>
      </c>
      <c r="S1867" t="s">
        <v>5</v>
      </c>
      <c r="T1867" s="4">
        <v>98</v>
      </c>
      <c r="U1867" t="s">
        <v>10</v>
      </c>
      <c r="V1867">
        <f t="shared" si="72"/>
        <v>0.49</v>
      </c>
      <c r="W1867">
        <f>VLOOKUP(A1867,Foglio1!D:N,10,FALSE)</f>
        <v>0.47</v>
      </c>
      <c r="X1867" s="17">
        <f t="shared" si="73"/>
        <v>94</v>
      </c>
      <c r="Y1867" s="18">
        <f>VLOOKUP(A1867,Foglio1!D:L,7,FALSE)</f>
        <v>44958</v>
      </c>
    </row>
    <row r="1868" spans="1:25" x14ac:dyDescent="0.25">
      <c r="A1868" t="s">
        <v>691</v>
      </c>
      <c r="B1868" t="s">
        <v>0</v>
      </c>
      <c r="C1868" t="s">
        <v>0</v>
      </c>
      <c r="D1868" t="s">
        <v>1</v>
      </c>
      <c r="E1868" t="s">
        <v>2</v>
      </c>
      <c r="F1868" t="s">
        <v>692</v>
      </c>
      <c r="G1868" t="s">
        <v>5</v>
      </c>
      <c r="H1868" s="2">
        <v>44664</v>
      </c>
      <c r="I1868" t="s">
        <v>6</v>
      </c>
      <c r="J1868" t="s">
        <v>6</v>
      </c>
      <c r="K1868" s="3">
        <v>100</v>
      </c>
      <c r="L1868" s="3">
        <v>100</v>
      </c>
      <c r="M1868" t="s">
        <v>5</v>
      </c>
      <c r="N1868" t="s">
        <v>5</v>
      </c>
      <c r="O1868" t="s">
        <v>5</v>
      </c>
      <c r="P1868" t="s">
        <v>1890</v>
      </c>
      <c r="Q1868" t="s">
        <v>8</v>
      </c>
      <c r="R1868" t="s">
        <v>37</v>
      </c>
      <c r="S1868" t="s">
        <v>5</v>
      </c>
      <c r="T1868" s="4">
        <v>49</v>
      </c>
      <c r="U1868" t="s">
        <v>10</v>
      </c>
      <c r="V1868">
        <f t="shared" si="72"/>
        <v>0.49</v>
      </c>
      <c r="W1868">
        <f>VLOOKUP(A1868,Foglio1!D:N,10,FALSE)</f>
        <v>0.47</v>
      </c>
      <c r="X1868" s="17">
        <f t="shared" si="73"/>
        <v>47</v>
      </c>
      <c r="Y1868" s="18">
        <f>VLOOKUP(A1868,Foglio1!D:L,7,FALSE)</f>
        <v>44958</v>
      </c>
    </row>
    <row r="1869" spans="1:25" x14ac:dyDescent="0.25">
      <c r="A1869" t="s">
        <v>559</v>
      </c>
      <c r="B1869" t="s">
        <v>0</v>
      </c>
      <c r="C1869" t="s">
        <v>0</v>
      </c>
      <c r="D1869" t="s">
        <v>1</v>
      </c>
      <c r="E1869" t="s">
        <v>2</v>
      </c>
      <c r="F1869" t="s">
        <v>560</v>
      </c>
      <c r="G1869" t="s">
        <v>5</v>
      </c>
      <c r="H1869" s="2">
        <v>44664</v>
      </c>
      <c r="I1869" t="s">
        <v>6</v>
      </c>
      <c r="J1869" t="s">
        <v>6</v>
      </c>
      <c r="K1869" s="3">
        <v>150</v>
      </c>
      <c r="L1869" s="3">
        <v>150</v>
      </c>
      <c r="M1869" t="s">
        <v>5</v>
      </c>
      <c r="N1869" t="s">
        <v>5</v>
      </c>
      <c r="O1869" t="s">
        <v>5</v>
      </c>
      <c r="P1869" t="s">
        <v>1892</v>
      </c>
      <c r="Q1869" t="s">
        <v>13</v>
      </c>
      <c r="R1869" t="s">
        <v>37</v>
      </c>
      <c r="S1869" t="s">
        <v>5</v>
      </c>
      <c r="T1869" s="4">
        <v>85.5</v>
      </c>
      <c r="U1869" t="s">
        <v>10</v>
      </c>
      <c r="V1869">
        <f t="shared" si="72"/>
        <v>0.56999999999999995</v>
      </c>
      <c r="W1869">
        <f>VLOOKUP(A1869,Foglio1!D:N,10,FALSE)</f>
        <v>0.55000000000000004</v>
      </c>
      <c r="X1869" s="17">
        <f t="shared" si="73"/>
        <v>82.5</v>
      </c>
      <c r="Y1869" s="18">
        <f>VLOOKUP(A1869,Foglio1!D:L,7,FALSE)</f>
        <v>44958</v>
      </c>
    </row>
    <row r="1870" spans="1:25" x14ac:dyDescent="0.25">
      <c r="A1870" t="s">
        <v>676</v>
      </c>
      <c r="B1870" t="s">
        <v>0</v>
      </c>
      <c r="C1870" t="s">
        <v>0</v>
      </c>
      <c r="D1870" t="s">
        <v>1</v>
      </c>
      <c r="E1870" t="s">
        <v>2</v>
      </c>
      <c r="F1870" t="s">
        <v>677</v>
      </c>
      <c r="G1870" t="s">
        <v>5</v>
      </c>
      <c r="H1870" s="2">
        <v>44664</v>
      </c>
      <c r="I1870" t="s">
        <v>6</v>
      </c>
      <c r="J1870" t="s">
        <v>6</v>
      </c>
      <c r="K1870" s="3">
        <v>42</v>
      </c>
      <c r="L1870" s="3">
        <v>42</v>
      </c>
      <c r="M1870" t="s">
        <v>5</v>
      </c>
      <c r="N1870" t="s">
        <v>5</v>
      </c>
      <c r="O1870" t="s">
        <v>5</v>
      </c>
      <c r="P1870" t="s">
        <v>1893</v>
      </c>
      <c r="Q1870" t="s">
        <v>13</v>
      </c>
      <c r="R1870" t="s">
        <v>9</v>
      </c>
      <c r="S1870" t="s">
        <v>5</v>
      </c>
      <c r="T1870" s="4">
        <v>1478.4</v>
      </c>
      <c r="U1870" t="s">
        <v>10</v>
      </c>
      <c r="V1870">
        <f t="shared" ref="V1870:V1926" si="74">T1870/K1870</f>
        <v>35.200000000000003</v>
      </c>
      <c r="W1870">
        <f>VLOOKUP(A1870,Foglio1!D:N,10,FALSE)</f>
        <v>42.76</v>
      </c>
      <c r="X1870" s="17">
        <f t="shared" si="73"/>
        <v>1795.9199999999998</v>
      </c>
      <c r="Y1870" s="18">
        <f>VLOOKUP(A1870,Foglio1!D:L,7,FALSE)</f>
        <v>45292</v>
      </c>
    </row>
    <row r="1871" spans="1:25" x14ac:dyDescent="0.25">
      <c r="A1871" t="s">
        <v>564</v>
      </c>
      <c r="B1871" t="s">
        <v>0</v>
      </c>
      <c r="C1871" t="s">
        <v>14</v>
      </c>
      <c r="D1871" t="s">
        <v>1</v>
      </c>
      <c r="E1871" t="s">
        <v>2</v>
      </c>
      <c r="F1871" t="s">
        <v>565</v>
      </c>
      <c r="G1871" t="s">
        <v>5</v>
      </c>
      <c r="H1871" s="2">
        <v>44664</v>
      </c>
      <c r="I1871" t="s">
        <v>6</v>
      </c>
      <c r="J1871" t="s">
        <v>6</v>
      </c>
      <c r="K1871" s="3">
        <v>50</v>
      </c>
      <c r="L1871" s="3">
        <v>50</v>
      </c>
      <c r="M1871" t="s">
        <v>5</v>
      </c>
      <c r="N1871" t="s">
        <v>5</v>
      </c>
      <c r="O1871" t="s">
        <v>5</v>
      </c>
      <c r="P1871" t="s">
        <v>1894</v>
      </c>
      <c r="Q1871" t="s">
        <v>13</v>
      </c>
      <c r="R1871" t="s">
        <v>37</v>
      </c>
      <c r="S1871" t="s">
        <v>5</v>
      </c>
      <c r="T1871" s="4">
        <v>255.5</v>
      </c>
      <c r="U1871" t="s">
        <v>10</v>
      </c>
      <c r="V1871">
        <f t="shared" si="74"/>
        <v>5.1100000000000003</v>
      </c>
      <c r="W1871">
        <f>VLOOKUP(A1871,Foglio1!D:N,10,FALSE)</f>
        <v>2.82</v>
      </c>
      <c r="X1871" s="17">
        <f t="shared" si="73"/>
        <v>141</v>
      </c>
      <c r="Y1871" s="18">
        <f>VLOOKUP(A1871,Foglio1!D:L,7,FALSE)</f>
        <v>45292</v>
      </c>
    </row>
    <row r="1872" spans="1:25" x14ac:dyDescent="0.25">
      <c r="A1872" t="s">
        <v>211</v>
      </c>
      <c r="B1872" t="s">
        <v>0</v>
      </c>
      <c r="C1872" t="s">
        <v>14</v>
      </c>
      <c r="D1872" t="s">
        <v>1</v>
      </c>
      <c r="E1872" t="s">
        <v>2</v>
      </c>
      <c r="F1872" t="s">
        <v>212</v>
      </c>
      <c r="G1872" t="s">
        <v>5</v>
      </c>
      <c r="H1872" s="2">
        <v>44664</v>
      </c>
      <c r="I1872" t="s">
        <v>6</v>
      </c>
      <c r="J1872" t="s">
        <v>6</v>
      </c>
      <c r="K1872" s="3">
        <v>120</v>
      </c>
      <c r="L1872" s="3">
        <v>120</v>
      </c>
      <c r="M1872" t="s">
        <v>5</v>
      </c>
      <c r="N1872" t="s">
        <v>5</v>
      </c>
      <c r="O1872" t="s">
        <v>5</v>
      </c>
      <c r="P1872" t="s">
        <v>1895</v>
      </c>
      <c r="Q1872" t="s">
        <v>13</v>
      </c>
      <c r="R1872" t="s">
        <v>37</v>
      </c>
      <c r="S1872" t="s">
        <v>5</v>
      </c>
      <c r="T1872" s="4">
        <v>372.6</v>
      </c>
      <c r="U1872" t="s">
        <v>10</v>
      </c>
      <c r="V1872">
        <f t="shared" si="74"/>
        <v>3.105</v>
      </c>
      <c r="W1872">
        <f>VLOOKUP(A1872,Foglio1!D:N,10,FALSE)</f>
        <v>4.03</v>
      </c>
      <c r="X1872" s="17">
        <f t="shared" si="73"/>
        <v>483.6</v>
      </c>
      <c r="Y1872" s="18">
        <f>VLOOKUP(A1872,Foglio1!D:L,7,FALSE)</f>
        <v>45292</v>
      </c>
    </row>
    <row r="1873" spans="1:25" x14ac:dyDescent="0.25">
      <c r="A1873" t="s">
        <v>345</v>
      </c>
      <c r="B1873" t="s">
        <v>0</v>
      </c>
      <c r="C1873" t="s">
        <v>14</v>
      </c>
      <c r="D1873" t="s">
        <v>1</v>
      </c>
      <c r="E1873" t="s">
        <v>2</v>
      </c>
      <c r="F1873" t="s">
        <v>346</v>
      </c>
      <c r="G1873" t="s">
        <v>5</v>
      </c>
      <c r="H1873" s="2">
        <v>44664</v>
      </c>
      <c r="I1873" t="s">
        <v>6</v>
      </c>
      <c r="J1873" t="s">
        <v>6</v>
      </c>
      <c r="K1873" s="3">
        <v>20</v>
      </c>
      <c r="L1873" s="3">
        <v>20</v>
      </c>
      <c r="M1873" t="s">
        <v>5</v>
      </c>
      <c r="N1873" t="s">
        <v>5</v>
      </c>
      <c r="O1873" t="s">
        <v>5</v>
      </c>
      <c r="P1873" t="s">
        <v>1896</v>
      </c>
      <c r="Q1873" t="s">
        <v>13</v>
      </c>
      <c r="R1873" t="s">
        <v>37</v>
      </c>
      <c r="S1873" t="s">
        <v>5</v>
      </c>
      <c r="T1873" s="4">
        <v>162</v>
      </c>
      <c r="U1873" t="s">
        <v>10</v>
      </c>
      <c r="V1873">
        <f t="shared" si="74"/>
        <v>8.1</v>
      </c>
      <c r="W1873">
        <f>VLOOKUP(A1873,Foglio1!D:N,10,FALSE)</f>
        <v>3.91</v>
      </c>
      <c r="X1873" s="17">
        <f t="shared" si="73"/>
        <v>78.2</v>
      </c>
      <c r="Y1873" s="18">
        <f>VLOOKUP(A1873,Foglio1!D:L,7,FALSE)</f>
        <v>44958</v>
      </c>
    </row>
    <row r="1874" spans="1:25" x14ac:dyDescent="0.25">
      <c r="A1874" t="s">
        <v>509</v>
      </c>
      <c r="B1874" t="s">
        <v>0</v>
      </c>
      <c r="C1874" t="s">
        <v>0</v>
      </c>
      <c r="D1874" t="s">
        <v>1</v>
      </c>
      <c r="E1874" t="s">
        <v>2</v>
      </c>
      <c r="F1874" t="s">
        <v>510</v>
      </c>
      <c r="G1874" t="s">
        <v>5</v>
      </c>
      <c r="H1874" s="2">
        <v>44664</v>
      </c>
      <c r="I1874" t="s">
        <v>6</v>
      </c>
      <c r="J1874" t="s">
        <v>6</v>
      </c>
      <c r="K1874" s="3">
        <v>14</v>
      </c>
      <c r="L1874" s="3">
        <v>14</v>
      </c>
      <c r="M1874" t="s">
        <v>5</v>
      </c>
      <c r="N1874" t="s">
        <v>5</v>
      </c>
      <c r="O1874" t="s">
        <v>5</v>
      </c>
      <c r="P1874" t="s">
        <v>1897</v>
      </c>
      <c r="Q1874" t="s">
        <v>8</v>
      </c>
      <c r="R1874" t="s">
        <v>37</v>
      </c>
      <c r="S1874" t="s">
        <v>5</v>
      </c>
      <c r="T1874" s="4">
        <v>149.38</v>
      </c>
      <c r="U1874" t="s">
        <v>10</v>
      </c>
      <c r="V1874">
        <f t="shared" si="74"/>
        <v>10.67</v>
      </c>
      <c r="W1874">
        <f>VLOOKUP(A1874,Foglio1!D:N,10,FALSE)</f>
        <v>10.8</v>
      </c>
      <c r="X1874" s="17">
        <f t="shared" si="73"/>
        <v>151.20000000000002</v>
      </c>
      <c r="Y1874" s="18">
        <f>VLOOKUP(A1874,Foglio1!D:L,7,FALSE)</f>
        <v>44958</v>
      </c>
    </row>
    <row r="1875" spans="1:25" x14ac:dyDescent="0.25">
      <c r="A1875" t="s">
        <v>367</v>
      </c>
      <c r="B1875" t="s">
        <v>0</v>
      </c>
      <c r="C1875" t="s">
        <v>14</v>
      </c>
      <c r="D1875" t="s">
        <v>1</v>
      </c>
      <c r="E1875" t="s">
        <v>2</v>
      </c>
      <c r="F1875" t="s">
        <v>368</v>
      </c>
      <c r="G1875" t="s">
        <v>5</v>
      </c>
      <c r="H1875" s="2">
        <v>44664</v>
      </c>
      <c r="I1875" t="s">
        <v>6</v>
      </c>
      <c r="J1875" t="s">
        <v>6</v>
      </c>
      <c r="K1875" s="3">
        <v>3000</v>
      </c>
      <c r="L1875" s="3">
        <v>3000</v>
      </c>
      <c r="M1875" t="s">
        <v>5</v>
      </c>
      <c r="N1875" t="s">
        <v>5</v>
      </c>
      <c r="O1875" t="s">
        <v>5</v>
      </c>
      <c r="P1875" t="s">
        <v>1898</v>
      </c>
      <c r="Q1875" t="s">
        <v>13</v>
      </c>
      <c r="R1875" t="s">
        <v>37</v>
      </c>
      <c r="S1875" t="s">
        <v>5</v>
      </c>
      <c r="T1875" s="4">
        <v>1026</v>
      </c>
      <c r="U1875" t="s">
        <v>10</v>
      </c>
      <c r="V1875">
        <f t="shared" si="74"/>
        <v>0.34200000000000003</v>
      </c>
      <c r="W1875">
        <f>VLOOKUP(A1875,Foglio1!D:N,10,FALSE)</f>
        <v>0.45</v>
      </c>
      <c r="X1875" s="17">
        <f t="shared" si="73"/>
        <v>1350</v>
      </c>
      <c r="Y1875" s="18">
        <f>VLOOKUP(A1875,Foglio1!D:L,7,FALSE)</f>
        <v>45352</v>
      </c>
    </row>
    <row r="1876" spans="1:25" x14ac:dyDescent="0.25">
      <c r="A1876" t="s">
        <v>367</v>
      </c>
      <c r="B1876" t="s">
        <v>0</v>
      </c>
      <c r="C1876" t="s">
        <v>14</v>
      </c>
      <c r="D1876" t="s">
        <v>1</v>
      </c>
      <c r="E1876" t="s">
        <v>2</v>
      </c>
      <c r="F1876" t="s">
        <v>368</v>
      </c>
      <c r="G1876" t="s">
        <v>5</v>
      </c>
      <c r="H1876" s="2">
        <v>44664</v>
      </c>
      <c r="I1876" t="s">
        <v>6</v>
      </c>
      <c r="J1876" t="s">
        <v>6</v>
      </c>
      <c r="K1876" s="3">
        <v>3000</v>
      </c>
      <c r="L1876" s="3">
        <v>3000</v>
      </c>
      <c r="M1876" t="s">
        <v>5</v>
      </c>
      <c r="N1876" t="s">
        <v>5</v>
      </c>
      <c r="O1876" t="s">
        <v>5</v>
      </c>
      <c r="P1876" t="s">
        <v>1899</v>
      </c>
      <c r="Q1876" t="s">
        <v>13</v>
      </c>
      <c r="R1876" t="s">
        <v>37</v>
      </c>
      <c r="S1876" t="s">
        <v>5</v>
      </c>
      <c r="T1876" s="4">
        <v>1026</v>
      </c>
      <c r="U1876" t="s">
        <v>10</v>
      </c>
      <c r="V1876">
        <f t="shared" si="74"/>
        <v>0.34200000000000003</v>
      </c>
      <c r="W1876">
        <f>VLOOKUP(A1876,Foglio1!D:N,10,FALSE)</f>
        <v>0.45</v>
      </c>
      <c r="X1876" s="17">
        <f t="shared" si="73"/>
        <v>1350</v>
      </c>
      <c r="Y1876" s="18">
        <f>VLOOKUP(A1876,Foglio1!D:L,7,FALSE)</f>
        <v>45352</v>
      </c>
    </row>
    <row r="1877" spans="1:25" x14ac:dyDescent="0.25">
      <c r="A1877" t="s">
        <v>367</v>
      </c>
      <c r="B1877" t="s">
        <v>0</v>
      </c>
      <c r="C1877" t="s">
        <v>14</v>
      </c>
      <c r="D1877" t="s">
        <v>1</v>
      </c>
      <c r="E1877" t="s">
        <v>2</v>
      </c>
      <c r="F1877" t="s">
        <v>368</v>
      </c>
      <c r="G1877" t="s">
        <v>5</v>
      </c>
      <c r="H1877" s="2">
        <v>44664</v>
      </c>
      <c r="I1877" t="s">
        <v>6</v>
      </c>
      <c r="J1877" t="s">
        <v>6</v>
      </c>
      <c r="K1877" s="3">
        <v>3000</v>
      </c>
      <c r="L1877" s="3">
        <v>3000</v>
      </c>
      <c r="M1877" t="s">
        <v>5</v>
      </c>
      <c r="N1877" t="s">
        <v>5</v>
      </c>
      <c r="O1877" t="s">
        <v>5</v>
      </c>
      <c r="P1877" t="s">
        <v>1900</v>
      </c>
      <c r="Q1877" t="s">
        <v>13</v>
      </c>
      <c r="R1877" t="s">
        <v>37</v>
      </c>
      <c r="S1877" t="s">
        <v>5</v>
      </c>
      <c r="T1877" s="4">
        <v>1026</v>
      </c>
      <c r="U1877" t="s">
        <v>10</v>
      </c>
      <c r="V1877">
        <f t="shared" si="74"/>
        <v>0.34200000000000003</v>
      </c>
      <c r="W1877">
        <f>VLOOKUP(A1877,Foglio1!D:N,10,FALSE)</f>
        <v>0.45</v>
      </c>
      <c r="X1877" s="17">
        <f t="shared" si="73"/>
        <v>1350</v>
      </c>
      <c r="Y1877" s="18">
        <f>VLOOKUP(A1877,Foglio1!D:L,7,FALSE)</f>
        <v>45352</v>
      </c>
    </row>
    <row r="1878" spans="1:25" x14ac:dyDescent="0.25">
      <c r="A1878" t="s">
        <v>367</v>
      </c>
      <c r="B1878" t="s">
        <v>0</v>
      </c>
      <c r="C1878" t="s">
        <v>14</v>
      </c>
      <c r="D1878" t="s">
        <v>1</v>
      </c>
      <c r="E1878" t="s">
        <v>2</v>
      </c>
      <c r="F1878" t="s">
        <v>368</v>
      </c>
      <c r="G1878" t="s">
        <v>5</v>
      </c>
      <c r="H1878" s="2">
        <v>44664</v>
      </c>
      <c r="I1878" t="s">
        <v>6</v>
      </c>
      <c r="J1878" t="s">
        <v>6</v>
      </c>
      <c r="K1878" s="3">
        <v>1544</v>
      </c>
      <c r="L1878" s="3">
        <v>1544</v>
      </c>
      <c r="M1878" t="s">
        <v>5</v>
      </c>
      <c r="N1878" t="s">
        <v>5</v>
      </c>
      <c r="O1878" t="s">
        <v>5</v>
      </c>
      <c r="P1878" t="s">
        <v>1901</v>
      </c>
      <c r="Q1878" t="s">
        <v>13</v>
      </c>
      <c r="R1878" t="s">
        <v>37</v>
      </c>
      <c r="S1878" t="s">
        <v>5</v>
      </c>
      <c r="T1878" s="4">
        <v>528.04999999999995</v>
      </c>
      <c r="U1878" t="s">
        <v>10</v>
      </c>
      <c r="V1878">
        <f t="shared" si="74"/>
        <v>0.34200129533678753</v>
      </c>
      <c r="W1878">
        <f>VLOOKUP(A1878,Foglio1!D:N,10,FALSE)</f>
        <v>0.45</v>
      </c>
      <c r="X1878" s="17">
        <f t="shared" si="73"/>
        <v>694.80000000000007</v>
      </c>
      <c r="Y1878" s="18">
        <f>VLOOKUP(A1878,Foglio1!D:L,7,FALSE)</f>
        <v>45352</v>
      </c>
    </row>
    <row r="1879" spans="1:25" x14ac:dyDescent="0.25">
      <c r="A1879" t="s">
        <v>370</v>
      </c>
      <c r="B1879" t="s">
        <v>0</v>
      </c>
      <c r="C1879" t="s">
        <v>14</v>
      </c>
      <c r="D1879" t="s">
        <v>1</v>
      </c>
      <c r="E1879" t="s">
        <v>2</v>
      </c>
      <c r="F1879" t="s">
        <v>371</v>
      </c>
      <c r="G1879" t="s">
        <v>5</v>
      </c>
      <c r="H1879" s="2">
        <v>44664</v>
      </c>
      <c r="I1879" t="s">
        <v>6</v>
      </c>
      <c r="J1879" t="s">
        <v>6</v>
      </c>
      <c r="K1879" s="3">
        <v>1200</v>
      </c>
      <c r="L1879" s="3">
        <v>1200</v>
      </c>
      <c r="M1879" t="s">
        <v>5</v>
      </c>
      <c r="N1879" t="s">
        <v>5</v>
      </c>
      <c r="O1879" t="s">
        <v>5</v>
      </c>
      <c r="P1879" t="s">
        <v>1902</v>
      </c>
      <c r="Q1879" t="s">
        <v>13</v>
      </c>
      <c r="R1879" t="s">
        <v>37</v>
      </c>
      <c r="S1879" t="s">
        <v>5</v>
      </c>
      <c r="T1879" s="4">
        <v>612</v>
      </c>
      <c r="U1879" t="s">
        <v>10</v>
      </c>
      <c r="V1879">
        <f t="shared" si="74"/>
        <v>0.51</v>
      </c>
      <c r="W1879">
        <f>VLOOKUP(A1879,Foglio1!D:N,10,FALSE)</f>
        <v>0.67</v>
      </c>
      <c r="X1879" s="17">
        <f t="shared" si="73"/>
        <v>804</v>
      </c>
      <c r="Y1879" s="18">
        <f>VLOOKUP(A1879,Foglio1!D:L,7,FALSE)</f>
        <v>44958</v>
      </c>
    </row>
    <row r="1880" spans="1:25" x14ac:dyDescent="0.25">
      <c r="A1880" t="s">
        <v>236</v>
      </c>
      <c r="B1880" t="s">
        <v>0</v>
      </c>
      <c r="C1880" t="s">
        <v>14</v>
      </c>
      <c r="D1880" t="s">
        <v>1</v>
      </c>
      <c r="E1880" t="s">
        <v>2</v>
      </c>
      <c r="F1880" t="s">
        <v>237</v>
      </c>
      <c r="G1880" t="s">
        <v>5</v>
      </c>
      <c r="H1880" s="2">
        <v>44664</v>
      </c>
      <c r="I1880" t="s">
        <v>6</v>
      </c>
      <c r="J1880" t="s">
        <v>6</v>
      </c>
      <c r="K1880" s="3">
        <v>4500</v>
      </c>
      <c r="L1880" s="3">
        <v>4500</v>
      </c>
      <c r="M1880" t="s">
        <v>5</v>
      </c>
      <c r="N1880" t="s">
        <v>5</v>
      </c>
      <c r="O1880" t="s">
        <v>5</v>
      </c>
      <c r="P1880" t="s">
        <v>1903</v>
      </c>
      <c r="Q1880" t="s">
        <v>13</v>
      </c>
      <c r="R1880" t="s">
        <v>37</v>
      </c>
      <c r="S1880" t="s">
        <v>5</v>
      </c>
      <c r="T1880" s="4">
        <v>2025</v>
      </c>
      <c r="U1880" t="s">
        <v>10</v>
      </c>
      <c r="V1880">
        <f t="shared" si="74"/>
        <v>0.45</v>
      </c>
      <c r="W1880">
        <f>VLOOKUP(A1880,Foglio1!D:N,10,FALSE)</f>
        <v>0.59</v>
      </c>
      <c r="X1880" s="17">
        <f t="shared" si="73"/>
        <v>2655</v>
      </c>
      <c r="Y1880" s="18">
        <f>VLOOKUP(A1880,Foglio1!D:L,7,FALSE)</f>
        <v>45352</v>
      </c>
    </row>
    <row r="1881" spans="1:25" x14ac:dyDescent="0.25">
      <c r="A1881" t="s">
        <v>113</v>
      </c>
      <c r="B1881" t="s">
        <v>0</v>
      </c>
      <c r="C1881" t="s">
        <v>14</v>
      </c>
      <c r="D1881" t="s">
        <v>1</v>
      </c>
      <c r="E1881" t="s">
        <v>2</v>
      </c>
      <c r="F1881" t="s">
        <v>114</v>
      </c>
      <c r="G1881" t="s">
        <v>5</v>
      </c>
      <c r="H1881" s="2">
        <v>44664</v>
      </c>
      <c r="I1881" t="s">
        <v>6</v>
      </c>
      <c r="J1881" t="s">
        <v>6</v>
      </c>
      <c r="K1881" s="3">
        <v>1500</v>
      </c>
      <c r="L1881" s="3">
        <v>1500</v>
      </c>
      <c r="M1881" t="s">
        <v>5</v>
      </c>
      <c r="N1881" t="s">
        <v>5</v>
      </c>
      <c r="O1881" t="s">
        <v>5</v>
      </c>
      <c r="P1881" t="s">
        <v>1904</v>
      </c>
      <c r="Q1881" t="s">
        <v>13</v>
      </c>
      <c r="R1881" t="s">
        <v>37</v>
      </c>
      <c r="S1881" t="s">
        <v>5</v>
      </c>
      <c r="T1881" s="4">
        <v>937.5</v>
      </c>
      <c r="U1881" t="s">
        <v>10</v>
      </c>
      <c r="V1881">
        <f t="shared" si="74"/>
        <v>0.625</v>
      </c>
      <c r="W1881">
        <f>VLOOKUP(A1881,Foglio1!D:N,10,FALSE)</f>
        <v>0.82</v>
      </c>
      <c r="X1881" s="17">
        <f t="shared" si="73"/>
        <v>1230</v>
      </c>
      <c r="Y1881" s="18">
        <f>VLOOKUP(A1881,Foglio1!D:L,7,FALSE)</f>
        <v>45352</v>
      </c>
    </row>
    <row r="1882" spans="1:25" x14ac:dyDescent="0.25">
      <c r="A1882" t="s">
        <v>1617</v>
      </c>
      <c r="B1882" t="s">
        <v>0</v>
      </c>
      <c r="C1882" t="s">
        <v>14</v>
      </c>
      <c r="D1882" t="s">
        <v>1</v>
      </c>
      <c r="E1882" t="s">
        <v>2</v>
      </c>
      <c r="F1882" t="s">
        <v>1618</v>
      </c>
      <c r="G1882" t="s">
        <v>5</v>
      </c>
      <c r="H1882" s="2">
        <v>44664</v>
      </c>
      <c r="I1882" t="s">
        <v>6</v>
      </c>
      <c r="J1882" t="s">
        <v>6</v>
      </c>
      <c r="K1882" s="3">
        <v>225</v>
      </c>
      <c r="L1882" s="3">
        <v>225</v>
      </c>
      <c r="M1882" t="s">
        <v>5</v>
      </c>
      <c r="N1882" t="s">
        <v>5</v>
      </c>
      <c r="O1882" t="s">
        <v>5</v>
      </c>
      <c r="P1882" t="s">
        <v>1905</v>
      </c>
      <c r="Q1882" t="s">
        <v>13</v>
      </c>
      <c r="R1882" t="s">
        <v>37</v>
      </c>
      <c r="S1882" t="s">
        <v>5</v>
      </c>
      <c r="T1882" s="4">
        <v>184.5</v>
      </c>
      <c r="U1882" t="s">
        <v>10</v>
      </c>
      <c r="V1882">
        <f t="shared" si="74"/>
        <v>0.82</v>
      </c>
      <c r="W1882">
        <f>VLOOKUP(A1882,Foglio1!D:N,10,FALSE)</f>
        <v>0.83</v>
      </c>
      <c r="X1882" s="17">
        <f t="shared" si="73"/>
        <v>186.75</v>
      </c>
      <c r="Y1882" s="18">
        <f>VLOOKUP(A1882,Foglio1!D:L,7,FALSE)</f>
        <v>45292</v>
      </c>
    </row>
    <row r="1883" spans="1:25" x14ac:dyDescent="0.25">
      <c r="A1883" t="s">
        <v>116</v>
      </c>
      <c r="B1883" t="s">
        <v>0</v>
      </c>
      <c r="C1883" t="s">
        <v>14</v>
      </c>
      <c r="D1883" t="s">
        <v>1</v>
      </c>
      <c r="E1883" t="s">
        <v>2</v>
      </c>
      <c r="F1883" t="s">
        <v>117</v>
      </c>
      <c r="G1883" t="s">
        <v>5</v>
      </c>
      <c r="H1883" s="2">
        <v>44664</v>
      </c>
      <c r="I1883" t="s">
        <v>6</v>
      </c>
      <c r="J1883" t="s">
        <v>6</v>
      </c>
      <c r="K1883" s="3">
        <v>30</v>
      </c>
      <c r="L1883" s="3">
        <v>30</v>
      </c>
      <c r="M1883" t="s">
        <v>5</v>
      </c>
      <c r="N1883" t="s">
        <v>5</v>
      </c>
      <c r="O1883" t="s">
        <v>5</v>
      </c>
      <c r="P1883" t="s">
        <v>1906</v>
      </c>
      <c r="Q1883" t="s">
        <v>13</v>
      </c>
      <c r="R1883" t="s">
        <v>37</v>
      </c>
      <c r="S1883" t="s">
        <v>5</v>
      </c>
      <c r="T1883" s="4">
        <v>173.7</v>
      </c>
      <c r="U1883" t="s">
        <v>10</v>
      </c>
      <c r="V1883">
        <f t="shared" si="74"/>
        <v>5.79</v>
      </c>
      <c r="W1883">
        <f>VLOOKUP(A1883,Foglio1!D:N,10,FALSE)</f>
        <v>4.2699999999999996</v>
      </c>
      <c r="X1883" s="17">
        <f t="shared" si="73"/>
        <v>128.1</v>
      </c>
      <c r="Y1883" s="18">
        <f>VLOOKUP(A1883,Foglio1!D:L,7,FALSE)</f>
        <v>44958</v>
      </c>
    </row>
    <row r="1884" spans="1:25" x14ac:dyDescent="0.25">
      <c r="A1884" t="s">
        <v>1535</v>
      </c>
      <c r="B1884" t="s">
        <v>0</v>
      </c>
      <c r="C1884" t="s">
        <v>0</v>
      </c>
      <c r="D1884" t="s">
        <v>1</v>
      </c>
      <c r="E1884" t="s">
        <v>2</v>
      </c>
      <c r="F1884" t="s">
        <v>1536</v>
      </c>
      <c r="G1884" t="s">
        <v>5</v>
      </c>
      <c r="H1884" s="2">
        <v>44664</v>
      </c>
      <c r="I1884" t="s">
        <v>6</v>
      </c>
      <c r="J1884" t="s">
        <v>6</v>
      </c>
      <c r="K1884" s="3">
        <v>50</v>
      </c>
      <c r="L1884" s="3">
        <v>50</v>
      </c>
      <c r="M1884" t="s">
        <v>5</v>
      </c>
      <c r="N1884" t="s">
        <v>5</v>
      </c>
      <c r="O1884" t="s">
        <v>5</v>
      </c>
      <c r="P1884" t="s">
        <v>1889</v>
      </c>
      <c r="Q1884" t="s">
        <v>8</v>
      </c>
      <c r="R1884" t="s">
        <v>37</v>
      </c>
      <c r="S1884" t="s">
        <v>5</v>
      </c>
      <c r="T1884" s="4">
        <v>30.5</v>
      </c>
      <c r="U1884" t="s">
        <v>10</v>
      </c>
      <c r="V1884">
        <f t="shared" si="74"/>
        <v>0.61</v>
      </c>
      <c r="W1884">
        <f>VLOOKUP(A1884,Foglio1!D:N,10,FALSE)</f>
        <v>0.49</v>
      </c>
      <c r="X1884" s="17">
        <f t="shared" si="73"/>
        <v>24.5</v>
      </c>
      <c r="Y1884" s="18">
        <f>VLOOKUP(A1884,Foglio1!D:L,7,FALSE)</f>
        <v>44958</v>
      </c>
    </row>
    <row r="1885" spans="1:25" x14ac:dyDescent="0.25">
      <c r="A1885" t="s">
        <v>119</v>
      </c>
      <c r="B1885" t="s">
        <v>0</v>
      </c>
      <c r="C1885" t="s">
        <v>14</v>
      </c>
      <c r="D1885" t="s">
        <v>1</v>
      </c>
      <c r="E1885" t="s">
        <v>2</v>
      </c>
      <c r="F1885" t="s">
        <v>120</v>
      </c>
      <c r="G1885" t="s">
        <v>5</v>
      </c>
      <c r="H1885" s="2">
        <v>44664</v>
      </c>
      <c r="I1885" t="s">
        <v>6</v>
      </c>
      <c r="J1885" t="s">
        <v>6</v>
      </c>
      <c r="K1885" s="3">
        <v>1500</v>
      </c>
      <c r="L1885" s="3">
        <v>1500</v>
      </c>
      <c r="M1885" t="s">
        <v>5</v>
      </c>
      <c r="N1885" t="s">
        <v>5</v>
      </c>
      <c r="O1885" t="s">
        <v>5</v>
      </c>
      <c r="P1885" t="s">
        <v>1907</v>
      </c>
      <c r="Q1885" t="s">
        <v>13</v>
      </c>
      <c r="R1885" t="s">
        <v>37</v>
      </c>
      <c r="S1885" t="s">
        <v>5</v>
      </c>
      <c r="T1885" s="4">
        <v>2415</v>
      </c>
      <c r="U1885" t="s">
        <v>10</v>
      </c>
      <c r="V1885">
        <f t="shared" si="74"/>
        <v>1.61</v>
      </c>
      <c r="W1885">
        <f>VLOOKUP(A1885,Foglio1!D:N,10,FALSE)</f>
        <v>0.95</v>
      </c>
      <c r="X1885" s="17">
        <f t="shared" si="73"/>
        <v>1425</v>
      </c>
      <c r="Y1885" s="18">
        <f>VLOOKUP(A1885,Foglio1!D:L,7,FALSE)</f>
        <v>45352</v>
      </c>
    </row>
    <row r="1886" spans="1:25" x14ac:dyDescent="0.25">
      <c r="A1886" t="s">
        <v>965</v>
      </c>
      <c r="B1886" t="s">
        <v>0</v>
      </c>
      <c r="C1886" t="s">
        <v>0</v>
      </c>
      <c r="D1886" t="s">
        <v>1</v>
      </c>
      <c r="E1886" t="s">
        <v>2</v>
      </c>
      <c r="F1886" t="s">
        <v>966</v>
      </c>
      <c r="G1886" t="s">
        <v>5</v>
      </c>
      <c r="H1886" s="2">
        <v>44664</v>
      </c>
      <c r="I1886" t="s">
        <v>6</v>
      </c>
      <c r="J1886" t="s">
        <v>6</v>
      </c>
      <c r="K1886" s="3">
        <v>40</v>
      </c>
      <c r="L1886" s="3">
        <v>40</v>
      </c>
      <c r="M1886" t="s">
        <v>5</v>
      </c>
      <c r="N1886" t="s">
        <v>5</v>
      </c>
      <c r="O1886" t="s">
        <v>5</v>
      </c>
      <c r="P1886" t="s">
        <v>1892</v>
      </c>
      <c r="Q1886" t="s">
        <v>8</v>
      </c>
      <c r="R1886" t="s">
        <v>37</v>
      </c>
      <c r="S1886" t="s">
        <v>5</v>
      </c>
      <c r="T1886" s="4">
        <v>52</v>
      </c>
      <c r="U1886" t="s">
        <v>10</v>
      </c>
      <c r="V1886">
        <f t="shared" si="74"/>
        <v>1.3</v>
      </c>
      <c r="W1886">
        <f>VLOOKUP(A1886,Foglio1!D:N,10,FALSE)</f>
        <v>1.43</v>
      </c>
      <c r="X1886" s="17">
        <f t="shared" si="73"/>
        <v>57.199999999999996</v>
      </c>
      <c r="Y1886" s="18">
        <f>VLOOKUP(A1886,Foglio1!D:L,7,FALSE)</f>
        <v>44958</v>
      </c>
    </row>
    <row r="1887" spans="1:25" x14ac:dyDescent="0.25">
      <c r="A1887" t="s">
        <v>389</v>
      </c>
      <c r="B1887" t="s">
        <v>0</v>
      </c>
      <c r="C1887" t="s">
        <v>0</v>
      </c>
      <c r="D1887" t="s">
        <v>1</v>
      </c>
      <c r="E1887" t="s">
        <v>2</v>
      </c>
      <c r="F1887" t="s">
        <v>390</v>
      </c>
      <c r="G1887" t="s">
        <v>5</v>
      </c>
      <c r="H1887" s="2">
        <v>44664</v>
      </c>
      <c r="I1887" t="s">
        <v>6</v>
      </c>
      <c r="J1887" t="s">
        <v>6</v>
      </c>
      <c r="K1887" s="3">
        <v>100</v>
      </c>
      <c r="L1887" s="3">
        <v>100</v>
      </c>
      <c r="M1887" t="s">
        <v>5</v>
      </c>
      <c r="N1887" t="s">
        <v>5</v>
      </c>
      <c r="O1887" t="s">
        <v>5</v>
      </c>
      <c r="P1887" t="s">
        <v>1908</v>
      </c>
      <c r="Q1887" t="s">
        <v>13</v>
      </c>
      <c r="R1887" t="s">
        <v>37</v>
      </c>
      <c r="S1887" t="s">
        <v>5</v>
      </c>
      <c r="T1887" s="4">
        <v>0</v>
      </c>
      <c r="U1887" t="s">
        <v>10</v>
      </c>
      <c r="V1887">
        <f t="shared" si="74"/>
        <v>0</v>
      </c>
      <c r="W1887">
        <f>VLOOKUP(A1887,Foglio1!D:N,10,FALSE)</f>
        <v>1.1399999999999999</v>
      </c>
      <c r="X1887" s="17">
        <f t="shared" si="73"/>
        <v>113.99999999999999</v>
      </c>
      <c r="Y1887" s="18">
        <f>VLOOKUP(A1887,Foglio1!D:L,7,FALSE)</f>
        <v>45292</v>
      </c>
    </row>
    <row r="1888" spans="1:25" x14ac:dyDescent="0.25">
      <c r="A1888" t="s">
        <v>1909</v>
      </c>
      <c r="B1888" t="s">
        <v>0</v>
      </c>
      <c r="C1888" t="s">
        <v>0</v>
      </c>
      <c r="D1888" t="s">
        <v>1</v>
      </c>
      <c r="E1888" t="s">
        <v>2</v>
      </c>
      <c r="F1888" t="s">
        <v>1910</v>
      </c>
      <c r="G1888" t="s">
        <v>5</v>
      </c>
      <c r="H1888" s="2">
        <v>44664</v>
      </c>
      <c r="I1888" t="s">
        <v>6</v>
      </c>
      <c r="J1888" t="s">
        <v>6</v>
      </c>
      <c r="K1888" s="3">
        <v>150</v>
      </c>
      <c r="L1888" s="3">
        <v>150</v>
      </c>
      <c r="M1888" t="s">
        <v>5</v>
      </c>
      <c r="N1888" t="s">
        <v>5</v>
      </c>
      <c r="O1888" t="s">
        <v>5</v>
      </c>
      <c r="P1888" t="s">
        <v>1911</v>
      </c>
      <c r="Q1888" t="s">
        <v>13</v>
      </c>
      <c r="R1888" t="s">
        <v>37</v>
      </c>
      <c r="S1888" t="s">
        <v>5</v>
      </c>
      <c r="T1888" s="4">
        <v>177</v>
      </c>
      <c r="U1888" t="s">
        <v>10</v>
      </c>
      <c r="V1888">
        <f t="shared" si="74"/>
        <v>1.18</v>
      </c>
      <c r="W1888">
        <f>VLOOKUP(A1888,Foglio1!D:N,10,FALSE)</f>
        <v>0.5</v>
      </c>
      <c r="X1888" s="17">
        <f t="shared" si="73"/>
        <v>75</v>
      </c>
      <c r="Y1888" s="18">
        <f>VLOOKUP(A1888,Foglio1!D:L,7,FALSE)</f>
        <v>45200</v>
      </c>
    </row>
    <row r="1889" spans="1:25" x14ac:dyDescent="0.25">
      <c r="A1889" t="s">
        <v>1301</v>
      </c>
      <c r="B1889" t="s">
        <v>0</v>
      </c>
      <c r="C1889" t="s">
        <v>14</v>
      </c>
      <c r="D1889" t="s">
        <v>1</v>
      </c>
      <c r="E1889" t="s">
        <v>2</v>
      </c>
      <c r="F1889" t="s">
        <v>1302</v>
      </c>
      <c r="G1889" t="s">
        <v>5</v>
      </c>
      <c r="H1889" s="2">
        <v>44664</v>
      </c>
      <c r="I1889" t="s">
        <v>6</v>
      </c>
      <c r="J1889" t="s">
        <v>6</v>
      </c>
      <c r="K1889" s="3">
        <v>100</v>
      </c>
      <c r="L1889" s="3">
        <v>100</v>
      </c>
      <c r="M1889" t="s">
        <v>5</v>
      </c>
      <c r="N1889" t="s">
        <v>5</v>
      </c>
      <c r="O1889" t="s">
        <v>5</v>
      </c>
      <c r="P1889" t="s">
        <v>1911</v>
      </c>
      <c r="Q1889" t="s">
        <v>8</v>
      </c>
      <c r="R1889" t="s">
        <v>37</v>
      </c>
      <c r="S1889" t="s">
        <v>5</v>
      </c>
      <c r="T1889" s="4">
        <v>0</v>
      </c>
      <c r="U1889" t="s">
        <v>10</v>
      </c>
      <c r="V1889">
        <f t="shared" si="74"/>
        <v>0</v>
      </c>
      <c r="W1889">
        <f>VLOOKUP(A1889,Foglio1!D:N,10,FALSE)</f>
        <v>0.7</v>
      </c>
      <c r="X1889" s="17">
        <f t="shared" si="73"/>
        <v>70</v>
      </c>
      <c r="Y1889" s="18">
        <f>VLOOKUP(A1889,Foglio1!D:L,7,FALSE)</f>
        <v>45200</v>
      </c>
    </row>
    <row r="1890" spans="1:25" x14ac:dyDescent="0.25">
      <c r="A1890" t="s">
        <v>1912</v>
      </c>
      <c r="B1890" t="s">
        <v>0</v>
      </c>
      <c r="C1890" t="s">
        <v>0</v>
      </c>
      <c r="D1890" t="s">
        <v>1</v>
      </c>
      <c r="E1890" t="s">
        <v>2</v>
      </c>
      <c r="F1890" t="s">
        <v>1913</v>
      </c>
      <c r="G1890" t="s">
        <v>5</v>
      </c>
      <c r="H1890" s="2">
        <v>44664</v>
      </c>
      <c r="I1890" t="s">
        <v>6</v>
      </c>
      <c r="J1890" t="s">
        <v>6</v>
      </c>
      <c r="K1890" s="3">
        <v>30</v>
      </c>
      <c r="L1890" s="3">
        <v>30</v>
      </c>
      <c r="M1890" t="s">
        <v>5</v>
      </c>
      <c r="N1890" t="s">
        <v>5</v>
      </c>
      <c r="O1890" t="s">
        <v>5</v>
      </c>
      <c r="P1890" t="s">
        <v>1911</v>
      </c>
      <c r="Q1890" t="s">
        <v>20</v>
      </c>
      <c r="R1890" t="s">
        <v>37</v>
      </c>
      <c r="S1890" t="s">
        <v>5</v>
      </c>
      <c r="T1890" s="4">
        <v>213</v>
      </c>
      <c r="U1890" t="s">
        <v>10</v>
      </c>
      <c r="V1890">
        <f t="shared" si="74"/>
        <v>7.1</v>
      </c>
      <c r="W1890">
        <f>VLOOKUP(A1890,Foglio1!D:N,10,FALSE)</f>
        <v>5.82</v>
      </c>
      <c r="X1890" s="17">
        <f t="shared" si="73"/>
        <v>174.60000000000002</v>
      </c>
      <c r="Y1890" s="18">
        <f>VLOOKUP(A1890,Foglio1!D:L,7,FALSE)</f>
        <v>45200</v>
      </c>
    </row>
    <row r="1891" spans="1:25" x14ac:dyDescent="0.25">
      <c r="A1891" t="s">
        <v>1914</v>
      </c>
      <c r="B1891" t="s">
        <v>0</v>
      </c>
      <c r="C1891" t="s">
        <v>0</v>
      </c>
      <c r="D1891" t="s">
        <v>1</v>
      </c>
      <c r="E1891" t="s">
        <v>2</v>
      </c>
      <c r="F1891" t="s">
        <v>1915</v>
      </c>
      <c r="G1891" t="s">
        <v>5</v>
      </c>
      <c r="H1891" s="2">
        <v>44664</v>
      </c>
      <c r="I1891" t="s">
        <v>6</v>
      </c>
      <c r="J1891" t="s">
        <v>6</v>
      </c>
      <c r="K1891" s="3">
        <v>20</v>
      </c>
      <c r="L1891" s="3">
        <v>20</v>
      </c>
      <c r="M1891" t="s">
        <v>5</v>
      </c>
      <c r="N1891" t="s">
        <v>5</v>
      </c>
      <c r="O1891" t="s">
        <v>5</v>
      </c>
      <c r="P1891" t="s">
        <v>1911</v>
      </c>
      <c r="Q1891" t="s">
        <v>79</v>
      </c>
      <c r="R1891" t="s">
        <v>37</v>
      </c>
      <c r="S1891" t="s">
        <v>5</v>
      </c>
      <c r="T1891" s="4">
        <v>206</v>
      </c>
      <c r="U1891" t="s">
        <v>10</v>
      </c>
      <c r="V1891">
        <f t="shared" si="74"/>
        <v>10.3</v>
      </c>
      <c r="W1891">
        <f>VLOOKUP(A1891,Foglio1!D:N,10,FALSE)</f>
        <v>8.4499999999999993</v>
      </c>
      <c r="X1891" s="17">
        <f t="shared" si="73"/>
        <v>169</v>
      </c>
      <c r="Y1891" s="18">
        <f>VLOOKUP(A1891,Foglio1!D:L,7,FALSE)</f>
        <v>45200</v>
      </c>
    </row>
    <row r="1892" spans="1:25" x14ac:dyDescent="0.25">
      <c r="A1892" t="s">
        <v>1916</v>
      </c>
      <c r="B1892" t="s">
        <v>0</v>
      </c>
      <c r="C1892" t="s">
        <v>0</v>
      </c>
      <c r="D1892" t="s">
        <v>1</v>
      </c>
      <c r="E1892" t="s">
        <v>2</v>
      </c>
      <c r="F1892" t="s">
        <v>1917</v>
      </c>
      <c r="G1892" t="s">
        <v>5</v>
      </c>
      <c r="H1892" s="2">
        <v>44664</v>
      </c>
      <c r="I1892" t="s">
        <v>6</v>
      </c>
      <c r="J1892" t="s">
        <v>6</v>
      </c>
      <c r="K1892" s="3">
        <v>100</v>
      </c>
      <c r="L1892" s="3">
        <v>100</v>
      </c>
      <c r="M1892" t="s">
        <v>5</v>
      </c>
      <c r="N1892" t="s">
        <v>5</v>
      </c>
      <c r="O1892" t="s">
        <v>5</v>
      </c>
      <c r="P1892" t="s">
        <v>1911</v>
      </c>
      <c r="Q1892" t="s">
        <v>94</v>
      </c>
      <c r="R1892" t="s">
        <v>37</v>
      </c>
      <c r="S1892" t="s">
        <v>5</v>
      </c>
      <c r="T1892" s="4">
        <v>0</v>
      </c>
      <c r="U1892" t="s">
        <v>10</v>
      </c>
      <c r="V1892">
        <f t="shared" si="74"/>
        <v>0</v>
      </c>
      <c r="W1892">
        <f>VLOOKUP(A1892,Foglio1!D:N,10,FALSE)</f>
        <v>2.1800000000000002</v>
      </c>
      <c r="X1892" s="17">
        <f t="shared" si="73"/>
        <v>218.00000000000003</v>
      </c>
      <c r="Y1892" s="18">
        <f>VLOOKUP(A1892,Foglio1!D:L,7,FALSE)</f>
        <v>45413</v>
      </c>
    </row>
    <row r="1893" spans="1:25" x14ac:dyDescent="0.25">
      <c r="A1893" t="s">
        <v>1918</v>
      </c>
      <c r="B1893" t="s">
        <v>0</v>
      </c>
      <c r="C1893" t="s">
        <v>0</v>
      </c>
      <c r="D1893" t="s">
        <v>1</v>
      </c>
      <c r="E1893" t="s">
        <v>2</v>
      </c>
      <c r="F1893" t="s">
        <v>1919</v>
      </c>
      <c r="G1893" t="s">
        <v>5</v>
      </c>
      <c r="H1893" s="2">
        <v>44664</v>
      </c>
      <c r="I1893" t="s">
        <v>6</v>
      </c>
      <c r="J1893" t="s">
        <v>6</v>
      </c>
      <c r="K1893" s="3">
        <v>60</v>
      </c>
      <c r="L1893" s="3">
        <v>60</v>
      </c>
      <c r="M1893" t="s">
        <v>5</v>
      </c>
      <c r="N1893" t="s">
        <v>5</v>
      </c>
      <c r="O1893" t="s">
        <v>5</v>
      </c>
      <c r="P1893" t="s">
        <v>1911</v>
      </c>
      <c r="Q1893" t="s">
        <v>184</v>
      </c>
      <c r="R1893" t="s">
        <v>37</v>
      </c>
      <c r="S1893" t="s">
        <v>5</v>
      </c>
      <c r="T1893" s="4">
        <v>282</v>
      </c>
      <c r="U1893" t="s">
        <v>10</v>
      </c>
      <c r="V1893">
        <f t="shared" si="74"/>
        <v>4.7</v>
      </c>
      <c r="W1893">
        <f>VLOOKUP(A1893,Foglio1!D:N,10,FALSE)</f>
        <v>5.49</v>
      </c>
      <c r="X1893" s="17">
        <f t="shared" si="73"/>
        <v>329.40000000000003</v>
      </c>
      <c r="Y1893" s="18">
        <f>VLOOKUP(A1893,Foglio1!D:L,7,FALSE)</f>
        <v>44958</v>
      </c>
    </row>
    <row r="1894" spans="1:25" x14ac:dyDescent="0.25">
      <c r="A1894" t="s">
        <v>1920</v>
      </c>
      <c r="B1894" t="s">
        <v>0</v>
      </c>
      <c r="C1894" t="s">
        <v>0</v>
      </c>
      <c r="D1894" t="s">
        <v>1</v>
      </c>
      <c r="E1894" t="s">
        <v>2</v>
      </c>
      <c r="F1894" t="s">
        <v>1921</v>
      </c>
      <c r="G1894" t="s">
        <v>5</v>
      </c>
      <c r="H1894" s="2">
        <v>44664</v>
      </c>
      <c r="I1894" t="s">
        <v>6</v>
      </c>
      <c r="J1894" t="s">
        <v>6</v>
      </c>
      <c r="K1894" s="3">
        <v>50</v>
      </c>
      <c r="L1894" s="3">
        <v>50</v>
      </c>
      <c r="M1894" t="s">
        <v>5</v>
      </c>
      <c r="N1894" t="s">
        <v>5</v>
      </c>
      <c r="O1894" t="s">
        <v>5</v>
      </c>
      <c r="P1894" t="s">
        <v>1911</v>
      </c>
      <c r="Q1894" t="s">
        <v>206</v>
      </c>
      <c r="R1894" t="s">
        <v>37</v>
      </c>
      <c r="S1894" t="s">
        <v>5</v>
      </c>
      <c r="T1894" s="4">
        <v>355</v>
      </c>
      <c r="U1894" t="s">
        <v>10</v>
      </c>
      <c r="V1894">
        <f t="shared" si="74"/>
        <v>7.1</v>
      </c>
      <c r="W1894">
        <f>VLOOKUP(A1894,Foglio1!D:N,10,FALSE)</f>
        <v>8.3699999999999992</v>
      </c>
      <c r="X1894" s="17">
        <f t="shared" si="73"/>
        <v>418.49999999999994</v>
      </c>
      <c r="Y1894" s="18">
        <f>VLOOKUP(A1894,Foglio1!D:L,7,FALSE)</f>
        <v>44958</v>
      </c>
    </row>
    <row r="1895" spans="1:25" x14ac:dyDescent="0.25">
      <c r="A1895" t="s">
        <v>130</v>
      </c>
      <c r="B1895" t="s">
        <v>0</v>
      </c>
      <c r="C1895" t="s">
        <v>14</v>
      </c>
      <c r="D1895" t="s">
        <v>1</v>
      </c>
      <c r="E1895" t="s">
        <v>2</v>
      </c>
      <c r="F1895" t="s">
        <v>131</v>
      </c>
      <c r="G1895" t="s">
        <v>5</v>
      </c>
      <c r="H1895" s="2">
        <v>44664</v>
      </c>
      <c r="I1895" t="s">
        <v>6</v>
      </c>
      <c r="J1895" t="s">
        <v>6</v>
      </c>
      <c r="K1895" s="3">
        <v>60</v>
      </c>
      <c r="L1895" s="3">
        <v>60</v>
      </c>
      <c r="M1895" t="s">
        <v>5</v>
      </c>
      <c r="N1895" t="s">
        <v>5</v>
      </c>
      <c r="O1895" t="s">
        <v>5</v>
      </c>
      <c r="P1895" t="s">
        <v>1922</v>
      </c>
      <c r="Q1895" t="s">
        <v>13</v>
      </c>
      <c r="R1895" t="s">
        <v>37</v>
      </c>
      <c r="S1895" t="s">
        <v>5</v>
      </c>
      <c r="T1895" s="4">
        <v>149.27000000000001</v>
      </c>
      <c r="U1895" t="s">
        <v>10</v>
      </c>
      <c r="V1895">
        <f t="shared" si="74"/>
        <v>2.4878333333333336</v>
      </c>
      <c r="W1895">
        <f>VLOOKUP(A1895,Foglio1!D:N,10,FALSE)</f>
        <v>1.23</v>
      </c>
      <c r="X1895" s="17">
        <f t="shared" si="73"/>
        <v>73.8</v>
      </c>
      <c r="Y1895" s="18">
        <f>VLOOKUP(A1895,Foglio1!D:L,7,FALSE)</f>
        <v>44958</v>
      </c>
    </row>
    <row r="1896" spans="1:25" x14ac:dyDescent="0.25">
      <c r="A1896" t="s">
        <v>249</v>
      </c>
      <c r="B1896" t="s">
        <v>0</v>
      </c>
      <c r="C1896" t="s">
        <v>14</v>
      </c>
      <c r="D1896" t="s">
        <v>1</v>
      </c>
      <c r="E1896" t="s">
        <v>2</v>
      </c>
      <c r="F1896" t="s">
        <v>250</v>
      </c>
      <c r="G1896" t="s">
        <v>5</v>
      </c>
      <c r="H1896" s="2">
        <v>44664</v>
      </c>
      <c r="I1896" t="s">
        <v>6</v>
      </c>
      <c r="J1896" t="s">
        <v>6</v>
      </c>
      <c r="K1896" s="3">
        <v>60</v>
      </c>
      <c r="L1896" s="3">
        <v>60</v>
      </c>
      <c r="M1896" t="s">
        <v>5</v>
      </c>
      <c r="N1896" t="s">
        <v>5</v>
      </c>
      <c r="O1896" t="s">
        <v>5</v>
      </c>
      <c r="P1896" t="s">
        <v>1923</v>
      </c>
      <c r="Q1896" t="s">
        <v>13</v>
      </c>
      <c r="R1896" t="s">
        <v>37</v>
      </c>
      <c r="S1896" t="s">
        <v>5</v>
      </c>
      <c r="T1896" s="4">
        <v>0</v>
      </c>
      <c r="U1896" t="s">
        <v>10</v>
      </c>
      <c r="V1896">
        <f t="shared" si="74"/>
        <v>0</v>
      </c>
      <c r="W1896">
        <f>VLOOKUP(A1896,Foglio1!D:N,10,FALSE)</f>
        <v>5.3</v>
      </c>
      <c r="X1896" s="17">
        <f t="shared" si="73"/>
        <v>318</v>
      </c>
      <c r="Y1896" s="18">
        <f>VLOOKUP(A1896,Foglio1!D:L,7,FALSE)</f>
        <v>44958</v>
      </c>
    </row>
    <row r="1897" spans="1:25" x14ac:dyDescent="0.25">
      <c r="A1897" t="s">
        <v>249</v>
      </c>
      <c r="B1897" t="s">
        <v>0</v>
      </c>
      <c r="C1897" t="s">
        <v>14</v>
      </c>
      <c r="D1897" t="s">
        <v>1</v>
      </c>
      <c r="E1897" t="s">
        <v>2</v>
      </c>
      <c r="F1897" t="s">
        <v>250</v>
      </c>
      <c r="G1897" t="s">
        <v>5</v>
      </c>
      <c r="H1897" s="2">
        <v>44664</v>
      </c>
      <c r="I1897" t="s">
        <v>6</v>
      </c>
      <c r="J1897" t="s">
        <v>6</v>
      </c>
      <c r="K1897" s="3">
        <v>60</v>
      </c>
      <c r="L1897" s="3">
        <v>60</v>
      </c>
      <c r="M1897" t="s">
        <v>5</v>
      </c>
      <c r="N1897" t="s">
        <v>5</v>
      </c>
      <c r="O1897" t="s">
        <v>5</v>
      </c>
      <c r="P1897" t="s">
        <v>1924</v>
      </c>
      <c r="Q1897" t="s">
        <v>13</v>
      </c>
      <c r="R1897" t="s">
        <v>37</v>
      </c>
      <c r="S1897" t="s">
        <v>5</v>
      </c>
      <c r="T1897" s="4">
        <v>0</v>
      </c>
      <c r="U1897" t="s">
        <v>10</v>
      </c>
      <c r="V1897">
        <f t="shared" si="74"/>
        <v>0</v>
      </c>
      <c r="W1897">
        <f>VLOOKUP(A1897,Foglio1!D:N,10,FALSE)</f>
        <v>5.3</v>
      </c>
      <c r="X1897" s="17">
        <f t="shared" si="73"/>
        <v>318</v>
      </c>
      <c r="Y1897" s="18">
        <f>VLOOKUP(A1897,Foglio1!D:L,7,FALSE)</f>
        <v>44958</v>
      </c>
    </row>
    <row r="1898" spans="1:25" x14ac:dyDescent="0.25">
      <c r="A1898" t="s">
        <v>394</v>
      </c>
      <c r="B1898" t="s">
        <v>0</v>
      </c>
      <c r="C1898" t="s">
        <v>14</v>
      </c>
      <c r="D1898" t="s">
        <v>1</v>
      </c>
      <c r="E1898" t="s">
        <v>2</v>
      </c>
      <c r="F1898" t="s">
        <v>395</v>
      </c>
      <c r="G1898" t="s">
        <v>5</v>
      </c>
      <c r="H1898" s="2">
        <v>44664</v>
      </c>
      <c r="I1898" t="s">
        <v>6</v>
      </c>
      <c r="J1898" t="s">
        <v>6</v>
      </c>
      <c r="K1898" s="3">
        <v>60</v>
      </c>
      <c r="L1898" s="3">
        <v>60</v>
      </c>
      <c r="M1898" t="s">
        <v>5</v>
      </c>
      <c r="N1898" t="s">
        <v>5</v>
      </c>
      <c r="O1898" t="s">
        <v>5</v>
      </c>
      <c r="P1898" t="s">
        <v>1925</v>
      </c>
      <c r="Q1898" t="s">
        <v>13</v>
      </c>
      <c r="R1898" t="s">
        <v>37</v>
      </c>
      <c r="S1898" t="s">
        <v>5</v>
      </c>
      <c r="T1898" s="4">
        <v>1639.8</v>
      </c>
      <c r="U1898" t="s">
        <v>10</v>
      </c>
      <c r="V1898">
        <f t="shared" si="74"/>
        <v>27.33</v>
      </c>
      <c r="W1898">
        <f>VLOOKUP(A1898,Foglio1!D:N,10,FALSE)</f>
        <v>7.16</v>
      </c>
      <c r="X1898" s="17">
        <f t="shared" si="73"/>
        <v>429.6</v>
      </c>
      <c r="Y1898" s="18">
        <f>VLOOKUP(A1898,Foglio1!D:L,7,FALSE)</f>
        <v>44958</v>
      </c>
    </row>
    <row r="1899" spans="1:25" x14ac:dyDescent="0.25">
      <c r="A1899" t="s">
        <v>975</v>
      </c>
      <c r="B1899" t="s">
        <v>0</v>
      </c>
      <c r="C1899" t="s">
        <v>0</v>
      </c>
      <c r="D1899" t="s">
        <v>1</v>
      </c>
      <c r="E1899" t="s">
        <v>2</v>
      </c>
      <c r="F1899" t="s">
        <v>976</v>
      </c>
      <c r="G1899" t="s">
        <v>5</v>
      </c>
      <c r="H1899" s="2">
        <v>44664</v>
      </c>
      <c r="I1899" t="s">
        <v>6</v>
      </c>
      <c r="J1899" t="s">
        <v>6</v>
      </c>
      <c r="K1899" s="3">
        <v>120</v>
      </c>
      <c r="L1899" s="3">
        <v>120</v>
      </c>
      <c r="M1899" t="s">
        <v>5</v>
      </c>
      <c r="N1899" t="s">
        <v>5</v>
      </c>
      <c r="O1899" t="s">
        <v>5</v>
      </c>
      <c r="P1899" t="s">
        <v>1897</v>
      </c>
      <c r="Q1899" t="s">
        <v>13</v>
      </c>
      <c r="R1899" t="s">
        <v>37</v>
      </c>
      <c r="S1899" t="s">
        <v>5</v>
      </c>
      <c r="T1899" s="4">
        <v>676.8</v>
      </c>
      <c r="U1899" t="s">
        <v>10</v>
      </c>
      <c r="V1899">
        <f t="shared" si="74"/>
        <v>5.64</v>
      </c>
      <c r="W1899">
        <f>VLOOKUP(A1899,Foglio1!D:N,10,FALSE)</f>
        <v>2.5299999999999998</v>
      </c>
      <c r="X1899" s="17">
        <f t="shared" si="73"/>
        <v>303.59999999999997</v>
      </c>
      <c r="Y1899" s="18">
        <f>VLOOKUP(A1899,Foglio1!D:L,7,FALSE)</f>
        <v>44958</v>
      </c>
    </row>
    <row r="1900" spans="1:25" x14ac:dyDescent="0.25">
      <c r="A1900" t="s">
        <v>252</v>
      </c>
      <c r="B1900" t="s">
        <v>0</v>
      </c>
      <c r="C1900" t="s">
        <v>0</v>
      </c>
      <c r="D1900" t="s">
        <v>1</v>
      </c>
      <c r="E1900" t="s">
        <v>2</v>
      </c>
      <c r="F1900" t="s">
        <v>253</v>
      </c>
      <c r="G1900" t="s">
        <v>5</v>
      </c>
      <c r="H1900" s="2">
        <v>44664</v>
      </c>
      <c r="I1900" t="s">
        <v>6</v>
      </c>
      <c r="J1900" t="s">
        <v>6</v>
      </c>
      <c r="K1900" s="3">
        <v>94</v>
      </c>
      <c r="L1900" s="3">
        <v>94</v>
      </c>
      <c r="M1900" t="s">
        <v>5</v>
      </c>
      <c r="N1900" t="s">
        <v>5</v>
      </c>
      <c r="O1900" t="s">
        <v>5</v>
      </c>
      <c r="P1900" t="s">
        <v>1926</v>
      </c>
      <c r="Q1900" t="s">
        <v>13</v>
      </c>
      <c r="R1900" t="s">
        <v>37</v>
      </c>
      <c r="S1900" t="s">
        <v>5</v>
      </c>
      <c r="T1900" s="4">
        <v>530.16</v>
      </c>
      <c r="U1900" t="s">
        <v>10</v>
      </c>
      <c r="V1900">
        <f t="shared" si="74"/>
        <v>5.64</v>
      </c>
      <c r="W1900">
        <f>VLOOKUP(A1900,Foglio1!D:N,10,FALSE)</f>
        <v>2.96</v>
      </c>
      <c r="X1900" s="17">
        <f t="shared" si="73"/>
        <v>278.24</v>
      </c>
      <c r="Y1900" s="18">
        <f>VLOOKUP(A1900,Foglio1!D:L,7,FALSE)</f>
        <v>45292</v>
      </c>
    </row>
    <row r="1901" spans="1:25" x14ac:dyDescent="0.25">
      <c r="A1901" t="s">
        <v>1546</v>
      </c>
      <c r="B1901" t="s">
        <v>0</v>
      </c>
      <c r="C1901" t="s">
        <v>14</v>
      </c>
      <c r="D1901" t="s">
        <v>1</v>
      </c>
      <c r="E1901" t="s">
        <v>2</v>
      </c>
      <c r="F1901" t="s">
        <v>1547</v>
      </c>
      <c r="G1901" t="s">
        <v>5</v>
      </c>
      <c r="H1901" s="2">
        <v>44664</v>
      </c>
      <c r="I1901" t="s">
        <v>6</v>
      </c>
      <c r="J1901" t="s">
        <v>6</v>
      </c>
      <c r="K1901" s="3">
        <v>200</v>
      </c>
      <c r="L1901" s="3">
        <v>200</v>
      </c>
      <c r="M1901" t="s">
        <v>5</v>
      </c>
      <c r="N1901" t="s">
        <v>5</v>
      </c>
      <c r="O1901" t="s">
        <v>5</v>
      </c>
      <c r="P1901" t="s">
        <v>1927</v>
      </c>
      <c r="Q1901" t="s">
        <v>13</v>
      </c>
      <c r="R1901" t="s">
        <v>37</v>
      </c>
      <c r="S1901" t="s">
        <v>5</v>
      </c>
      <c r="T1901" s="4">
        <v>376</v>
      </c>
      <c r="U1901" t="s">
        <v>10</v>
      </c>
      <c r="V1901">
        <f t="shared" si="74"/>
        <v>1.88</v>
      </c>
      <c r="W1901">
        <f>VLOOKUP(A1901,Foglio1!D:N,10,FALSE)</f>
        <v>1.83</v>
      </c>
      <c r="X1901" s="17">
        <f t="shared" si="73"/>
        <v>366</v>
      </c>
      <c r="Y1901" s="18">
        <f>VLOOKUP(A1901,Foglio1!D:L,7,FALSE)</f>
        <v>45292</v>
      </c>
    </row>
    <row r="1902" spans="1:25" x14ac:dyDescent="0.25">
      <c r="A1902" t="s">
        <v>809</v>
      </c>
      <c r="B1902" t="s">
        <v>0</v>
      </c>
      <c r="C1902" t="s">
        <v>0</v>
      </c>
      <c r="D1902" t="s">
        <v>1</v>
      </c>
      <c r="E1902" t="s">
        <v>2</v>
      </c>
      <c r="F1902" t="s">
        <v>810</v>
      </c>
      <c r="G1902" t="s">
        <v>5</v>
      </c>
      <c r="H1902" s="2">
        <v>44664</v>
      </c>
      <c r="I1902" t="s">
        <v>6</v>
      </c>
      <c r="J1902" t="s">
        <v>6</v>
      </c>
      <c r="K1902" s="3">
        <v>50</v>
      </c>
      <c r="L1902" s="3">
        <v>50</v>
      </c>
      <c r="M1902" t="s">
        <v>5</v>
      </c>
      <c r="N1902" t="s">
        <v>5</v>
      </c>
      <c r="O1902" t="s">
        <v>5</v>
      </c>
      <c r="P1902" t="s">
        <v>1890</v>
      </c>
      <c r="Q1902" t="s">
        <v>20</v>
      </c>
      <c r="R1902" t="s">
        <v>37</v>
      </c>
      <c r="S1902" t="s">
        <v>5</v>
      </c>
      <c r="T1902" s="4">
        <v>244.5</v>
      </c>
      <c r="U1902" t="s">
        <v>10</v>
      </c>
      <c r="V1902">
        <f t="shared" si="74"/>
        <v>4.8899999999999997</v>
      </c>
      <c r="W1902">
        <f>VLOOKUP(A1902,Foglio1!D:N,10,FALSE)</f>
        <v>2.39</v>
      </c>
      <c r="X1902" s="17">
        <f t="shared" si="73"/>
        <v>119.5</v>
      </c>
      <c r="Y1902" s="18">
        <f>VLOOKUP(A1902,Foglio1!D:L,7,FALSE)</f>
        <v>44958</v>
      </c>
    </row>
    <row r="1903" spans="1:25" x14ac:dyDescent="0.25">
      <c r="A1903" t="s">
        <v>669</v>
      </c>
      <c r="B1903" t="s">
        <v>0</v>
      </c>
      <c r="C1903" t="s">
        <v>0</v>
      </c>
      <c r="D1903" t="s">
        <v>1</v>
      </c>
      <c r="E1903" t="s">
        <v>2</v>
      </c>
      <c r="F1903" t="s">
        <v>670</v>
      </c>
      <c r="G1903" t="s">
        <v>5</v>
      </c>
      <c r="H1903" s="2">
        <v>44664</v>
      </c>
      <c r="I1903" t="s">
        <v>6</v>
      </c>
      <c r="J1903" t="s">
        <v>6</v>
      </c>
      <c r="K1903" s="3">
        <v>25</v>
      </c>
      <c r="L1903" s="3">
        <v>25</v>
      </c>
      <c r="M1903" t="s">
        <v>5</v>
      </c>
      <c r="N1903" t="s">
        <v>5</v>
      </c>
      <c r="O1903" t="s">
        <v>5</v>
      </c>
      <c r="P1903" t="s">
        <v>1890</v>
      </c>
      <c r="Q1903" t="s">
        <v>79</v>
      </c>
      <c r="R1903" t="s">
        <v>37</v>
      </c>
      <c r="S1903" t="s">
        <v>5</v>
      </c>
      <c r="T1903" s="4">
        <v>0</v>
      </c>
      <c r="U1903" t="s">
        <v>10</v>
      </c>
      <c r="V1903">
        <f t="shared" si="74"/>
        <v>0</v>
      </c>
      <c r="W1903">
        <f>VLOOKUP(A1903,Foglio1!D:N,10,FALSE)</f>
        <v>6.18</v>
      </c>
      <c r="X1903" s="17">
        <f t="shared" si="73"/>
        <v>154.5</v>
      </c>
      <c r="Y1903" s="18">
        <f>VLOOKUP(A1903,Foglio1!D:L,7,FALSE)</f>
        <v>45292</v>
      </c>
    </row>
    <row r="1904" spans="1:25" x14ac:dyDescent="0.25">
      <c r="A1904" t="s">
        <v>1100</v>
      </c>
      <c r="B1904" t="s">
        <v>0</v>
      </c>
      <c r="C1904" t="s">
        <v>0</v>
      </c>
      <c r="D1904" t="s">
        <v>1</v>
      </c>
      <c r="E1904" t="s">
        <v>2</v>
      </c>
      <c r="F1904" t="s">
        <v>1101</v>
      </c>
      <c r="G1904" t="s">
        <v>5</v>
      </c>
      <c r="H1904" s="2">
        <v>44664</v>
      </c>
      <c r="I1904" t="s">
        <v>6</v>
      </c>
      <c r="J1904" t="s">
        <v>6</v>
      </c>
      <c r="K1904" s="3">
        <v>40</v>
      </c>
      <c r="L1904" s="3">
        <v>40</v>
      </c>
      <c r="M1904" t="s">
        <v>5</v>
      </c>
      <c r="N1904" t="s">
        <v>5</v>
      </c>
      <c r="O1904" t="s">
        <v>5</v>
      </c>
      <c r="P1904" t="s">
        <v>1928</v>
      </c>
      <c r="Q1904" t="s">
        <v>13</v>
      </c>
      <c r="R1904" t="s">
        <v>37</v>
      </c>
      <c r="S1904" t="s">
        <v>5</v>
      </c>
      <c r="T1904" s="4">
        <v>0</v>
      </c>
      <c r="U1904" t="s">
        <v>10</v>
      </c>
      <c r="V1904">
        <f t="shared" si="74"/>
        <v>0</v>
      </c>
      <c r="W1904">
        <f>VLOOKUP(A1904,Foglio1!D:N,10,FALSE)</f>
        <v>7.91</v>
      </c>
      <c r="X1904" s="17">
        <f t="shared" si="73"/>
        <v>316.39999999999998</v>
      </c>
      <c r="Y1904" s="18">
        <f>VLOOKUP(A1904,Foglio1!D:L,7,FALSE)</f>
        <v>45292</v>
      </c>
    </row>
    <row r="1905" spans="1:25" x14ac:dyDescent="0.25">
      <c r="A1905" t="s">
        <v>133</v>
      </c>
      <c r="B1905" t="s">
        <v>0</v>
      </c>
      <c r="C1905" t="s">
        <v>14</v>
      </c>
      <c r="D1905" t="s">
        <v>1</v>
      </c>
      <c r="E1905" t="s">
        <v>2</v>
      </c>
      <c r="F1905" t="s">
        <v>134</v>
      </c>
      <c r="G1905" t="s">
        <v>5</v>
      </c>
      <c r="H1905" s="2">
        <v>44664</v>
      </c>
      <c r="I1905" t="s">
        <v>6</v>
      </c>
      <c r="J1905" t="s">
        <v>6</v>
      </c>
      <c r="K1905" s="3">
        <v>120</v>
      </c>
      <c r="L1905" s="3">
        <v>120</v>
      </c>
      <c r="M1905" t="s">
        <v>5</v>
      </c>
      <c r="N1905" t="s">
        <v>5</v>
      </c>
      <c r="O1905" t="s">
        <v>5</v>
      </c>
      <c r="P1905" t="s">
        <v>1929</v>
      </c>
      <c r="Q1905" t="s">
        <v>13</v>
      </c>
      <c r="R1905" t="s">
        <v>37</v>
      </c>
      <c r="S1905" t="s">
        <v>5</v>
      </c>
      <c r="T1905" s="4">
        <v>115.75</v>
      </c>
      <c r="U1905" t="s">
        <v>10</v>
      </c>
      <c r="V1905">
        <f t="shared" si="74"/>
        <v>0.96458333333333335</v>
      </c>
      <c r="W1905">
        <f>VLOOKUP(A1905,Foglio1!D:N,10,FALSE)</f>
        <v>0.45</v>
      </c>
      <c r="X1905" s="17">
        <f t="shared" si="73"/>
        <v>54</v>
      </c>
      <c r="Y1905" s="18">
        <f>VLOOKUP(A1905,Foglio1!D:L,7,FALSE)</f>
        <v>44958</v>
      </c>
    </row>
    <row r="1906" spans="1:25" x14ac:dyDescent="0.25">
      <c r="A1906" t="s">
        <v>978</v>
      </c>
      <c r="B1906" t="s">
        <v>0</v>
      </c>
      <c r="C1906" t="s">
        <v>0</v>
      </c>
      <c r="D1906" t="s">
        <v>1</v>
      </c>
      <c r="E1906" t="s">
        <v>2</v>
      </c>
      <c r="F1906" t="s">
        <v>979</v>
      </c>
      <c r="G1906" t="s">
        <v>5</v>
      </c>
      <c r="H1906" s="2">
        <v>44664</v>
      </c>
      <c r="I1906" t="s">
        <v>6</v>
      </c>
      <c r="J1906" t="s">
        <v>6</v>
      </c>
      <c r="K1906" s="3">
        <v>100</v>
      </c>
      <c r="L1906" s="3">
        <v>100</v>
      </c>
      <c r="M1906" t="s">
        <v>5</v>
      </c>
      <c r="N1906" t="s">
        <v>5</v>
      </c>
      <c r="O1906" t="s">
        <v>5</v>
      </c>
      <c r="P1906" t="s">
        <v>1897</v>
      </c>
      <c r="Q1906" t="s">
        <v>79</v>
      </c>
      <c r="R1906" t="s">
        <v>37</v>
      </c>
      <c r="S1906" t="s">
        <v>5</v>
      </c>
      <c r="T1906" s="4">
        <v>0</v>
      </c>
      <c r="U1906" t="s">
        <v>10</v>
      </c>
      <c r="V1906">
        <f t="shared" si="74"/>
        <v>0</v>
      </c>
      <c r="W1906">
        <f>VLOOKUP(A1906,Foglio1!D:N,10,FALSE)</f>
        <v>1.36</v>
      </c>
      <c r="X1906" s="17">
        <f t="shared" si="73"/>
        <v>136</v>
      </c>
      <c r="Y1906" s="18">
        <f>VLOOKUP(A1906,Foglio1!D:L,7,FALSE)</f>
        <v>44958</v>
      </c>
    </row>
    <row r="1907" spans="1:25" x14ac:dyDescent="0.25">
      <c r="A1907" t="s">
        <v>1486</v>
      </c>
      <c r="B1907" t="s">
        <v>0</v>
      </c>
      <c r="C1907" t="s">
        <v>0</v>
      </c>
      <c r="D1907" t="s">
        <v>1</v>
      </c>
      <c r="E1907" t="s">
        <v>2</v>
      </c>
      <c r="F1907" t="s">
        <v>1487</v>
      </c>
      <c r="G1907" t="s">
        <v>5</v>
      </c>
      <c r="H1907" s="2">
        <v>44664</v>
      </c>
      <c r="I1907" t="s">
        <v>6</v>
      </c>
      <c r="J1907" t="s">
        <v>6</v>
      </c>
      <c r="K1907" s="3">
        <v>75</v>
      </c>
      <c r="L1907" s="3">
        <v>75</v>
      </c>
      <c r="M1907" t="s">
        <v>5</v>
      </c>
      <c r="N1907" t="s">
        <v>5</v>
      </c>
      <c r="O1907" t="s">
        <v>5</v>
      </c>
      <c r="P1907" t="s">
        <v>1926</v>
      </c>
      <c r="Q1907" t="s">
        <v>8</v>
      </c>
      <c r="R1907" t="s">
        <v>37</v>
      </c>
      <c r="S1907" t="s">
        <v>5</v>
      </c>
      <c r="T1907" s="4">
        <v>132.75</v>
      </c>
      <c r="U1907" t="s">
        <v>10</v>
      </c>
      <c r="V1907">
        <f t="shared" si="74"/>
        <v>1.77</v>
      </c>
      <c r="W1907">
        <f>VLOOKUP(A1907,Foglio1!D:N,10,FALSE)</f>
        <v>2.2799999999999998</v>
      </c>
      <c r="X1907" s="17">
        <f t="shared" si="73"/>
        <v>170.99999999999997</v>
      </c>
      <c r="Y1907" s="18">
        <f>VLOOKUP(A1907,Foglio1!D:L,7,FALSE)</f>
        <v>44958</v>
      </c>
    </row>
    <row r="1908" spans="1:25" x14ac:dyDescent="0.25">
      <c r="A1908" t="s">
        <v>317</v>
      </c>
      <c r="B1908" t="s">
        <v>0</v>
      </c>
      <c r="C1908" t="s">
        <v>14</v>
      </c>
      <c r="D1908" t="s">
        <v>1</v>
      </c>
      <c r="E1908" t="s">
        <v>2</v>
      </c>
      <c r="F1908" t="s">
        <v>318</v>
      </c>
      <c r="G1908" t="s">
        <v>5</v>
      </c>
      <c r="H1908" s="2">
        <v>44664</v>
      </c>
      <c r="I1908" t="s">
        <v>6</v>
      </c>
      <c r="J1908" t="s">
        <v>6</v>
      </c>
      <c r="K1908" s="3">
        <v>150</v>
      </c>
      <c r="L1908" s="3">
        <v>150</v>
      </c>
      <c r="M1908" t="s">
        <v>5</v>
      </c>
      <c r="N1908" t="s">
        <v>5</v>
      </c>
      <c r="O1908" t="s">
        <v>5</v>
      </c>
      <c r="P1908" t="s">
        <v>1930</v>
      </c>
      <c r="Q1908" t="s">
        <v>13</v>
      </c>
      <c r="R1908" t="s">
        <v>37</v>
      </c>
      <c r="S1908" t="s">
        <v>5</v>
      </c>
      <c r="T1908" s="4">
        <v>699.3</v>
      </c>
      <c r="U1908" t="s">
        <v>10</v>
      </c>
      <c r="V1908">
        <f t="shared" si="74"/>
        <v>4.6619999999999999</v>
      </c>
      <c r="W1908">
        <f>VLOOKUP(A1908,Foglio1!D:N,10,FALSE)</f>
        <v>5.67</v>
      </c>
      <c r="X1908" s="17">
        <f t="shared" si="73"/>
        <v>850.5</v>
      </c>
      <c r="Y1908" s="18">
        <f>VLOOKUP(A1908,Foglio1!D:L,7,FALSE)</f>
        <v>45511</v>
      </c>
    </row>
    <row r="1909" spans="1:25" x14ac:dyDescent="0.25">
      <c r="A1909" t="s">
        <v>1931</v>
      </c>
      <c r="B1909" t="s">
        <v>0</v>
      </c>
      <c r="C1909" t="s">
        <v>0</v>
      </c>
      <c r="D1909" t="s">
        <v>1</v>
      </c>
      <c r="E1909" t="s">
        <v>2</v>
      </c>
      <c r="F1909" t="s">
        <v>1932</v>
      </c>
      <c r="G1909" t="s">
        <v>5</v>
      </c>
      <c r="H1909" s="2">
        <v>44664</v>
      </c>
      <c r="I1909" t="s">
        <v>6</v>
      </c>
      <c r="J1909" t="s">
        <v>6</v>
      </c>
      <c r="K1909" s="3">
        <v>40</v>
      </c>
      <c r="L1909" s="3">
        <v>40</v>
      </c>
      <c r="M1909" t="s">
        <v>5</v>
      </c>
      <c r="N1909" t="s">
        <v>5</v>
      </c>
      <c r="O1909" t="s">
        <v>5</v>
      </c>
      <c r="P1909" t="s">
        <v>1897</v>
      </c>
      <c r="Q1909" t="s">
        <v>20</v>
      </c>
      <c r="R1909" t="s">
        <v>37</v>
      </c>
      <c r="S1909" t="s">
        <v>5</v>
      </c>
      <c r="T1909" s="4">
        <v>147.19999999999999</v>
      </c>
      <c r="U1909" t="s">
        <v>10</v>
      </c>
      <c r="V1909">
        <f t="shared" si="74"/>
        <v>3.6799999999999997</v>
      </c>
      <c r="W1909">
        <f>VLOOKUP(A1909,Foglio1!D:N,10,FALSE)</f>
        <v>1.69</v>
      </c>
      <c r="X1909" s="17">
        <f t="shared" si="73"/>
        <v>67.599999999999994</v>
      </c>
      <c r="Y1909" s="18">
        <f>VLOOKUP(A1909,Foglio1!D:L,7,FALSE)</f>
        <v>44958</v>
      </c>
    </row>
    <row r="1910" spans="1:25" hidden="1" x14ac:dyDescent="0.25">
      <c r="A1910" t="s">
        <v>268</v>
      </c>
      <c r="B1910" t="s">
        <v>0</v>
      </c>
      <c r="C1910" t="s">
        <v>0</v>
      </c>
      <c r="D1910" t="s">
        <v>1</v>
      </c>
      <c r="E1910" t="s">
        <v>2</v>
      </c>
      <c r="F1910" t="s">
        <v>269</v>
      </c>
      <c r="G1910" t="s">
        <v>5</v>
      </c>
      <c r="H1910" s="2">
        <v>44663</v>
      </c>
      <c r="I1910" t="s">
        <v>6</v>
      </c>
      <c r="J1910" t="s">
        <v>6</v>
      </c>
      <c r="K1910" s="3">
        <v>300</v>
      </c>
      <c r="L1910" s="3">
        <v>300</v>
      </c>
      <c r="M1910" t="s">
        <v>5</v>
      </c>
      <c r="N1910" t="s">
        <v>5</v>
      </c>
      <c r="O1910" t="s">
        <v>5</v>
      </c>
      <c r="P1910" t="s">
        <v>1933</v>
      </c>
      <c r="Q1910" t="s">
        <v>13</v>
      </c>
      <c r="R1910" t="s">
        <v>9</v>
      </c>
      <c r="S1910" t="s">
        <v>5</v>
      </c>
      <c r="T1910" s="4">
        <v>252</v>
      </c>
      <c r="U1910" t="s">
        <v>10</v>
      </c>
      <c r="V1910">
        <f t="shared" si="74"/>
        <v>0.84</v>
      </c>
      <c r="W1910">
        <f>VLOOKUP(A1910,Foglio1!D:N,10,FALSE)</f>
        <v>1.0900000000000001</v>
      </c>
      <c r="X1910" s="17">
        <f t="shared" si="73"/>
        <v>327</v>
      </c>
      <c r="Y1910" s="18">
        <f>VLOOKUP(A1910,Foglio1!D:L,7,FALSE)</f>
        <v>45292</v>
      </c>
    </row>
    <row r="1911" spans="1:25" hidden="1" x14ac:dyDescent="0.25">
      <c r="A1911" t="s">
        <v>276</v>
      </c>
      <c r="B1911" t="s">
        <v>0</v>
      </c>
      <c r="C1911" t="s">
        <v>14</v>
      </c>
      <c r="D1911" t="s">
        <v>1</v>
      </c>
      <c r="E1911" t="s">
        <v>2</v>
      </c>
      <c r="F1911" t="s">
        <v>277</v>
      </c>
      <c r="G1911" t="s">
        <v>5</v>
      </c>
      <c r="H1911" s="2">
        <v>44663</v>
      </c>
      <c r="I1911" t="s">
        <v>6</v>
      </c>
      <c r="J1911" t="s">
        <v>6</v>
      </c>
      <c r="K1911" s="3">
        <v>200</v>
      </c>
      <c r="L1911" s="3">
        <v>200</v>
      </c>
      <c r="M1911" t="s">
        <v>5</v>
      </c>
      <c r="N1911" t="s">
        <v>5</v>
      </c>
      <c r="O1911" t="s">
        <v>5</v>
      </c>
      <c r="P1911" t="s">
        <v>1933</v>
      </c>
      <c r="Q1911" t="s">
        <v>20</v>
      </c>
      <c r="R1911" t="s">
        <v>9</v>
      </c>
      <c r="S1911" t="s">
        <v>5</v>
      </c>
      <c r="T1911" s="4">
        <v>880</v>
      </c>
      <c r="U1911" t="s">
        <v>10</v>
      </c>
      <c r="V1911">
        <f t="shared" si="74"/>
        <v>4.4000000000000004</v>
      </c>
      <c r="W1911">
        <f>VLOOKUP(A1911,Foglio1!D:N,10,FALSE)</f>
        <v>8.7899999999999991</v>
      </c>
      <c r="X1911" s="17">
        <f t="shared" si="73"/>
        <v>1757.9999999999998</v>
      </c>
      <c r="Y1911" s="18">
        <f>VLOOKUP(A1911,Foglio1!D:L,7,FALSE)</f>
        <v>45292</v>
      </c>
    </row>
    <row r="1912" spans="1:25" hidden="1" x14ac:dyDescent="0.25">
      <c r="A1912" t="s">
        <v>148</v>
      </c>
      <c r="B1912" t="s">
        <v>0</v>
      </c>
      <c r="C1912" t="s">
        <v>14</v>
      </c>
      <c r="D1912" t="s">
        <v>1</v>
      </c>
      <c r="E1912" t="s">
        <v>2</v>
      </c>
      <c r="F1912" t="s">
        <v>149</v>
      </c>
      <c r="G1912" t="s">
        <v>5</v>
      </c>
      <c r="H1912" s="2">
        <v>44663</v>
      </c>
      <c r="I1912" t="s">
        <v>6</v>
      </c>
      <c r="J1912" t="s">
        <v>6</v>
      </c>
      <c r="K1912" s="3">
        <v>404</v>
      </c>
      <c r="L1912" s="3">
        <v>404</v>
      </c>
      <c r="M1912" t="s">
        <v>5</v>
      </c>
      <c r="N1912" t="s">
        <v>5</v>
      </c>
      <c r="O1912" t="s">
        <v>5</v>
      </c>
      <c r="P1912" t="s">
        <v>1933</v>
      </c>
      <c r="Q1912" t="s">
        <v>8</v>
      </c>
      <c r="R1912" t="s">
        <v>9</v>
      </c>
      <c r="S1912" t="s">
        <v>5</v>
      </c>
      <c r="T1912" s="4">
        <v>1862.44</v>
      </c>
      <c r="U1912" t="s">
        <v>10</v>
      </c>
      <c r="V1912">
        <f t="shared" si="74"/>
        <v>4.6100000000000003</v>
      </c>
      <c r="W1912">
        <f>VLOOKUP(A1912,Foglio1!D:N,10,FALSE)</f>
        <v>6</v>
      </c>
      <c r="X1912" s="17">
        <f t="shared" si="73"/>
        <v>2424</v>
      </c>
      <c r="Y1912" s="18">
        <f>VLOOKUP(A1912,Foglio1!D:L,7,FALSE)</f>
        <v>45292</v>
      </c>
    </row>
    <row r="1913" spans="1:25" hidden="1" x14ac:dyDescent="0.25">
      <c r="A1913" t="s">
        <v>325</v>
      </c>
      <c r="B1913" t="s">
        <v>0</v>
      </c>
      <c r="C1913" t="s">
        <v>14</v>
      </c>
      <c r="D1913" t="s">
        <v>1</v>
      </c>
      <c r="E1913" t="s">
        <v>2</v>
      </c>
      <c r="F1913" t="s">
        <v>326</v>
      </c>
      <c r="G1913" t="s">
        <v>5</v>
      </c>
      <c r="H1913" s="2">
        <v>44663</v>
      </c>
      <c r="I1913" t="s">
        <v>6</v>
      </c>
      <c r="J1913" t="s">
        <v>6</v>
      </c>
      <c r="K1913" s="3">
        <v>600</v>
      </c>
      <c r="L1913" s="3">
        <v>600</v>
      </c>
      <c r="M1913" t="s">
        <v>5</v>
      </c>
      <c r="N1913" t="s">
        <v>5</v>
      </c>
      <c r="O1913" t="s">
        <v>5</v>
      </c>
      <c r="P1913" t="s">
        <v>1933</v>
      </c>
      <c r="Q1913" t="s">
        <v>145</v>
      </c>
      <c r="R1913" t="s">
        <v>9</v>
      </c>
      <c r="S1913" t="s">
        <v>5</v>
      </c>
      <c r="T1913" s="4">
        <v>96</v>
      </c>
      <c r="U1913" t="s">
        <v>10</v>
      </c>
      <c r="V1913">
        <f t="shared" si="74"/>
        <v>0.16</v>
      </c>
      <c r="W1913">
        <f>VLOOKUP(A1913,Foglio1!D:N,10,FALSE)</f>
        <v>0.22</v>
      </c>
      <c r="X1913" s="17">
        <f t="shared" si="73"/>
        <v>132</v>
      </c>
      <c r="Y1913" s="18">
        <f>VLOOKUP(A1913,Foglio1!D:L,7,FALSE)</f>
        <v>45292</v>
      </c>
    </row>
    <row r="1914" spans="1:25" hidden="1" x14ac:dyDescent="0.25">
      <c r="A1914" t="s">
        <v>1728</v>
      </c>
      <c r="B1914" t="s">
        <v>0</v>
      </c>
      <c r="C1914" t="s">
        <v>14</v>
      </c>
      <c r="D1914" t="s">
        <v>1</v>
      </c>
      <c r="E1914" t="s">
        <v>2</v>
      </c>
      <c r="F1914" t="s">
        <v>1729</v>
      </c>
      <c r="G1914" t="s">
        <v>5</v>
      </c>
      <c r="H1914" s="2">
        <v>44663</v>
      </c>
      <c r="I1914" t="s">
        <v>6</v>
      </c>
      <c r="J1914" t="s">
        <v>6</v>
      </c>
      <c r="K1914" s="3">
        <v>180</v>
      </c>
      <c r="L1914" s="3">
        <v>180</v>
      </c>
      <c r="M1914" t="s">
        <v>5</v>
      </c>
      <c r="N1914" t="s">
        <v>5</v>
      </c>
      <c r="O1914" t="s">
        <v>5</v>
      </c>
      <c r="P1914" t="s">
        <v>1933</v>
      </c>
      <c r="Q1914" t="s">
        <v>198</v>
      </c>
      <c r="R1914" t="s">
        <v>9</v>
      </c>
      <c r="S1914" t="s">
        <v>5</v>
      </c>
      <c r="T1914" s="4">
        <v>145.80000000000001</v>
      </c>
      <c r="U1914" t="s">
        <v>10</v>
      </c>
      <c r="V1914">
        <f t="shared" si="74"/>
        <v>0.81</v>
      </c>
      <c r="W1914">
        <f>VLOOKUP(A1914,Foglio1!D:N,10,FALSE)</f>
        <v>1.05</v>
      </c>
      <c r="X1914" s="17">
        <f t="shared" si="73"/>
        <v>189</v>
      </c>
      <c r="Y1914" s="18">
        <f>VLOOKUP(A1914,Foglio1!D:L,7,FALSE)</f>
        <v>45292</v>
      </c>
    </row>
    <row r="1915" spans="1:25" hidden="1" x14ac:dyDescent="0.25">
      <c r="A1915" t="s">
        <v>643</v>
      </c>
      <c r="B1915" t="s">
        <v>0</v>
      </c>
      <c r="C1915" t="s">
        <v>14</v>
      </c>
      <c r="D1915" t="s">
        <v>1</v>
      </c>
      <c r="E1915" t="s">
        <v>2</v>
      </c>
      <c r="F1915" t="s">
        <v>644</v>
      </c>
      <c r="G1915" t="s">
        <v>5</v>
      </c>
      <c r="H1915" s="2">
        <v>44663</v>
      </c>
      <c r="I1915" t="s">
        <v>6</v>
      </c>
      <c r="J1915" t="s">
        <v>6</v>
      </c>
      <c r="K1915" s="3">
        <v>50</v>
      </c>
      <c r="L1915" s="3">
        <v>50</v>
      </c>
      <c r="M1915" t="s">
        <v>5</v>
      </c>
      <c r="N1915" t="s">
        <v>5</v>
      </c>
      <c r="O1915" t="s">
        <v>5</v>
      </c>
      <c r="P1915" t="s">
        <v>1933</v>
      </c>
      <c r="Q1915" t="s">
        <v>153</v>
      </c>
      <c r="R1915" t="s">
        <v>9</v>
      </c>
      <c r="S1915" t="s">
        <v>5</v>
      </c>
      <c r="T1915" s="4">
        <v>19</v>
      </c>
      <c r="U1915" t="s">
        <v>10</v>
      </c>
      <c r="V1915">
        <f t="shared" si="74"/>
        <v>0.38</v>
      </c>
      <c r="W1915">
        <f>VLOOKUP(A1915,Foglio1!D:N,10,FALSE)</f>
        <v>0.57999999999999996</v>
      </c>
      <c r="X1915" s="17">
        <f t="shared" si="73"/>
        <v>28.999999999999996</v>
      </c>
      <c r="Y1915" s="18">
        <f>VLOOKUP(A1915,Foglio1!D:L,7,FALSE)</f>
        <v>45292</v>
      </c>
    </row>
    <row r="1916" spans="1:25" hidden="1" x14ac:dyDescent="0.25">
      <c r="A1916" t="s">
        <v>329</v>
      </c>
      <c r="B1916" t="s">
        <v>0</v>
      </c>
      <c r="C1916" t="s">
        <v>14</v>
      </c>
      <c r="D1916" t="s">
        <v>1</v>
      </c>
      <c r="E1916" t="s">
        <v>2</v>
      </c>
      <c r="F1916" t="s">
        <v>330</v>
      </c>
      <c r="G1916" t="s">
        <v>5</v>
      </c>
      <c r="H1916" s="2">
        <v>44663</v>
      </c>
      <c r="I1916" t="s">
        <v>6</v>
      </c>
      <c r="J1916" t="s">
        <v>6</v>
      </c>
      <c r="K1916" s="3">
        <v>240</v>
      </c>
      <c r="L1916" s="3">
        <v>240</v>
      </c>
      <c r="M1916" t="s">
        <v>5</v>
      </c>
      <c r="N1916" t="s">
        <v>5</v>
      </c>
      <c r="O1916" t="s">
        <v>5</v>
      </c>
      <c r="P1916" t="s">
        <v>1933</v>
      </c>
      <c r="Q1916" t="s">
        <v>193</v>
      </c>
      <c r="R1916" t="s">
        <v>9</v>
      </c>
      <c r="S1916" t="s">
        <v>5</v>
      </c>
      <c r="T1916" s="4">
        <v>81.599999999999994</v>
      </c>
      <c r="U1916" t="s">
        <v>10</v>
      </c>
      <c r="V1916">
        <f t="shared" si="74"/>
        <v>0.33999999999999997</v>
      </c>
      <c r="W1916">
        <f>VLOOKUP(A1916,Foglio1!D:N,10,FALSE)</f>
        <v>0.45</v>
      </c>
      <c r="X1916" s="17">
        <f t="shared" si="73"/>
        <v>108</v>
      </c>
      <c r="Y1916" s="18">
        <f>VLOOKUP(A1916,Foglio1!D:L,7,FALSE)</f>
        <v>45292</v>
      </c>
    </row>
    <row r="1917" spans="1:25" hidden="1" x14ac:dyDescent="0.25">
      <c r="A1917" t="s">
        <v>329</v>
      </c>
      <c r="B1917" t="s">
        <v>0</v>
      </c>
      <c r="C1917" t="s">
        <v>14</v>
      </c>
      <c r="D1917" t="s">
        <v>1</v>
      </c>
      <c r="E1917" t="s">
        <v>2</v>
      </c>
      <c r="F1917" t="s">
        <v>330</v>
      </c>
      <c r="G1917" t="s">
        <v>5</v>
      </c>
      <c r="H1917" s="2">
        <v>44663</v>
      </c>
      <c r="I1917" t="s">
        <v>6</v>
      </c>
      <c r="J1917" t="s">
        <v>6</v>
      </c>
      <c r="K1917" s="3">
        <v>240</v>
      </c>
      <c r="L1917" s="3">
        <v>240</v>
      </c>
      <c r="M1917" t="s">
        <v>5</v>
      </c>
      <c r="N1917" t="s">
        <v>5</v>
      </c>
      <c r="O1917" t="s">
        <v>5</v>
      </c>
      <c r="P1917" t="s">
        <v>1933</v>
      </c>
      <c r="Q1917" t="s">
        <v>192</v>
      </c>
      <c r="R1917" t="s">
        <v>9</v>
      </c>
      <c r="S1917" t="s">
        <v>5</v>
      </c>
      <c r="T1917" s="4">
        <v>81.599999999999994</v>
      </c>
      <c r="U1917" t="s">
        <v>10</v>
      </c>
      <c r="V1917">
        <f t="shared" si="74"/>
        <v>0.33999999999999997</v>
      </c>
      <c r="W1917">
        <f>VLOOKUP(A1917,Foglio1!D:N,10,FALSE)</f>
        <v>0.45</v>
      </c>
      <c r="X1917" s="17">
        <f t="shared" si="73"/>
        <v>108</v>
      </c>
      <c r="Y1917" s="18">
        <f>VLOOKUP(A1917,Foglio1!D:L,7,FALSE)</f>
        <v>45292</v>
      </c>
    </row>
    <row r="1918" spans="1:25" hidden="1" x14ac:dyDescent="0.25">
      <c r="A1918" t="s">
        <v>329</v>
      </c>
      <c r="B1918" t="s">
        <v>0</v>
      </c>
      <c r="C1918" t="s">
        <v>14</v>
      </c>
      <c r="D1918" t="s">
        <v>1</v>
      </c>
      <c r="E1918" t="s">
        <v>2</v>
      </c>
      <c r="F1918" t="s">
        <v>330</v>
      </c>
      <c r="G1918" t="s">
        <v>5</v>
      </c>
      <c r="H1918" s="2">
        <v>44663</v>
      </c>
      <c r="I1918" t="s">
        <v>6</v>
      </c>
      <c r="J1918" t="s">
        <v>6</v>
      </c>
      <c r="K1918" s="3">
        <v>240</v>
      </c>
      <c r="L1918" s="3">
        <v>240</v>
      </c>
      <c r="M1918" t="s">
        <v>5</v>
      </c>
      <c r="N1918" t="s">
        <v>5</v>
      </c>
      <c r="O1918" t="s">
        <v>5</v>
      </c>
      <c r="P1918" t="s">
        <v>1933</v>
      </c>
      <c r="Q1918" t="s">
        <v>206</v>
      </c>
      <c r="R1918" t="s">
        <v>9</v>
      </c>
      <c r="S1918" t="s">
        <v>5</v>
      </c>
      <c r="T1918" s="4">
        <v>81.599999999999994</v>
      </c>
      <c r="U1918" t="s">
        <v>10</v>
      </c>
      <c r="V1918">
        <f t="shared" si="74"/>
        <v>0.33999999999999997</v>
      </c>
      <c r="W1918">
        <f>VLOOKUP(A1918,Foglio1!D:N,10,FALSE)</f>
        <v>0.45</v>
      </c>
      <c r="X1918" s="17">
        <f t="shared" si="73"/>
        <v>108</v>
      </c>
      <c r="Y1918" s="18">
        <f>VLOOKUP(A1918,Foglio1!D:L,7,FALSE)</f>
        <v>45292</v>
      </c>
    </row>
    <row r="1919" spans="1:25" x14ac:dyDescent="0.25">
      <c r="A1919" t="s">
        <v>196</v>
      </c>
      <c r="B1919" t="s">
        <v>0</v>
      </c>
      <c r="C1919" t="s">
        <v>14</v>
      </c>
      <c r="D1919" t="s">
        <v>1</v>
      </c>
      <c r="E1919" t="s">
        <v>2</v>
      </c>
      <c r="F1919" t="s">
        <v>197</v>
      </c>
      <c r="G1919" t="s">
        <v>5</v>
      </c>
      <c r="H1919" s="2">
        <v>44663</v>
      </c>
      <c r="I1919" t="s">
        <v>6</v>
      </c>
      <c r="J1919" t="s">
        <v>6</v>
      </c>
      <c r="K1919" s="3">
        <v>18</v>
      </c>
      <c r="L1919" s="3">
        <v>18</v>
      </c>
      <c r="M1919" t="s">
        <v>5</v>
      </c>
      <c r="N1919" t="s">
        <v>5</v>
      </c>
      <c r="O1919" t="s">
        <v>5</v>
      </c>
      <c r="P1919" t="s">
        <v>1933</v>
      </c>
      <c r="Q1919" t="s">
        <v>152</v>
      </c>
      <c r="R1919" t="s">
        <v>9</v>
      </c>
      <c r="S1919" t="s">
        <v>5</v>
      </c>
      <c r="T1919" s="4">
        <v>153</v>
      </c>
      <c r="U1919" t="s">
        <v>10</v>
      </c>
      <c r="V1919">
        <f t="shared" si="74"/>
        <v>8.5</v>
      </c>
      <c r="W1919">
        <f>VLOOKUP(A1919,Foglio1!D:N,10,FALSE)</f>
        <v>7.63</v>
      </c>
      <c r="X1919" s="17">
        <f t="shared" si="73"/>
        <v>137.34</v>
      </c>
      <c r="Y1919" s="18">
        <f>VLOOKUP(A1919,Foglio1!D:L,7,FALSE)</f>
        <v>45413</v>
      </c>
    </row>
    <row r="1920" spans="1:25" x14ac:dyDescent="0.25">
      <c r="A1920" t="s">
        <v>196</v>
      </c>
      <c r="B1920" t="s">
        <v>0</v>
      </c>
      <c r="C1920" t="s">
        <v>14</v>
      </c>
      <c r="D1920" t="s">
        <v>1</v>
      </c>
      <c r="E1920" t="s">
        <v>2</v>
      </c>
      <c r="F1920" t="s">
        <v>197</v>
      </c>
      <c r="G1920" t="s">
        <v>5</v>
      </c>
      <c r="H1920" s="2">
        <v>44663</v>
      </c>
      <c r="I1920" t="s">
        <v>6</v>
      </c>
      <c r="J1920" t="s">
        <v>6</v>
      </c>
      <c r="K1920" s="3">
        <v>57</v>
      </c>
      <c r="L1920" s="3">
        <v>57</v>
      </c>
      <c r="M1920" t="s">
        <v>5</v>
      </c>
      <c r="N1920" t="s">
        <v>5</v>
      </c>
      <c r="O1920" t="s">
        <v>5</v>
      </c>
      <c r="P1920" t="s">
        <v>1934</v>
      </c>
      <c r="Q1920" t="s">
        <v>142</v>
      </c>
      <c r="R1920" t="s">
        <v>9</v>
      </c>
      <c r="S1920" t="s">
        <v>5</v>
      </c>
      <c r="T1920" s="4">
        <v>484.5</v>
      </c>
      <c r="U1920" t="s">
        <v>10</v>
      </c>
      <c r="V1920">
        <f t="shared" si="74"/>
        <v>8.5</v>
      </c>
      <c r="W1920">
        <f>VLOOKUP(A1920,Foglio1!D:N,10,FALSE)</f>
        <v>7.63</v>
      </c>
      <c r="X1920" s="17">
        <f t="shared" si="73"/>
        <v>434.90999999999997</v>
      </c>
      <c r="Y1920" s="18">
        <f>VLOOKUP(A1920,Foglio1!D:L,7,FALSE)</f>
        <v>45413</v>
      </c>
    </row>
    <row r="1921" spans="1:25" x14ac:dyDescent="0.25">
      <c r="A1921" t="s">
        <v>410</v>
      </c>
      <c r="B1921" t="s">
        <v>0</v>
      </c>
      <c r="C1921" t="s">
        <v>14</v>
      </c>
      <c r="D1921" t="s">
        <v>1</v>
      </c>
      <c r="E1921" t="s">
        <v>2</v>
      </c>
      <c r="F1921" t="s">
        <v>411</v>
      </c>
      <c r="G1921" t="s">
        <v>5</v>
      </c>
      <c r="H1921" s="2">
        <v>44663</v>
      </c>
      <c r="I1921" t="s">
        <v>6</v>
      </c>
      <c r="J1921" t="s">
        <v>6</v>
      </c>
      <c r="K1921" s="3">
        <v>100</v>
      </c>
      <c r="L1921" s="3">
        <v>100</v>
      </c>
      <c r="M1921" t="s">
        <v>5</v>
      </c>
      <c r="N1921" t="s">
        <v>5</v>
      </c>
      <c r="O1921" t="s">
        <v>5</v>
      </c>
      <c r="P1921" t="s">
        <v>1933</v>
      </c>
      <c r="Q1921" t="s">
        <v>223</v>
      </c>
      <c r="R1921" t="s">
        <v>9</v>
      </c>
      <c r="S1921" t="s">
        <v>5</v>
      </c>
      <c r="T1921" s="4">
        <v>233</v>
      </c>
      <c r="U1921" t="s">
        <v>10</v>
      </c>
      <c r="V1921">
        <f t="shared" si="74"/>
        <v>2.33</v>
      </c>
      <c r="W1921">
        <f>VLOOKUP(A1921,Foglio1!D:N,10,FALSE)</f>
        <v>2.16</v>
      </c>
      <c r="X1921" s="17">
        <f t="shared" si="73"/>
        <v>216</v>
      </c>
      <c r="Y1921" s="18">
        <f>VLOOKUP(A1921,Foglio1!D:L,7,FALSE)</f>
        <v>45201</v>
      </c>
    </row>
    <row r="1922" spans="1:25" x14ac:dyDescent="0.25">
      <c r="A1922" t="s">
        <v>602</v>
      </c>
      <c r="B1922" t="s">
        <v>0</v>
      </c>
      <c r="C1922" t="s">
        <v>14</v>
      </c>
      <c r="D1922" t="s">
        <v>1</v>
      </c>
      <c r="E1922" t="s">
        <v>2</v>
      </c>
      <c r="F1922" t="s">
        <v>603</v>
      </c>
      <c r="G1922" t="s">
        <v>5</v>
      </c>
      <c r="H1922" s="2">
        <v>44663</v>
      </c>
      <c r="I1922" t="s">
        <v>6</v>
      </c>
      <c r="J1922" t="s">
        <v>6</v>
      </c>
      <c r="K1922" s="3">
        <v>192</v>
      </c>
      <c r="L1922" s="3">
        <v>192</v>
      </c>
      <c r="M1922" t="s">
        <v>5</v>
      </c>
      <c r="N1922" t="s">
        <v>5</v>
      </c>
      <c r="O1922" t="s">
        <v>5</v>
      </c>
      <c r="P1922" t="s">
        <v>1933</v>
      </c>
      <c r="Q1922" t="s">
        <v>151</v>
      </c>
      <c r="R1922" t="s">
        <v>9</v>
      </c>
      <c r="S1922" t="s">
        <v>5</v>
      </c>
      <c r="T1922" s="4">
        <v>508.22</v>
      </c>
      <c r="U1922" t="s">
        <v>10</v>
      </c>
      <c r="V1922">
        <f t="shared" si="74"/>
        <v>2.6469791666666667</v>
      </c>
      <c r="W1922">
        <f>VLOOKUP(A1922,Foglio1!D:N,10,FALSE)</f>
        <v>0</v>
      </c>
      <c r="X1922" s="17">
        <f t="shared" si="73"/>
        <v>0</v>
      </c>
      <c r="Y1922" s="18">
        <f>VLOOKUP(A1922,Foglio1!D:L,7,FALSE)</f>
        <v>0</v>
      </c>
    </row>
    <row r="1923" spans="1:25" x14ac:dyDescent="0.25">
      <c r="A1923" t="s">
        <v>204</v>
      </c>
      <c r="B1923" t="s">
        <v>0</v>
      </c>
      <c r="C1923" t="s">
        <v>0</v>
      </c>
      <c r="D1923" t="s">
        <v>1</v>
      </c>
      <c r="E1923" t="s">
        <v>2</v>
      </c>
      <c r="F1923" t="s">
        <v>205</v>
      </c>
      <c r="G1923" t="s">
        <v>5</v>
      </c>
      <c r="H1923" s="2">
        <v>44663</v>
      </c>
      <c r="I1923" t="s">
        <v>6</v>
      </c>
      <c r="J1923" t="s">
        <v>6</v>
      </c>
      <c r="K1923" s="3">
        <v>200</v>
      </c>
      <c r="L1923" s="3">
        <v>200</v>
      </c>
      <c r="M1923" t="s">
        <v>5</v>
      </c>
      <c r="N1923" t="s">
        <v>5</v>
      </c>
      <c r="O1923" t="s">
        <v>5</v>
      </c>
      <c r="P1923" t="s">
        <v>1933</v>
      </c>
      <c r="Q1923" t="s">
        <v>94</v>
      </c>
      <c r="R1923" t="s">
        <v>9</v>
      </c>
      <c r="S1923" t="s">
        <v>5</v>
      </c>
      <c r="T1923" s="4">
        <v>242</v>
      </c>
      <c r="U1923" t="s">
        <v>10</v>
      </c>
      <c r="V1923">
        <f t="shared" si="74"/>
        <v>1.21</v>
      </c>
      <c r="W1923">
        <f>VLOOKUP(A1923,Foglio1!D:N,10,FALSE)</f>
        <v>1.61</v>
      </c>
      <c r="X1923" s="17">
        <f t="shared" ref="X1923:X1986" si="75" xml:space="preserve"> W1923*K1923</f>
        <v>322</v>
      </c>
      <c r="Y1923" s="18">
        <f>VLOOKUP(A1923,Foglio1!D:L,7,FALSE)</f>
        <v>45292</v>
      </c>
    </row>
    <row r="1924" spans="1:25" x14ac:dyDescent="0.25">
      <c r="A1924" t="s">
        <v>546</v>
      </c>
      <c r="B1924" t="s">
        <v>0</v>
      </c>
      <c r="C1924" t="s">
        <v>0</v>
      </c>
      <c r="D1924" t="s">
        <v>1</v>
      </c>
      <c r="E1924" t="s">
        <v>2</v>
      </c>
      <c r="F1924" t="s">
        <v>547</v>
      </c>
      <c r="G1924" t="s">
        <v>5</v>
      </c>
      <c r="H1924" s="2">
        <v>44663</v>
      </c>
      <c r="I1924" t="s">
        <v>6</v>
      </c>
      <c r="J1924" t="s">
        <v>6</v>
      </c>
      <c r="K1924" s="3">
        <v>100</v>
      </c>
      <c r="L1924" s="3">
        <v>100</v>
      </c>
      <c r="M1924" t="s">
        <v>5</v>
      </c>
      <c r="N1924" t="s">
        <v>5</v>
      </c>
      <c r="O1924" t="s">
        <v>5</v>
      </c>
      <c r="P1924" t="s">
        <v>1933</v>
      </c>
      <c r="Q1924" t="s">
        <v>79</v>
      </c>
      <c r="R1924" t="s">
        <v>9</v>
      </c>
      <c r="S1924" t="s">
        <v>5</v>
      </c>
      <c r="T1924" s="4">
        <v>691</v>
      </c>
      <c r="U1924" t="s">
        <v>10</v>
      </c>
      <c r="V1924">
        <f t="shared" si="74"/>
        <v>6.91</v>
      </c>
      <c r="W1924">
        <f>VLOOKUP(A1924,Foglio1!D:N,10,FALSE)</f>
        <v>10.08</v>
      </c>
      <c r="X1924" s="17">
        <f t="shared" si="75"/>
        <v>1008</v>
      </c>
      <c r="Y1924" s="18">
        <f>VLOOKUP(A1924,Foglio1!D:L,7,FALSE)</f>
        <v>45292</v>
      </c>
    </row>
    <row r="1925" spans="1:25" hidden="1" x14ac:dyDescent="0.25">
      <c r="A1925" t="s">
        <v>761</v>
      </c>
      <c r="B1925" t="s">
        <v>0</v>
      </c>
      <c r="C1925" t="s">
        <v>14</v>
      </c>
      <c r="D1925" t="s">
        <v>1</v>
      </c>
      <c r="E1925" t="s">
        <v>2</v>
      </c>
      <c r="F1925" t="s">
        <v>762</v>
      </c>
      <c r="G1925" t="s">
        <v>5</v>
      </c>
      <c r="H1925" s="2">
        <v>44663</v>
      </c>
      <c r="I1925" t="s">
        <v>6</v>
      </c>
      <c r="J1925" t="s">
        <v>6</v>
      </c>
      <c r="K1925" s="3">
        <v>600</v>
      </c>
      <c r="L1925" s="3">
        <v>600</v>
      </c>
      <c r="M1925" t="s">
        <v>5</v>
      </c>
      <c r="N1925" t="s">
        <v>5</v>
      </c>
      <c r="O1925" t="s">
        <v>5</v>
      </c>
      <c r="P1925" t="s">
        <v>1933</v>
      </c>
      <c r="Q1925" t="s">
        <v>157</v>
      </c>
      <c r="R1925" t="s">
        <v>9</v>
      </c>
      <c r="S1925" t="s">
        <v>5</v>
      </c>
      <c r="T1925" s="4">
        <v>168</v>
      </c>
      <c r="U1925" t="s">
        <v>10</v>
      </c>
      <c r="V1925">
        <f t="shared" si="74"/>
        <v>0.28000000000000003</v>
      </c>
      <c r="W1925">
        <f>VLOOKUP(A1925,Foglio1!D:N,10,FALSE)</f>
        <v>0.37</v>
      </c>
      <c r="X1925" s="17">
        <f t="shared" si="75"/>
        <v>222</v>
      </c>
      <c r="Y1925" s="18">
        <f>VLOOKUP(A1925,Foglio1!D:L,7,FALSE)</f>
        <v>45292</v>
      </c>
    </row>
    <row r="1926" spans="1:25" hidden="1" x14ac:dyDescent="0.25">
      <c r="A1926" t="s">
        <v>761</v>
      </c>
      <c r="B1926" t="s">
        <v>0</v>
      </c>
      <c r="C1926" t="s">
        <v>14</v>
      </c>
      <c r="D1926" t="s">
        <v>1</v>
      </c>
      <c r="E1926" t="s">
        <v>2</v>
      </c>
      <c r="F1926" t="s">
        <v>762</v>
      </c>
      <c r="G1926" t="s">
        <v>5</v>
      </c>
      <c r="H1926" s="2">
        <v>44663</v>
      </c>
      <c r="I1926" t="s">
        <v>6</v>
      </c>
      <c r="J1926" t="s">
        <v>6</v>
      </c>
      <c r="K1926" s="3">
        <v>500</v>
      </c>
      <c r="L1926" s="3">
        <v>500</v>
      </c>
      <c r="M1926" t="s">
        <v>5</v>
      </c>
      <c r="N1926" t="s">
        <v>5</v>
      </c>
      <c r="O1926" t="s">
        <v>5</v>
      </c>
      <c r="P1926" t="s">
        <v>1933</v>
      </c>
      <c r="Q1926" t="s">
        <v>184</v>
      </c>
      <c r="R1926" t="s">
        <v>9</v>
      </c>
      <c r="S1926" t="s">
        <v>5</v>
      </c>
      <c r="T1926" s="4">
        <v>140</v>
      </c>
      <c r="U1926" t="s">
        <v>10</v>
      </c>
      <c r="V1926">
        <f t="shared" si="74"/>
        <v>0.28000000000000003</v>
      </c>
      <c r="W1926">
        <f>VLOOKUP(A1926,Foglio1!D:N,10,FALSE)</f>
        <v>0.37</v>
      </c>
      <c r="X1926" s="17">
        <f t="shared" si="75"/>
        <v>185</v>
      </c>
      <c r="Y1926" s="18">
        <f>VLOOKUP(A1926,Foglio1!D:L,7,FALSE)</f>
        <v>45292</v>
      </c>
    </row>
    <row r="1927" spans="1:25" x14ac:dyDescent="0.25">
      <c r="A1927" t="s">
        <v>1935</v>
      </c>
      <c r="B1927" t="s">
        <v>0</v>
      </c>
      <c r="C1927" t="s">
        <v>0</v>
      </c>
      <c r="D1927" t="s">
        <v>1</v>
      </c>
      <c r="E1927" t="s">
        <v>2</v>
      </c>
      <c r="F1927" t="s">
        <v>1936</v>
      </c>
      <c r="G1927" t="s">
        <v>5</v>
      </c>
      <c r="H1927" s="2">
        <v>44663</v>
      </c>
      <c r="I1927" t="s">
        <v>6</v>
      </c>
      <c r="J1927" t="s">
        <v>6</v>
      </c>
      <c r="K1927" s="3">
        <v>45</v>
      </c>
      <c r="L1927" s="3">
        <v>45</v>
      </c>
      <c r="M1927" t="s">
        <v>5</v>
      </c>
      <c r="N1927" t="s">
        <v>5</v>
      </c>
      <c r="O1927" t="s">
        <v>5</v>
      </c>
      <c r="P1927" t="s">
        <v>1933</v>
      </c>
      <c r="Q1927" t="s">
        <v>142</v>
      </c>
      <c r="R1927" t="s">
        <v>9</v>
      </c>
      <c r="S1927" t="s">
        <v>5</v>
      </c>
      <c r="T1927" s="4">
        <v>50.85</v>
      </c>
      <c r="U1927" t="s">
        <v>10</v>
      </c>
      <c r="V1927">
        <f t="shared" ref="V1927:V1965" si="76">T1927/K1927</f>
        <v>1.1300000000000001</v>
      </c>
      <c r="W1927">
        <f>VLOOKUP(A1927,Foglio1!D:N,10,FALSE)</f>
        <v>2.16</v>
      </c>
      <c r="X1927" s="17">
        <f t="shared" si="75"/>
        <v>97.2</v>
      </c>
      <c r="Y1927" s="18">
        <f>VLOOKUP(A1927,Foglio1!D:L,7,FALSE)</f>
        <v>40878</v>
      </c>
    </row>
    <row r="1928" spans="1:25" hidden="1" x14ac:dyDescent="0.25">
      <c r="A1928" t="s">
        <v>268</v>
      </c>
      <c r="B1928" t="s">
        <v>0</v>
      </c>
      <c r="C1928" t="s">
        <v>33</v>
      </c>
      <c r="D1928" t="s">
        <v>1</v>
      </c>
      <c r="E1928" t="s">
        <v>2</v>
      </c>
      <c r="F1928" t="s">
        <v>269</v>
      </c>
      <c r="G1928" t="s">
        <v>5</v>
      </c>
      <c r="H1928" s="2">
        <v>44659</v>
      </c>
      <c r="I1928" t="s">
        <v>6</v>
      </c>
      <c r="J1928" t="s">
        <v>6</v>
      </c>
      <c r="K1928" s="3">
        <v>3800</v>
      </c>
      <c r="L1928" s="3">
        <v>3800</v>
      </c>
      <c r="M1928" t="s">
        <v>5</v>
      </c>
      <c r="N1928" t="s">
        <v>5</v>
      </c>
      <c r="O1928" t="s">
        <v>5</v>
      </c>
      <c r="P1928" t="s">
        <v>1937</v>
      </c>
      <c r="Q1928" t="s">
        <v>13</v>
      </c>
      <c r="R1928" t="s">
        <v>9</v>
      </c>
      <c r="S1928" t="s">
        <v>5</v>
      </c>
      <c r="T1928" s="4">
        <v>3192</v>
      </c>
      <c r="U1928" t="s">
        <v>10</v>
      </c>
      <c r="V1928">
        <f t="shared" si="76"/>
        <v>0.84</v>
      </c>
      <c r="W1928">
        <f>VLOOKUP(A1928,Foglio1!D:N,10,FALSE)</f>
        <v>1.0900000000000001</v>
      </c>
      <c r="X1928" s="17">
        <f t="shared" si="75"/>
        <v>4142</v>
      </c>
      <c r="Y1928" s="18">
        <f>VLOOKUP(A1928,Foglio1!D:L,7,FALSE)</f>
        <v>45292</v>
      </c>
    </row>
    <row r="1929" spans="1:25" hidden="1" x14ac:dyDescent="0.25">
      <c r="A1929" t="s">
        <v>837</v>
      </c>
      <c r="B1929" t="s">
        <v>0</v>
      </c>
      <c r="C1929" t="s">
        <v>44</v>
      </c>
      <c r="D1929" t="s">
        <v>1</v>
      </c>
      <c r="E1929" t="s">
        <v>2</v>
      </c>
      <c r="F1929" t="s">
        <v>838</v>
      </c>
      <c r="G1929" t="s">
        <v>5</v>
      </c>
      <c r="H1929" s="2">
        <v>44659</v>
      </c>
      <c r="I1929" t="s">
        <v>6</v>
      </c>
      <c r="J1929" t="s">
        <v>6</v>
      </c>
      <c r="K1929" s="3">
        <v>200</v>
      </c>
      <c r="L1929" s="3">
        <v>200</v>
      </c>
      <c r="M1929" t="s">
        <v>5</v>
      </c>
      <c r="N1929" t="s">
        <v>5</v>
      </c>
      <c r="O1929" t="s">
        <v>5</v>
      </c>
      <c r="P1929" t="s">
        <v>1937</v>
      </c>
      <c r="Q1929" t="s">
        <v>223</v>
      </c>
      <c r="R1929" t="s">
        <v>9</v>
      </c>
      <c r="S1929" t="s">
        <v>5</v>
      </c>
      <c r="T1929" s="4">
        <v>358</v>
      </c>
      <c r="U1929" t="s">
        <v>10</v>
      </c>
      <c r="V1929">
        <f t="shared" si="76"/>
        <v>1.79</v>
      </c>
      <c r="W1929">
        <f>VLOOKUP(A1929,Foglio1!D:N,10,FALSE)</f>
        <v>2.3199999999999998</v>
      </c>
      <c r="X1929" s="17">
        <f t="shared" si="75"/>
        <v>463.99999999999994</v>
      </c>
      <c r="Y1929" s="18">
        <f>VLOOKUP(A1929,Foglio1!D:L,7,FALSE)</f>
        <v>45292</v>
      </c>
    </row>
    <row r="1930" spans="1:25" hidden="1" x14ac:dyDescent="0.25">
      <c r="A1930" t="s">
        <v>837</v>
      </c>
      <c r="B1930" t="s">
        <v>0</v>
      </c>
      <c r="C1930" t="s">
        <v>44</v>
      </c>
      <c r="D1930" t="s">
        <v>1</v>
      </c>
      <c r="E1930" t="s">
        <v>2</v>
      </c>
      <c r="F1930" t="s">
        <v>838</v>
      </c>
      <c r="G1930" t="s">
        <v>5</v>
      </c>
      <c r="H1930" s="2">
        <v>44659</v>
      </c>
      <c r="I1930" t="s">
        <v>6</v>
      </c>
      <c r="J1930" t="s">
        <v>6</v>
      </c>
      <c r="K1930" s="3">
        <v>200</v>
      </c>
      <c r="L1930" s="3">
        <v>200</v>
      </c>
      <c r="M1930" t="s">
        <v>5</v>
      </c>
      <c r="N1930" t="s">
        <v>5</v>
      </c>
      <c r="O1930" t="s">
        <v>5</v>
      </c>
      <c r="P1930" t="s">
        <v>1937</v>
      </c>
      <c r="Q1930" t="s">
        <v>151</v>
      </c>
      <c r="R1930" t="s">
        <v>9</v>
      </c>
      <c r="S1930" t="s">
        <v>5</v>
      </c>
      <c r="T1930" s="4">
        <v>358</v>
      </c>
      <c r="U1930" t="s">
        <v>10</v>
      </c>
      <c r="V1930">
        <f t="shared" si="76"/>
        <v>1.79</v>
      </c>
      <c r="W1930">
        <f>VLOOKUP(A1930,Foglio1!D:N,10,FALSE)</f>
        <v>2.3199999999999998</v>
      </c>
      <c r="X1930" s="17">
        <f t="shared" si="75"/>
        <v>463.99999999999994</v>
      </c>
      <c r="Y1930" s="18">
        <f>VLOOKUP(A1930,Foglio1!D:L,7,FALSE)</f>
        <v>45292</v>
      </c>
    </row>
    <row r="1931" spans="1:25" hidden="1" x14ac:dyDescent="0.25">
      <c r="A1931" t="s">
        <v>172</v>
      </c>
      <c r="B1931" t="s">
        <v>0</v>
      </c>
      <c r="C1931" t="s">
        <v>33</v>
      </c>
      <c r="D1931" t="s">
        <v>1</v>
      </c>
      <c r="E1931" t="s">
        <v>2</v>
      </c>
      <c r="F1931" t="s">
        <v>173</v>
      </c>
      <c r="G1931" t="s">
        <v>5</v>
      </c>
      <c r="H1931" s="2">
        <v>44659</v>
      </c>
      <c r="I1931" t="s">
        <v>6</v>
      </c>
      <c r="J1931" t="s">
        <v>6</v>
      </c>
      <c r="K1931" s="3">
        <v>5000</v>
      </c>
      <c r="L1931" s="3">
        <v>5000</v>
      </c>
      <c r="M1931" t="s">
        <v>5</v>
      </c>
      <c r="N1931" t="s">
        <v>5</v>
      </c>
      <c r="O1931" t="s">
        <v>5</v>
      </c>
      <c r="P1931" t="s">
        <v>1937</v>
      </c>
      <c r="Q1931" t="s">
        <v>20</v>
      </c>
      <c r="R1931" t="s">
        <v>9</v>
      </c>
      <c r="S1931" t="s">
        <v>5</v>
      </c>
      <c r="T1931" s="4">
        <v>550</v>
      </c>
      <c r="U1931" t="s">
        <v>10</v>
      </c>
      <c r="V1931">
        <f t="shared" si="76"/>
        <v>0.11</v>
      </c>
      <c r="W1931">
        <f>VLOOKUP(A1931,Foglio1!D:N,10,FALSE)</f>
        <v>0.13</v>
      </c>
      <c r="X1931" s="17">
        <f t="shared" si="75"/>
        <v>650</v>
      </c>
      <c r="Y1931" s="18">
        <f>VLOOKUP(A1931,Foglio1!D:L,7,FALSE)</f>
        <v>45292</v>
      </c>
    </row>
    <row r="1932" spans="1:25" hidden="1" x14ac:dyDescent="0.25">
      <c r="A1932" t="s">
        <v>288</v>
      </c>
      <c r="B1932" t="s">
        <v>0</v>
      </c>
      <c r="C1932" t="s">
        <v>33</v>
      </c>
      <c r="D1932" t="s">
        <v>1</v>
      </c>
      <c r="E1932" t="s">
        <v>2</v>
      </c>
      <c r="F1932" t="s">
        <v>289</v>
      </c>
      <c r="G1932" t="s">
        <v>5</v>
      </c>
      <c r="H1932" s="2">
        <v>44659</v>
      </c>
      <c r="I1932" t="s">
        <v>6</v>
      </c>
      <c r="J1932" t="s">
        <v>6</v>
      </c>
      <c r="K1932" s="3">
        <v>1600</v>
      </c>
      <c r="L1932" s="3">
        <v>1600</v>
      </c>
      <c r="M1932" t="s">
        <v>5</v>
      </c>
      <c r="N1932" t="s">
        <v>5</v>
      </c>
      <c r="O1932" t="s">
        <v>5</v>
      </c>
      <c r="P1932" t="s">
        <v>1937</v>
      </c>
      <c r="Q1932" t="s">
        <v>8</v>
      </c>
      <c r="R1932" t="s">
        <v>9</v>
      </c>
      <c r="S1932" t="s">
        <v>5</v>
      </c>
      <c r="T1932" s="4">
        <v>192</v>
      </c>
      <c r="U1932" t="s">
        <v>10</v>
      </c>
      <c r="V1932">
        <f t="shared" si="76"/>
        <v>0.12</v>
      </c>
      <c r="W1932">
        <f>VLOOKUP(A1932,Foglio1!D:N,10,FALSE)</f>
        <v>0.16</v>
      </c>
      <c r="X1932" s="17">
        <f t="shared" si="75"/>
        <v>256</v>
      </c>
      <c r="Y1932" s="18">
        <f>VLOOKUP(A1932,Foglio1!D:L,7,FALSE)</f>
        <v>45292</v>
      </c>
    </row>
    <row r="1933" spans="1:25" x14ac:dyDescent="0.25">
      <c r="A1933" t="s">
        <v>488</v>
      </c>
      <c r="B1933" t="s">
        <v>0</v>
      </c>
      <c r="C1933" t="s">
        <v>0</v>
      </c>
      <c r="D1933" t="s">
        <v>1</v>
      </c>
      <c r="E1933" t="s">
        <v>2</v>
      </c>
      <c r="F1933" t="s">
        <v>489</v>
      </c>
      <c r="G1933" t="s">
        <v>5</v>
      </c>
      <c r="H1933" s="2">
        <v>44659</v>
      </c>
      <c r="I1933" t="s">
        <v>6</v>
      </c>
      <c r="J1933" t="s">
        <v>6</v>
      </c>
      <c r="K1933" s="3">
        <v>100</v>
      </c>
      <c r="L1933" s="3">
        <v>100</v>
      </c>
      <c r="M1933" t="s">
        <v>5</v>
      </c>
      <c r="N1933" t="s">
        <v>5</v>
      </c>
      <c r="O1933" t="s">
        <v>5</v>
      </c>
      <c r="P1933" t="s">
        <v>1938</v>
      </c>
      <c r="Q1933" t="s">
        <v>94</v>
      </c>
      <c r="R1933" t="s">
        <v>41</v>
      </c>
      <c r="S1933" t="s">
        <v>5</v>
      </c>
      <c r="T1933" s="4">
        <v>45</v>
      </c>
      <c r="U1933" t="s">
        <v>10</v>
      </c>
      <c r="V1933">
        <f t="shared" si="76"/>
        <v>0.45</v>
      </c>
      <c r="W1933">
        <f>VLOOKUP(A1933,Foglio1!D:N,10,FALSE)</f>
        <v>0.42</v>
      </c>
      <c r="X1933" s="17">
        <f t="shared" si="75"/>
        <v>42</v>
      </c>
      <c r="Y1933" s="18">
        <f>VLOOKUP(A1933,Foglio1!D:L,7,FALSE)</f>
        <v>44682</v>
      </c>
    </row>
    <row r="1934" spans="1:25" x14ac:dyDescent="0.25">
      <c r="A1934" t="s">
        <v>417</v>
      </c>
      <c r="B1934" t="s">
        <v>0</v>
      </c>
      <c r="C1934" t="s">
        <v>0</v>
      </c>
      <c r="D1934" t="s">
        <v>1</v>
      </c>
      <c r="E1934" t="s">
        <v>2</v>
      </c>
      <c r="F1934" t="s">
        <v>418</v>
      </c>
      <c r="G1934" t="s">
        <v>5</v>
      </c>
      <c r="H1934" s="2">
        <v>44659</v>
      </c>
      <c r="I1934" t="s">
        <v>6</v>
      </c>
      <c r="J1934" t="s">
        <v>6</v>
      </c>
      <c r="K1934" s="3">
        <v>200</v>
      </c>
      <c r="L1934" s="3">
        <v>200</v>
      </c>
      <c r="M1934" t="s">
        <v>5</v>
      </c>
      <c r="N1934" t="s">
        <v>5</v>
      </c>
      <c r="O1934" t="s">
        <v>5</v>
      </c>
      <c r="P1934" t="s">
        <v>1938</v>
      </c>
      <c r="Q1934" t="s">
        <v>184</v>
      </c>
      <c r="R1934" t="s">
        <v>41</v>
      </c>
      <c r="S1934" t="s">
        <v>5</v>
      </c>
      <c r="T1934" s="4">
        <v>168</v>
      </c>
      <c r="U1934" t="s">
        <v>10</v>
      </c>
      <c r="V1934">
        <f t="shared" si="76"/>
        <v>0.84</v>
      </c>
      <c r="W1934">
        <f>VLOOKUP(A1934,Foglio1!D:N,10,FALSE)</f>
        <v>0.68</v>
      </c>
      <c r="X1934" s="17">
        <f t="shared" si="75"/>
        <v>136</v>
      </c>
      <c r="Y1934" s="18">
        <f>VLOOKUP(A1934,Foglio1!D:L,7,FALSE)</f>
        <v>44682</v>
      </c>
    </row>
    <row r="1935" spans="1:25" x14ac:dyDescent="0.25">
      <c r="A1935" t="s">
        <v>421</v>
      </c>
      <c r="B1935" t="s">
        <v>0</v>
      </c>
      <c r="C1935" t="s">
        <v>0</v>
      </c>
      <c r="D1935" t="s">
        <v>1</v>
      </c>
      <c r="E1935" t="s">
        <v>2</v>
      </c>
      <c r="F1935" t="s">
        <v>422</v>
      </c>
      <c r="G1935" t="s">
        <v>5</v>
      </c>
      <c r="H1935" s="2">
        <v>44659</v>
      </c>
      <c r="I1935" t="s">
        <v>6</v>
      </c>
      <c r="J1935" t="s">
        <v>6</v>
      </c>
      <c r="K1935" s="3">
        <v>100</v>
      </c>
      <c r="L1935" s="3">
        <v>100</v>
      </c>
      <c r="M1935" t="s">
        <v>5</v>
      </c>
      <c r="N1935" t="s">
        <v>5</v>
      </c>
      <c r="O1935" t="s">
        <v>5</v>
      </c>
      <c r="P1935" t="s">
        <v>1938</v>
      </c>
      <c r="Q1935" t="s">
        <v>206</v>
      </c>
      <c r="R1935" t="s">
        <v>41</v>
      </c>
      <c r="S1935" t="s">
        <v>5</v>
      </c>
      <c r="T1935" s="4">
        <v>0</v>
      </c>
      <c r="U1935" t="s">
        <v>10</v>
      </c>
      <c r="V1935">
        <f t="shared" si="76"/>
        <v>0</v>
      </c>
      <c r="W1935">
        <f>VLOOKUP(A1935,Foglio1!D:N,10,FALSE)</f>
        <v>0.84</v>
      </c>
      <c r="X1935" s="17">
        <f t="shared" si="75"/>
        <v>84</v>
      </c>
      <c r="Y1935" s="18">
        <f>VLOOKUP(A1935,Foglio1!D:L,7,FALSE)</f>
        <v>44682</v>
      </c>
    </row>
    <row r="1936" spans="1:25" x14ac:dyDescent="0.25">
      <c r="A1936" t="s">
        <v>425</v>
      </c>
      <c r="B1936" t="s">
        <v>0</v>
      </c>
      <c r="C1936" t="s">
        <v>0</v>
      </c>
      <c r="D1936" t="s">
        <v>1</v>
      </c>
      <c r="E1936" t="s">
        <v>2</v>
      </c>
      <c r="F1936" t="s">
        <v>426</v>
      </c>
      <c r="G1936" t="s">
        <v>5</v>
      </c>
      <c r="H1936" s="2">
        <v>44659</v>
      </c>
      <c r="I1936" t="s">
        <v>6</v>
      </c>
      <c r="J1936" t="s">
        <v>6</v>
      </c>
      <c r="K1936" s="3">
        <v>100</v>
      </c>
      <c r="L1936" s="3">
        <v>100</v>
      </c>
      <c r="M1936" t="s">
        <v>5</v>
      </c>
      <c r="N1936" t="s">
        <v>5</v>
      </c>
      <c r="O1936" t="s">
        <v>5</v>
      </c>
      <c r="P1936" t="s">
        <v>1938</v>
      </c>
      <c r="Q1936" t="s">
        <v>490</v>
      </c>
      <c r="R1936" t="s">
        <v>41</v>
      </c>
      <c r="S1936" t="s">
        <v>5</v>
      </c>
      <c r="T1936" s="4">
        <v>0</v>
      </c>
      <c r="U1936" t="s">
        <v>10</v>
      </c>
      <c r="V1936">
        <f t="shared" si="76"/>
        <v>0</v>
      </c>
      <c r="W1936">
        <f>VLOOKUP(A1936,Foglio1!D:N,10,FALSE)</f>
        <v>0.82</v>
      </c>
      <c r="X1936" s="17">
        <f t="shared" si="75"/>
        <v>82</v>
      </c>
      <c r="Y1936" s="18">
        <f>VLOOKUP(A1936,Foglio1!D:L,7,FALSE)</f>
        <v>45383</v>
      </c>
    </row>
    <row r="1937" spans="1:25" x14ac:dyDescent="0.25">
      <c r="A1937" t="s">
        <v>673</v>
      </c>
      <c r="B1937" t="s">
        <v>0</v>
      </c>
      <c r="C1937" t="s">
        <v>0</v>
      </c>
      <c r="D1937" t="s">
        <v>1</v>
      </c>
      <c r="E1937" t="s">
        <v>2</v>
      </c>
      <c r="F1937" t="s">
        <v>674</v>
      </c>
      <c r="G1937" t="s">
        <v>5</v>
      </c>
      <c r="H1937" s="2">
        <v>44659</v>
      </c>
      <c r="I1937" t="s">
        <v>6</v>
      </c>
      <c r="J1937" t="s">
        <v>6</v>
      </c>
      <c r="K1937" s="3">
        <v>100</v>
      </c>
      <c r="L1937" s="3">
        <v>100</v>
      </c>
      <c r="M1937" t="s">
        <v>5</v>
      </c>
      <c r="N1937" t="s">
        <v>5</v>
      </c>
      <c r="O1937" t="s">
        <v>5</v>
      </c>
      <c r="P1937" t="s">
        <v>1938</v>
      </c>
      <c r="Q1937" t="s">
        <v>20</v>
      </c>
      <c r="R1937" t="s">
        <v>41</v>
      </c>
      <c r="S1937" t="s">
        <v>5</v>
      </c>
      <c r="T1937" s="4">
        <v>0</v>
      </c>
      <c r="U1937" t="s">
        <v>10</v>
      </c>
      <c r="V1937">
        <f t="shared" si="76"/>
        <v>0</v>
      </c>
      <c r="W1937">
        <f>VLOOKUP(A1937,Foglio1!D:N,10,FALSE)</f>
        <v>1.1299999999999999</v>
      </c>
      <c r="X1937" s="17">
        <f t="shared" si="75"/>
        <v>112.99999999999999</v>
      </c>
      <c r="Y1937" s="18">
        <f>VLOOKUP(A1937,Foglio1!D:L,7,FALSE)</f>
        <v>45383</v>
      </c>
    </row>
    <row r="1938" spans="1:25" x14ac:dyDescent="0.25">
      <c r="A1938" t="s">
        <v>673</v>
      </c>
      <c r="B1938" t="s">
        <v>0</v>
      </c>
      <c r="C1938" t="s">
        <v>0</v>
      </c>
      <c r="D1938" t="s">
        <v>1</v>
      </c>
      <c r="E1938" t="s">
        <v>2</v>
      </c>
      <c r="F1938" t="s">
        <v>674</v>
      </c>
      <c r="G1938" t="s">
        <v>5</v>
      </c>
      <c r="H1938" s="2">
        <v>44659</v>
      </c>
      <c r="I1938" t="s">
        <v>6</v>
      </c>
      <c r="J1938" t="s">
        <v>6</v>
      </c>
      <c r="K1938" s="3">
        <v>50</v>
      </c>
      <c r="L1938" s="3">
        <v>50</v>
      </c>
      <c r="M1938" t="s">
        <v>5</v>
      </c>
      <c r="N1938" t="s">
        <v>5</v>
      </c>
      <c r="O1938" t="s">
        <v>5</v>
      </c>
      <c r="P1938" t="s">
        <v>1938</v>
      </c>
      <c r="Q1938" t="s">
        <v>493</v>
      </c>
      <c r="R1938" t="s">
        <v>41</v>
      </c>
      <c r="S1938" t="s">
        <v>5</v>
      </c>
      <c r="T1938" s="4">
        <v>0</v>
      </c>
      <c r="U1938" t="s">
        <v>10</v>
      </c>
      <c r="V1938">
        <f t="shared" si="76"/>
        <v>0</v>
      </c>
      <c r="W1938">
        <f>VLOOKUP(A1938,Foglio1!D:N,10,FALSE)</f>
        <v>1.1299999999999999</v>
      </c>
      <c r="X1938" s="17">
        <f t="shared" si="75"/>
        <v>56.499999999999993</v>
      </c>
      <c r="Y1938" s="18">
        <f>VLOOKUP(A1938,Foglio1!D:L,7,FALSE)</f>
        <v>45383</v>
      </c>
    </row>
    <row r="1939" spans="1:25" hidden="1" x14ac:dyDescent="0.25">
      <c r="A1939" t="s">
        <v>329</v>
      </c>
      <c r="B1939" t="s">
        <v>0</v>
      </c>
      <c r="C1939" t="s">
        <v>33</v>
      </c>
      <c r="D1939" t="s">
        <v>1</v>
      </c>
      <c r="E1939" t="s">
        <v>2</v>
      </c>
      <c r="F1939" t="s">
        <v>330</v>
      </c>
      <c r="G1939" t="s">
        <v>5</v>
      </c>
      <c r="H1939" s="2">
        <v>44659</v>
      </c>
      <c r="I1939" t="s">
        <v>6</v>
      </c>
      <c r="J1939" t="s">
        <v>6</v>
      </c>
      <c r="K1939" s="3">
        <v>240</v>
      </c>
      <c r="L1939" s="3">
        <v>240</v>
      </c>
      <c r="M1939" t="s">
        <v>5</v>
      </c>
      <c r="N1939" t="s">
        <v>5</v>
      </c>
      <c r="O1939" t="s">
        <v>5</v>
      </c>
      <c r="P1939" t="s">
        <v>1937</v>
      </c>
      <c r="Q1939" t="s">
        <v>152</v>
      </c>
      <c r="R1939" t="s">
        <v>9</v>
      </c>
      <c r="S1939" t="s">
        <v>5</v>
      </c>
      <c r="T1939" s="4">
        <v>81.599999999999994</v>
      </c>
      <c r="U1939" t="s">
        <v>10</v>
      </c>
      <c r="V1939">
        <f t="shared" si="76"/>
        <v>0.33999999999999997</v>
      </c>
      <c r="W1939">
        <f>VLOOKUP(A1939,Foglio1!D:N,10,FALSE)</f>
        <v>0.45</v>
      </c>
      <c r="X1939" s="17">
        <f t="shared" si="75"/>
        <v>108</v>
      </c>
      <c r="Y1939" s="18">
        <f>VLOOKUP(A1939,Foglio1!D:L,7,FALSE)</f>
        <v>45292</v>
      </c>
    </row>
    <row r="1940" spans="1:25" hidden="1" x14ac:dyDescent="0.25">
      <c r="A1940" t="s">
        <v>329</v>
      </c>
      <c r="B1940" t="s">
        <v>0</v>
      </c>
      <c r="C1940" t="s">
        <v>33</v>
      </c>
      <c r="D1940" t="s">
        <v>1</v>
      </c>
      <c r="E1940" t="s">
        <v>2</v>
      </c>
      <c r="F1940" t="s">
        <v>330</v>
      </c>
      <c r="G1940" t="s">
        <v>5</v>
      </c>
      <c r="H1940" s="2">
        <v>44659</v>
      </c>
      <c r="I1940" t="s">
        <v>6</v>
      </c>
      <c r="J1940" t="s">
        <v>6</v>
      </c>
      <c r="K1940" s="3">
        <v>240</v>
      </c>
      <c r="L1940" s="3">
        <v>240</v>
      </c>
      <c r="M1940" t="s">
        <v>5</v>
      </c>
      <c r="N1940" t="s">
        <v>5</v>
      </c>
      <c r="O1940" t="s">
        <v>5</v>
      </c>
      <c r="P1940" t="s">
        <v>1937</v>
      </c>
      <c r="Q1940" t="s">
        <v>153</v>
      </c>
      <c r="R1940" t="s">
        <v>9</v>
      </c>
      <c r="S1940" t="s">
        <v>5</v>
      </c>
      <c r="T1940" s="4">
        <v>81.599999999999994</v>
      </c>
      <c r="U1940" t="s">
        <v>10</v>
      </c>
      <c r="V1940">
        <f t="shared" si="76"/>
        <v>0.33999999999999997</v>
      </c>
      <c r="W1940">
        <f>VLOOKUP(A1940,Foglio1!D:N,10,FALSE)</f>
        <v>0.45</v>
      </c>
      <c r="X1940" s="17">
        <f t="shared" si="75"/>
        <v>108</v>
      </c>
      <c r="Y1940" s="18">
        <f>VLOOKUP(A1940,Foglio1!D:L,7,FALSE)</f>
        <v>45292</v>
      </c>
    </row>
    <row r="1941" spans="1:25" hidden="1" x14ac:dyDescent="0.25">
      <c r="A1941" t="s">
        <v>329</v>
      </c>
      <c r="B1941" t="s">
        <v>0</v>
      </c>
      <c r="C1941" t="s">
        <v>33</v>
      </c>
      <c r="D1941" t="s">
        <v>1</v>
      </c>
      <c r="E1941" t="s">
        <v>2</v>
      </c>
      <c r="F1941" t="s">
        <v>330</v>
      </c>
      <c r="G1941" t="s">
        <v>5</v>
      </c>
      <c r="H1941" s="2">
        <v>44659</v>
      </c>
      <c r="I1941" t="s">
        <v>6</v>
      </c>
      <c r="J1941" t="s">
        <v>6</v>
      </c>
      <c r="K1941" s="3">
        <v>240</v>
      </c>
      <c r="L1941" s="3">
        <v>240</v>
      </c>
      <c r="M1941" t="s">
        <v>5</v>
      </c>
      <c r="N1941" t="s">
        <v>5</v>
      </c>
      <c r="O1941" t="s">
        <v>5</v>
      </c>
      <c r="P1941" t="s">
        <v>1937</v>
      </c>
      <c r="Q1941" t="s">
        <v>193</v>
      </c>
      <c r="R1941" t="s">
        <v>9</v>
      </c>
      <c r="S1941" t="s">
        <v>5</v>
      </c>
      <c r="T1941" s="4">
        <v>81.599999999999994</v>
      </c>
      <c r="U1941" t="s">
        <v>10</v>
      </c>
      <c r="V1941">
        <f t="shared" si="76"/>
        <v>0.33999999999999997</v>
      </c>
      <c r="W1941">
        <f>VLOOKUP(A1941,Foglio1!D:N,10,FALSE)</f>
        <v>0.45</v>
      </c>
      <c r="X1941" s="17">
        <f t="shared" si="75"/>
        <v>108</v>
      </c>
      <c r="Y1941" s="18">
        <f>VLOOKUP(A1941,Foglio1!D:L,7,FALSE)</f>
        <v>45292</v>
      </c>
    </row>
    <row r="1942" spans="1:25" hidden="1" x14ac:dyDescent="0.25">
      <c r="A1942" t="s">
        <v>329</v>
      </c>
      <c r="B1942" t="s">
        <v>0</v>
      </c>
      <c r="C1942" t="s">
        <v>33</v>
      </c>
      <c r="D1942" t="s">
        <v>1</v>
      </c>
      <c r="E1942" t="s">
        <v>2</v>
      </c>
      <c r="F1942" t="s">
        <v>330</v>
      </c>
      <c r="G1942" t="s">
        <v>5</v>
      </c>
      <c r="H1942" s="2">
        <v>44659</v>
      </c>
      <c r="I1942" t="s">
        <v>6</v>
      </c>
      <c r="J1942" t="s">
        <v>6</v>
      </c>
      <c r="K1942" s="3">
        <v>240</v>
      </c>
      <c r="L1942" s="3">
        <v>240</v>
      </c>
      <c r="M1942" t="s">
        <v>5</v>
      </c>
      <c r="N1942" t="s">
        <v>5</v>
      </c>
      <c r="O1942" t="s">
        <v>5</v>
      </c>
      <c r="P1942" t="s">
        <v>1937</v>
      </c>
      <c r="Q1942" t="s">
        <v>157</v>
      </c>
      <c r="R1942" t="s">
        <v>9</v>
      </c>
      <c r="S1942" t="s">
        <v>5</v>
      </c>
      <c r="T1942" s="4">
        <v>81.599999999999994</v>
      </c>
      <c r="U1942" t="s">
        <v>10</v>
      </c>
      <c r="V1942">
        <f t="shared" si="76"/>
        <v>0.33999999999999997</v>
      </c>
      <c r="W1942">
        <f>VLOOKUP(A1942,Foglio1!D:N,10,FALSE)</f>
        <v>0.45</v>
      </c>
      <c r="X1942" s="17">
        <f t="shared" si="75"/>
        <v>108</v>
      </c>
      <c r="Y1942" s="18">
        <f>VLOOKUP(A1942,Foglio1!D:L,7,FALSE)</f>
        <v>45292</v>
      </c>
    </row>
    <row r="1943" spans="1:25" hidden="1" x14ac:dyDescent="0.25">
      <c r="A1943" t="s">
        <v>329</v>
      </c>
      <c r="B1943" t="s">
        <v>0</v>
      </c>
      <c r="C1943" t="s">
        <v>33</v>
      </c>
      <c r="D1943" t="s">
        <v>1</v>
      </c>
      <c r="E1943" t="s">
        <v>2</v>
      </c>
      <c r="F1943" t="s">
        <v>330</v>
      </c>
      <c r="G1943" t="s">
        <v>5</v>
      </c>
      <c r="H1943" s="2">
        <v>44659</v>
      </c>
      <c r="I1943" t="s">
        <v>6</v>
      </c>
      <c r="J1943" t="s">
        <v>6</v>
      </c>
      <c r="K1943" s="3">
        <v>240</v>
      </c>
      <c r="L1943" s="3">
        <v>240</v>
      </c>
      <c r="M1943" t="s">
        <v>5</v>
      </c>
      <c r="N1943" t="s">
        <v>5</v>
      </c>
      <c r="O1943" t="s">
        <v>5</v>
      </c>
      <c r="P1943" t="s">
        <v>1937</v>
      </c>
      <c r="Q1943" t="s">
        <v>192</v>
      </c>
      <c r="R1943" t="s">
        <v>9</v>
      </c>
      <c r="S1943" t="s">
        <v>5</v>
      </c>
      <c r="T1943" s="4">
        <v>81.599999999999994</v>
      </c>
      <c r="U1943" t="s">
        <v>10</v>
      </c>
      <c r="V1943">
        <f t="shared" si="76"/>
        <v>0.33999999999999997</v>
      </c>
      <c r="W1943">
        <f>VLOOKUP(A1943,Foglio1!D:N,10,FALSE)</f>
        <v>0.45</v>
      </c>
      <c r="X1943" s="17">
        <f t="shared" si="75"/>
        <v>108</v>
      </c>
      <c r="Y1943" s="18">
        <f>VLOOKUP(A1943,Foglio1!D:L,7,FALSE)</f>
        <v>45292</v>
      </c>
    </row>
    <row r="1944" spans="1:25" hidden="1" x14ac:dyDescent="0.25">
      <c r="A1944" t="s">
        <v>329</v>
      </c>
      <c r="B1944" t="s">
        <v>0</v>
      </c>
      <c r="C1944" t="s">
        <v>33</v>
      </c>
      <c r="D1944" t="s">
        <v>1</v>
      </c>
      <c r="E1944" t="s">
        <v>2</v>
      </c>
      <c r="F1944" t="s">
        <v>330</v>
      </c>
      <c r="G1944" t="s">
        <v>5</v>
      </c>
      <c r="H1944" s="2">
        <v>44659</v>
      </c>
      <c r="I1944" t="s">
        <v>6</v>
      </c>
      <c r="J1944" t="s">
        <v>6</v>
      </c>
      <c r="K1944" s="3">
        <v>240</v>
      </c>
      <c r="L1944" s="3">
        <v>240</v>
      </c>
      <c r="M1944" t="s">
        <v>5</v>
      </c>
      <c r="N1944" t="s">
        <v>5</v>
      </c>
      <c r="O1944" t="s">
        <v>5</v>
      </c>
      <c r="P1944" t="s">
        <v>1937</v>
      </c>
      <c r="Q1944" t="s">
        <v>206</v>
      </c>
      <c r="R1944" t="s">
        <v>9</v>
      </c>
      <c r="S1944" t="s">
        <v>5</v>
      </c>
      <c r="T1944" s="4">
        <v>81.599999999999994</v>
      </c>
      <c r="U1944" t="s">
        <v>10</v>
      </c>
      <c r="V1944">
        <f t="shared" si="76"/>
        <v>0.33999999999999997</v>
      </c>
      <c r="W1944">
        <f>VLOOKUP(A1944,Foglio1!D:N,10,FALSE)</f>
        <v>0.45</v>
      </c>
      <c r="X1944" s="17">
        <f t="shared" si="75"/>
        <v>108</v>
      </c>
      <c r="Y1944" s="18">
        <f>VLOOKUP(A1944,Foglio1!D:L,7,FALSE)</f>
        <v>45292</v>
      </c>
    </row>
    <row r="1945" spans="1:25" hidden="1" x14ac:dyDescent="0.25">
      <c r="A1945" t="s">
        <v>329</v>
      </c>
      <c r="B1945" t="s">
        <v>0</v>
      </c>
      <c r="C1945" t="s">
        <v>33</v>
      </c>
      <c r="D1945" t="s">
        <v>1</v>
      </c>
      <c r="E1945" t="s">
        <v>2</v>
      </c>
      <c r="F1945" t="s">
        <v>330</v>
      </c>
      <c r="G1945" t="s">
        <v>5</v>
      </c>
      <c r="H1945" s="2">
        <v>44659</v>
      </c>
      <c r="I1945" t="s">
        <v>6</v>
      </c>
      <c r="J1945" t="s">
        <v>6</v>
      </c>
      <c r="K1945" s="3">
        <v>240</v>
      </c>
      <c r="L1945" s="3">
        <v>240</v>
      </c>
      <c r="M1945" t="s">
        <v>5</v>
      </c>
      <c r="N1945" t="s">
        <v>5</v>
      </c>
      <c r="O1945" t="s">
        <v>5</v>
      </c>
      <c r="P1945" t="s">
        <v>1937</v>
      </c>
      <c r="Q1945" t="s">
        <v>94</v>
      </c>
      <c r="R1945" t="s">
        <v>9</v>
      </c>
      <c r="S1945" t="s">
        <v>5</v>
      </c>
      <c r="T1945" s="4">
        <v>81.599999999999994</v>
      </c>
      <c r="U1945" t="s">
        <v>10</v>
      </c>
      <c r="V1945">
        <f t="shared" si="76"/>
        <v>0.33999999999999997</v>
      </c>
      <c r="W1945">
        <f>VLOOKUP(A1945,Foglio1!D:N,10,FALSE)</f>
        <v>0.45</v>
      </c>
      <c r="X1945" s="17">
        <f t="shared" si="75"/>
        <v>108</v>
      </c>
      <c r="Y1945" s="18">
        <f>VLOOKUP(A1945,Foglio1!D:L,7,FALSE)</f>
        <v>45292</v>
      </c>
    </row>
    <row r="1946" spans="1:25" hidden="1" x14ac:dyDescent="0.25">
      <c r="A1946" t="s">
        <v>329</v>
      </c>
      <c r="B1946" t="s">
        <v>0</v>
      </c>
      <c r="C1946" t="s">
        <v>33</v>
      </c>
      <c r="D1946" t="s">
        <v>1</v>
      </c>
      <c r="E1946" t="s">
        <v>2</v>
      </c>
      <c r="F1946" t="s">
        <v>330</v>
      </c>
      <c r="G1946" t="s">
        <v>5</v>
      </c>
      <c r="H1946" s="2">
        <v>44659</v>
      </c>
      <c r="I1946" t="s">
        <v>6</v>
      </c>
      <c r="J1946" t="s">
        <v>6</v>
      </c>
      <c r="K1946" s="3">
        <v>240</v>
      </c>
      <c r="L1946" s="3">
        <v>240</v>
      </c>
      <c r="M1946" t="s">
        <v>5</v>
      </c>
      <c r="N1946" t="s">
        <v>5</v>
      </c>
      <c r="O1946" t="s">
        <v>5</v>
      </c>
      <c r="P1946" t="s">
        <v>1937</v>
      </c>
      <c r="Q1946" t="s">
        <v>184</v>
      </c>
      <c r="R1946" t="s">
        <v>9</v>
      </c>
      <c r="S1946" t="s">
        <v>5</v>
      </c>
      <c r="T1946" s="4">
        <v>81.599999999999994</v>
      </c>
      <c r="U1946" t="s">
        <v>10</v>
      </c>
      <c r="V1946">
        <f t="shared" si="76"/>
        <v>0.33999999999999997</v>
      </c>
      <c r="W1946">
        <f>VLOOKUP(A1946,Foglio1!D:N,10,FALSE)</f>
        <v>0.45</v>
      </c>
      <c r="X1946" s="17">
        <f t="shared" si="75"/>
        <v>108</v>
      </c>
      <c r="Y1946" s="18">
        <f>VLOOKUP(A1946,Foglio1!D:L,7,FALSE)</f>
        <v>45292</v>
      </c>
    </row>
    <row r="1947" spans="1:25" hidden="1" x14ac:dyDescent="0.25">
      <c r="A1947" t="s">
        <v>329</v>
      </c>
      <c r="B1947" t="s">
        <v>0</v>
      </c>
      <c r="C1947" t="s">
        <v>44</v>
      </c>
      <c r="D1947" t="s">
        <v>1</v>
      </c>
      <c r="E1947" t="s">
        <v>2</v>
      </c>
      <c r="F1947" t="s">
        <v>330</v>
      </c>
      <c r="G1947" t="s">
        <v>5</v>
      </c>
      <c r="H1947" s="2">
        <v>44659</v>
      </c>
      <c r="I1947" t="s">
        <v>6</v>
      </c>
      <c r="J1947" t="s">
        <v>6</v>
      </c>
      <c r="K1947" s="3">
        <v>520</v>
      </c>
      <c r="L1947" s="3">
        <v>520</v>
      </c>
      <c r="M1947" t="s">
        <v>5</v>
      </c>
      <c r="N1947" t="s">
        <v>5</v>
      </c>
      <c r="O1947" t="s">
        <v>5</v>
      </c>
      <c r="P1947" t="s">
        <v>1937</v>
      </c>
      <c r="Q1947" t="s">
        <v>79</v>
      </c>
      <c r="R1947" t="s">
        <v>9</v>
      </c>
      <c r="S1947" t="s">
        <v>5</v>
      </c>
      <c r="T1947" s="4">
        <v>176.8</v>
      </c>
      <c r="U1947" t="s">
        <v>10</v>
      </c>
      <c r="V1947">
        <f t="shared" si="76"/>
        <v>0.34</v>
      </c>
      <c r="W1947">
        <f>VLOOKUP(A1947,Foglio1!D:N,10,FALSE)</f>
        <v>0.45</v>
      </c>
      <c r="X1947" s="17">
        <f t="shared" si="75"/>
        <v>234</v>
      </c>
      <c r="Y1947" s="18">
        <f>VLOOKUP(A1947,Foglio1!D:L,7,FALSE)</f>
        <v>45292</v>
      </c>
    </row>
    <row r="1948" spans="1:25" x14ac:dyDescent="0.25">
      <c r="A1948" t="s">
        <v>636</v>
      </c>
      <c r="B1948" t="s">
        <v>0</v>
      </c>
      <c r="C1948" t="s">
        <v>0</v>
      </c>
      <c r="D1948" t="s">
        <v>1</v>
      </c>
      <c r="E1948" t="s">
        <v>2</v>
      </c>
      <c r="F1948" t="s">
        <v>637</v>
      </c>
      <c r="G1948" t="s">
        <v>5</v>
      </c>
      <c r="H1948" s="2">
        <v>44657</v>
      </c>
      <c r="I1948" t="s">
        <v>6</v>
      </c>
      <c r="J1948" t="s">
        <v>6</v>
      </c>
      <c r="K1948" s="3">
        <v>30</v>
      </c>
      <c r="L1948" s="3">
        <v>30</v>
      </c>
      <c r="M1948" t="s">
        <v>5</v>
      </c>
      <c r="N1948" t="s">
        <v>5</v>
      </c>
      <c r="O1948" t="s">
        <v>5</v>
      </c>
      <c r="P1948" t="s">
        <v>1939</v>
      </c>
      <c r="Q1948" t="s">
        <v>157</v>
      </c>
      <c r="R1948" t="s">
        <v>639</v>
      </c>
      <c r="S1948" t="s">
        <v>5</v>
      </c>
      <c r="T1948" s="4">
        <v>153</v>
      </c>
      <c r="U1948" t="s">
        <v>10</v>
      </c>
      <c r="V1948">
        <f t="shared" si="76"/>
        <v>5.0999999999999996</v>
      </c>
      <c r="W1948">
        <f>VLOOKUP(A1948,Foglio1!D:N,10,FALSE)</f>
        <v>1.52</v>
      </c>
      <c r="X1948" s="17">
        <f t="shared" si="75"/>
        <v>45.6</v>
      </c>
      <c r="Y1948" s="18">
        <f>VLOOKUP(A1948,Foglio1!D:L,7,FALSE)</f>
        <v>44835</v>
      </c>
    </row>
    <row r="1949" spans="1:25" x14ac:dyDescent="0.25">
      <c r="A1949" t="s">
        <v>636</v>
      </c>
      <c r="B1949" t="s">
        <v>0</v>
      </c>
      <c r="C1949" t="s">
        <v>0</v>
      </c>
      <c r="D1949" t="s">
        <v>1</v>
      </c>
      <c r="E1949" t="s">
        <v>2</v>
      </c>
      <c r="F1949" t="s">
        <v>637</v>
      </c>
      <c r="G1949" t="s">
        <v>5</v>
      </c>
      <c r="H1949" s="2">
        <v>44657</v>
      </c>
      <c r="I1949" t="s">
        <v>6</v>
      </c>
      <c r="J1949" t="s">
        <v>6</v>
      </c>
      <c r="K1949" s="3">
        <v>30</v>
      </c>
      <c r="L1949" s="3">
        <v>30</v>
      </c>
      <c r="M1949" t="s">
        <v>5</v>
      </c>
      <c r="N1949" t="s">
        <v>5</v>
      </c>
      <c r="O1949" t="s">
        <v>5</v>
      </c>
      <c r="P1949" t="s">
        <v>1939</v>
      </c>
      <c r="Q1949" t="s">
        <v>192</v>
      </c>
      <c r="R1949" t="s">
        <v>639</v>
      </c>
      <c r="S1949" t="s">
        <v>5</v>
      </c>
      <c r="T1949" s="4">
        <v>153</v>
      </c>
      <c r="U1949" t="s">
        <v>10</v>
      </c>
      <c r="V1949">
        <f t="shared" si="76"/>
        <v>5.0999999999999996</v>
      </c>
      <c r="W1949">
        <f>VLOOKUP(A1949,Foglio1!D:N,10,FALSE)</f>
        <v>1.52</v>
      </c>
      <c r="X1949" s="17">
        <f t="shared" si="75"/>
        <v>45.6</v>
      </c>
      <c r="Y1949" s="18">
        <f>VLOOKUP(A1949,Foglio1!D:L,7,FALSE)</f>
        <v>44835</v>
      </c>
    </row>
    <row r="1950" spans="1:25" hidden="1" x14ac:dyDescent="0.25">
      <c r="A1950" t="s">
        <v>820</v>
      </c>
      <c r="B1950" t="s">
        <v>0</v>
      </c>
      <c r="C1950" t="s">
        <v>14</v>
      </c>
      <c r="D1950" t="s">
        <v>1</v>
      </c>
      <c r="E1950" t="s">
        <v>2</v>
      </c>
      <c r="F1950" t="s">
        <v>821</v>
      </c>
      <c r="G1950" t="s">
        <v>5</v>
      </c>
      <c r="H1950" s="2">
        <v>44657</v>
      </c>
      <c r="I1950" t="s">
        <v>6</v>
      </c>
      <c r="J1950" t="s">
        <v>6</v>
      </c>
      <c r="K1950" s="3">
        <v>150</v>
      </c>
      <c r="L1950" s="3">
        <v>150</v>
      </c>
      <c r="M1950" t="s">
        <v>5</v>
      </c>
      <c r="N1950" t="s">
        <v>5</v>
      </c>
      <c r="O1950" t="s">
        <v>5</v>
      </c>
      <c r="P1950" t="s">
        <v>1940</v>
      </c>
      <c r="Q1950" t="s">
        <v>206</v>
      </c>
      <c r="R1950" t="s">
        <v>67</v>
      </c>
      <c r="S1950" t="s">
        <v>5</v>
      </c>
      <c r="T1950" s="4">
        <v>0</v>
      </c>
      <c r="U1950" t="s">
        <v>10</v>
      </c>
      <c r="V1950">
        <f t="shared" si="76"/>
        <v>0</v>
      </c>
      <c r="W1950">
        <f>VLOOKUP(A1950,Foglio1!D:N,10,FALSE)</f>
        <v>1.88</v>
      </c>
      <c r="X1950" s="17">
        <f t="shared" si="75"/>
        <v>282</v>
      </c>
      <c r="Y1950" s="18">
        <f>VLOOKUP(A1950,Foglio1!D:L,7,FALSE)</f>
        <v>44927</v>
      </c>
    </row>
    <row r="1951" spans="1:25" x14ac:dyDescent="0.25">
      <c r="A1951" t="s">
        <v>403</v>
      </c>
      <c r="B1951" t="s">
        <v>0</v>
      </c>
      <c r="C1951" t="s">
        <v>0</v>
      </c>
      <c r="D1951" t="s">
        <v>1</v>
      </c>
      <c r="E1951" t="s">
        <v>2</v>
      </c>
      <c r="F1951" t="s">
        <v>404</v>
      </c>
      <c r="G1951" t="s">
        <v>5</v>
      </c>
      <c r="H1951" s="2">
        <v>44657</v>
      </c>
      <c r="I1951" t="s">
        <v>6</v>
      </c>
      <c r="J1951" t="s">
        <v>6</v>
      </c>
      <c r="K1951" s="3">
        <v>48</v>
      </c>
      <c r="L1951" s="3">
        <v>48</v>
      </c>
      <c r="M1951" t="s">
        <v>5</v>
      </c>
      <c r="N1951" t="s">
        <v>5</v>
      </c>
      <c r="O1951" t="s">
        <v>5</v>
      </c>
      <c r="P1951" t="s">
        <v>1941</v>
      </c>
      <c r="Q1951" t="s">
        <v>20</v>
      </c>
      <c r="R1951" t="s">
        <v>406</v>
      </c>
      <c r="S1951" t="s">
        <v>5</v>
      </c>
      <c r="T1951" s="4">
        <v>0</v>
      </c>
      <c r="U1951" t="s">
        <v>10</v>
      </c>
      <c r="V1951">
        <f t="shared" si="76"/>
        <v>0</v>
      </c>
      <c r="W1951">
        <f>VLOOKUP(A1951,Foglio1!D:N,10,FALSE)</f>
        <v>7.87</v>
      </c>
      <c r="X1951" s="17">
        <f t="shared" si="75"/>
        <v>377.76</v>
      </c>
      <c r="Y1951" s="18">
        <f>VLOOKUP(A1951,Foglio1!D:L,7,FALSE)</f>
        <v>44986</v>
      </c>
    </row>
    <row r="1952" spans="1:25" x14ac:dyDescent="0.25">
      <c r="A1952" t="s">
        <v>403</v>
      </c>
      <c r="B1952" t="s">
        <v>0</v>
      </c>
      <c r="C1952" t="s">
        <v>0</v>
      </c>
      <c r="D1952" t="s">
        <v>1</v>
      </c>
      <c r="E1952" t="s">
        <v>2</v>
      </c>
      <c r="F1952" t="s">
        <v>404</v>
      </c>
      <c r="G1952" t="s">
        <v>5</v>
      </c>
      <c r="H1952" s="2">
        <v>44657</v>
      </c>
      <c r="I1952" t="s">
        <v>6</v>
      </c>
      <c r="J1952" t="s">
        <v>6</v>
      </c>
      <c r="K1952" s="3">
        <v>2</v>
      </c>
      <c r="L1952" s="3">
        <v>2</v>
      </c>
      <c r="M1952" t="s">
        <v>5</v>
      </c>
      <c r="N1952" t="s">
        <v>5</v>
      </c>
      <c r="O1952" t="s">
        <v>5</v>
      </c>
      <c r="P1952" t="s">
        <v>1942</v>
      </c>
      <c r="Q1952" t="s">
        <v>206</v>
      </c>
      <c r="R1952" t="s">
        <v>406</v>
      </c>
      <c r="S1952" t="s">
        <v>5</v>
      </c>
      <c r="T1952" s="4">
        <v>0</v>
      </c>
      <c r="U1952" t="s">
        <v>10</v>
      </c>
      <c r="V1952">
        <f t="shared" si="76"/>
        <v>0</v>
      </c>
      <c r="W1952">
        <f>VLOOKUP(A1952,Foglio1!D:N,10,FALSE)</f>
        <v>7.87</v>
      </c>
      <c r="X1952" s="17">
        <f t="shared" si="75"/>
        <v>15.74</v>
      </c>
      <c r="Y1952" s="18">
        <f>VLOOKUP(A1952,Foglio1!D:L,7,FALSE)</f>
        <v>44986</v>
      </c>
    </row>
    <row r="1953" spans="1:25" hidden="1" x14ac:dyDescent="0.25">
      <c r="A1953" t="s">
        <v>822</v>
      </c>
      <c r="B1953" t="s">
        <v>0</v>
      </c>
      <c r="C1953" t="s">
        <v>0</v>
      </c>
      <c r="D1953" t="s">
        <v>1</v>
      </c>
      <c r="E1953" t="s">
        <v>2</v>
      </c>
      <c r="F1953" t="s">
        <v>823</v>
      </c>
      <c r="G1953" t="s">
        <v>5</v>
      </c>
      <c r="H1953" s="2">
        <v>44657</v>
      </c>
      <c r="I1953" t="s">
        <v>6</v>
      </c>
      <c r="J1953" t="s">
        <v>6</v>
      </c>
      <c r="K1953" s="3">
        <v>30</v>
      </c>
      <c r="L1953" s="3">
        <v>30</v>
      </c>
      <c r="M1953" t="s">
        <v>5</v>
      </c>
      <c r="N1953" t="s">
        <v>5</v>
      </c>
      <c r="O1953" t="s">
        <v>5</v>
      </c>
      <c r="P1953" t="s">
        <v>1940</v>
      </c>
      <c r="Q1953" t="s">
        <v>13</v>
      </c>
      <c r="R1953" t="s">
        <v>67</v>
      </c>
      <c r="S1953" t="s">
        <v>5</v>
      </c>
      <c r="T1953" s="4">
        <v>0</v>
      </c>
      <c r="U1953" t="s">
        <v>10</v>
      </c>
      <c r="V1953">
        <f t="shared" si="76"/>
        <v>0</v>
      </c>
      <c r="W1953">
        <f>VLOOKUP(A1953,Foglio1!D:N,10,FALSE)</f>
        <v>1.37</v>
      </c>
      <c r="X1953" s="17">
        <f t="shared" si="75"/>
        <v>41.1</v>
      </c>
      <c r="Y1953" s="18">
        <f>VLOOKUP(A1953,Foglio1!D:L,7,FALSE)</f>
        <v>44927</v>
      </c>
    </row>
    <row r="1954" spans="1:25" x14ac:dyDescent="0.25">
      <c r="A1954" t="s">
        <v>407</v>
      </c>
      <c r="B1954" t="s">
        <v>0</v>
      </c>
      <c r="C1954" t="s">
        <v>0</v>
      </c>
      <c r="D1954" t="s">
        <v>1</v>
      </c>
      <c r="E1954" t="s">
        <v>2</v>
      </c>
      <c r="F1954" t="s">
        <v>408</v>
      </c>
      <c r="G1954" t="s">
        <v>5</v>
      </c>
      <c r="H1954" s="2">
        <v>44657</v>
      </c>
      <c r="I1954" t="s">
        <v>6</v>
      </c>
      <c r="J1954" t="s">
        <v>6</v>
      </c>
      <c r="K1954" s="3">
        <v>60</v>
      </c>
      <c r="L1954" s="3">
        <v>60</v>
      </c>
      <c r="M1954" t="s">
        <v>5</v>
      </c>
      <c r="N1954" t="s">
        <v>5</v>
      </c>
      <c r="O1954" t="s">
        <v>5</v>
      </c>
      <c r="P1954" t="s">
        <v>1942</v>
      </c>
      <c r="Q1954" t="s">
        <v>153</v>
      </c>
      <c r="R1954" t="s">
        <v>406</v>
      </c>
      <c r="S1954" t="s">
        <v>5</v>
      </c>
      <c r="T1954" s="4">
        <v>0</v>
      </c>
      <c r="U1954" t="s">
        <v>10</v>
      </c>
      <c r="V1954">
        <f t="shared" si="76"/>
        <v>0</v>
      </c>
      <c r="W1954">
        <f>VLOOKUP(A1954,Foglio1!D:N,10,FALSE)</f>
        <v>5.42</v>
      </c>
      <c r="X1954" s="17">
        <f t="shared" si="75"/>
        <v>325.2</v>
      </c>
      <c r="Y1954" s="18">
        <f>VLOOKUP(A1954,Foglio1!D:L,7,FALSE)</f>
        <v>44986</v>
      </c>
    </row>
    <row r="1955" spans="1:25" x14ac:dyDescent="0.25">
      <c r="A1955" t="s">
        <v>146</v>
      </c>
      <c r="B1955" t="s">
        <v>0</v>
      </c>
      <c r="C1955" t="s">
        <v>0</v>
      </c>
      <c r="D1955" t="s">
        <v>1</v>
      </c>
      <c r="E1955" t="s">
        <v>2</v>
      </c>
      <c r="F1955" t="s">
        <v>147</v>
      </c>
      <c r="G1955" t="s">
        <v>5</v>
      </c>
      <c r="H1955" s="2">
        <v>44657</v>
      </c>
      <c r="I1955" t="s">
        <v>6</v>
      </c>
      <c r="J1955" t="s">
        <v>6</v>
      </c>
      <c r="K1955" s="3">
        <v>40</v>
      </c>
      <c r="L1955" s="3">
        <v>40</v>
      </c>
      <c r="M1955" t="s">
        <v>5</v>
      </c>
      <c r="N1955" t="s">
        <v>5</v>
      </c>
      <c r="O1955" t="s">
        <v>5</v>
      </c>
      <c r="P1955" t="s">
        <v>1940</v>
      </c>
      <c r="Q1955" t="s">
        <v>151</v>
      </c>
      <c r="R1955" t="s">
        <v>67</v>
      </c>
      <c r="S1955" t="s">
        <v>5</v>
      </c>
      <c r="T1955" s="4">
        <v>0</v>
      </c>
      <c r="U1955" t="s">
        <v>10</v>
      </c>
      <c r="V1955">
        <f t="shared" si="76"/>
        <v>0</v>
      </c>
      <c r="W1955">
        <f>VLOOKUP(A1955,Foglio1!D:N,10,FALSE)</f>
        <v>3.88</v>
      </c>
      <c r="X1955" s="17">
        <f t="shared" si="75"/>
        <v>155.19999999999999</v>
      </c>
      <c r="Y1955" s="18">
        <f>VLOOKUP(A1955,Foglio1!D:L,7,FALSE)</f>
        <v>45323</v>
      </c>
    </row>
    <row r="1956" spans="1:25" hidden="1" x14ac:dyDescent="0.25">
      <c r="A1956" t="s">
        <v>530</v>
      </c>
      <c r="B1956" t="s">
        <v>0</v>
      </c>
      <c r="C1956" t="s">
        <v>44</v>
      </c>
      <c r="D1956" t="s">
        <v>1</v>
      </c>
      <c r="E1956" t="s">
        <v>2</v>
      </c>
      <c r="F1956" t="s">
        <v>531</v>
      </c>
      <c r="G1956" t="s">
        <v>5</v>
      </c>
      <c r="H1956" s="2">
        <v>44656</v>
      </c>
      <c r="I1956" t="s">
        <v>6</v>
      </c>
      <c r="J1956" t="s">
        <v>6</v>
      </c>
      <c r="K1956" s="3">
        <v>286</v>
      </c>
      <c r="L1956" s="3">
        <v>286</v>
      </c>
      <c r="M1956" t="s">
        <v>5</v>
      </c>
      <c r="N1956" t="s">
        <v>5</v>
      </c>
      <c r="O1956" t="s">
        <v>5</v>
      </c>
      <c r="P1956" t="s">
        <v>1943</v>
      </c>
      <c r="Q1956" t="s">
        <v>8</v>
      </c>
      <c r="R1956" t="s">
        <v>9</v>
      </c>
      <c r="S1956" t="s">
        <v>5</v>
      </c>
      <c r="T1956" s="4">
        <v>0</v>
      </c>
      <c r="U1956" t="s">
        <v>10</v>
      </c>
      <c r="V1956">
        <f t="shared" si="76"/>
        <v>0</v>
      </c>
      <c r="W1956">
        <f>VLOOKUP(A1956,Foglio1!D:N,10,FALSE)</f>
        <v>0.83</v>
      </c>
      <c r="X1956" s="17">
        <f t="shared" si="75"/>
        <v>237.38</v>
      </c>
      <c r="Y1956" s="18">
        <f>VLOOKUP(A1956,Foglio1!D:L,7,FALSE)</f>
        <v>45292</v>
      </c>
    </row>
    <row r="1957" spans="1:25" hidden="1" x14ac:dyDescent="0.25">
      <c r="A1957" t="s">
        <v>1702</v>
      </c>
      <c r="B1957" t="s">
        <v>0</v>
      </c>
      <c r="C1957" t="s">
        <v>44</v>
      </c>
      <c r="D1957" t="s">
        <v>1</v>
      </c>
      <c r="E1957" t="s">
        <v>2</v>
      </c>
      <c r="F1957" t="s">
        <v>1703</v>
      </c>
      <c r="G1957" t="s">
        <v>5</v>
      </c>
      <c r="H1957" s="2">
        <v>44656</v>
      </c>
      <c r="I1957" t="s">
        <v>6</v>
      </c>
      <c r="J1957" t="s">
        <v>6</v>
      </c>
      <c r="K1957" s="3">
        <v>20</v>
      </c>
      <c r="L1957" s="3">
        <v>20</v>
      </c>
      <c r="M1957" t="s">
        <v>5</v>
      </c>
      <c r="N1957" t="s">
        <v>5</v>
      </c>
      <c r="O1957" t="s">
        <v>5</v>
      </c>
      <c r="P1957" t="s">
        <v>1943</v>
      </c>
      <c r="Q1957" t="s">
        <v>20</v>
      </c>
      <c r="R1957" t="s">
        <v>9</v>
      </c>
      <c r="S1957" t="s">
        <v>5</v>
      </c>
      <c r="T1957" s="4">
        <v>0</v>
      </c>
      <c r="U1957" t="s">
        <v>10</v>
      </c>
      <c r="V1957">
        <f t="shared" si="76"/>
        <v>0</v>
      </c>
      <c r="W1957">
        <f>VLOOKUP(A1957,Foglio1!D:N,10,FALSE)</f>
        <v>0</v>
      </c>
      <c r="X1957" s="17">
        <f t="shared" si="75"/>
        <v>0</v>
      </c>
      <c r="Y1957" s="18">
        <f>VLOOKUP(A1957,Foglio1!D:L,7,FALSE)</f>
        <v>0</v>
      </c>
    </row>
    <row r="1958" spans="1:25" hidden="1" x14ac:dyDescent="0.25">
      <c r="A1958" t="s">
        <v>61</v>
      </c>
      <c r="B1958" t="s">
        <v>0</v>
      </c>
      <c r="C1958" t="s">
        <v>14</v>
      </c>
      <c r="D1958" t="s">
        <v>1</v>
      </c>
      <c r="E1958" t="s">
        <v>2</v>
      </c>
      <c r="F1958" t="s">
        <v>62</v>
      </c>
      <c r="G1958" t="s">
        <v>5</v>
      </c>
      <c r="H1958" s="2">
        <v>44656</v>
      </c>
      <c r="I1958" t="s">
        <v>6</v>
      </c>
      <c r="J1958" t="s">
        <v>6</v>
      </c>
      <c r="K1958" s="3">
        <v>500</v>
      </c>
      <c r="L1958" s="3">
        <v>500</v>
      </c>
      <c r="M1958" t="s">
        <v>5</v>
      </c>
      <c r="N1958" t="s">
        <v>5</v>
      </c>
      <c r="O1958" t="s">
        <v>5</v>
      </c>
      <c r="P1958" t="s">
        <v>1944</v>
      </c>
      <c r="Q1958" t="s">
        <v>153</v>
      </c>
      <c r="R1958" t="s">
        <v>9</v>
      </c>
      <c r="S1958" t="s">
        <v>5</v>
      </c>
      <c r="T1958" s="4">
        <v>565</v>
      </c>
      <c r="U1958" t="s">
        <v>10</v>
      </c>
      <c r="V1958">
        <f t="shared" si="76"/>
        <v>1.1299999999999999</v>
      </c>
      <c r="W1958">
        <f>VLOOKUP(A1958,Foglio1!D:N,10,FALSE)</f>
        <v>1.47</v>
      </c>
      <c r="X1958" s="17">
        <f t="shared" si="75"/>
        <v>735</v>
      </c>
      <c r="Y1958" s="18">
        <f>VLOOKUP(A1958,Foglio1!D:L,7,FALSE)</f>
        <v>45292</v>
      </c>
    </row>
    <row r="1959" spans="1:25" hidden="1" x14ac:dyDescent="0.25">
      <c r="A1959" t="s">
        <v>61</v>
      </c>
      <c r="B1959" t="s">
        <v>0</v>
      </c>
      <c r="C1959" t="s">
        <v>14</v>
      </c>
      <c r="D1959" t="s">
        <v>1</v>
      </c>
      <c r="E1959" t="s">
        <v>2</v>
      </c>
      <c r="F1959" t="s">
        <v>62</v>
      </c>
      <c r="G1959" t="s">
        <v>5</v>
      </c>
      <c r="H1959" s="2">
        <v>44656</v>
      </c>
      <c r="I1959" t="s">
        <v>6</v>
      </c>
      <c r="J1959" t="s">
        <v>6</v>
      </c>
      <c r="K1959" s="3">
        <v>500</v>
      </c>
      <c r="L1959" s="3">
        <v>500</v>
      </c>
      <c r="M1959" t="s">
        <v>5</v>
      </c>
      <c r="N1959" t="s">
        <v>5</v>
      </c>
      <c r="O1959" t="s">
        <v>5</v>
      </c>
      <c r="P1959" t="s">
        <v>1944</v>
      </c>
      <c r="Q1959" t="s">
        <v>193</v>
      </c>
      <c r="R1959" t="s">
        <v>9</v>
      </c>
      <c r="S1959" t="s">
        <v>5</v>
      </c>
      <c r="T1959" s="4">
        <v>565</v>
      </c>
      <c r="U1959" t="s">
        <v>10</v>
      </c>
      <c r="V1959">
        <f t="shared" si="76"/>
        <v>1.1299999999999999</v>
      </c>
      <c r="W1959">
        <f>VLOOKUP(A1959,Foglio1!D:N,10,FALSE)</f>
        <v>1.47</v>
      </c>
      <c r="X1959" s="17">
        <f t="shared" si="75"/>
        <v>735</v>
      </c>
      <c r="Y1959" s="18">
        <f>VLOOKUP(A1959,Foglio1!D:L,7,FALSE)</f>
        <v>45292</v>
      </c>
    </row>
    <row r="1960" spans="1:25" hidden="1" x14ac:dyDescent="0.25">
      <c r="A1960" t="s">
        <v>598</v>
      </c>
      <c r="B1960" t="s">
        <v>0</v>
      </c>
      <c r="C1960" t="s">
        <v>33</v>
      </c>
      <c r="D1960" t="s">
        <v>1</v>
      </c>
      <c r="E1960" t="s">
        <v>2</v>
      </c>
      <c r="F1960" t="s">
        <v>599</v>
      </c>
      <c r="G1960" t="s">
        <v>5</v>
      </c>
      <c r="H1960" s="2">
        <v>44656</v>
      </c>
      <c r="I1960" t="s">
        <v>6</v>
      </c>
      <c r="J1960" t="s">
        <v>6</v>
      </c>
      <c r="K1960" s="3">
        <v>60</v>
      </c>
      <c r="L1960" s="3">
        <v>60</v>
      </c>
      <c r="M1960" t="s">
        <v>5</v>
      </c>
      <c r="N1960" t="s">
        <v>5</v>
      </c>
      <c r="O1960" t="s">
        <v>5</v>
      </c>
      <c r="P1960" t="s">
        <v>1945</v>
      </c>
      <c r="Q1960" t="s">
        <v>13</v>
      </c>
      <c r="R1960" t="s">
        <v>9</v>
      </c>
      <c r="S1960" t="s">
        <v>5</v>
      </c>
      <c r="T1960" s="4">
        <v>112.2</v>
      </c>
      <c r="U1960" t="s">
        <v>10</v>
      </c>
      <c r="V1960">
        <f t="shared" si="76"/>
        <v>1.87</v>
      </c>
      <c r="W1960">
        <f>VLOOKUP(A1960,Foglio1!D:N,10,FALSE)</f>
        <v>2.44</v>
      </c>
      <c r="X1960" s="17">
        <f t="shared" si="75"/>
        <v>146.4</v>
      </c>
      <c r="Y1960" s="18">
        <f>VLOOKUP(A1960,Foglio1!D:L,7,FALSE)</f>
        <v>45292</v>
      </c>
    </row>
    <row r="1961" spans="1:25" hidden="1" x14ac:dyDescent="0.25">
      <c r="A1961" t="s">
        <v>598</v>
      </c>
      <c r="B1961" t="s">
        <v>0</v>
      </c>
      <c r="C1961" t="s">
        <v>33</v>
      </c>
      <c r="D1961" t="s">
        <v>1</v>
      </c>
      <c r="E1961" t="s">
        <v>2</v>
      </c>
      <c r="F1961" t="s">
        <v>599</v>
      </c>
      <c r="G1961" t="s">
        <v>5</v>
      </c>
      <c r="H1961" s="2">
        <v>44656</v>
      </c>
      <c r="I1961" t="s">
        <v>6</v>
      </c>
      <c r="J1961" t="s">
        <v>6</v>
      </c>
      <c r="K1961" s="3">
        <v>40</v>
      </c>
      <c r="L1961" s="3">
        <v>40</v>
      </c>
      <c r="M1961" t="s">
        <v>5</v>
      </c>
      <c r="N1961" t="s">
        <v>5</v>
      </c>
      <c r="O1961" t="s">
        <v>5</v>
      </c>
      <c r="P1961" t="s">
        <v>1946</v>
      </c>
      <c r="Q1961" t="s">
        <v>8</v>
      </c>
      <c r="R1961" t="s">
        <v>9</v>
      </c>
      <c r="S1961" t="s">
        <v>5</v>
      </c>
      <c r="T1961" s="4">
        <v>74.8</v>
      </c>
      <c r="U1961" t="s">
        <v>10</v>
      </c>
      <c r="V1961">
        <f t="shared" si="76"/>
        <v>1.8699999999999999</v>
      </c>
      <c r="W1961">
        <f>VLOOKUP(A1961,Foglio1!D:N,10,FALSE)</f>
        <v>2.44</v>
      </c>
      <c r="X1961" s="17">
        <f t="shared" si="75"/>
        <v>97.6</v>
      </c>
      <c r="Y1961" s="18">
        <f>VLOOKUP(A1961,Foglio1!D:L,7,FALSE)</f>
        <v>45292</v>
      </c>
    </row>
    <row r="1962" spans="1:25" hidden="1" x14ac:dyDescent="0.25">
      <c r="A1962" t="s">
        <v>598</v>
      </c>
      <c r="B1962" t="s">
        <v>0</v>
      </c>
      <c r="C1962" t="s">
        <v>33</v>
      </c>
      <c r="D1962" t="s">
        <v>1</v>
      </c>
      <c r="E1962" t="s">
        <v>2</v>
      </c>
      <c r="F1962" t="s">
        <v>599</v>
      </c>
      <c r="G1962" t="s">
        <v>5</v>
      </c>
      <c r="H1962" s="2">
        <v>44656</v>
      </c>
      <c r="I1962" t="s">
        <v>6</v>
      </c>
      <c r="J1962" t="s">
        <v>6</v>
      </c>
      <c r="K1962" s="3">
        <v>10</v>
      </c>
      <c r="L1962" s="3">
        <v>10</v>
      </c>
      <c r="M1962" t="s">
        <v>5</v>
      </c>
      <c r="N1962" t="s">
        <v>5</v>
      </c>
      <c r="O1962" t="s">
        <v>5</v>
      </c>
      <c r="P1962" t="s">
        <v>1946</v>
      </c>
      <c r="Q1962" t="s">
        <v>13</v>
      </c>
      <c r="R1962" t="s">
        <v>9</v>
      </c>
      <c r="S1962" t="s">
        <v>5</v>
      </c>
      <c r="T1962" s="4">
        <v>18.7</v>
      </c>
      <c r="U1962" t="s">
        <v>10</v>
      </c>
      <c r="V1962">
        <f t="shared" si="76"/>
        <v>1.8699999999999999</v>
      </c>
      <c r="W1962">
        <f>VLOOKUP(A1962,Foglio1!D:N,10,FALSE)</f>
        <v>2.44</v>
      </c>
      <c r="X1962" s="17">
        <f t="shared" si="75"/>
        <v>24.4</v>
      </c>
      <c r="Y1962" s="18">
        <f>VLOOKUP(A1962,Foglio1!D:L,7,FALSE)</f>
        <v>45292</v>
      </c>
    </row>
    <row r="1963" spans="1:25" hidden="1" x14ac:dyDescent="0.25">
      <c r="A1963" t="s">
        <v>598</v>
      </c>
      <c r="B1963" t="s">
        <v>0</v>
      </c>
      <c r="C1963" t="s">
        <v>33</v>
      </c>
      <c r="D1963" t="s">
        <v>1</v>
      </c>
      <c r="E1963" t="s">
        <v>2</v>
      </c>
      <c r="F1963" t="s">
        <v>599</v>
      </c>
      <c r="G1963" t="s">
        <v>5</v>
      </c>
      <c r="H1963" s="2">
        <v>44656</v>
      </c>
      <c r="I1963" t="s">
        <v>6</v>
      </c>
      <c r="J1963" t="s">
        <v>6</v>
      </c>
      <c r="K1963" s="3">
        <v>10</v>
      </c>
      <c r="L1963" s="3">
        <v>10</v>
      </c>
      <c r="M1963" t="s">
        <v>5</v>
      </c>
      <c r="N1963" t="s">
        <v>5</v>
      </c>
      <c r="O1963" t="s">
        <v>5</v>
      </c>
      <c r="P1963" t="s">
        <v>1947</v>
      </c>
      <c r="Q1963" t="s">
        <v>20</v>
      </c>
      <c r="R1963" t="s">
        <v>9</v>
      </c>
      <c r="S1963" t="s">
        <v>5</v>
      </c>
      <c r="T1963" s="4">
        <v>18.7</v>
      </c>
      <c r="U1963" t="s">
        <v>10</v>
      </c>
      <c r="V1963">
        <f t="shared" si="76"/>
        <v>1.8699999999999999</v>
      </c>
      <c r="W1963">
        <f>VLOOKUP(A1963,Foglio1!D:N,10,FALSE)</f>
        <v>2.44</v>
      </c>
      <c r="X1963" s="17">
        <f t="shared" si="75"/>
        <v>24.4</v>
      </c>
      <c r="Y1963" s="18">
        <f>VLOOKUP(A1963,Foglio1!D:L,7,FALSE)</f>
        <v>45292</v>
      </c>
    </row>
    <row r="1964" spans="1:25" hidden="1" x14ac:dyDescent="0.25">
      <c r="A1964" t="s">
        <v>598</v>
      </c>
      <c r="B1964" t="s">
        <v>0</v>
      </c>
      <c r="C1964" t="s">
        <v>33</v>
      </c>
      <c r="D1964" t="s">
        <v>1</v>
      </c>
      <c r="E1964" t="s">
        <v>2</v>
      </c>
      <c r="F1964" t="s">
        <v>599</v>
      </c>
      <c r="G1964" t="s">
        <v>5</v>
      </c>
      <c r="H1964" s="2">
        <v>44656</v>
      </c>
      <c r="I1964" t="s">
        <v>6</v>
      </c>
      <c r="J1964" t="s">
        <v>6</v>
      </c>
      <c r="K1964" s="3">
        <v>60</v>
      </c>
      <c r="L1964" s="3">
        <v>60</v>
      </c>
      <c r="M1964" t="s">
        <v>5</v>
      </c>
      <c r="N1964" t="s">
        <v>5</v>
      </c>
      <c r="O1964" t="s">
        <v>5</v>
      </c>
      <c r="P1964" t="s">
        <v>1947</v>
      </c>
      <c r="Q1964" t="s">
        <v>8</v>
      </c>
      <c r="R1964" t="s">
        <v>9</v>
      </c>
      <c r="S1964" t="s">
        <v>5</v>
      </c>
      <c r="T1964" s="4">
        <v>112.2</v>
      </c>
      <c r="U1964" t="s">
        <v>10</v>
      </c>
      <c r="V1964">
        <f t="shared" si="76"/>
        <v>1.87</v>
      </c>
      <c r="W1964">
        <f>VLOOKUP(A1964,Foglio1!D:N,10,FALSE)</f>
        <v>2.44</v>
      </c>
      <c r="X1964" s="17">
        <f t="shared" si="75"/>
        <v>146.4</v>
      </c>
      <c r="Y1964" s="18">
        <f>VLOOKUP(A1964,Foglio1!D:L,7,FALSE)</f>
        <v>45292</v>
      </c>
    </row>
    <row r="1965" spans="1:25" hidden="1" x14ac:dyDescent="0.25">
      <c r="A1965" t="s">
        <v>598</v>
      </c>
      <c r="B1965" t="s">
        <v>0</v>
      </c>
      <c r="C1965" t="s">
        <v>33</v>
      </c>
      <c r="D1965" t="s">
        <v>1</v>
      </c>
      <c r="E1965" t="s">
        <v>2</v>
      </c>
      <c r="F1965" t="s">
        <v>599</v>
      </c>
      <c r="G1965" t="s">
        <v>5</v>
      </c>
      <c r="H1965" s="2">
        <v>44656</v>
      </c>
      <c r="I1965" t="s">
        <v>6</v>
      </c>
      <c r="J1965" t="s">
        <v>6</v>
      </c>
      <c r="K1965" s="3">
        <v>50</v>
      </c>
      <c r="L1965" s="3">
        <v>50</v>
      </c>
      <c r="M1965" t="s">
        <v>5</v>
      </c>
      <c r="N1965" t="s">
        <v>5</v>
      </c>
      <c r="O1965" t="s">
        <v>5</v>
      </c>
      <c r="P1965" t="s">
        <v>1947</v>
      </c>
      <c r="Q1965" t="s">
        <v>13</v>
      </c>
      <c r="R1965" t="s">
        <v>9</v>
      </c>
      <c r="S1965" t="s">
        <v>5</v>
      </c>
      <c r="T1965" s="4">
        <v>93.5</v>
      </c>
      <c r="U1965" t="s">
        <v>10</v>
      </c>
      <c r="V1965">
        <f t="shared" si="76"/>
        <v>1.87</v>
      </c>
      <c r="W1965">
        <f>VLOOKUP(A1965,Foglio1!D:N,10,FALSE)</f>
        <v>2.44</v>
      </c>
      <c r="X1965" s="17">
        <f t="shared" si="75"/>
        <v>122</v>
      </c>
      <c r="Y1965" s="18">
        <f>VLOOKUP(A1965,Foglio1!D:L,7,FALSE)</f>
        <v>45292</v>
      </c>
    </row>
    <row r="1966" spans="1:25" hidden="1" x14ac:dyDescent="0.25">
      <c r="A1966" t="s">
        <v>598</v>
      </c>
      <c r="B1966" t="s">
        <v>0</v>
      </c>
      <c r="C1966" t="s">
        <v>33</v>
      </c>
      <c r="D1966" t="s">
        <v>1</v>
      </c>
      <c r="E1966" t="s">
        <v>2</v>
      </c>
      <c r="F1966" t="s">
        <v>599</v>
      </c>
      <c r="G1966" t="s">
        <v>5</v>
      </c>
      <c r="H1966" s="2">
        <v>44656</v>
      </c>
      <c r="I1966" t="s">
        <v>6</v>
      </c>
      <c r="J1966" t="s">
        <v>6</v>
      </c>
      <c r="K1966" s="3">
        <v>50</v>
      </c>
      <c r="L1966" s="3">
        <v>50</v>
      </c>
      <c r="M1966" t="s">
        <v>5</v>
      </c>
      <c r="N1966" t="s">
        <v>5</v>
      </c>
      <c r="O1966" t="s">
        <v>5</v>
      </c>
      <c r="P1966" t="s">
        <v>1948</v>
      </c>
      <c r="Q1966" t="s">
        <v>79</v>
      </c>
      <c r="R1966" t="s">
        <v>9</v>
      </c>
      <c r="S1966" t="s">
        <v>5</v>
      </c>
      <c r="T1966" s="4">
        <v>93.5</v>
      </c>
      <c r="U1966" t="s">
        <v>10</v>
      </c>
      <c r="V1966">
        <f t="shared" ref="V1966:V2025" si="77">T1966/K1966</f>
        <v>1.87</v>
      </c>
      <c r="W1966">
        <f>VLOOKUP(A1966,Foglio1!D:N,10,FALSE)</f>
        <v>2.44</v>
      </c>
      <c r="X1966" s="17">
        <f t="shared" si="75"/>
        <v>122</v>
      </c>
      <c r="Y1966" s="18">
        <f>VLOOKUP(A1966,Foglio1!D:L,7,FALSE)</f>
        <v>45292</v>
      </c>
    </row>
    <row r="1967" spans="1:25" hidden="1" x14ac:dyDescent="0.25">
      <c r="A1967" t="s">
        <v>598</v>
      </c>
      <c r="B1967" t="s">
        <v>0</v>
      </c>
      <c r="C1967" t="s">
        <v>33</v>
      </c>
      <c r="D1967" t="s">
        <v>1</v>
      </c>
      <c r="E1967" t="s">
        <v>2</v>
      </c>
      <c r="F1967" t="s">
        <v>599</v>
      </c>
      <c r="G1967" t="s">
        <v>5</v>
      </c>
      <c r="H1967" s="2">
        <v>44656</v>
      </c>
      <c r="I1967" t="s">
        <v>6</v>
      </c>
      <c r="J1967" t="s">
        <v>6</v>
      </c>
      <c r="K1967" s="3">
        <v>20</v>
      </c>
      <c r="L1967" s="3">
        <v>20</v>
      </c>
      <c r="M1967" t="s">
        <v>5</v>
      </c>
      <c r="N1967" t="s">
        <v>5</v>
      </c>
      <c r="O1967" t="s">
        <v>5</v>
      </c>
      <c r="P1967" t="s">
        <v>1948</v>
      </c>
      <c r="Q1967" t="s">
        <v>20</v>
      </c>
      <c r="R1967" t="s">
        <v>9</v>
      </c>
      <c r="S1967" t="s">
        <v>5</v>
      </c>
      <c r="T1967" s="4">
        <v>37.4</v>
      </c>
      <c r="U1967" t="s">
        <v>10</v>
      </c>
      <c r="V1967">
        <f t="shared" si="77"/>
        <v>1.8699999999999999</v>
      </c>
      <c r="W1967">
        <f>VLOOKUP(A1967,Foglio1!D:N,10,FALSE)</f>
        <v>2.44</v>
      </c>
      <c r="X1967" s="17">
        <f t="shared" si="75"/>
        <v>48.8</v>
      </c>
      <c r="Y1967" s="18">
        <f>VLOOKUP(A1967,Foglio1!D:L,7,FALSE)</f>
        <v>45292</v>
      </c>
    </row>
    <row r="1968" spans="1:25" hidden="1" x14ac:dyDescent="0.25">
      <c r="A1968" t="s">
        <v>598</v>
      </c>
      <c r="B1968" t="s">
        <v>0</v>
      </c>
      <c r="C1968" t="s">
        <v>33</v>
      </c>
      <c r="D1968" t="s">
        <v>1</v>
      </c>
      <c r="E1968" t="s">
        <v>2</v>
      </c>
      <c r="F1968" t="s">
        <v>599</v>
      </c>
      <c r="G1968" t="s">
        <v>5</v>
      </c>
      <c r="H1968" s="2">
        <v>44656</v>
      </c>
      <c r="I1968" t="s">
        <v>6</v>
      </c>
      <c r="J1968" t="s">
        <v>6</v>
      </c>
      <c r="K1968" s="3">
        <v>20</v>
      </c>
      <c r="L1968" s="3">
        <v>20</v>
      </c>
      <c r="M1968" t="s">
        <v>5</v>
      </c>
      <c r="N1968" t="s">
        <v>5</v>
      </c>
      <c r="O1968" t="s">
        <v>5</v>
      </c>
      <c r="P1968" t="s">
        <v>1948</v>
      </c>
      <c r="Q1968" t="s">
        <v>8</v>
      </c>
      <c r="R1968" t="s">
        <v>9</v>
      </c>
      <c r="S1968" t="s">
        <v>5</v>
      </c>
      <c r="T1968" s="4">
        <v>37.4</v>
      </c>
      <c r="U1968" t="s">
        <v>10</v>
      </c>
      <c r="V1968">
        <f t="shared" si="77"/>
        <v>1.8699999999999999</v>
      </c>
      <c r="W1968">
        <f>VLOOKUP(A1968,Foglio1!D:N,10,FALSE)</f>
        <v>2.44</v>
      </c>
      <c r="X1968" s="17">
        <f t="shared" si="75"/>
        <v>48.8</v>
      </c>
      <c r="Y1968" s="18">
        <f>VLOOKUP(A1968,Foglio1!D:L,7,FALSE)</f>
        <v>45292</v>
      </c>
    </row>
    <row r="1969" spans="1:25" hidden="1" x14ac:dyDescent="0.25">
      <c r="A1969" t="s">
        <v>598</v>
      </c>
      <c r="B1969" t="s">
        <v>0</v>
      </c>
      <c r="C1969" t="s">
        <v>33</v>
      </c>
      <c r="D1969" t="s">
        <v>1</v>
      </c>
      <c r="E1969" t="s">
        <v>2</v>
      </c>
      <c r="F1969" t="s">
        <v>599</v>
      </c>
      <c r="G1969" t="s">
        <v>5</v>
      </c>
      <c r="H1969" s="2">
        <v>44656</v>
      </c>
      <c r="I1969" t="s">
        <v>6</v>
      </c>
      <c r="J1969" t="s">
        <v>6</v>
      </c>
      <c r="K1969" s="3">
        <v>20</v>
      </c>
      <c r="L1969" s="3">
        <v>20</v>
      </c>
      <c r="M1969" t="s">
        <v>5</v>
      </c>
      <c r="N1969" t="s">
        <v>5</v>
      </c>
      <c r="O1969" t="s">
        <v>5</v>
      </c>
      <c r="P1969" t="s">
        <v>1949</v>
      </c>
      <c r="Q1969" t="s">
        <v>13</v>
      </c>
      <c r="R1969" t="s">
        <v>9</v>
      </c>
      <c r="S1969" t="s">
        <v>5</v>
      </c>
      <c r="T1969" s="4">
        <v>37.4</v>
      </c>
      <c r="U1969" t="s">
        <v>10</v>
      </c>
      <c r="V1969">
        <f t="shared" si="77"/>
        <v>1.8699999999999999</v>
      </c>
      <c r="W1969">
        <f>VLOOKUP(A1969,Foglio1!D:N,10,FALSE)</f>
        <v>2.44</v>
      </c>
      <c r="X1969" s="17">
        <f t="shared" si="75"/>
        <v>48.8</v>
      </c>
      <c r="Y1969" s="18">
        <f>VLOOKUP(A1969,Foglio1!D:L,7,FALSE)</f>
        <v>45292</v>
      </c>
    </row>
    <row r="1970" spans="1:25" hidden="1" x14ac:dyDescent="0.25">
      <c r="A1970" t="s">
        <v>598</v>
      </c>
      <c r="B1970" t="s">
        <v>0</v>
      </c>
      <c r="C1970" t="s">
        <v>33</v>
      </c>
      <c r="D1970" t="s">
        <v>1</v>
      </c>
      <c r="E1970" t="s">
        <v>2</v>
      </c>
      <c r="F1970" t="s">
        <v>599</v>
      </c>
      <c r="G1970" t="s">
        <v>5</v>
      </c>
      <c r="H1970" s="2">
        <v>44656</v>
      </c>
      <c r="I1970" t="s">
        <v>6</v>
      </c>
      <c r="J1970" t="s">
        <v>6</v>
      </c>
      <c r="K1970" s="3">
        <v>30</v>
      </c>
      <c r="L1970" s="3">
        <v>30</v>
      </c>
      <c r="M1970" t="s">
        <v>5</v>
      </c>
      <c r="N1970" t="s">
        <v>5</v>
      </c>
      <c r="O1970" t="s">
        <v>5</v>
      </c>
      <c r="P1970" t="s">
        <v>1948</v>
      </c>
      <c r="Q1970" t="s">
        <v>13</v>
      </c>
      <c r="R1970" t="s">
        <v>9</v>
      </c>
      <c r="S1970" t="s">
        <v>5</v>
      </c>
      <c r="T1970" s="4">
        <v>56.1</v>
      </c>
      <c r="U1970" t="s">
        <v>10</v>
      </c>
      <c r="V1970">
        <f t="shared" si="77"/>
        <v>1.87</v>
      </c>
      <c r="W1970">
        <f>VLOOKUP(A1970,Foglio1!D:N,10,FALSE)</f>
        <v>2.44</v>
      </c>
      <c r="X1970" s="17">
        <f t="shared" si="75"/>
        <v>73.2</v>
      </c>
      <c r="Y1970" s="18">
        <f>VLOOKUP(A1970,Foglio1!D:L,7,FALSE)</f>
        <v>45292</v>
      </c>
    </row>
    <row r="1971" spans="1:25" hidden="1" x14ac:dyDescent="0.25">
      <c r="A1971" t="s">
        <v>52</v>
      </c>
      <c r="B1971" t="s">
        <v>0</v>
      </c>
      <c r="C1971" t="s">
        <v>14</v>
      </c>
      <c r="D1971" t="s">
        <v>1</v>
      </c>
      <c r="E1971" t="s">
        <v>2</v>
      </c>
      <c r="F1971" t="s">
        <v>53</v>
      </c>
      <c r="G1971" t="s">
        <v>5</v>
      </c>
      <c r="H1971" s="2">
        <v>44656</v>
      </c>
      <c r="I1971" t="s">
        <v>6</v>
      </c>
      <c r="J1971" t="s">
        <v>6</v>
      </c>
      <c r="K1971" s="3">
        <v>750</v>
      </c>
      <c r="L1971" s="3">
        <v>750</v>
      </c>
      <c r="M1971" t="s">
        <v>5</v>
      </c>
      <c r="N1971" t="s">
        <v>5</v>
      </c>
      <c r="O1971" t="s">
        <v>5</v>
      </c>
      <c r="P1971" t="s">
        <v>1944</v>
      </c>
      <c r="Q1971" t="s">
        <v>206</v>
      </c>
      <c r="R1971" t="s">
        <v>9</v>
      </c>
      <c r="S1971" t="s">
        <v>5</v>
      </c>
      <c r="T1971" s="4">
        <v>622.5</v>
      </c>
      <c r="U1971" t="s">
        <v>10</v>
      </c>
      <c r="V1971">
        <f t="shared" si="77"/>
        <v>0.83</v>
      </c>
      <c r="W1971">
        <f>VLOOKUP(A1971,Foglio1!D:N,10,FALSE)</f>
        <v>1.08</v>
      </c>
      <c r="X1971" s="17">
        <f t="shared" si="75"/>
        <v>810</v>
      </c>
      <c r="Y1971" s="18">
        <f>VLOOKUP(A1971,Foglio1!D:L,7,FALSE)</f>
        <v>45292</v>
      </c>
    </row>
    <row r="1972" spans="1:25" hidden="1" x14ac:dyDescent="0.25">
      <c r="A1972" t="s">
        <v>837</v>
      </c>
      <c r="B1972" t="s">
        <v>0</v>
      </c>
      <c r="C1972" t="s">
        <v>33</v>
      </c>
      <c r="D1972" t="s">
        <v>1</v>
      </c>
      <c r="E1972" t="s">
        <v>2</v>
      </c>
      <c r="F1972" t="s">
        <v>838</v>
      </c>
      <c r="G1972" t="s">
        <v>5</v>
      </c>
      <c r="H1972" s="2">
        <v>44656</v>
      </c>
      <c r="I1972" t="s">
        <v>6</v>
      </c>
      <c r="J1972" t="s">
        <v>6</v>
      </c>
      <c r="K1972" s="3">
        <v>200</v>
      </c>
      <c r="L1972" s="3">
        <v>200</v>
      </c>
      <c r="M1972" t="s">
        <v>5</v>
      </c>
      <c r="N1972" t="s">
        <v>5</v>
      </c>
      <c r="O1972" t="s">
        <v>5</v>
      </c>
      <c r="P1972" t="s">
        <v>1950</v>
      </c>
      <c r="Q1972" t="s">
        <v>13</v>
      </c>
      <c r="R1972" t="s">
        <v>9</v>
      </c>
      <c r="S1972" t="s">
        <v>5</v>
      </c>
      <c r="T1972" s="4">
        <v>358</v>
      </c>
      <c r="U1972" t="s">
        <v>10</v>
      </c>
      <c r="V1972">
        <f t="shared" si="77"/>
        <v>1.79</v>
      </c>
      <c r="W1972">
        <f>VLOOKUP(A1972,Foglio1!D:N,10,FALSE)</f>
        <v>2.3199999999999998</v>
      </c>
      <c r="X1972" s="17">
        <f t="shared" si="75"/>
        <v>463.99999999999994</v>
      </c>
      <c r="Y1972" s="18">
        <f>VLOOKUP(A1972,Foglio1!D:L,7,FALSE)</f>
        <v>45292</v>
      </c>
    </row>
    <row r="1973" spans="1:25" hidden="1" x14ac:dyDescent="0.25">
      <c r="A1973" t="s">
        <v>739</v>
      </c>
      <c r="B1973" t="s">
        <v>0</v>
      </c>
      <c r="C1973" t="s">
        <v>14</v>
      </c>
      <c r="D1973" t="s">
        <v>1</v>
      </c>
      <c r="E1973" t="s">
        <v>2</v>
      </c>
      <c r="F1973" t="s">
        <v>740</v>
      </c>
      <c r="G1973" t="s">
        <v>5</v>
      </c>
      <c r="H1973" s="2">
        <v>44656</v>
      </c>
      <c r="I1973" t="s">
        <v>6</v>
      </c>
      <c r="J1973" t="s">
        <v>6</v>
      </c>
      <c r="K1973" s="3">
        <v>400</v>
      </c>
      <c r="L1973" s="3">
        <v>400</v>
      </c>
      <c r="M1973" t="s">
        <v>5</v>
      </c>
      <c r="N1973" t="s">
        <v>5</v>
      </c>
      <c r="O1973" t="s">
        <v>5</v>
      </c>
      <c r="P1973" t="s">
        <v>1951</v>
      </c>
      <c r="Q1973" t="s">
        <v>184</v>
      </c>
      <c r="R1973" t="s">
        <v>9</v>
      </c>
      <c r="S1973" t="s">
        <v>5</v>
      </c>
      <c r="T1973" s="4">
        <v>784</v>
      </c>
      <c r="U1973" t="s">
        <v>10</v>
      </c>
      <c r="V1973">
        <f t="shared" si="77"/>
        <v>1.96</v>
      </c>
      <c r="W1973">
        <f>VLOOKUP(A1973,Foglio1!D:N,10,FALSE)</f>
        <v>2.5499999999999998</v>
      </c>
      <c r="X1973" s="17">
        <f t="shared" si="75"/>
        <v>1019.9999999999999</v>
      </c>
      <c r="Y1973" s="18">
        <f>VLOOKUP(A1973,Foglio1!D:L,7,FALSE)</f>
        <v>45292</v>
      </c>
    </row>
    <row r="1974" spans="1:25" hidden="1" x14ac:dyDescent="0.25">
      <c r="A1974" t="s">
        <v>148</v>
      </c>
      <c r="B1974" t="s">
        <v>0</v>
      </c>
      <c r="C1974" t="s">
        <v>14</v>
      </c>
      <c r="D1974" t="s">
        <v>1</v>
      </c>
      <c r="E1974" t="s">
        <v>2</v>
      </c>
      <c r="F1974" t="s">
        <v>149</v>
      </c>
      <c r="G1974" t="s">
        <v>5</v>
      </c>
      <c r="H1974" s="2">
        <v>44656</v>
      </c>
      <c r="I1974" t="s">
        <v>6</v>
      </c>
      <c r="J1974" t="s">
        <v>6</v>
      </c>
      <c r="K1974" s="3">
        <v>100</v>
      </c>
      <c r="L1974" s="3">
        <v>100</v>
      </c>
      <c r="M1974" t="s">
        <v>5</v>
      </c>
      <c r="N1974" t="s">
        <v>5</v>
      </c>
      <c r="O1974" t="s">
        <v>5</v>
      </c>
      <c r="P1974" t="s">
        <v>1952</v>
      </c>
      <c r="Q1974" t="s">
        <v>13</v>
      </c>
      <c r="R1974" t="s">
        <v>9</v>
      </c>
      <c r="S1974" t="s">
        <v>5</v>
      </c>
      <c r="T1974" s="4">
        <v>461</v>
      </c>
      <c r="U1974" t="s">
        <v>10</v>
      </c>
      <c r="V1974">
        <f t="shared" si="77"/>
        <v>4.6100000000000003</v>
      </c>
      <c r="W1974">
        <f>VLOOKUP(A1974,Foglio1!D:N,10,FALSE)</f>
        <v>6</v>
      </c>
      <c r="X1974" s="17">
        <f t="shared" si="75"/>
        <v>600</v>
      </c>
      <c r="Y1974" s="18">
        <f>VLOOKUP(A1974,Foglio1!D:L,7,FALSE)</f>
        <v>45292</v>
      </c>
    </row>
    <row r="1975" spans="1:25" hidden="1" x14ac:dyDescent="0.25">
      <c r="A1975" t="s">
        <v>148</v>
      </c>
      <c r="B1975" t="s">
        <v>0</v>
      </c>
      <c r="C1975" t="s">
        <v>33</v>
      </c>
      <c r="D1975" t="s">
        <v>1</v>
      </c>
      <c r="E1975" t="s">
        <v>2</v>
      </c>
      <c r="F1975" t="s">
        <v>149</v>
      </c>
      <c r="G1975" t="s">
        <v>5</v>
      </c>
      <c r="H1975" s="2">
        <v>44656</v>
      </c>
      <c r="I1975" t="s">
        <v>6</v>
      </c>
      <c r="J1975" t="s">
        <v>6</v>
      </c>
      <c r="K1975" s="3">
        <v>30</v>
      </c>
      <c r="L1975" s="3">
        <v>30</v>
      </c>
      <c r="M1975" t="s">
        <v>5</v>
      </c>
      <c r="N1975" t="s">
        <v>5</v>
      </c>
      <c r="O1975" t="s">
        <v>5</v>
      </c>
      <c r="P1975" t="s">
        <v>1943</v>
      </c>
      <c r="Q1975" t="s">
        <v>13</v>
      </c>
      <c r="R1975" t="s">
        <v>9</v>
      </c>
      <c r="S1975" t="s">
        <v>5</v>
      </c>
      <c r="T1975" s="4">
        <v>138.30000000000001</v>
      </c>
      <c r="U1975" t="s">
        <v>10</v>
      </c>
      <c r="V1975">
        <f t="shared" si="77"/>
        <v>4.6100000000000003</v>
      </c>
      <c r="W1975">
        <f>VLOOKUP(A1975,Foglio1!D:N,10,FALSE)</f>
        <v>6</v>
      </c>
      <c r="X1975" s="17">
        <f t="shared" si="75"/>
        <v>180</v>
      </c>
      <c r="Y1975" s="18">
        <f>VLOOKUP(A1975,Foglio1!D:L,7,FALSE)</f>
        <v>45292</v>
      </c>
    </row>
    <row r="1976" spans="1:25" hidden="1" x14ac:dyDescent="0.25">
      <c r="A1976" t="s">
        <v>1953</v>
      </c>
      <c r="B1976" t="s">
        <v>0</v>
      </c>
      <c r="C1976" t="s">
        <v>33</v>
      </c>
      <c r="D1976" t="s">
        <v>1</v>
      </c>
      <c r="E1976" t="s">
        <v>2</v>
      </c>
      <c r="F1976" t="s">
        <v>1954</v>
      </c>
      <c r="G1976" t="s">
        <v>5</v>
      </c>
      <c r="H1976" s="2">
        <v>44656</v>
      </c>
      <c r="I1976" t="s">
        <v>6</v>
      </c>
      <c r="J1976" t="s">
        <v>6</v>
      </c>
      <c r="K1976" s="3">
        <v>200</v>
      </c>
      <c r="L1976" s="3">
        <v>200</v>
      </c>
      <c r="M1976" t="s">
        <v>5</v>
      </c>
      <c r="N1976" t="s">
        <v>5</v>
      </c>
      <c r="O1976" t="s">
        <v>5</v>
      </c>
      <c r="P1976" t="s">
        <v>1946</v>
      </c>
      <c r="Q1976" t="s">
        <v>20</v>
      </c>
      <c r="R1976" t="s">
        <v>9</v>
      </c>
      <c r="S1976" t="s">
        <v>5</v>
      </c>
      <c r="T1976" s="4">
        <v>46</v>
      </c>
      <c r="U1976" t="s">
        <v>10</v>
      </c>
      <c r="V1976">
        <f t="shared" si="77"/>
        <v>0.23</v>
      </c>
      <c r="W1976">
        <f>VLOOKUP(A1976,Foglio1!D:N,10,FALSE)</f>
        <v>0.3</v>
      </c>
      <c r="X1976" s="17">
        <f t="shared" si="75"/>
        <v>60</v>
      </c>
      <c r="Y1976" s="18">
        <f>VLOOKUP(A1976,Foglio1!D:L,7,FALSE)</f>
        <v>45292</v>
      </c>
    </row>
    <row r="1977" spans="1:25" hidden="1" x14ac:dyDescent="0.25">
      <c r="A1977" t="s">
        <v>54</v>
      </c>
      <c r="B1977" t="s">
        <v>0</v>
      </c>
      <c r="C1977" t="s">
        <v>14</v>
      </c>
      <c r="D1977" t="s">
        <v>1</v>
      </c>
      <c r="E1977" t="s">
        <v>2</v>
      </c>
      <c r="F1977" t="s">
        <v>55</v>
      </c>
      <c r="G1977" t="s">
        <v>5</v>
      </c>
      <c r="H1977" s="2">
        <v>44656</v>
      </c>
      <c r="I1977" t="s">
        <v>6</v>
      </c>
      <c r="J1977" t="s">
        <v>6</v>
      </c>
      <c r="K1977" s="3">
        <v>1500</v>
      </c>
      <c r="L1977" s="3">
        <v>1500</v>
      </c>
      <c r="M1977" t="s">
        <v>5</v>
      </c>
      <c r="N1977" t="s">
        <v>5</v>
      </c>
      <c r="O1977" t="s">
        <v>5</v>
      </c>
      <c r="P1977" t="s">
        <v>1944</v>
      </c>
      <c r="Q1977" t="s">
        <v>192</v>
      </c>
      <c r="R1977" t="s">
        <v>9</v>
      </c>
      <c r="S1977" t="s">
        <v>5</v>
      </c>
      <c r="T1977" s="4">
        <v>195</v>
      </c>
      <c r="U1977" t="s">
        <v>10</v>
      </c>
      <c r="V1977">
        <f t="shared" si="77"/>
        <v>0.13</v>
      </c>
      <c r="W1977">
        <f>VLOOKUP(A1977,Foglio1!D:N,10,FALSE)</f>
        <v>0.17</v>
      </c>
      <c r="X1977" s="17">
        <f t="shared" si="75"/>
        <v>255.00000000000003</v>
      </c>
      <c r="Y1977" s="18">
        <f>VLOOKUP(A1977,Foglio1!D:L,7,FALSE)</f>
        <v>45292</v>
      </c>
    </row>
    <row r="1978" spans="1:25" hidden="1" x14ac:dyDescent="0.25">
      <c r="A1978" t="s">
        <v>634</v>
      </c>
      <c r="B1978" t="s">
        <v>0</v>
      </c>
      <c r="C1978" t="s">
        <v>0</v>
      </c>
      <c r="D1978" t="s">
        <v>1</v>
      </c>
      <c r="E1978" t="s">
        <v>2</v>
      </c>
      <c r="F1978" t="s">
        <v>635</v>
      </c>
      <c r="G1978" t="s">
        <v>5</v>
      </c>
      <c r="H1978" s="2">
        <v>44656</v>
      </c>
      <c r="I1978" t="s">
        <v>6</v>
      </c>
      <c r="J1978" t="s">
        <v>6</v>
      </c>
      <c r="K1978" s="3">
        <v>100</v>
      </c>
      <c r="L1978" s="3">
        <v>100</v>
      </c>
      <c r="M1978" t="s">
        <v>5</v>
      </c>
      <c r="N1978" t="s">
        <v>5</v>
      </c>
      <c r="O1978" t="s">
        <v>5</v>
      </c>
      <c r="P1978" t="s">
        <v>1951</v>
      </c>
      <c r="Q1978" t="s">
        <v>20</v>
      </c>
      <c r="R1978" t="s">
        <v>9</v>
      </c>
      <c r="S1978" t="s">
        <v>5</v>
      </c>
      <c r="T1978" s="4">
        <v>0</v>
      </c>
      <c r="U1978" t="s">
        <v>10</v>
      </c>
      <c r="V1978">
        <f t="shared" si="77"/>
        <v>0</v>
      </c>
      <c r="W1978">
        <f>VLOOKUP(A1978,Foglio1!D:N,10,FALSE)</f>
        <v>1.45</v>
      </c>
      <c r="X1978" s="17">
        <f t="shared" si="75"/>
        <v>145</v>
      </c>
      <c r="Y1978" s="18">
        <f>VLOOKUP(A1978,Foglio1!D:L,7,FALSE)</f>
        <v>44958</v>
      </c>
    </row>
    <row r="1979" spans="1:25" x14ac:dyDescent="0.25">
      <c r="A1979" t="s">
        <v>285</v>
      </c>
      <c r="B1979" t="s">
        <v>0</v>
      </c>
      <c r="C1979" t="s">
        <v>0</v>
      </c>
      <c r="D1979" t="s">
        <v>1</v>
      </c>
      <c r="E1979" t="s">
        <v>2</v>
      </c>
      <c r="F1979" t="s">
        <v>286</v>
      </c>
      <c r="G1979" t="s">
        <v>5</v>
      </c>
      <c r="H1979" s="2">
        <v>44656</v>
      </c>
      <c r="I1979" t="s">
        <v>6</v>
      </c>
      <c r="J1979" t="s">
        <v>6</v>
      </c>
      <c r="K1979" s="3">
        <v>60</v>
      </c>
      <c r="L1979" s="3">
        <v>60</v>
      </c>
      <c r="M1979" t="s">
        <v>5</v>
      </c>
      <c r="N1979" t="s">
        <v>5</v>
      </c>
      <c r="O1979" t="s">
        <v>5</v>
      </c>
      <c r="P1979" t="s">
        <v>1951</v>
      </c>
      <c r="Q1979" t="s">
        <v>79</v>
      </c>
      <c r="R1979" t="s">
        <v>9</v>
      </c>
      <c r="S1979" t="s">
        <v>5</v>
      </c>
      <c r="T1979" s="4">
        <v>0</v>
      </c>
      <c r="U1979" t="s">
        <v>10</v>
      </c>
      <c r="V1979">
        <f t="shared" si="77"/>
        <v>0</v>
      </c>
      <c r="W1979">
        <f>VLOOKUP(A1979,Foglio1!D:N,10,FALSE)</f>
        <v>2.56</v>
      </c>
      <c r="X1979" s="17">
        <f t="shared" si="75"/>
        <v>153.6</v>
      </c>
      <c r="Y1979" s="18">
        <f>VLOOKUP(A1979,Foglio1!D:L,7,FALSE)</f>
        <v>45399</v>
      </c>
    </row>
    <row r="1980" spans="1:25" hidden="1" x14ac:dyDescent="0.25">
      <c r="A1980" t="s">
        <v>175</v>
      </c>
      <c r="B1980" t="s">
        <v>0</v>
      </c>
      <c r="C1980" t="s">
        <v>33</v>
      </c>
      <c r="D1980" t="s">
        <v>1</v>
      </c>
      <c r="E1980" t="s">
        <v>2</v>
      </c>
      <c r="F1980" t="s">
        <v>176</v>
      </c>
      <c r="G1980" t="s">
        <v>5</v>
      </c>
      <c r="H1980" s="2">
        <v>44656</v>
      </c>
      <c r="I1980" t="s">
        <v>6</v>
      </c>
      <c r="J1980" t="s">
        <v>6</v>
      </c>
      <c r="K1980" s="3">
        <v>200</v>
      </c>
      <c r="L1980" s="3">
        <v>200</v>
      </c>
      <c r="M1980" t="s">
        <v>5</v>
      </c>
      <c r="N1980" t="s">
        <v>5</v>
      </c>
      <c r="O1980" t="s">
        <v>5</v>
      </c>
      <c r="P1980" t="s">
        <v>1950</v>
      </c>
      <c r="Q1980" t="s">
        <v>20</v>
      </c>
      <c r="R1980" t="s">
        <v>9</v>
      </c>
      <c r="S1980" t="s">
        <v>5</v>
      </c>
      <c r="T1980" s="4">
        <v>26</v>
      </c>
      <c r="U1980" t="s">
        <v>10</v>
      </c>
      <c r="V1980">
        <f t="shared" si="77"/>
        <v>0.13</v>
      </c>
      <c r="W1980">
        <f>VLOOKUP(A1980,Foglio1!D:N,10,FALSE)</f>
        <v>0.17</v>
      </c>
      <c r="X1980" s="17">
        <f t="shared" si="75"/>
        <v>34</v>
      </c>
      <c r="Y1980" s="18">
        <f>VLOOKUP(A1980,Foglio1!D:L,7,FALSE)</f>
        <v>45292</v>
      </c>
    </row>
    <row r="1981" spans="1:25" hidden="1" x14ac:dyDescent="0.25">
      <c r="A1981" t="s">
        <v>175</v>
      </c>
      <c r="B1981" t="s">
        <v>0</v>
      </c>
      <c r="C1981" t="s">
        <v>33</v>
      </c>
      <c r="D1981" t="s">
        <v>1</v>
      </c>
      <c r="E1981" t="s">
        <v>2</v>
      </c>
      <c r="F1981" t="s">
        <v>176</v>
      </c>
      <c r="G1981" t="s">
        <v>5</v>
      </c>
      <c r="H1981" s="2">
        <v>44656</v>
      </c>
      <c r="I1981" t="s">
        <v>6</v>
      </c>
      <c r="J1981" t="s">
        <v>6</v>
      </c>
      <c r="K1981" s="3">
        <v>200</v>
      </c>
      <c r="L1981" s="3">
        <v>200</v>
      </c>
      <c r="M1981" t="s">
        <v>5</v>
      </c>
      <c r="N1981" t="s">
        <v>5</v>
      </c>
      <c r="O1981" t="s">
        <v>5</v>
      </c>
      <c r="P1981" t="s">
        <v>1950</v>
      </c>
      <c r="Q1981" t="s">
        <v>8</v>
      </c>
      <c r="R1981" t="s">
        <v>9</v>
      </c>
      <c r="S1981" t="s">
        <v>5</v>
      </c>
      <c r="T1981" s="4">
        <v>26</v>
      </c>
      <c r="U1981" t="s">
        <v>10</v>
      </c>
      <c r="V1981">
        <f t="shared" si="77"/>
        <v>0.13</v>
      </c>
      <c r="W1981">
        <f>VLOOKUP(A1981,Foglio1!D:N,10,FALSE)</f>
        <v>0.17</v>
      </c>
      <c r="X1981" s="17">
        <f t="shared" si="75"/>
        <v>34</v>
      </c>
      <c r="Y1981" s="18">
        <f>VLOOKUP(A1981,Foglio1!D:L,7,FALSE)</f>
        <v>45292</v>
      </c>
    </row>
    <row r="1982" spans="1:25" hidden="1" x14ac:dyDescent="0.25">
      <c r="A1982" t="s">
        <v>325</v>
      </c>
      <c r="B1982" t="s">
        <v>0</v>
      </c>
      <c r="C1982" t="s">
        <v>14</v>
      </c>
      <c r="D1982" t="s">
        <v>1</v>
      </c>
      <c r="E1982" t="s">
        <v>2</v>
      </c>
      <c r="F1982" t="s">
        <v>326</v>
      </c>
      <c r="G1982" t="s">
        <v>5</v>
      </c>
      <c r="H1982" s="2">
        <v>44656</v>
      </c>
      <c r="I1982" t="s">
        <v>6</v>
      </c>
      <c r="J1982" t="s">
        <v>6</v>
      </c>
      <c r="K1982" s="3">
        <v>600</v>
      </c>
      <c r="L1982" s="3">
        <v>600</v>
      </c>
      <c r="M1982" t="s">
        <v>5</v>
      </c>
      <c r="N1982" t="s">
        <v>5</v>
      </c>
      <c r="O1982" t="s">
        <v>5</v>
      </c>
      <c r="P1982" t="s">
        <v>1944</v>
      </c>
      <c r="Q1982" t="s">
        <v>157</v>
      </c>
      <c r="R1982" t="s">
        <v>9</v>
      </c>
      <c r="S1982" t="s">
        <v>5</v>
      </c>
      <c r="T1982" s="4">
        <v>96</v>
      </c>
      <c r="U1982" t="s">
        <v>10</v>
      </c>
      <c r="V1982">
        <f t="shared" si="77"/>
        <v>0.16</v>
      </c>
      <c r="W1982">
        <f>VLOOKUP(A1982,Foglio1!D:N,10,FALSE)</f>
        <v>0.22</v>
      </c>
      <c r="X1982" s="17">
        <f t="shared" si="75"/>
        <v>132</v>
      </c>
      <c r="Y1982" s="18">
        <f>VLOOKUP(A1982,Foglio1!D:L,7,FALSE)</f>
        <v>45292</v>
      </c>
    </row>
    <row r="1983" spans="1:25" hidden="1" x14ac:dyDescent="0.25">
      <c r="A1983" t="s">
        <v>325</v>
      </c>
      <c r="B1983" t="s">
        <v>0</v>
      </c>
      <c r="C1983" t="s">
        <v>33</v>
      </c>
      <c r="D1983" t="s">
        <v>1</v>
      </c>
      <c r="E1983" t="s">
        <v>2</v>
      </c>
      <c r="F1983" t="s">
        <v>326</v>
      </c>
      <c r="G1983" t="s">
        <v>5</v>
      </c>
      <c r="H1983" s="2">
        <v>44656</v>
      </c>
      <c r="I1983" t="s">
        <v>6</v>
      </c>
      <c r="J1983" t="s">
        <v>6</v>
      </c>
      <c r="K1983" s="3">
        <v>100</v>
      </c>
      <c r="L1983" s="3">
        <v>100</v>
      </c>
      <c r="M1983" t="s">
        <v>5</v>
      </c>
      <c r="N1983" t="s">
        <v>5</v>
      </c>
      <c r="O1983" t="s">
        <v>5</v>
      </c>
      <c r="P1983" t="s">
        <v>1955</v>
      </c>
      <c r="Q1983" t="s">
        <v>8</v>
      </c>
      <c r="R1983" t="s">
        <v>9</v>
      </c>
      <c r="S1983" t="s">
        <v>5</v>
      </c>
      <c r="T1983" s="4">
        <v>16</v>
      </c>
      <c r="U1983" t="s">
        <v>10</v>
      </c>
      <c r="V1983">
        <f t="shared" si="77"/>
        <v>0.16</v>
      </c>
      <c r="W1983">
        <f>VLOOKUP(A1983,Foglio1!D:N,10,FALSE)</f>
        <v>0.22</v>
      </c>
      <c r="X1983" s="17">
        <f t="shared" si="75"/>
        <v>22</v>
      </c>
      <c r="Y1983" s="18">
        <f>VLOOKUP(A1983,Foglio1!D:L,7,FALSE)</f>
        <v>45292</v>
      </c>
    </row>
    <row r="1984" spans="1:25" hidden="1" x14ac:dyDescent="0.25">
      <c r="A1984" t="s">
        <v>45</v>
      </c>
      <c r="B1984" t="s">
        <v>0</v>
      </c>
      <c r="C1984" t="s">
        <v>14</v>
      </c>
      <c r="D1984" t="s">
        <v>1</v>
      </c>
      <c r="E1984" t="s">
        <v>2</v>
      </c>
      <c r="F1984" t="s">
        <v>46</v>
      </c>
      <c r="G1984" t="s">
        <v>5</v>
      </c>
      <c r="H1984" s="2">
        <v>44656</v>
      </c>
      <c r="I1984" t="s">
        <v>6</v>
      </c>
      <c r="J1984" t="s">
        <v>6</v>
      </c>
      <c r="K1984" s="3">
        <v>500</v>
      </c>
      <c r="L1984" s="3">
        <v>500</v>
      </c>
      <c r="M1984" t="s">
        <v>5</v>
      </c>
      <c r="N1984" t="s">
        <v>5</v>
      </c>
      <c r="O1984" t="s">
        <v>5</v>
      </c>
      <c r="P1984" t="s">
        <v>1951</v>
      </c>
      <c r="Q1984" t="s">
        <v>94</v>
      </c>
      <c r="R1984" t="s">
        <v>9</v>
      </c>
      <c r="S1984" t="s">
        <v>5</v>
      </c>
      <c r="T1984" s="4">
        <v>120</v>
      </c>
      <c r="U1984" t="s">
        <v>10</v>
      </c>
      <c r="V1984">
        <f t="shared" si="77"/>
        <v>0.24</v>
      </c>
      <c r="W1984">
        <f>VLOOKUP(A1984,Foglio1!D:N,10,FALSE)</f>
        <v>0.32</v>
      </c>
      <c r="X1984" s="17">
        <f t="shared" si="75"/>
        <v>160</v>
      </c>
      <c r="Y1984" s="18">
        <f>VLOOKUP(A1984,Foglio1!D:L,7,FALSE)</f>
        <v>45292</v>
      </c>
    </row>
    <row r="1985" spans="1:25" x14ac:dyDescent="0.25">
      <c r="A1985" t="s">
        <v>792</v>
      </c>
      <c r="B1985" t="s">
        <v>0</v>
      </c>
      <c r="C1985" t="s">
        <v>14</v>
      </c>
      <c r="D1985" t="s">
        <v>1</v>
      </c>
      <c r="E1985" t="s">
        <v>2</v>
      </c>
      <c r="F1985" t="s">
        <v>793</v>
      </c>
      <c r="G1985" t="s">
        <v>5</v>
      </c>
      <c r="H1985" s="2">
        <v>44656</v>
      </c>
      <c r="I1985" t="s">
        <v>6</v>
      </c>
      <c r="J1985" t="s">
        <v>6</v>
      </c>
      <c r="K1985" s="3">
        <v>200</v>
      </c>
      <c r="L1985" s="3">
        <v>200</v>
      </c>
      <c r="M1985" t="s">
        <v>5</v>
      </c>
      <c r="N1985" t="s">
        <v>5</v>
      </c>
      <c r="O1985" t="s">
        <v>5</v>
      </c>
      <c r="P1985" t="s">
        <v>1956</v>
      </c>
      <c r="Q1985" t="s">
        <v>13</v>
      </c>
      <c r="R1985" t="s">
        <v>37</v>
      </c>
      <c r="S1985" t="s">
        <v>5</v>
      </c>
      <c r="T1985" s="4">
        <v>310</v>
      </c>
      <c r="U1985" t="s">
        <v>10</v>
      </c>
      <c r="V1985">
        <f t="shared" si="77"/>
        <v>1.55</v>
      </c>
      <c r="W1985">
        <f>VLOOKUP(A1985,Foglio1!D:N,10,FALSE)</f>
        <v>0.75</v>
      </c>
      <c r="X1985" s="17">
        <f t="shared" si="75"/>
        <v>150</v>
      </c>
      <c r="Y1985" s="18">
        <f>VLOOKUP(A1985,Foglio1!D:L,7,FALSE)</f>
        <v>44958</v>
      </c>
    </row>
    <row r="1986" spans="1:25" x14ac:dyDescent="0.25">
      <c r="A1986" t="s">
        <v>957</v>
      </c>
      <c r="B1986" t="s">
        <v>0</v>
      </c>
      <c r="C1986" t="s">
        <v>14</v>
      </c>
      <c r="D1986" t="s">
        <v>1</v>
      </c>
      <c r="E1986" t="s">
        <v>2</v>
      </c>
      <c r="F1986" t="s">
        <v>958</v>
      </c>
      <c r="G1986" t="s">
        <v>5</v>
      </c>
      <c r="H1986" s="2">
        <v>44656</v>
      </c>
      <c r="I1986" t="s">
        <v>6</v>
      </c>
      <c r="J1986" t="s">
        <v>6</v>
      </c>
      <c r="K1986" s="3">
        <v>100</v>
      </c>
      <c r="L1986" s="3">
        <v>100</v>
      </c>
      <c r="M1986" t="s">
        <v>5</v>
      </c>
      <c r="N1986" t="s">
        <v>5</v>
      </c>
      <c r="O1986" t="s">
        <v>5</v>
      </c>
      <c r="P1986" t="s">
        <v>1957</v>
      </c>
      <c r="Q1986" t="s">
        <v>13</v>
      </c>
      <c r="R1986" t="s">
        <v>37</v>
      </c>
      <c r="S1986" t="s">
        <v>5</v>
      </c>
      <c r="T1986" s="4">
        <v>206</v>
      </c>
      <c r="U1986" t="s">
        <v>10</v>
      </c>
      <c r="V1986">
        <f t="shared" si="77"/>
        <v>2.06</v>
      </c>
      <c r="W1986">
        <f>VLOOKUP(A1986,Foglio1!D:N,10,FALSE)</f>
        <v>0.99</v>
      </c>
      <c r="X1986" s="17">
        <f t="shared" si="75"/>
        <v>99</v>
      </c>
      <c r="Y1986" s="18">
        <f>VLOOKUP(A1986,Foglio1!D:L,7,FALSE)</f>
        <v>44958</v>
      </c>
    </row>
    <row r="1987" spans="1:25" hidden="1" x14ac:dyDescent="0.25">
      <c r="A1987" t="s">
        <v>182</v>
      </c>
      <c r="B1987" t="s">
        <v>0</v>
      </c>
      <c r="C1987" t="s">
        <v>14</v>
      </c>
      <c r="D1987" t="s">
        <v>1</v>
      </c>
      <c r="E1987" t="s">
        <v>2</v>
      </c>
      <c r="F1987" t="s">
        <v>183</v>
      </c>
      <c r="G1987" t="s">
        <v>5</v>
      </c>
      <c r="H1987" s="2">
        <v>44656</v>
      </c>
      <c r="I1987" t="s">
        <v>6</v>
      </c>
      <c r="J1987" t="s">
        <v>6</v>
      </c>
      <c r="K1987" s="3">
        <v>500</v>
      </c>
      <c r="L1987" s="3">
        <v>500</v>
      </c>
      <c r="M1987" t="s">
        <v>5</v>
      </c>
      <c r="N1987" t="s">
        <v>5</v>
      </c>
      <c r="O1987" t="s">
        <v>5</v>
      </c>
      <c r="P1987" t="s">
        <v>1958</v>
      </c>
      <c r="Q1987" t="s">
        <v>157</v>
      </c>
      <c r="R1987" t="s">
        <v>9</v>
      </c>
      <c r="S1987" t="s">
        <v>5</v>
      </c>
      <c r="T1987" s="4">
        <v>135</v>
      </c>
      <c r="U1987" t="s">
        <v>10</v>
      </c>
      <c r="V1987">
        <f t="shared" si="77"/>
        <v>0.27</v>
      </c>
      <c r="W1987">
        <f>VLOOKUP(A1987,Foglio1!D:N,10,FALSE)</f>
        <v>0.35</v>
      </c>
      <c r="X1987" s="17">
        <f t="shared" ref="X1987:X2050" si="78" xml:space="preserve"> W1987*K1987</f>
        <v>175</v>
      </c>
      <c r="Y1987" s="18">
        <f>VLOOKUP(A1987,Foglio1!D:L,7,FALSE)</f>
        <v>45292</v>
      </c>
    </row>
    <row r="1988" spans="1:25" hidden="1" x14ac:dyDescent="0.25">
      <c r="A1988" t="s">
        <v>182</v>
      </c>
      <c r="B1988" t="s">
        <v>0</v>
      </c>
      <c r="C1988" t="s">
        <v>14</v>
      </c>
      <c r="D1988" t="s">
        <v>1</v>
      </c>
      <c r="E1988" t="s">
        <v>2</v>
      </c>
      <c r="F1988" t="s">
        <v>183</v>
      </c>
      <c r="G1988" t="s">
        <v>5</v>
      </c>
      <c r="H1988" s="2">
        <v>44656</v>
      </c>
      <c r="I1988" t="s">
        <v>6</v>
      </c>
      <c r="J1988" t="s">
        <v>6</v>
      </c>
      <c r="K1988" s="3">
        <v>500</v>
      </c>
      <c r="L1988" s="3">
        <v>500</v>
      </c>
      <c r="M1988" t="s">
        <v>5</v>
      </c>
      <c r="N1988" t="s">
        <v>5</v>
      </c>
      <c r="O1988" t="s">
        <v>5</v>
      </c>
      <c r="P1988" t="s">
        <v>1958</v>
      </c>
      <c r="Q1988" t="s">
        <v>192</v>
      </c>
      <c r="R1988" t="s">
        <v>9</v>
      </c>
      <c r="S1988" t="s">
        <v>5</v>
      </c>
      <c r="T1988" s="4">
        <v>135</v>
      </c>
      <c r="U1988" t="s">
        <v>10</v>
      </c>
      <c r="V1988">
        <f t="shared" si="77"/>
        <v>0.27</v>
      </c>
      <c r="W1988">
        <f>VLOOKUP(A1988,Foglio1!D:N,10,FALSE)</f>
        <v>0.35</v>
      </c>
      <c r="X1988" s="17">
        <f t="shared" si="78"/>
        <v>175</v>
      </c>
      <c r="Y1988" s="18">
        <f>VLOOKUP(A1988,Foglio1!D:L,7,FALSE)</f>
        <v>45292</v>
      </c>
    </row>
    <row r="1989" spans="1:25" hidden="1" x14ac:dyDescent="0.25">
      <c r="A1989" t="s">
        <v>1003</v>
      </c>
      <c r="B1989" t="s">
        <v>0</v>
      </c>
      <c r="C1989" t="s">
        <v>14</v>
      </c>
      <c r="D1989" t="s">
        <v>1</v>
      </c>
      <c r="E1989" t="s">
        <v>2</v>
      </c>
      <c r="F1989" t="s">
        <v>1004</v>
      </c>
      <c r="G1989" t="s">
        <v>5</v>
      </c>
      <c r="H1989" s="2">
        <v>44656</v>
      </c>
      <c r="I1989" t="s">
        <v>6</v>
      </c>
      <c r="J1989" t="s">
        <v>6</v>
      </c>
      <c r="K1989" s="3">
        <v>180</v>
      </c>
      <c r="L1989" s="3">
        <v>180</v>
      </c>
      <c r="M1989" t="s">
        <v>5</v>
      </c>
      <c r="N1989" t="s">
        <v>5</v>
      </c>
      <c r="O1989" t="s">
        <v>5</v>
      </c>
      <c r="P1989" t="s">
        <v>1958</v>
      </c>
      <c r="Q1989" t="s">
        <v>193</v>
      </c>
      <c r="R1989" t="s">
        <v>9</v>
      </c>
      <c r="S1989" t="s">
        <v>5</v>
      </c>
      <c r="T1989" s="4">
        <v>82.8</v>
      </c>
      <c r="U1989" t="s">
        <v>10</v>
      </c>
      <c r="V1989">
        <f t="shared" si="77"/>
        <v>0.45999999999999996</v>
      </c>
      <c r="W1989">
        <f>VLOOKUP(A1989,Foglio1!D:N,10,FALSE)</f>
        <v>0.6</v>
      </c>
      <c r="X1989" s="17">
        <f t="shared" si="78"/>
        <v>108</v>
      </c>
      <c r="Y1989" s="18">
        <f>VLOOKUP(A1989,Foglio1!D:L,7,FALSE)</f>
        <v>45292</v>
      </c>
    </row>
    <row r="1990" spans="1:25" x14ac:dyDescent="0.25">
      <c r="A1990" t="s">
        <v>676</v>
      </c>
      <c r="B1990" t="s">
        <v>0</v>
      </c>
      <c r="C1990" t="s">
        <v>0</v>
      </c>
      <c r="D1990" t="s">
        <v>1</v>
      </c>
      <c r="E1990" t="s">
        <v>2</v>
      </c>
      <c r="F1990" t="s">
        <v>677</v>
      </c>
      <c r="G1990" t="s">
        <v>5</v>
      </c>
      <c r="H1990" s="2">
        <v>44656</v>
      </c>
      <c r="I1990" t="s">
        <v>6</v>
      </c>
      <c r="J1990" t="s">
        <v>6</v>
      </c>
      <c r="K1990" s="3">
        <v>50</v>
      </c>
      <c r="L1990" s="3">
        <v>50</v>
      </c>
      <c r="M1990" t="s">
        <v>5</v>
      </c>
      <c r="N1990" t="s">
        <v>5</v>
      </c>
      <c r="O1990" t="s">
        <v>5</v>
      </c>
      <c r="P1990" t="s">
        <v>1944</v>
      </c>
      <c r="Q1990" t="s">
        <v>8</v>
      </c>
      <c r="R1990" t="s">
        <v>9</v>
      </c>
      <c r="S1990" t="s">
        <v>5</v>
      </c>
      <c r="T1990" s="4">
        <v>1760</v>
      </c>
      <c r="U1990" t="s">
        <v>10</v>
      </c>
      <c r="V1990">
        <f t="shared" si="77"/>
        <v>35.200000000000003</v>
      </c>
      <c r="W1990">
        <f>VLOOKUP(A1990,Foglio1!D:N,10,FALSE)</f>
        <v>42.76</v>
      </c>
      <c r="X1990" s="17">
        <f t="shared" si="78"/>
        <v>2138</v>
      </c>
      <c r="Y1990" s="18">
        <f>VLOOKUP(A1990,Foglio1!D:L,7,FALSE)</f>
        <v>45292</v>
      </c>
    </row>
    <row r="1991" spans="1:25" x14ac:dyDescent="0.25">
      <c r="A1991" t="s">
        <v>676</v>
      </c>
      <c r="B1991" t="s">
        <v>0</v>
      </c>
      <c r="C1991" t="s">
        <v>0</v>
      </c>
      <c r="D1991" t="s">
        <v>1</v>
      </c>
      <c r="E1991" t="s">
        <v>2</v>
      </c>
      <c r="F1991" t="s">
        <v>677</v>
      </c>
      <c r="G1991" t="s">
        <v>5</v>
      </c>
      <c r="H1991" s="2">
        <v>44656</v>
      </c>
      <c r="I1991" t="s">
        <v>6</v>
      </c>
      <c r="J1991" t="s">
        <v>6</v>
      </c>
      <c r="K1991" s="3">
        <v>37</v>
      </c>
      <c r="L1991" s="3">
        <v>37</v>
      </c>
      <c r="M1991" t="s">
        <v>5</v>
      </c>
      <c r="N1991" t="s">
        <v>5</v>
      </c>
      <c r="O1991" t="s">
        <v>5</v>
      </c>
      <c r="P1991" t="s">
        <v>1944</v>
      </c>
      <c r="Q1991" t="s">
        <v>13</v>
      </c>
      <c r="R1991" t="s">
        <v>9</v>
      </c>
      <c r="S1991" t="s">
        <v>5</v>
      </c>
      <c r="T1991" s="4">
        <v>1302.4000000000001</v>
      </c>
      <c r="U1991" t="s">
        <v>10</v>
      </c>
      <c r="V1991">
        <f t="shared" si="77"/>
        <v>35.200000000000003</v>
      </c>
      <c r="W1991">
        <f>VLOOKUP(A1991,Foglio1!D:N,10,FALSE)</f>
        <v>42.76</v>
      </c>
      <c r="X1991" s="17">
        <f t="shared" si="78"/>
        <v>1582.12</v>
      </c>
      <c r="Y1991" s="18">
        <f>VLOOKUP(A1991,Foglio1!D:L,7,FALSE)</f>
        <v>45292</v>
      </c>
    </row>
    <row r="1992" spans="1:25" hidden="1" x14ac:dyDescent="0.25">
      <c r="A1992" t="s">
        <v>643</v>
      </c>
      <c r="B1992" t="s">
        <v>0</v>
      </c>
      <c r="C1992" t="s">
        <v>14</v>
      </c>
      <c r="D1992" t="s">
        <v>1</v>
      </c>
      <c r="E1992" t="s">
        <v>2</v>
      </c>
      <c r="F1992" t="s">
        <v>644</v>
      </c>
      <c r="G1992" t="s">
        <v>5</v>
      </c>
      <c r="H1992" s="2">
        <v>44656</v>
      </c>
      <c r="I1992" t="s">
        <v>6</v>
      </c>
      <c r="J1992" t="s">
        <v>6</v>
      </c>
      <c r="K1992" s="3">
        <v>150</v>
      </c>
      <c r="L1992" s="3">
        <v>150</v>
      </c>
      <c r="M1992" t="s">
        <v>5</v>
      </c>
      <c r="N1992" t="s">
        <v>5</v>
      </c>
      <c r="O1992" t="s">
        <v>5</v>
      </c>
      <c r="P1992" t="s">
        <v>1951</v>
      </c>
      <c r="Q1992" t="s">
        <v>8</v>
      </c>
      <c r="R1992" t="s">
        <v>9</v>
      </c>
      <c r="S1992" t="s">
        <v>5</v>
      </c>
      <c r="T1992" s="4">
        <v>57</v>
      </c>
      <c r="U1992" t="s">
        <v>10</v>
      </c>
      <c r="V1992">
        <f t="shared" si="77"/>
        <v>0.38</v>
      </c>
      <c r="W1992">
        <f>VLOOKUP(A1992,Foglio1!D:N,10,FALSE)</f>
        <v>0.57999999999999996</v>
      </c>
      <c r="X1992" s="17">
        <f t="shared" si="78"/>
        <v>87</v>
      </c>
      <c r="Y1992" s="18">
        <f>VLOOKUP(A1992,Foglio1!D:L,7,FALSE)</f>
        <v>45292</v>
      </c>
    </row>
    <row r="1993" spans="1:25" hidden="1" x14ac:dyDescent="0.25">
      <c r="A1993" t="s">
        <v>329</v>
      </c>
      <c r="B1993" t="s">
        <v>0</v>
      </c>
      <c r="C1993" t="s">
        <v>33</v>
      </c>
      <c r="D1993" t="s">
        <v>1</v>
      </c>
      <c r="E1993" t="s">
        <v>2</v>
      </c>
      <c r="F1993" t="s">
        <v>330</v>
      </c>
      <c r="G1993" t="s">
        <v>5</v>
      </c>
      <c r="H1993" s="2">
        <v>44656</v>
      </c>
      <c r="I1993" t="s">
        <v>6</v>
      </c>
      <c r="J1993" t="s">
        <v>6</v>
      </c>
      <c r="K1993" s="3">
        <v>400</v>
      </c>
      <c r="L1993" s="3">
        <v>400</v>
      </c>
      <c r="M1993" t="s">
        <v>5</v>
      </c>
      <c r="N1993" t="s">
        <v>5</v>
      </c>
      <c r="O1993" t="s">
        <v>5</v>
      </c>
      <c r="P1993" t="s">
        <v>1959</v>
      </c>
      <c r="Q1993" t="s">
        <v>13</v>
      </c>
      <c r="R1993" t="s">
        <v>9</v>
      </c>
      <c r="S1993" t="s">
        <v>5</v>
      </c>
      <c r="T1993" s="4">
        <v>136</v>
      </c>
      <c r="U1993" t="s">
        <v>10</v>
      </c>
      <c r="V1993">
        <f t="shared" si="77"/>
        <v>0.34</v>
      </c>
      <c r="W1993">
        <f>VLOOKUP(A1993,Foglio1!D:N,10,FALSE)</f>
        <v>0.45</v>
      </c>
      <c r="X1993" s="17">
        <f t="shared" si="78"/>
        <v>180</v>
      </c>
      <c r="Y1993" s="18">
        <f>VLOOKUP(A1993,Foglio1!D:L,7,FALSE)</f>
        <v>45292</v>
      </c>
    </row>
    <row r="1994" spans="1:25" hidden="1" x14ac:dyDescent="0.25">
      <c r="A1994" t="s">
        <v>329</v>
      </c>
      <c r="B1994" t="s">
        <v>0</v>
      </c>
      <c r="C1994" t="s">
        <v>33</v>
      </c>
      <c r="D1994" t="s">
        <v>1</v>
      </c>
      <c r="E1994" t="s">
        <v>2</v>
      </c>
      <c r="F1994" t="s">
        <v>330</v>
      </c>
      <c r="G1994" t="s">
        <v>5</v>
      </c>
      <c r="H1994" s="2">
        <v>44656</v>
      </c>
      <c r="I1994" t="s">
        <v>6</v>
      </c>
      <c r="J1994" t="s">
        <v>6</v>
      </c>
      <c r="K1994" s="3">
        <v>216</v>
      </c>
      <c r="L1994" s="3">
        <v>216</v>
      </c>
      <c r="M1994" t="s">
        <v>5</v>
      </c>
      <c r="N1994" t="s">
        <v>5</v>
      </c>
      <c r="O1994" t="s">
        <v>5</v>
      </c>
      <c r="P1994" t="s">
        <v>1960</v>
      </c>
      <c r="Q1994" t="s">
        <v>13</v>
      </c>
      <c r="R1994" t="s">
        <v>9</v>
      </c>
      <c r="S1994" t="s">
        <v>5</v>
      </c>
      <c r="T1994" s="4">
        <v>73.44</v>
      </c>
      <c r="U1994" t="s">
        <v>10</v>
      </c>
      <c r="V1994">
        <f t="shared" si="77"/>
        <v>0.33999999999999997</v>
      </c>
      <c r="W1994">
        <f>VLOOKUP(A1994,Foglio1!D:N,10,FALSE)</f>
        <v>0.45</v>
      </c>
      <c r="X1994" s="17">
        <f t="shared" si="78"/>
        <v>97.2</v>
      </c>
      <c r="Y1994" s="18">
        <f>VLOOKUP(A1994,Foglio1!D:L,7,FALSE)</f>
        <v>45292</v>
      </c>
    </row>
    <row r="1995" spans="1:25" hidden="1" x14ac:dyDescent="0.25">
      <c r="A1995" t="s">
        <v>329</v>
      </c>
      <c r="B1995" t="s">
        <v>0</v>
      </c>
      <c r="C1995" t="s">
        <v>33</v>
      </c>
      <c r="D1995" t="s">
        <v>1</v>
      </c>
      <c r="E1995" t="s">
        <v>2</v>
      </c>
      <c r="F1995" t="s">
        <v>330</v>
      </c>
      <c r="G1995" t="s">
        <v>5</v>
      </c>
      <c r="H1995" s="2">
        <v>44656</v>
      </c>
      <c r="I1995" t="s">
        <v>6</v>
      </c>
      <c r="J1995" t="s">
        <v>6</v>
      </c>
      <c r="K1995" s="3">
        <v>400</v>
      </c>
      <c r="L1995" s="3">
        <v>400</v>
      </c>
      <c r="M1995" t="s">
        <v>5</v>
      </c>
      <c r="N1995" t="s">
        <v>5</v>
      </c>
      <c r="O1995" t="s">
        <v>5</v>
      </c>
      <c r="P1995" t="s">
        <v>1961</v>
      </c>
      <c r="Q1995" t="s">
        <v>13</v>
      </c>
      <c r="R1995" t="s">
        <v>9</v>
      </c>
      <c r="S1995" t="s">
        <v>5</v>
      </c>
      <c r="T1995" s="4">
        <v>136</v>
      </c>
      <c r="U1995" t="s">
        <v>10</v>
      </c>
      <c r="V1995">
        <f t="shared" si="77"/>
        <v>0.34</v>
      </c>
      <c r="W1995">
        <f>VLOOKUP(A1995,Foglio1!D:N,10,FALSE)</f>
        <v>0.45</v>
      </c>
      <c r="X1995" s="17">
        <f t="shared" si="78"/>
        <v>180</v>
      </c>
      <c r="Y1995" s="18">
        <f>VLOOKUP(A1995,Foglio1!D:L,7,FALSE)</f>
        <v>45292</v>
      </c>
    </row>
    <row r="1996" spans="1:25" hidden="1" x14ac:dyDescent="0.25">
      <c r="A1996" t="s">
        <v>329</v>
      </c>
      <c r="B1996" t="s">
        <v>0</v>
      </c>
      <c r="C1996" t="s">
        <v>14</v>
      </c>
      <c r="D1996" t="s">
        <v>1</v>
      </c>
      <c r="E1996" t="s">
        <v>2</v>
      </c>
      <c r="F1996" t="s">
        <v>330</v>
      </c>
      <c r="G1996" t="s">
        <v>5</v>
      </c>
      <c r="H1996" s="2">
        <v>44656</v>
      </c>
      <c r="I1996" t="s">
        <v>6</v>
      </c>
      <c r="J1996" t="s">
        <v>6</v>
      </c>
      <c r="K1996" s="3">
        <v>80</v>
      </c>
      <c r="L1996" s="3">
        <v>80</v>
      </c>
      <c r="M1996" t="s">
        <v>5</v>
      </c>
      <c r="N1996" t="s">
        <v>5</v>
      </c>
      <c r="O1996" t="s">
        <v>5</v>
      </c>
      <c r="P1996" t="s">
        <v>1962</v>
      </c>
      <c r="Q1996" t="s">
        <v>13</v>
      </c>
      <c r="R1996" t="s">
        <v>9</v>
      </c>
      <c r="S1996" t="s">
        <v>5</v>
      </c>
      <c r="T1996" s="4">
        <v>27.2</v>
      </c>
      <c r="U1996" t="s">
        <v>10</v>
      </c>
      <c r="V1996">
        <f t="shared" si="77"/>
        <v>0.33999999999999997</v>
      </c>
      <c r="W1996">
        <f>VLOOKUP(A1996,Foglio1!D:N,10,FALSE)</f>
        <v>0.45</v>
      </c>
      <c r="X1996" s="17">
        <f t="shared" si="78"/>
        <v>36</v>
      </c>
      <c r="Y1996" s="18">
        <f>VLOOKUP(A1996,Foglio1!D:L,7,FALSE)</f>
        <v>45292</v>
      </c>
    </row>
    <row r="1997" spans="1:25" hidden="1" x14ac:dyDescent="0.25">
      <c r="A1997" t="s">
        <v>329</v>
      </c>
      <c r="B1997" t="s">
        <v>0</v>
      </c>
      <c r="C1997" t="s">
        <v>14</v>
      </c>
      <c r="D1997" t="s">
        <v>1</v>
      </c>
      <c r="E1997" t="s">
        <v>2</v>
      </c>
      <c r="F1997" t="s">
        <v>330</v>
      </c>
      <c r="G1997" t="s">
        <v>5</v>
      </c>
      <c r="H1997" s="2">
        <v>44656</v>
      </c>
      <c r="I1997" t="s">
        <v>6</v>
      </c>
      <c r="J1997" t="s">
        <v>6</v>
      </c>
      <c r="K1997" s="3">
        <v>400</v>
      </c>
      <c r="L1997" s="3">
        <v>400</v>
      </c>
      <c r="M1997" t="s">
        <v>5</v>
      </c>
      <c r="N1997" t="s">
        <v>5</v>
      </c>
      <c r="O1997" t="s">
        <v>5</v>
      </c>
      <c r="P1997" t="s">
        <v>1963</v>
      </c>
      <c r="Q1997" t="s">
        <v>13</v>
      </c>
      <c r="R1997" t="s">
        <v>9</v>
      </c>
      <c r="S1997" t="s">
        <v>5</v>
      </c>
      <c r="T1997" s="4">
        <v>136</v>
      </c>
      <c r="U1997" t="s">
        <v>10</v>
      </c>
      <c r="V1997">
        <f t="shared" si="77"/>
        <v>0.34</v>
      </c>
      <c r="W1997">
        <f>VLOOKUP(A1997,Foglio1!D:N,10,FALSE)</f>
        <v>0.45</v>
      </c>
      <c r="X1997" s="17">
        <f t="shared" si="78"/>
        <v>180</v>
      </c>
      <c r="Y1997" s="18">
        <f>VLOOKUP(A1997,Foglio1!D:L,7,FALSE)</f>
        <v>45292</v>
      </c>
    </row>
    <row r="1998" spans="1:25" hidden="1" x14ac:dyDescent="0.25">
      <c r="A1998" t="s">
        <v>3</v>
      </c>
      <c r="B1998" t="s">
        <v>0</v>
      </c>
      <c r="C1998" t="s">
        <v>14</v>
      </c>
      <c r="D1998" t="s">
        <v>1</v>
      </c>
      <c r="E1998" t="s">
        <v>2</v>
      </c>
      <c r="F1998" t="s">
        <v>4</v>
      </c>
      <c r="G1998" t="s">
        <v>5</v>
      </c>
      <c r="H1998" s="2">
        <v>44656</v>
      </c>
      <c r="I1998" t="s">
        <v>6</v>
      </c>
      <c r="J1998" t="s">
        <v>6</v>
      </c>
      <c r="K1998" s="3">
        <v>165</v>
      </c>
      <c r="L1998" s="3">
        <v>165</v>
      </c>
      <c r="M1998" t="s">
        <v>5</v>
      </c>
      <c r="N1998" t="s">
        <v>5</v>
      </c>
      <c r="O1998" t="s">
        <v>5</v>
      </c>
      <c r="P1998" t="s">
        <v>1951</v>
      </c>
      <c r="Q1998" t="s">
        <v>206</v>
      </c>
      <c r="R1998" t="s">
        <v>9</v>
      </c>
      <c r="S1998" t="s">
        <v>5</v>
      </c>
      <c r="T1998" s="4">
        <v>232.65</v>
      </c>
      <c r="U1998" t="s">
        <v>10</v>
      </c>
      <c r="V1998">
        <f t="shared" si="77"/>
        <v>1.4100000000000001</v>
      </c>
      <c r="W1998">
        <f>VLOOKUP(A1998,Foglio1!D:N,10,FALSE)</f>
        <v>1.87</v>
      </c>
      <c r="X1998" s="17">
        <f t="shared" si="78"/>
        <v>308.55</v>
      </c>
      <c r="Y1998" s="18">
        <f>VLOOKUP(A1998,Foglio1!D:L,7,FALSE)</f>
        <v>45292</v>
      </c>
    </row>
    <row r="1999" spans="1:25" x14ac:dyDescent="0.25">
      <c r="A1999" t="s">
        <v>544</v>
      </c>
      <c r="B1999" t="s">
        <v>0</v>
      </c>
      <c r="C1999" t="s">
        <v>14</v>
      </c>
      <c r="D1999" t="s">
        <v>1</v>
      </c>
      <c r="E1999" t="s">
        <v>2</v>
      </c>
      <c r="F1999" t="s">
        <v>545</v>
      </c>
      <c r="G1999" t="s">
        <v>5</v>
      </c>
      <c r="H1999" s="2">
        <v>44656</v>
      </c>
      <c r="I1999" t="s">
        <v>6</v>
      </c>
      <c r="J1999" t="s">
        <v>6</v>
      </c>
      <c r="K1999" s="3">
        <v>35</v>
      </c>
      <c r="L1999" s="3">
        <v>35</v>
      </c>
      <c r="M1999" t="s">
        <v>5</v>
      </c>
      <c r="N1999" t="s">
        <v>5</v>
      </c>
      <c r="O1999" t="s">
        <v>5</v>
      </c>
      <c r="P1999" t="s">
        <v>1962</v>
      </c>
      <c r="Q1999" t="s">
        <v>20</v>
      </c>
      <c r="R1999" t="s">
        <v>9</v>
      </c>
      <c r="S1999" t="s">
        <v>5</v>
      </c>
      <c r="T1999" s="4">
        <v>0</v>
      </c>
      <c r="U1999" t="s">
        <v>10</v>
      </c>
      <c r="V1999">
        <f t="shared" si="77"/>
        <v>0</v>
      </c>
      <c r="W1999">
        <f>VLOOKUP(A1999,Foglio1!D:N,10,FALSE)</f>
        <v>6.98</v>
      </c>
      <c r="X1999" s="17">
        <f t="shared" si="78"/>
        <v>244.3</v>
      </c>
      <c r="Y1999" s="18">
        <f>VLOOKUP(A1999,Foglio1!D:L,7,FALSE)</f>
        <v>45047</v>
      </c>
    </row>
    <row r="2000" spans="1:25" x14ac:dyDescent="0.25">
      <c r="A2000" t="s">
        <v>544</v>
      </c>
      <c r="B2000" t="s">
        <v>0</v>
      </c>
      <c r="C2000" t="s">
        <v>14</v>
      </c>
      <c r="D2000" t="s">
        <v>1</v>
      </c>
      <c r="E2000" t="s">
        <v>2</v>
      </c>
      <c r="F2000" t="s">
        <v>545</v>
      </c>
      <c r="G2000" t="s">
        <v>5</v>
      </c>
      <c r="H2000" s="2">
        <v>44656</v>
      </c>
      <c r="I2000" t="s">
        <v>6</v>
      </c>
      <c r="J2000" t="s">
        <v>6</v>
      </c>
      <c r="K2000" s="3">
        <v>15</v>
      </c>
      <c r="L2000" s="3">
        <v>15</v>
      </c>
      <c r="M2000" t="s">
        <v>5</v>
      </c>
      <c r="N2000" t="s">
        <v>5</v>
      </c>
      <c r="O2000" t="s">
        <v>5</v>
      </c>
      <c r="P2000" t="s">
        <v>1962</v>
      </c>
      <c r="Q2000" t="s">
        <v>8</v>
      </c>
      <c r="R2000" t="s">
        <v>9</v>
      </c>
      <c r="S2000" t="s">
        <v>5</v>
      </c>
      <c r="T2000" s="4">
        <v>0</v>
      </c>
      <c r="U2000" t="s">
        <v>10</v>
      </c>
      <c r="V2000">
        <f t="shared" si="77"/>
        <v>0</v>
      </c>
      <c r="W2000">
        <f>VLOOKUP(A2000,Foglio1!D:N,10,FALSE)</f>
        <v>6.98</v>
      </c>
      <c r="X2000" s="17">
        <f t="shared" si="78"/>
        <v>104.7</v>
      </c>
      <c r="Y2000" s="18">
        <f>VLOOKUP(A2000,Foglio1!D:L,7,FALSE)</f>
        <v>45047</v>
      </c>
    </row>
    <row r="2001" spans="1:25" x14ac:dyDescent="0.25">
      <c r="A2001" t="s">
        <v>544</v>
      </c>
      <c r="B2001" t="s">
        <v>0</v>
      </c>
      <c r="C2001" t="s">
        <v>14</v>
      </c>
      <c r="D2001" t="s">
        <v>1</v>
      </c>
      <c r="E2001" t="s">
        <v>2</v>
      </c>
      <c r="F2001" t="s">
        <v>545</v>
      </c>
      <c r="G2001" t="s">
        <v>5</v>
      </c>
      <c r="H2001" s="2">
        <v>44656</v>
      </c>
      <c r="I2001" t="s">
        <v>6</v>
      </c>
      <c r="J2001" t="s">
        <v>6</v>
      </c>
      <c r="K2001" s="3">
        <v>15</v>
      </c>
      <c r="L2001" s="3">
        <v>15</v>
      </c>
      <c r="M2001" t="s">
        <v>5</v>
      </c>
      <c r="N2001" t="s">
        <v>5</v>
      </c>
      <c r="O2001" t="s">
        <v>5</v>
      </c>
      <c r="P2001" t="s">
        <v>1963</v>
      </c>
      <c r="Q2001" t="s">
        <v>8</v>
      </c>
      <c r="R2001" t="s">
        <v>9</v>
      </c>
      <c r="S2001" t="s">
        <v>5</v>
      </c>
      <c r="T2001" s="4">
        <v>0</v>
      </c>
      <c r="U2001" t="s">
        <v>10</v>
      </c>
      <c r="V2001">
        <f t="shared" si="77"/>
        <v>0</v>
      </c>
      <c r="W2001">
        <f>VLOOKUP(A2001,Foglio1!D:N,10,FALSE)</f>
        <v>6.98</v>
      </c>
      <c r="X2001" s="17">
        <f t="shared" si="78"/>
        <v>104.7</v>
      </c>
      <c r="Y2001" s="18">
        <f>VLOOKUP(A2001,Foglio1!D:L,7,FALSE)</f>
        <v>45047</v>
      </c>
    </row>
    <row r="2002" spans="1:25" x14ac:dyDescent="0.25">
      <c r="A2002" t="s">
        <v>544</v>
      </c>
      <c r="B2002" t="s">
        <v>0</v>
      </c>
      <c r="C2002" t="s">
        <v>14</v>
      </c>
      <c r="D2002" t="s">
        <v>1</v>
      </c>
      <c r="E2002" t="s">
        <v>2</v>
      </c>
      <c r="F2002" t="s">
        <v>545</v>
      </c>
      <c r="G2002" t="s">
        <v>5</v>
      </c>
      <c r="H2002" s="2">
        <v>44656</v>
      </c>
      <c r="I2002" t="s">
        <v>6</v>
      </c>
      <c r="J2002" t="s">
        <v>6</v>
      </c>
      <c r="K2002" s="3">
        <v>35</v>
      </c>
      <c r="L2002" s="3">
        <v>35</v>
      </c>
      <c r="M2002" t="s">
        <v>5</v>
      </c>
      <c r="N2002" t="s">
        <v>5</v>
      </c>
      <c r="O2002" t="s">
        <v>5</v>
      </c>
      <c r="P2002" t="s">
        <v>1964</v>
      </c>
      <c r="Q2002" t="s">
        <v>13</v>
      </c>
      <c r="R2002" t="s">
        <v>9</v>
      </c>
      <c r="S2002" t="s">
        <v>5</v>
      </c>
      <c r="T2002" s="4">
        <v>0</v>
      </c>
      <c r="U2002" t="s">
        <v>10</v>
      </c>
      <c r="V2002">
        <f t="shared" si="77"/>
        <v>0</v>
      </c>
      <c r="W2002">
        <f>VLOOKUP(A2002,Foglio1!D:N,10,FALSE)</f>
        <v>6.98</v>
      </c>
      <c r="X2002" s="17">
        <f t="shared" si="78"/>
        <v>244.3</v>
      </c>
      <c r="Y2002" s="18">
        <f>VLOOKUP(A2002,Foglio1!D:L,7,FALSE)</f>
        <v>45047</v>
      </c>
    </row>
    <row r="2003" spans="1:25" x14ac:dyDescent="0.25">
      <c r="A2003" t="s">
        <v>544</v>
      </c>
      <c r="B2003" t="s">
        <v>0</v>
      </c>
      <c r="C2003" t="s">
        <v>14</v>
      </c>
      <c r="D2003" t="s">
        <v>1</v>
      </c>
      <c r="E2003" t="s">
        <v>2</v>
      </c>
      <c r="F2003" t="s">
        <v>545</v>
      </c>
      <c r="G2003" t="s">
        <v>5</v>
      </c>
      <c r="H2003" s="2">
        <v>44656</v>
      </c>
      <c r="I2003" t="s">
        <v>6</v>
      </c>
      <c r="J2003" t="s">
        <v>6</v>
      </c>
      <c r="K2003" s="3">
        <v>50</v>
      </c>
      <c r="L2003" s="3">
        <v>50</v>
      </c>
      <c r="M2003" t="s">
        <v>5</v>
      </c>
      <c r="N2003" t="s">
        <v>5</v>
      </c>
      <c r="O2003" t="s">
        <v>5</v>
      </c>
      <c r="P2003" t="s">
        <v>1944</v>
      </c>
      <c r="Q2003" t="s">
        <v>79</v>
      </c>
      <c r="R2003" t="s">
        <v>9</v>
      </c>
      <c r="S2003" t="s">
        <v>5</v>
      </c>
      <c r="T2003" s="4">
        <v>0</v>
      </c>
      <c r="U2003" t="s">
        <v>10</v>
      </c>
      <c r="V2003">
        <f t="shared" si="77"/>
        <v>0</v>
      </c>
      <c r="W2003">
        <f>VLOOKUP(A2003,Foglio1!D:N,10,FALSE)</f>
        <v>6.98</v>
      </c>
      <c r="X2003" s="17">
        <f t="shared" si="78"/>
        <v>349</v>
      </c>
      <c r="Y2003" s="18">
        <f>VLOOKUP(A2003,Foglio1!D:L,7,FALSE)</f>
        <v>45047</v>
      </c>
    </row>
    <row r="2004" spans="1:25" x14ac:dyDescent="0.25">
      <c r="A2004" t="s">
        <v>544</v>
      </c>
      <c r="B2004" t="s">
        <v>0</v>
      </c>
      <c r="C2004" t="s">
        <v>14</v>
      </c>
      <c r="D2004" t="s">
        <v>1</v>
      </c>
      <c r="E2004" t="s">
        <v>2</v>
      </c>
      <c r="F2004" t="s">
        <v>545</v>
      </c>
      <c r="G2004" t="s">
        <v>5</v>
      </c>
      <c r="H2004" s="2">
        <v>44656</v>
      </c>
      <c r="I2004" t="s">
        <v>6</v>
      </c>
      <c r="J2004" t="s">
        <v>6</v>
      </c>
      <c r="K2004" s="3">
        <v>50</v>
      </c>
      <c r="L2004" s="3">
        <v>50</v>
      </c>
      <c r="M2004" t="s">
        <v>5</v>
      </c>
      <c r="N2004" t="s">
        <v>5</v>
      </c>
      <c r="O2004" t="s">
        <v>5</v>
      </c>
      <c r="P2004" t="s">
        <v>1944</v>
      </c>
      <c r="Q2004" t="s">
        <v>20</v>
      </c>
      <c r="R2004" t="s">
        <v>9</v>
      </c>
      <c r="S2004" t="s">
        <v>5</v>
      </c>
      <c r="T2004" s="4">
        <v>0</v>
      </c>
      <c r="U2004" t="s">
        <v>10</v>
      </c>
      <c r="V2004">
        <f t="shared" si="77"/>
        <v>0</v>
      </c>
      <c r="W2004">
        <f>VLOOKUP(A2004,Foglio1!D:N,10,FALSE)</f>
        <v>6.98</v>
      </c>
      <c r="X2004" s="17">
        <f t="shared" si="78"/>
        <v>349</v>
      </c>
      <c r="Y2004" s="18">
        <f>VLOOKUP(A2004,Foglio1!D:L,7,FALSE)</f>
        <v>45047</v>
      </c>
    </row>
    <row r="2005" spans="1:25" x14ac:dyDescent="0.25">
      <c r="A2005" t="s">
        <v>15</v>
      </c>
      <c r="B2005" t="s">
        <v>0</v>
      </c>
      <c r="C2005" t="s">
        <v>14</v>
      </c>
      <c r="D2005" t="s">
        <v>1</v>
      </c>
      <c r="E2005" t="s">
        <v>2</v>
      </c>
      <c r="F2005" t="s">
        <v>16</v>
      </c>
      <c r="G2005" t="s">
        <v>5</v>
      </c>
      <c r="H2005" s="2">
        <v>44656</v>
      </c>
      <c r="I2005" t="s">
        <v>6</v>
      </c>
      <c r="J2005" t="s">
        <v>6</v>
      </c>
      <c r="K2005" s="3">
        <v>180</v>
      </c>
      <c r="L2005" s="3">
        <v>180</v>
      </c>
      <c r="M2005" t="s">
        <v>5</v>
      </c>
      <c r="N2005" t="s">
        <v>5</v>
      </c>
      <c r="O2005" t="s">
        <v>5</v>
      </c>
      <c r="P2005" t="s">
        <v>1958</v>
      </c>
      <c r="Q2005" t="s">
        <v>184</v>
      </c>
      <c r="R2005" t="s">
        <v>9</v>
      </c>
      <c r="S2005" t="s">
        <v>5</v>
      </c>
      <c r="T2005" s="4">
        <v>682.2</v>
      </c>
      <c r="U2005" t="s">
        <v>10</v>
      </c>
      <c r="V2005">
        <f t="shared" si="77"/>
        <v>3.79</v>
      </c>
      <c r="W2005">
        <f>VLOOKUP(A2005,Foglio1!D:N,10,FALSE)</f>
        <v>5.0599999999999996</v>
      </c>
      <c r="X2005" s="17">
        <f t="shared" si="78"/>
        <v>910.8</v>
      </c>
      <c r="Y2005" s="18">
        <f>VLOOKUP(A2005,Foglio1!D:L,7,FALSE)</f>
        <v>45292</v>
      </c>
    </row>
    <row r="2006" spans="1:25" x14ac:dyDescent="0.25">
      <c r="A2006" t="s">
        <v>15</v>
      </c>
      <c r="B2006" t="s">
        <v>0</v>
      </c>
      <c r="C2006" t="s">
        <v>14</v>
      </c>
      <c r="D2006" t="s">
        <v>1</v>
      </c>
      <c r="E2006" t="s">
        <v>2</v>
      </c>
      <c r="F2006" t="s">
        <v>16</v>
      </c>
      <c r="G2006" t="s">
        <v>5</v>
      </c>
      <c r="H2006" s="2">
        <v>44656</v>
      </c>
      <c r="I2006" t="s">
        <v>6</v>
      </c>
      <c r="J2006" t="s">
        <v>6</v>
      </c>
      <c r="K2006" s="3">
        <v>180</v>
      </c>
      <c r="L2006" s="3">
        <v>180</v>
      </c>
      <c r="M2006" t="s">
        <v>5</v>
      </c>
      <c r="N2006" t="s">
        <v>5</v>
      </c>
      <c r="O2006" t="s">
        <v>5</v>
      </c>
      <c r="P2006" t="s">
        <v>1958</v>
      </c>
      <c r="Q2006" t="s">
        <v>94</v>
      </c>
      <c r="R2006" t="s">
        <v>9</v>
      </c>
      <c r="S2006" t="s">
        <v>5</v>
      </c>
      <c r="T2006" s="4">
        <v>682.2</v>
      </c>
      <c r="U2006" t="s">
        <v>10</v>
      </c>
      <c r="V2006">
        <f t="shared" si="77"/>
        <v>3.79</v>
      </c>
      <c r="W2006">
        <f>VLOOKUP(A2006,Foglio1!D:N,10,FALSE)</f>
        <v>5.0599999999999996</v>
      </c>
      <c r="X2006" s="17">
        <f t="shared" si="78"/>
        <v>910.8</v>
      </c>
      <c r="Y2006" s="18">
        <f>VLOOKUP(A2006,Foglio1!D:L,7,FALSE)</f>
        <v>45292</v>
      </c>
    </row>
    <row r="2007" spans="1:25" x14ac:dyDescent="0.25">
      <c r="A2007" t="s">
        <v>15</v>
      </c>
      <c r="B2007" t="s">
        <v>0</v>
      </c>
      <c r="C2007" t="s">
        <v>14</v>
      </c>
      <c r="D2007" t="s">
        <v>1</v>
      </c>
      <c r="E2007" t="s">
        <v>2</v>
      </c>
      <c r="F2007" t="s">
        <v>16</v>
      </c>
      <c r="G2007" t="s">
        <v>5</v>
      </c>
      <c r="H2007" s="2">
        <v>44656</v>
      </c>
      <c r="I2007" t="s">
        <v>6</v>
      </c>
      <c r="J2007" t="s">
        <v>6</v>
      </c>
      <c r="K2007" s="3">
        <v>180</v>
      </c>
      <c r="L2007" s="3">
        <v>180</v>
      </c>
      <c r="M2007" t="s">
        <v>5</v>
      </c>
      <c r="N2007" t="s">
        <v>5</v>
      </c>
      <c r="O2007" t="s">
        <v>5</v>
      </c>
      <c r="P2007" t="s">
        <v>1958</v>
      </c>
      <c r="Q2007" t="s">
        <v>79</v>
      </c>
      <c r="R2007" t="s">
        <v>9</v>
      </c>
      <c r="S2007" t="s">
        <v>5</v>
      </c>
      <c r="T2007" s="4">
        <v>682.2</v>
      </c>
      <c r="U2007" t="s">
        <v>10</v>
      </c>
      <c r="V2007">
        <f t="shared" si="77"/>
        <v>3.79</v>
      </c>
      <c r="W2007">
        <f>VLOOKUP(A2007,Foglio1!D:N,10,FALSE)</f>
        <v>5.0599999999999996</v>
      </c>
      <c r="X2007" s="17">
        <f t="shared" si="78"/>
        <v>910.8</v>
      </c>
      <c r="Y2007" s="18">
        <f>VLOOKUP(A2007,Foglio1!D:L,7,FALSE)</f>
        <v>45292</v>
      </c>
    </row>
    <row r="2008" spans="1:25" x14ac:dyDescent="0.25">
      <c r="A2008" t="s">
        <v>1965</v>
      </c>
      <c r="B2008" t="s">
        <v>0</v>
      </c>
      <c r="C2008" t="s">
        <v>14</v>
      </c>
      <c r="D2008" t="s">
        <v>1</v>
      </c>
      <c r="E2008" t="s">
        <v>2</v>
      </c>
      <c r="F2008" t="s">
        <v>1966</v>
      </c>
      <c r="G2008" t="s">
        <v>5</v>
      </c>
      <c r="H2008" s="2">
        <v>44656</v>
      </c>
      <c r="I2008" t="s">
        <v>6</v>
      </c>
      <c r="J2008" t="s">
        <v>6</v>
      </c>
      <c r="K2008" s="3">
        <v>1200</v>
      </c>
      <c r="L2008" s="3">
        <v>1200</v>
      </c>
      <c r="M2008" t="s">
        <v>5</v>
      </c>
      <c r="N2008" t="s">
        <v>5</v>
      </c>
      <c r="O2008" t="s">
        <v>5</v>
      </c>
      <c r="P2008" t="s">
        <v>1951</v>
      </c>
      <c r="Q2008" t="s">
        <v>13</v>
      </c>
      <c r="R2008" t="s">
        <v>9</v>
      </c>
      <c r="S2008" t="s">
        <v>5</v>
      </c>
      <c r="T2008" s="4">
        <v>1319.4</v>
      </c>
      <c r="U2008" t="s">
        <v>10</v>
      </c>
      <c r="V2008">
        <f t="shared" si="77"/>
        <v>1.0995000000000001</v>
      </c>
      <c r="W2008">
        <f>VLOOKUP(A2008,Foglio1!D:N,10,FALSE)</f>
        <v>0.72</v>
      </c>
      <c r="X2008" s="17">
        <f t="shared" si="78"/>
        <v>864</v>
      </c>
      <c r="Y2008" s="18">
        <f>VLOOKUP(A2008,Foglio1!D:L,7,FALSE)</f>
        <v>45200</v>
      </c>
    </row>
    <row r="2009" spans="1:25" x14ac:dyDescent="0.25">
      <c r="A2009" t="s">
        <v>689</v>
      </c>
      <c r="B2009" t="s">
        <v>0</v>
      </c>
      <c r="C2009" t="s">
        <v>14</v>
      </c>
      <c r="D2009" t="s">
        <v>1</v>
      </c>
      <c r="E2009" t="s">
        <v>2</v>
      </c>
      <c r="F2009" t="s">
        <v>690</v>
      </c>
      <c r="G2009" t="s">
        <v>5</v>
      </c>
      <c r="H2009" s="2">
        <v>44656</v>
      </c>
      <c r="I2009" t="s">
        <v>6</v>
      </c>
      <c r="J2009" t="s">
        <v>6</v>
      </c>
      <c r="K2009" s="3">
        <v>50</v>
      </c>
      <c r="L2009" s="3">
        <v>50</v>
      </c>
      <c r="M2009" t="s">
        <v>5</v>
      </c>
      <c r="N2009" t="s">
        <v>5</v>
      </c>
      <c r="O2009" t="s">
        <v>5</v>
      </c>
      <c r="P2009" t="s">
        <v>1958</v>
      </c>
      <c r="Q2009" t="s">
        <v>153</v>
      </c>
      <c r="R2009" t="s">
        <v>9</v>
      </c>
      <c r="S2009" t="s">
        <v>5</v>
      </c>
      <c r="T2009" s="4">
        <v>60.5</v>
      </c>
      <c r="U2009" t="s">
        <v>10</v>
      </c>
      <c r="V2009">
        <f t="shared" si="77"/>
        <v>1.21</v>
      </c>
      <c r="W2009">
        <f>VLOOKUP(A2009,Foglio1!D:N,10,FALSE)</f>
        <v>1.04</v>
      </c>
      <c r="X2009" s="17">
        <f t="shared" si="78"/>
        <v>52</v>
      </c>
      <c r="Y2009" s="18">
        <f>VLOOKUP(A2009,Foglio1!D:L,7,FALSE)</f>
        <v>45200</v>
      </c>
    </row>
    <row r="2010" spans="1:25" x14ac:dyDescent="0.25">
      <c r="A2010" t="s">
        <v>1671</v>
      </c>
      <c r="B2010" t="s">
        <v>0</v>
      </c>
      <c r="C2010" t="s">
        <v>14</v>
      </c>
      <c r="D2010" t="s">
        <v>1</v>
      </c>
      <c r="E2010" t="s">
        <v>2</v>
      </c>
      <c r="F2010" t="s">
        <v>1672</v>
      </c>
      <c r="G2010" t="s">
        <v>5</v>
      </c>
      <c r="H2010" s="2">
        <v>44656</v>
      </c>
      <c r="I2010" t="s">
        <v>6</v>
      </c>
      <c r="J2010" t="s">
        <v>6</v>
      </c>
      <c r="K2010" s="3">
        <v>40</v>
      </c>
      <c r="L2010" s="3">
        <v>40</v>
      </c>
      <c r="M2010" t="s">
        <v>5</v>
      </c>
      <c r="N2010" t="s">
        <v>5</v>
      </c>
      <c r="O2010" t="s">
        <v>5</v>
      </c>
      <c r="P2010" t="s">
        <v>1967</v>
      </c>
      <c r="Q2010" t="s">
        <v>13</v>
      </c>
      <c r="R2010" t="s">
        <v>9</v>
      </c>
      <c r="S2010" t="s">
        <v>5</v>
      </c>
      <c r="T2010" s="4">
        <v>428</v>
      </c>
      <c r="U2010" t="s">
        <v>10</v>
      </c>
      <c r="V2010">
        <f t="shared" si="77"/>
        <v>10.7</v>
      </c>
      <c r="W2010">
        <f>VLOOKUP(A2010,Foglio1!D:N,10,FALSE)</f>
        <v>0</v>
      </c>
      <c r="X2010" s="17">
        <f t="shared" si="78"/>
        <v>0</v>
      </c>
      <c r="Y2010" s="18">
        <f>VLOOKUP(A2010,Foglio1!D:L,7,FALSE)</f>
        <v>0</v>
      </c>
    </row>
    <row r="2011" spans="1:25" hidden="1" x14ac:dyDescent="0.25">
      <c r="A2011" t="s">
        <v>1171</v>
      </c>
      <c r="B2011" t="s">
        <v>0</v>
      </c>
      <c r="C2011" t="s">
        <v>33</v>
      </c>
      <c r="D2011" t="s">
        <v>1</v>
      </c>
      <c r="E2011" t="s">
        <v>2</v>
      </c>
      <c r="F2011" t="s">
        <v>1172</v>
      </c>
      <c r="G2011" t="s">
        <v>5</v>
      </c>
      <c r="H2011" s="2">
        <v>44656</v>
      </c>
      <c r="I2011" t="s">
        <v>6</v>
      </c>
      <c r="J2011" t="s">
        <v>6</v>
      </c>
      <c r="K2011" s="3">
        <v>240</v>
      </c>
      <c r="L2011" s="3">
        <v>240</v>
      </c>
      <c r="M2011" t="s">
        <v>5</v>
      </c>
      <c r="N2011" t="s">
        <v>5</v>
      </c>
      <c r="O2011" t="s">
        <v>5</v>
      </c>
      <c r="P2011" t="s">
        <v>1955</v>
      </c>
      <c r="Q2011" t="s">
        <v>13</v>
      </c>
      <c r="R2011" t="s">
        <v>9</v>
      </c>
      <c r="S2011" t="s">
        <v>5</v>
      </c>
      <c r="T2011" s="4">
        <v>172.8</v>
      </c>
      <c r="U2011" t="s">
        <v>10</v>
      </c>
      <c r="V2011">
        <f t="shared" si="77"/>
        <v>0.72000000000000008</v>
      </c>
      <c r="W2011">
        <f>VLOOKUP(A2011,Foglio1!D:N,10,FALSE)</f>
        <v>0.96</v>
      </c>
      <c r="X2011" s="17">
        <f t="shared" si="78"/>
        <v>230.39999999999998</v>
      </c>
      <c r="Y2011" s="18">
        <f>VLOOKUP(A2011,Foglio1!D:L,7,FALSE)</f>
        <v>45292</v>
      </c>
    </row>
    <row r="2012" spans="1:25" x14ac:dyDescent="0.25">
      <c r="A2012" t="s">
        <v>104</v>
      </c>
      <c r="B2012" t="s">
        <v>0</v>
      </c>
      <c r="C2012" t="s">
        <v>14</v>
      </c>
      <c r="D2012" t="s">
        <v>1</v>
      </c>
      <c r="E2012" t="s">
        <v>2</v>
      </c>
      <c r="F2012" t="s">
        <v>105</v>
      </c>
      <c r="G2012" t="s">
        <v>5</v>
      </c>
      <c r="H2012" s="2">
        <v>44656</v>
      </c>
      <c r="I2012" t="s">
        <v>6</v>
      </c>
      <c r="J2012" t="s">
        <v>6</v>
      </c>
      <c r="K2012" s="3">
        <v>150</v>
      </c>
      <c r="L2012" s="3">
        <v>150</v>
      </c>
      <c r="M2012" t="s">
        <v>5</v>
      </c>
      <c r="N2012" t="s">
        <v>5</v>
      </c>
      <c r="O2012" t="s">
        <v>5</v>
      </c>
      <c r="P2012" t="s">
        <v>1968</v>
      </c>
      <c r="Q2012" t="s">
        <v>13</v>
      </c>
      <c r="R2012" t="s">
        <v>37</v>
      </c>
      <c r="S2012" t="s">
        <v>5</v>
      </c>
      <c r="T2012" s="4">
        <v>358.8</v>
      </c>
      <c r="U2012" t="s">
        <v>10</v>
      </c>
      <c r="V2012">
        <f t="shared" si="77"/>
        <v>2.3919999999999999</v>
      </c>
      <c r="W2012">
        <f>VLOOKUP(A2012,Foglio1!D:N,10,FALSE)</f>
        <v>3.08</v>
      </c>
      <c r="X2012" s="17">
        <f t="shared" si="78"/>
        <v>462</v>
      </c>
      <c r="Y2012" s="18">
        <f>VLOOKUP(A2012,Foglio1!D:L,7,FALSE)</f>
        <v>45292</v>
      </c>
    </row>
    <row r="2013" spans="1:25" x14ac:dyDescent="0.25">
      <c r="A2013" t="s">
        <v>506</v>
      </c>
      <c r="B2013" t="s">
        <v>0</v>
      </c>
      <c r="C2013" t="s">
        <v>14</v>
      </c>
      <c r="D2013" t="s">
        <v>1</v>
      </c>
      <c r="E2013" t="s">
        <v>2</v>
      </c>
      <c r="F2013" t="s">
        <v>507</v>
      </c>
      <c r="G2013" t="s">
        <v>5</v>
      </c>
      <c r="H2013" s="2">
        <v>44656</v>
      </c>
      <c r="I2013" t="s">
        <v>6</v>
      </c>
      <c r="J2013" t="s">
        <v>6</v>
      </c>
      <c r="K2013" s="3">
        <v>150</v>
      </c>
      <c r="L2013" s="3">
        <v>150</v>
      </c>
      <c r="M2013" t="s">
        <v>5</v>
      </c>
      <c r="N2013" t="s">
        <v>5</v>
      </c>
      <c r="O2013" t="s">
        <v>5</v>
      </c>
      <c r="P2013" t="s">
        <v>1969</v>
      </c>
      <c r="Q2013" t="s">
        <v>13</v>
      </c>
      <c r="R2013" t="s">
        <v>37</v>
      </c>
      <c r="S2013" t="s">
        <v>5</v>
      </c>
      <c r="T2013" s="4">
        <v>202.8</v>
      </c>
      <c r="U2013" t="s">
        <v>10</v>
      </c>
      <c r="V2013">
        <f t="shared" si="77"/>
        <v>1.3520000000000001</v>
      </c>
      <c r="W2013">
        <f>VLOOKUP(A2013,Foglio1!D:N,10,FALSE)</f>
        <v>1.77</v>
      </c>
      <c r="X2013" s="17">
        <f t="shared" si="78"/>
        <v>265.5</v>
      </c>
      <c r="Y2013" s="18">
        <f>VLOOKUP(A2013,Foglio1!D:L,7,FALSE)</f>
        <v>44958</v>
      </c>
    </row>
    <row r="2014" spans="1:25" x14ac:dyDescent="0.25">
      <c r="A2014" t="s">
        <v>1970</v>
      </c>
      <c r="B2014" t="s">
        <v>0</v>
      </c>
      <c r="C2014" t="s">
        <v>0</v>
      </c>
      <c r="D2014" t="s">
        <v>1</v>
      </c>
      <c r="E2014" t="s">
        <v>2</v>
      </c>
      <c r="F2014" t="s">
        <v>510</v>
      </c>
      <c r="G2014" t="s">
        <v>5</v>
      </c>
      <c r="H2014" s="2">
        <v>44656</v>
      </c>
      <c r="I2014" t="s">
        <v>6</v>
      </c>
      <c r="J2014" t="s">
        <v>6</v>
      </c>
      <c r="K2014" s="3">
        <v>20</v>
      </c>
      <c r="L2014" s="3">
        <v>20</v>
      </c>
      <c r="M2014" t="s">
        <v>5</v>
      </c>
      <c r="N2014" t="s">
        <v>5</v>
      </c>
      <c r="O2014" t="s">
        <v>5</v>
      </c>
      <c r="P2014" t="s">
        <v>1951</v>
      </c>
      <c r="Q2014" t="s">
        <v>192</v>
      </c>
      <c r="R2014" t="s">
        <v>9</v>
      </c>
      <c r="S2014" t="s">
        <v>5</v>
      </c>
      <c r="T2014" s="4">
        <v>0</v>
      </c>
      <c r="U2014" t="s">
        <v>10</v>
      </c>
      <c r="V2014">
        <f t="shared" si="77"/>
        <v>0</v>
      </c>
      <c r="W2014">
        <f>VLOOKUP(A2014,Foglio1!D:N,10,FALSE)</f>
        <v>0</v>
      </c>
      <c r="X2014" s="17">
        <f t="shared" si="78"/>
        <v>0</v>
      </c>
      <c r="Y2014" s="18">
        <f>VLOOKUP(A2014,Foglio1!D:L,7,FALSE)</f>
        <v>0</v>
      </c>
    </row>
    <row r="2015" spans="1:25" x14ac:dyDescent="0.25">
      <c r="A2015" t="s">
        <v>358</v>
      </c>
      <c r="B2015" t="s">
        <v>0</v>
      </c>
      <c r="C2015" t="s">
        <v>14</v>
      </c>
      <c r="D2015" t="s">
        <v>1</v>
      </c>
      <c r="E2015" t="s">
        <v>2</v>
      </c>
      <c r="F2015" t="s">
        <v>359</v>
      </c>
      <c r="G2015" t="s">
        <v>5</v>
      </c>
      <c r="H2015" s="2">
        <v>44656</v>
      </c>
      <c r="I2015" t="s">
        <v>6</v>
      </c>
      <c r="J2015" t="s">
        <v>6</v>
      </c>
      <c r="K2015" s="3">
        <v>150</v>
      </c>
      <c r="L2015" s="3">
        <v>150</v>
      </c>
      <c r="M2015" t="s">
        <v>5</v>
      </c>
      <c r="N2015" t="s">
        <v>5</v>
      </c>
      <c r="O2015" t="s">
        <v>5</v>
      </c>
      <c r="P2015" t="s">
        <v>1971</v>
      </c>
      <c r="Q2015" t="s">
        <v>13</v>
      </c>
      <c r="R2015" t="s">
        <v>37</v>
      </c>
      <c r="S2015" t="s">
        <v>5</v>
      </c>
      <c r="T2015" s="4">
        <v>57</v>
      </c>
      <c r="U2015" t="s">
        <v>10</v>
      </c>
      <c r="V2015">
        <f t="shared" si="77"/>
        <v>0.38</v>
      </c>
      <c r="W2015">
        <f>VLOOKUP(A2015,Foglio1!D:N,10,FALSE)</f>
        <v>0.39</v>
      </c>
      <c r="X2015" s="17">
        <f t="shared" si="78"/>
        <v>58.5</v>
      </c>
      <c r="Y2015" s="18">
        <f>VLOOKUP(A2015,Foglio1!D:L,7,FALSE)</f>
        <v>45047</v>
      </c>
    </row>
    <row r="2016" spans="1:25" x14ac:dyDescent="0.25">
      <c r="A2016" t="s">
        <v>358</v>
      </c>
      <c r="B2016" t="s">
        <v>0</v>
      </c>
      <c r="C2016" t="s">
        <v>14</v>
      </c>
      <c r="D2016" t="s">
        <v>1</v>
      </c>
      <c r="E2016" t="s">
        <v>2</v>
      </c>
      <c r="F2016" t="s">
        <v>359</v>
      </c>
      <c r="G2016" t="s">
        <v>5</v>
      </c>
      <c r="H2016" s="2">
        <v>44656</v>
      </c>
      <c r="I2016" t="s">
        <v>6</v>
      </c>
      <c r="J2016" t="s">
        <v>6</v>
      </c>
      <c r="K2016" s="3">
        <v>150</v>
      </c>
      <c r="L2016" s="3">
        <v>150</v>
      </c>
      <c r="M2016" t="s">
        <v>5</v>
      </c>
      <c r="N2016" t="s">
        <v>5</v>
      </c>
      <c r="O2016" t="s">
        <v>5</v>
      </c>
      <c r="P2016" t="s">
        <v>1972</v>
      </c>
      <c r="Q2016" t="s">
        <v>13</v>
      </c>
      <c r="R2016" t="s">
        <v>37</v>
      </c>
      <c r="S2016" t="s">
        <v>5</v>
      </c>
      <c r="T2016" s="4">
        <v>57</v>
      </c>
      <c r="U2016" t="s">
        <v>10</v>
      </c>
      <c r="V2016">
        <f t="shared" si="77"/>
        <v>0.38</v>
      </c>
      <c r="W2016">
        <f>VLOOKUP(A2016,Foglio1!D:N,10,FALSE)</f>
        <v>0.39</v>
      </c>
      <c r="X2016" s="17">
        <f t="shared" si="78"/>
        <v>58.5</v>
      </c>
      <c r="Y2016" s="18">
        <f>VLOOKUP(A2016,Foglio1!D:L,7,FALSE)</f>
        <v>45047</v>
      </c>
    </row>
    <row r="2017" spans="1:25" x14ac:dyDescent="0.25">
      <c r="A2017" t="s">
        <v>358</v>
      </c>
      <c r="B2017" t="s">
        <v>0</v>
      </c>
      <c r="C2017" t="s">
        <v>14</v>
      </c>
      <c r="D2017" t="s">
        <v>1</v>
      </c>
      <c r="E2017" t="s">
        <v>2</v>
      </c>
      <c r="F2017" t="s">
        <v>359</v>
      </c>
      <c r="G2017" t="s">
        <v>5</v>
      </c>
      <c r="H2017" s="2">
        <v>44656</v>
      </c>
      <c r="I2017" t="s">
        <v>6</v>
      </c>
      <c r="J2017" t="s">
        <v>6</v>
      </c>
      <c r="K2017" s="3">
        <v>150</v>
      </c>
      <c r="L2017" s="3">
        <v>150</v>
      </c>
      <c r="M2017" t="s">
        <v>5</v>
      </c>
      <c r="N2017" t="s">
        <v>5</v>
      </c>
      <c r="O2017" t="s">
        <v>5</v>
      </c>
      <c r="P2017" t="s">
        <v>1973</v>
      </c>
      <c r="Q2017" t="s">
        <v>13</v>
      </c>
      <c r="R2017" t="s">
        <v>37</v>
      </c>
      <c r="S2017" t="s">
        <v>5</v>
      </c>
      <c r="T2017" s="4">
        <v>57</v>
      </c>
      <c r="U2017" t="s">
        <v>10</v>
      </c>
      <c r="V2017">
        <f t="shared" si="77"/>
        <v>0.38</v>
      </c>
      <c r="W2017">
        <f>VLOOKUP(A2017,Foglio1!D:N,10,FALSE)</f>
        <v>0.39</v>
      </c>
      <c r="X2017" s="17">
        <f t="shared" si="78"/>
        <v>58.5</v>
      </c>
      <c r="Y2017" s="18">
        <f>VLOOKUP(A2017,Foglio1!D:L,7,FALSE)</f>
        <v>45047</v>
      </c>
    </row>
    <row r="2018" spans="1:25" x14ac:dyDescent="0.25">
      <c r="A2018" t="s">
        <v>374</v>
      </c>
      <c r="B2018" t="s">
        <v>0</v>
      </c>
      <c r="C2018" t="s">
        <v>14</v>
      </c>
      <c r="D2018" t="s">
        <v>1</v>
      </c>
      <c r="E2018" t="s">
        <v>2</v>
      </c>
      <c r="F2018" t="s">
        <v>375</v>
      </c>
      <c r="G2018" t="s">
        <v>5</v>
      </c>
      <c r="H2018" s="2">
        <v>44656</v>
      </c>
      <c r="I2018" t="s">
        <v>6</v>
      </c>
      <c r="J2018" t="s">
        <v>6</v>
      </c>
      <c r="K2018" s="3">
        <v>1350</v>
      </c>
      <c r="L2018" s="3">
        <v>1350</v>
      </c>
      <c r="M2018" t="s">
        <v>5</v>
      </c>
      <c r="N2018" t="s">
        <v>5</v>
      </c>
      <c r="O2018" t="s">
        <v>5</v>
      </c>
      <c r="P2018" t="s">
        <v>1974</v>
      </c>
      <c r="Q2018" t="s">
        <v>13</v>
      </c>
      <c r="R2018" t="s">
        <v>37</v>
      </c>
      <c r="S2018" t="s">
        <v>5</v>
      </c>
      <c r="T2018" s="4">
        <v>1426.01</v>
      </c>
      <c r="U2018" t="s">
        <v>10</v>
      </c>
      <c r="V2018">
        <f t="shared" si="77"/>
        <v>1.0563037037037037</v>
      </c>
      <c r="W2018">
        <f>VLOOKUP(A2018,Foglio1!D:N,10,FALSE)</f>
        <v>0.64</v>
      </c>
      <c r="X2018" s="17">
        <f t="shared" si="78"/>
        <v>864</v>
      </c>
      <c r="Y2018" s="18">
        <f>VLOOKUP(A2018,Foglio1!D:L,7,FALSE)</f>
        <v>45292</v>
      </c>
    </row>
    <row r="2019" spans="1:25" x14ac:dyDescent="0.25">
      <c r="A2019" t="s">
        <v>449</v>
      </c>
      <c r="B2019" t="s">
        <v>0</v>
      </c>
      <c r="C2019" t="s">
        <v>14</v>
      </c>
      <c r="D2019" t="s">
        <v>1</v>
      </c>
      <c r="E2019" t="s">
        <v>2</v>
      </c>
      <c r="F2019" t="s">
        <v>450</v>
      </c>
      <c r="G2019" t="s">
        <v>5</v>
      </c>
      <c r="H2019" s="2">
        <v>44656</v>
      </c>
      <c r="I2019" t="s">
        <v>6</v>
      </c>
      <c r="J2019" t="s">
        <v>6</v>
      </c>
      <c r="K2019" s="3">
        <v>50</v>
      </c>
      <c r="L2019" s="3">
        <v>50</v>
      </c>
      <c r="M2019" t="s">
        <v>5</v>
      </c>
      <c r="N2019" t="s">
        <v>5</v>
      </c>
      <c r="O2019" t="s">
        <v>5</v>
      </c>
      <c r="P2019" t="s">
        <v>1975</v>
      </c>
      <c r="Q2019" t="s">
        <v>13</v>
      </c>
      <c r="R2019" t="s">
        <v>37</v>
      </c>
      <c r="S2019" t="s">
        <v>5</v>
      </c>
      <c r="T2019" s="4">
        <v>66.5</v>
      </c>
      <c r="U2019" t="s">
        <v>10</v>
      </c>
      <c r="V2019">
        <f t="shared" si="77"/>
        <v>1.33</v>
      </c>
      <c r="W2019">
        <f>VLOOKUP(A2019,Foglio1!D:N,10,FALSE)</f>
        <v>1.1000000000000001</v>
      </c>
      <c r="X2019" s="17">
        <f t="shared" si="78"/>
        <v>55.000000000000007</v>
      </c>
      <c r="Y2019" s="18">
        <f>VLOOKUP(A2019,Foglio1!D:L,7,FALSE)</f>
        <v>44958</v>
      </c>
    </row>
    <row r="2020" spans="1:25" x14ac:dyDescent="0.25">
      <c r="A2020" t="s">
        <v>453</v>
      </c>
      <c r="B2020" t="s">
        <v>0</v>
      </c>
      <c r="C2020" t="s">
        <v>14</v>
      </c>
      <c r="D2020" t="s">
        <v>1</v>
      </c>
      <c r="E2020" t="s">
        <v>2</v>
      </c>
      <c r="F2020" t="s">
        <v>454</v>
      </c>
      <c r="G2020" t="s">
        <v>5</v>
      </c>
      <c r="H2020" s="2">
        <v>44656</v>
      </c>
      <c r="I2020" t="s">
        <v>6</v>
      </c>
      <c r="J2020" t="s">
        <v>6</v>
      </c>
      <c r="K2020" s="3">
        <v>600</v>
      </c>
      <c r="L2020" s="3">
        <v>600</v>
      </c>
      <c r="M2020" t="s">
        <v>5</v>
      </c>
      <c r="N2020" t="s">
        <v>5</v>
      </c>
      <c r="O2020" t="s">
        <v>5</v>
      </c>
      <c r="P2020" t="s">
        <v>1976</v>
      </c>
      <c r="Q2020" t="s">
        <v>13</v>
      </c>
      <c r="R2020" t="s">
        <v>37</v>
      </c>
      <c r="S2020" t="s">
        <v>5</v>
      </c>
      <c r="T2020" s="4">
        <v>440.4</v>
      </c>
      <c r="U2020" t="s">
        <v>10</v>
      </c>
      <c r="V2020">
        <f t="shared" si="77"/>
        <v>0.73399999999999999</v>
      </c>
      <c r="W2020">
        <f>VLOOKUP(A2020,Foglio1!D:N,10,FALSE)</f>
        <v>0.95</v>
      </c>
      <c r="X2020" s="17">
        <f t="shared" si="78"/>
        <v>570</v>
      </c>
      <c r="Y2020" s="18">
        <f>VLOOKUP(A2020,Foglio1!D:L,7,FALSE)</f>
        <v>45352</v>
      </c>
    </row>
    <row r="2021" spans="1:25" x14ac:dyDescent="0.25">
      <c r="A2021" t="s">
        <v>23</v>
      </c>
      <c r="B2021" t="s">
        <v>0</v>
      </c>
      <c r="C2021" t="s">
        <v>14</v>
      </c>
      <c r="D2021" t="s">
        <v>1</v>
      </c>
      <c r="E2021" t="s">
        <v>2</v>
      </c>
      <c r="F2021" t="s">
        <v>24</v>
      </c>
      <c r="G2021" t="s">
        <v>5</v>
      </c>
      <c r="H2021" s="2">
        <v>44656</v>
      </c>
      <c r="I2021" t="s">
        <v>6</v>
      </c>
      <c r="J2021" t="s">
        <v>6</v>
      </c>
      <c r="K2021" s="3">
        <v>400</v>
      </c>
      <c r="L2021" s="3">
        <v>400</v>
      </c>
      <c r="M2021" t="s">
        <v>5</v>
      </c>
      <c r="N2021" t="s">
        <v>5</v>
      </c>
      <c r="O2021" t="s">
        <v>5</v>
      </c>
      <c r="P2021" t="s">
        <v>1944</v>
      </c>
      <c r="Q2021" t="s">
        <v>94</v>
      </c>
      <c r="R2021" t="s">
        <v>9</v>
      </c>
      <c r="S2021" t="s">
        <v>5</v>
      </c>
      <c r="T2021" s="4">
        <v>653.88</v>
      </c>
      <c r="U2021" t="s">
        <v>10</v>
      </c>
      <c r="V2021">
        <f t="shared" si="77"/>
        <v>1.6347</v>
      </c>
      <c r="W2021">
        <f>VLOOKUP(A2021,Foglio1!D:N,10,FALSE)</f>
        <v>2.4500000000000002</v>
      </c>
      <c r="X2021" s="17">
        <f t="shared" si="78"/>
        <v>980.00000000000011</v>
      </c>
      <c r="Y2021" s="18">
        <f>VLOOKUP(A2021,Foglio1!D:L,7,FALSE)</f>
        <v>45292</v>
      </c>
    </row>
    <row r="2022" spans="1:25" x14ac:dyDescent="0.25">
      <c r="A2022" t="s">
        <v>721</v>
      </c>
      <c r="B2022" t="s">
        <v>0</v>
      </c>
      <c r="C2022" t="s">
        <v>14</v>
      </c>
      <c r="D2022" t="s">
        <v>1</v>
      </c>
      <c r="E2022" t="s">
        <v>2</v>
      </c>
      <c r="F2022" t="s">
        <v>722</v>
      </c>
      <c r="G2022" t="s">
        <v>5</v>
      </c>
      <c r="H2022" s="2">
        <v>44656</v>
      </c>
      <c r="I2022" t="s">
        <v>6</v>
      </c>
      <c r="J2022" t="s">
        <v>6</v>
      </c>
      <c r="K2022" s="3">
        <v>150</v>
      </c>
      <c r="L2022" s="3">
        <v>150</v>
      </c>
      <c r="M2022" t="s">
        <v>5</v>
      </c>
      <c r="N2022" t="s">
        <v>5</v>
      </c>
      <c r="O2022" t="s">
        <v>5</v>
      </c>
      <c r="P2022" t="s">
        <v>1977</v>
      </c>
      <c r="Q2022" t="s">
        <v>13</v>
      </c>
      <c r="R2022" t="s">
        <v>37</v>
      </c>
      <c r="S2022" t="s">
        <v>5</v>
      </c>
      <c r="T2022" s="4">
        <v>288.26</v>
      </c>
      <c r="U2022" t="s">
        <v>10</v>
      </c>
      <c r="V2022">
        <f t="shared" si="77"/>
        <v>1.9217333333333333</v>
      </c>
      <c r="W2022">
        <f>VLOOKUP(A2022,Foglio1!D:N,10,FALSE)</f>
        <v>2.62</v>
      </c>
      <c r="X2022" s="17">
        <f t="shared" si="78"/>
        <v>393</v>
      </c>
      <c r="Y2022" s="18">
        <f>VLOOKUP(A2022,Foglio1!D:L,7,FALSE)</f>
        <v>44958</v>
      </c>
    </row>
    <row r="2023" spans="1:25" x14ac:dyDescent="0.25">
      <c r="A2023" t="s">
        <v>515</v>
      </c>
      <c r="B2023" t="s">
        <v>0</v>
      </c>
      <c r="C2023" t="s">
        <v>14</v>
      </c>
      <c r="D2023" t="s">
        <v>1</v>
      </c>
      <c r="E2023" t="s">
        <v>2</v>
      </c>
      <c r="F2023" t="s">
        <v>516</v>
      </c>
      <c r="G2023" t="s">
        <v>5</v>
      </c>
      <c r="H2023" s="2">
        <v>44656</v>
      </c>
      <c r="I2023" t="s">
        <v>6</v>
      </c>
      <c r="J2023" t="s">
        <v>6</v>
      </c>
      <c r="K2023" s="3">
        <v>160</v>
      </c>
      <c r="L2023" s="3">
        <v>160</v>
      </c>
      <c r="M2023" t="s">
        <v>5</v>
      </c>
      <c r="N2023" t="s">
        <v>5</v>
      </c>
      <c r="O2023" t="s">
        <v>5</v>
      </c>
      <c r="P2023" t="s">
        <v>1978</v>
      </c>
      <c r="Q2023" t="s">
        <v>13</v>
      </c>
      <c r="R2023" t="s">
        <v>37</v>
      </c>
      <c r="S2023" t="s">
        <v>5</v>
      </c>
      <c r="T2023" s="4">
        <v>375.78</v>
      </c>
      <c r="U2023" t="s">
        <v>10</v>
      </c>
      <c r="V2023">
        <f t="shared" si="77"/>
        <v>2.3486249999999997</v>
      </c>
      <c r="W2023">
        <f>VLOOKUP(A2023,Foglio1!D:N,10,FALSE)</f>
        <v>2.36</v>
      </c>
      <c r="X2023" s="17">
        <f t="shared" si="78"/>
        <v>377.59999999999997</v>
      </c>
      <c r="Y2023" s="18">
        <f>VLOOKUP(A2023,Foglio1!D:L,7,FALSE)</f>
        <v>44958</v>
      </c>
    </row>
    <row r="2024" spans="1:25" x14ac:dyDescent="0.25">
      <c r="A2024" t="s">
        <v>309</v>
      </c>
      <c r="B2024" t="s">
        <v>0</v>
      </c>
      <c r="C2024" t="s">
        <v>14</v>
      </c>
      <c r="D2024" t="s">
        <v>1</v>
      </c>
      <c r="E2024" t="s">
        <v>2</v>
      </c>
      <c r="F2024" t="s">
        <v>310</v>
      </c>
      <c r="G2024" t="s">
        <v>5</v>
      </c>
      <c r="H2024" s="2">
        <v>44656</v>
      </c>
      <c r="I2024" t="s">
        <v>6</v>
      </c>
      <c r="J2024" t="s">
        <v>6</v>
      </c>
      <c r="K2024" s="3">
        <v>70</v>
      </c>
      <c r="L2024" s="3">
        <v>70</v>
      </c>
      <c r="M2024" t="s">
        <v>5</v>
      </c>
      <c r="N2024" t="s">
        <v>5</v>
      </c>
      <c r="O2024" t="s">
        <v>5</v>
      </c>
      <c r="P2024" t="s">
        <v>1944</v>
      </c>
      <c r="Q2024" t="s">
        <v>184</v>
      </c>
      <c r="R2024" t="s">
        <v>9</v>
      </c>
      <c r="S2024" t="s">
        <v>5</v>
      </c>
      <c r="T2024" s="4">
        <v>696.5</v>
      </c>
      <c r="U2024" t="s">
        <v>10</v>
      </c>
      <c r="V2024">
        <f t="shared" si="77"/>
        <v>9.9499999999999993</v>
      </c>
      <c r="W2024">
        <f>VLOOKUP(A2024,Foglio1!D:N,10,FALSE)</f>
        <v>13.29</v>
      </c>
      <c r="X2024" s="17">
        <f t="shared" si="78"/>
        <v>930.3</v>
      </c>
      <c r="Y2024" s="18">
        <f>VLOOKUP(A2024,Foglio1!D:L,7,FALSE)</f>
        <v>45292</v>
      </c>
    </row>
    <row r="2025" spans="1:25" x14ac:dyDescent="0.25">
      <c r="A2025" t="s">
        <v>773</v>
      </c>
      <c r="B2025" t="s">
        <v>0</v>
      </c>
      <c r="C2025" t="s">
        <v>14</v>
      </c>
      <c r="D2025" t="s">
        <v>1</v>
      </c>
      <c r="E2025" t="s">
        <v>2</v>
      </c>
      <c r="F2025" t="s">
        <v>774</v>
      </c>
      <c r="G2025" t="s">
        <v>5</v>
      </c>
      <c r="H2025" s="2">
        <v>44656</v>
      </c>
      <c r="I2025" t="s">
        <v>6</v>
      </c>
      <c r="J2025" t="s">
        <v>6</v>
      </c>
      <c r="K2025" s="3">
        <v>100</v>
      </c>
      <c r="L2025" s="3">
        <v>100</v>
      </c>
      <c r="M2025" t="s">
        <v>5</v>
      </c>
      <c r="N2025" t="s">
        <v>5</v>
      </c>
      <c r="O2025" t="s">
        <v>5</v>
      </c>
      <c r="P2025" t="s">
        <v>1979</v>
      </c>
      <c r="Q2025" t="s">
        <v>13</v>
      </c>
      <c r="R2025" t="s">
        <v>37</v>
      </c>
      <c r="S2025" t="s">
        <v>5</v>
      </c>
      <c r="T2025" s="4">
        <v>32.4</v>
      </c>
      <c r="U2025" t="s">
        <v>10</v>
      </c>
      <c r="V2025">
        <f t="shared" si="77"/>
        <v>0.32400000000000001</v>
      </c>
      <c r="W2025">
        <f>VLOOKUP(A2025,Foglio1!D:N,10,FALSE)</f>
        <v>0.42</v>
      </c>
      <c r="X2025" s="17">
        <f t="shared" si="78"/>
        <v>42</v>
      </c>
      <c r="Y2025" s="18">
        <f>VLOOKUP(A2025,Foglio1!D:L,7,FALSE)</f>
        <v>45292</v>
      </c>
    </row>
    <row r="2026" spans="1:25" x14ac:dyDescent="0.25">
      <c r="A2026" t="s">
        <v>773</v>
      </c>
      <c r="B2026" t="s">
        <v>0</v>
      </c>
      <c r="C2026" t="s">
        <v>14</v>
      </c>
      <c r="D2026" t="s">
        <v>1</v>
      </c>
      <c r="E2026" t="s">
        <v>2</v>
      </c>
      <c r="F2026" t="s">
        <v>774</v>
      </c>
      <c r="G2026" t="s">
        <v>5</v>
      </c>
      <c r="H2026" s="2">
        <v>44656</v>
      </c>
      <c r="I2026" t="s">
        <v>6</v>
      </c>
      <c r="J2026" t="s">
        <v>6</v>
      </c>
      <c r="K2026" s="3">
        <v>100</v>
      </c>
      <c r="L2026" s="3">
        <v>100</v>
      </c>
      <c r="M2026" t="s">
        <v>5</v>
      </c>
      <c r="N2026" t="s">
        <v>5</v>
      </c>
      <c r="O2026" t="s">
        <v>5</v>
      </c>
      <c r="P2026" t="s">
        <v>1980</v>
      </c>
      <c r="Q2026" t="s">
        <v>13</v>
      </c>
      <c r="R2026" t="s">
        <v>37</v>
      </c>
      <c r="S2026" t="s">
        <v>5</v>
      </c>
      <c r="T2026" s="4">
        <v>32.4</v>
      </c>
      <c r="U2026" t="s">
        <v>10</v>
      </c>
      <c r="V2026">
        <f t="shared" ref="V2026:V2063" si="79">T2026/K2026</f>
        <v>0.32400000000000001</v>
      </c>
      <c r="W2026">
        <f>VLOOKUP(A2026,Foglio1!D:N,10,FALSE)</f>
        <v>0.42</v>
      </c>
      <c r="X2026" s="17">
        <f t="shared" si="78"/>
        <v>42</v>
      </c>
      <c r="Y2026" s="18">
        <f>VLOOKUP(A2026,Foglio1!D:L,7,FALSE)</f>
        <v>45292</v>
      </c>
    </row>
    <row r="2027" spans="1:25" x14ac:dyDescent="0.25">
      <c r="A2027" t="s">
        <v>1199</v>
      </c>
      <c r="B2027" t="s">
        <v>0</v>
      </c>
      <c r="C2027" t="s">
        <v>14</v>
      </c>
      <c r="D2027" t="s">
        <v>1</v>
      </c>
      <c r="E2027" t="s">
        <v>2</v>
      </c>
      <c r="F2027" t="s">
        <v>1200</v>
      </c>
      <c r="G2027" t="s">
        <v>5</v>
      </c>
      <c r="H2027" s="2">
        <v>44656</v>
      </c>
      <c r="I2027" t="s">
        <v>6</v>
      </c>
      <c r="J2027" t="s">
        <v>6</v>
      </c>
      <c r="K2027" s="3">
        <v>50</v>
      </c>
      <c r="L2027" s="3">
        <v>50</v>
      </c>
      <c r="M2027" t="s">
        <v>5</v>
      </c>
      <c r="N2027" t="s">
        <v>5</v>
      </c>
      <c r="O2027" t="s">
        <v>5</v>
      </c>
      <c r="P2027" t="s">
        <v>1981</v>
      </c>
      <c r="Q2027" t="s">
        <v>13</v>
      </c>
      <c r="R2027" t="s">
        <v>37</v>
      </c>
      <c r="S2027" t="s">
        <v>5</v>
      </c>
      <c r="T2027" s="4">
        <v>52.5</v>
      </c>
      <c r="U2027" t="s">
        <v>10</v>
      </c>
      <c r="V2027">
        <f t="shared" si="79"/>
        <v>1.05</v>
      </c>
      <c r="W2027">
        <f>VLOOKUP(A2027,Foglio1!D:N,10,FALSE)</f>
        <v>1.37</v>
      </c>
      <c r="X2027" s="17">
        <f t="shared" si="78"/>
        <v>68.5</v>
      </c>
      <c r="Y2027" s="18">
        <f>VLOOKUP(A2027,Foglio1!D:L,7,FALSE)</f>
        <v>45352</v>
      </c>
    </row>
    <row r="2028" spans="1:25" x14ac:dyDescent="0.25">
      <c r="A2028" t="s">
        <v>1199</v>
      </c>
      <c r="B2028" t="s">
        <v>0</v>
      </c>
      <c r="C2028" t="s">
        <v>14</v>
      </c>
      <c r="D2028" t="s">
        <v>1</v>
      </c>
      <c r="E2028" t="s">
        <v>2</v>
      </c>
      <c r="F2028" t="s">
        <v>1200</v>
      </c>
      <c r="G2028" t="s">
        <v>5</v>
      </c>
      <c r="H2028" s="2">
        <v>44656</v>
      </c>
      <c r="I2028" t="s">
        <v>6</v>
      </c>
      <c r="J2028" t="s">
        <v>6</v>
      </c>
      <c r="K2028" s="3">
        <v>50</v>
      </c>
      <c r="L2028" s="3">
        <v>50</v>
      </c>
      <c r="M2028" t="s">
        <v>5</v>
      </c>
      <c r="N2028" t="s">
        <v>5</v>
      </c>
      <c r="O2028" t="s">
        <v>5</v>
      </c>
      <c r="P2028" t="s">
        <v>1982</v>
      </c>
      <c r="Q2028" t="s">
        <v>13</v>
      </c>
      <c r="R2028" t="s">
        <v>37</v>
      </c>
      <c r="S2028" t="s">
        <v>5</v>
      </c>
      <c r="T2028" s="4">
        <v>52.5</v>
      </c>
      <c r="U2028" t="s">
        <v>10</v>
      </c>
      <c r="V2028">
        <f t="shared" si="79"/>
        <v>1.05</v>
      </c>
      <c r="W2028">
        <f>VLOOKUP(A2028,Foglio1!D:N,10,FALSE)</f>
        <v>1.37</v>
      </c>
      <c r="X2028" s="17">
        <f t="shared" si="78"/>
        <v>68.5</v>
      </c>
      <c r="Y2028" s="18">
        <f>VLOOKUP(A2028,Foglio1!D:L,7,FALSE)</f>
        <v>45352</v>
      </c>
    </row>
    <row r="2029" spans="1:25" x14ac:dyDescent="0.25">
      <c r="A2029" t="s">
        <v>1131</v>
      </c>
      <c r="B2029" t="s">
        <v>0</v>
      </c>
      <c r="C2029" t="s">
        <v>0</v>
      </c>
      <c r="D2029" t="s">
        <v>1</v>
      </c>
      <c r="E2029" t="s">
        <v>2</v>
      </c>
      <c r="F2029" t="s">
        <v>1132</v>
      </c>
      <c r="G2029" t="s">
        <v>5</v>
      </c>
      <c r="H2029" s="2">
        <v>44656</v>
      </c>
      <c r="I2029" t="s">
        <v>6</v>
      </c>
      <c r="J2029" t="s">
        <v>6</v>
      </c>
      <c r="K2029" s="3">
        <v>50</v>
      </c>
      <c r="L2029" s="3">
        <v>50</v>
      </c>
      <c r="M2029" t="s">
        <v>5</v>
      </c>
      <c r="N2029" t="s">
        <v>5</v>
      </c>
      <c r="O2029" t="s">
        <v>5</v>
      </c>
      <c r="P2029" t="s">
        <v>1983</v>
      </c>
      <c r="Q2029" t="s">
        <v>13</v>
      </c>
      <c r="R2029" t="s">
        <v>37</v>
      </c>
      <c r="S2029" t="s">
        <v>5</v>
      </c>
      <c r="T2029" s="4">
        <v>67</v>
      </c>
      <c r="U2029" t="s">
        <v>10</v>
      </c>
      <c r="V2029">
        <f t="shared" si="79"/>
        <v>1.34</v>
      </c>
      <c r="W2029">
        <f>VLOOKUP(A2029,Foglio1!D:N,10,FALSE)</f>
        <v>1.04</v>
      </c>
      <c r="X2029" s="17">
        <f t="shared" si="78"/>
        <v>52</v>
      </c>
      <c r="Y2029" s="18">
        <f>VLOOKUP(A2029,Foglio1!D:L,7,FALSE)</f>
        <v>44958</v>
      </c>
    </row>
    <row r="2030" spans="1:25" x14ac:dyDescent="0.25">
      <c r="A2030" t="s">
        <v>1100</v>
      </c>
      <c r="B2030" t="s">
        <v>0</v>
      </c>
      <c r="C2030" t="s">
        <v>0</v>
      </c>
      <c r="D2030" t="s">
        <v>1</v>
      </c>
      <c r="E2030" t="s">
        <v>2</v>
      </c>
      <c r="F2030" t="s">
        <v>1101</v>
      </c>
      <c r="G2030" t="s">
        <v>5</v>
      </c>
      <c r="H2030" s="2">
        <v>44656</v>
      </c>
      <c r="I2030" t="s">
        <v>6</v>
      </c>
      <c r="J2030" t="s">
        <v>6</v>
      </c>
      <c r="K2030" s="3">
        <v>40</v>
      </c>
      <c r="L2030" s="3">
        <v>40</v>
      </c>
      <c r="M2030" t="s">
        <v>5</v>
      </c>
      <c r="N2030" t="s">
        <v>5</v>
      </c>
      <c r="O2030" t="s">
        <v>5</v>
      </c>
      <c r="P2030" t="s">
        <v>1984</v>
      </c>
      <c r="Q2030" t="s">
        <v>13</v>
      </c>
      <c r="R2030" t="s">
        <v>37</v>
      </c>
      <c r="S2030" t="s">
        <v>5</v>
      </c>
      <c r="T2030" s="4">
        <v>0</v>
      </c>
      <c r="U2030" t="s">
        <v>10</v>
      </c>
      <c r="V2030">
        <f t="shared" si="79"/>
        <v>0</v>
      </c>
      <c r="W2030">
        <f>VLOOKUP(A2030,Foglio1!D:N,10,FALSE)</f>
        <v>7.91</v>
      </c>
      <c r="X2030" s="17">
        <f t="shared" si="78"/>
        <v>316.39999999999998</v>
      </c>
      <c r="Y2030" s="18">
        <f>VLOOKUP(A2030,Foglio1!D:L,7,FALSE)</f>
        <v>45292</v>
      </c>
    </row>
    <row r="2031" spans="1:25" x14ac:dyDescent="0.25">
      <c r="A2031" t="s">
        <v>863</v>
      </c>
      <c r="B2031" t="s">
        <v>0</v>
      </c>
      <c r="C2031" t="s">
        <v>14</v>
      </c>
      <c r="D2031" t="s">
        <v>1</v>
      </c>
      <c r="E2031" t="s">
        <v>2</v>
      </c>
      <c r="F2031" t="s">
        <v>864</v>
      </c>
      <c r="G2031" t="s">
        <v>5</v>
      </c>
      <c r="H2031" s="2">
        <v>44656</v>
      </c>
      <c r="I2031" t="s">
        <v>6</v>
      </c>
      <c r="J2031" t="s">
        <v>6</v>
      </c>
      <c r="K2031" s="3">
        <v>200</v>
      </c>
      <c r="L2031" s="3">
        <v>200</v>
      </c>
      <c r="M2031" t="s">
        <v>5</v>
      </c>
      <c r="N2031" t="s">
        <v>5</v>
      </c>
      <c r="O2031" t="s">
        <v>5</v>
      </c>
      <c r="P2031" t="s">
        <v>1985</v>
      </c>
      <c r="Q2031" t="s">
        <v>13</v>
      </c>
      <c r="R2031" t="s">
        <v>37</v>
      </c>
      <c r="S2031" t="s">
        <v>5</v>
      </c>
      <c r="T2031" s="4">
        <v>70</v>
      </c>
      <c r="U2031" t="s">
        <v>10</v>
      </c>
      <c r="V2031">
        <f t="shared" si="79"/>
        <v>0.35</v>
      </c>
      <c r="W2031">
        <f>VLOOKUP(A2031,Foglio1!D:N,10,FALSE)</f>
        <v>0.27</v>
      </c>
      <c r="X2031" s="17">
        <f t="shared" si="78"/>
        <v>54</v>
      </c>
      <c r="Y2031" s="18">
        <f>VLOOKUP(A2031,Foglio1!D:L,7,FALSE)</f>
        <v>44958</v>
      </c>
    </row>
    <row r="2032" spans="1:25" hidden="1" x14ac:dyDescent="0.25">
      <c r="A2032" t="s">
        <v>542</v>
      </c>
      <c r="B2032" t="s">
        <v>0</v>
      </c>
      <c r="C2032" t="s">
        <v>33</v>
      </c>
      <c r="D2032" t="s">
        <v>1</v>
      </c>
      <c r="E2032" t="s">
        <v>2</v>
      </c>
      <c r="F2032" t="s">
        <v>543</v>
      </c>
      <c r="G2032" t="s">
        <v>5</v>
      </c>
      <c r="H2032" s="2">
        <v>44655</v>
      </c>
      <c r="I2032" t="s">
        <v>6</v>
      </c>
      <c r="J2032" t="s">
        <v>6</v>
      </c>
      <c r="K2032" s="3">
        <v>240</v>
      </c>
      <c r="L2032" s="3">
        <v>240</v>
      </c>
      <c r="M2032" t="s">
        <v>5</v>
      </c>
      <c r="N2032" t="s">
        <v>5</v>
      </c>
      <c r="O2032" t="s">
        <v>5</v>
      </c>
      <c r="P2032" t="s">
        <v>1986</v>
      </c>
      <c r="Q2032" t="s">
        <v>13</v>
      </c>
      <c r="R2032" t="s">
        <v>9</v>
      </c>
      <c r="S2032" t="s">
        <v>5</v>
      </c>
      <c r="T2032" s="4">
        <v>268.8</v>
      </c>
      <c r="U2032" t="s">
        <v>10</v>
      </c>
      <c r="V2032">
        <f t="shared" si="79"/>
        <v>1.1200000000000001</v>
      </c>
      <c r="W2032">
        <f>VLOOKUP(A2032,Foglio1!D:N,10,FALSE)</f>
        <v>1.45</v>
      </c>
      <c r="X2032" s="17">
        <f t="shared" si="78"/>
        <v>348</v>
      </c>
      <c r="Y2032" s="18">
        <f>VLOOKUP(A2032,Foglio1!D:L,7,FALSE)</f>
        <v>45292</v>
      </c>
    </row>
    <row r="2033" spans="1:25" hidden="1" x14ac:dyDescent="0.25">
      <c r="A2033" t="s">
        <v>542</v>
      </c>
      <c r="B2033" t="s">
        <v>0</v>
      </c>
      <c r="C2033" t="s">
        <v>33</v>
      </c>
      <c r="D2033" t="s">
        <v>1</v>
      </c>
      <c r="E2033" t="s">
        <v>2</v>
      </c>
      <c r="F2033" t="s">
        <v>543</v>
      </c>
      <c r="G2033" t="s">
        <v>5</v>
      </c>
      <c r="H2033" s="2">
        <v>44655</v>
      </c>
      <c r="I2033" t="s">
        <v>6</v>
      </c>
      <c r="J2033" t="s">
        <v>6</v>
      </c>
      <c r="K2033" s="3">
        <v>240</v>
      </c>
      <c r="L2033" s="3">
        <v>240</v>
      </c>
      <c r="M2033" t="s">
        <v>5</v>
      </c>
      <c r="N2033" t="s">
        <v>5</v>
      </c>
      <c r="O2033" t="s">
        <v>5</v>
      </c>
      <c r="P2033" t="s">
        <v>1986</v>
      </c>
      <c r="Q2033" t="s">
        <v>8</v>
      </c>
      <c r="R2033" t="s">
        <v>9</v>
      </c>
      <c r="S2033" t="s">
        <v>5</v>
      </c>
      <c r="T2033" s="4">
        <v>268.8</v>
      </c>
      <c r="U2033" t="s">
        <v>10</v>
      </c>
      <c r="V2033">
        <f t="shared" si="79"/>
        <v>1.1200000000000001</v>
      </c>
      <c r="W2033">
        <f>VLOOKUP(A2033,Foglio1!D:N,10,FALSE)</f>
        <v>1.45</v>
      </c>
      <c r="X2033" s="17">
        <f t="shared" si="78"/>
        <v>348</v>
      </c>
      <c r="Y2033" s="18">
        <f>VLOOKUP(A2033,Foglio1!D:L,7,FALSE)</f>
        <v>45292</v>
      </c>
    </row>
    <row r="2034" spans="1:25" hidden="1" x14ac:dyDescent="0.25">
      <c r="A2034" t="s">
        <v>542</v>
      </c>
      <c r="B2034" t="s">
        <v>0</v>
      </c>
      <c r="C2034" t="s">
        <v>33</v>
      </c>
      <c r="D2034" t="s">
        <v>1</v>
      </c>
      <c r="E2034" t="s">
        <v>2</v>
      </c>
      <c r="F2034" t="s">
        <v>543</v>
      </c>
      <c r="G2034" t="s">
        <v>5</v>
      </c>
      <c r="H2034" s="2">
        <v>44655</v>
      </c>
      <c r="I2034" t="s">
        <v>6</v>
      </c>
      <c r="J2034" t="s">
        <v>6</v>
      </c>
      <c r="K2034" s="3">
        <v>240</v>
      </c>
      <c r="L2034" s="3">
        <v>240</v>
      </c>
      <c r="M2034" t="s">
        <v>5</v>
      </c>
      <c r="N2034" t="s">
        <v>5</v>
      </c>
      <c r="O2034" t="s">
        <v>5</v>
      </c>
      <c r="P2034" t="s">
        <v>1986</v>
      </c>
      <c r="Q2034" t="s">
        <v>20</v>
      </c>
      <c r="R2034" t="s">
        <v>9</v>
      </c>
      <c r="S2034" t="s">
        <v>5</v>
      </c>
      <c r="T2034" s="4">
        <v>268.8</v>
      </c>
      <c r="U2034" t="s">
        <v>10</v>
      </c>
      <c r="V2034">
        <f t="shared" si="79"/>
        <v>1.1200000000000001</v>
      </c>
      <c r="W2034">
        <f>VLOOKUP(A2034,Foglio1!D:N,10,FALSE)</f>
        <v>1.45</v>
      </c>
      <c r="X2034" s="17">
        <f t="shared" si="78"/>
        <v>348</v>
      </c>
      <c r="Y2034" s="18">
        <f>VLOOKUP(A2034,Foglio1!D:L,7,FALSE)</f>
        <v>45292</v>
      </c>
    </row>
    <row r="2035" spans="1:25" hidden="1" x14ac:dyDescent="0.25">
      <c r="A2035" t="s">
        <v>172</v>
      </c>
      <c r="B2035" t="s">
        <v>0</v>
      </c>
      <c r="C2035" t="s">
        <v>33</v>
      </c>
      <c r="D2035" t="s">
        <v>1</v>
      </c>
      <c r="E2035" t="s">
        <v>2</v>
      </c>
      <c r="F2035" t="s">
        <v>173</v>
      </c>
      <c r="G2035" t="s">
        <v>5</v>
      </c>
      <c r="H2035" s="2">
        <v>44655</v>
      </c>
      <c r="I2035" t="s">
        <v>6</v>
      </c>
      <c r="J2035" t="s">
        <v>6</v>
      </c>
      <c r="K2035" s="3">
        <v>400</v>
      </c>
      <c r="L2035" s="3">
        <v>400</v>
      </c>
      <c r="M2035" t="s">
        <v>5</v>
      </c>
      <c r="N2035" t="s">
        <v>5</v>
      </c>
      <c r="O2035" t="s">
        <v>5</v>
      </c>
      <c r="P2035" t="s">
        <v>1986</v>
      </c>
      <c r="Q2035" t="s">
        <v>94</v>
      </c>
      <c r="R2035" t="s">
        <v>9</v>
      </c>
      <c r="S2035" t="s">
        <v>5</v>
      </c>
      <c r="T2035" s="4">
        <v>44</v>
      </c>
      <c r="U2035" t="s">
        <v>10</v>
      </c>
      <c r="V2035">
        <f t="shared" si="79"/>
        <v>0.11</v>
      </c>
      <c r="W2035">
        <f>VLOOKUP(A2035,Foglio1!D:N,10,FALSE)</f>
        <v>0.13</v>
      </c>
      <c r="X2035" s="17">
        <f t="shared" si="78"/>
        <v>52</v>
      </c>
      <c r="Y2035" s="18">
        <f>VLOOKUP(A2035,Foglio1!D:L,7,FALSE)</f>
        <v>45292</v>
      </c>
    </row>
    <row r="2036" spans="1:25" hidden="1" x14ac:dyDescent="0.25">
      <c r="A2036" t="s">
        <v>172</v>
      </c>
      <c r="B2036" t="s">
        <v>0</v>
      </c>
      <c r="C2036" t="s">
        <v>33</v>
      </c>
      <c r="D2036" t="s">
        <v>1</v>
      </c>
      <c r="E2036" t="s">
        <v>2</v>
      </c>
      <c r="F2036" t="s">
        <v>173</v>
      </c>
      <c r="G2036" t="s">
        <v>5</v>
      </c>
      <c r="H2036" s="2">
        <v>44655</v>
      </c>
      <c r="I2036" t="s">
        <v>6</v>
      </c>
      <c r="J2036" t="s">
        <v>6</v>
      </c>
      <c r="K2036" s="3">
        <v>400</v>
      </c>
      <c r="L2036" s="3">
        <v>400</v>
      </c>
      <c r="M2036" t="s">
        <v>5</v>
      </c>
      <c r="N2036" t="s">
        <v>5</v>
      </c>
      <c r="O2036" t="s">
        <v>5</v>
      </c>
      <c r="P2036" t="s">
        <v>1986</v>
      </c>
      <c r="Q2036" t="s">
        <v>79</v>
      </c>
      <c r="R2036" t="s">
        <v>9</v>
      </c>
      <c r="S2036" t="s">
        <v>5</v>
      </c>
      <c r="T2036" s="4">
        <v>44</v>
      </c>
      <c r="U2036" t="s">
        <v>10</v>
      </c>
      <c r="V2036">
        <f t="shared" si="79"/>
        <v>0.11</v>
      </c>
      <c r="W2036">
        <f>VLOOKUP(A2036,Foglio1!D:N,10,FALSE)</f>
        <v>0.13</v>
      </c>
      <c r="X2036" s="17">
        <f t="shared" si="78"/>
        <v>52</v>
      </c>
      <c r="Y2036" s="18">
        <f>VLOOKUP(A2036,Foglio1!D:L,7,FALSE)</f>
        <v>45292</v>
      </c>
    </row>
    <row r="2037" spans="1:25" x14ac:dyDescent="0.25">
      <c r="A2037" t="s">
        <v>76</v>
      </c>
      <c r="B2037" t="s">
        <v>0</v>
      </c>
      <c r="C2037" t="s">
        <v>33</v>
      </c>
      <c r="D2037" t="s">
        <v>1</v>
      </c>
      <c r="E2037" t="s">
        <v>2</v>
      </c>
      <c r="F2037" t="s">
        <v>77</v>
      </c>
      <c r="G2037" t="s">
        <v>5</v>
      </c>
      <c r="H2037" s="2">
        <v>44655</v>
      </c>
      <c r="I2037" t="s">
        <v>6</v>
      </c>
      <c r="J2037" t="s">
        <v>6</v>
      </c>
      <c r="K2037" s="3">
        <v>750</v>
      </c>
      <c r="L2037" s="3">
        <v>750</v>
      </c>
      <c r="M2037" t="s">
        <v>5</v>
      </c>
      <c r="N2037" t="s">
        <v>5</v>
      </c>
      <c r="O2037" t="s">
        <v>5</v>
      </c>
      <c r="P2037" t="s">
        <v>1987</v>
      </c>
      <c r="Q2037" t="s">
        <v>13</v>
      </c>
      <c r="R2037" t="s">
        <v>1988</v>
      </c>
      <c r="S2037" t="s">
        <v>5</v>
      </c>
      <c r="T2037" s="4">
        <v>397.5</v>
      </c>
      <c r="U2037" t="s">
        <v>10</v>
      </c>
      <c r="V2037">
        <f t="shared" si="79"/>
        <v>0.53</v>
      </c>
      <c r="W2037">
        <f>VLOOKUP(A2037,Foglio1!D:N,10,FALSE)</f>
        <v>1</v>
      </c>
      <c r="X2037" s="17">
        <f t="shared" si="78"/>
        <v>750</v>
      </c>
      <c r="Y2037" s="18">
        <f>VLOOKUP(A2037,Foglio1!D:L,7,FALSE)</f>
        <v>44896</v>
      </c>
    </row>
    <row r="2038" spans="1:25" x14ac:dyDescent="0.25">
      <c r="A2038" t="s">
        <v>523</v>
      </c>
      <c r="B2038" t="s">
        <v>0</v>
      </c>
      <c r="C2038" t="s">
        <v>33</v>
      </c>
      <c r="D2038" t="s">
        <v>1</v>
      </c>
      <c r="E2038" t="s">
        <v>2</v>
      </c>
      <c r="F2038" t="s">
        <v>524</v>
      </c>
      <c r="G2038" t="s">
        <v>5</v>
      </c>
      <c r="H2038" s="2">
        <v>44655</v>
      </c>
      <c r="I2038" t="s">
        <v>6</v>
      </c>
      <c r="J2038" t="s">
        <v>6</v>
      </c>
      <c r="K2038" s="3">
        <v>1467</v>
      </c>
      <c r="L2038" s="3">
        <v>1467</v>
      </c>
      <c r="M2038" t="s">
        <v>5</v>
      </c>
      <c r="N2038" t="s">
        <v>5</v>
      </c>
      <c r="O2038" t="s">
        <v>5</v>
      </c>
      <c r="P2038" t="s">
        <v>1989</v>
      </c>
      <c r="Q2038" t="s">
        <v>13</v>
      </c>
      <c r="R2038" t="s">
        <v>905</v>
      </c>
      <c r="S2038" t="s">
        <v>5</v>
      </c>
      <c r="T2038" s="4">
        <v>1085.58</v>
      </c>
      <c r="U2038" t="s">
        <v>10</v>
      </c>
      <c r="V2038">
        <f t="shared" si="79"/>
        <v>0.74</v>
      </c>
      <c r="W2038">
        <f>VLOOKUP(A2038,Foglio1!D:N,10,FALSE)</f>
        <v>1</v>
      </c>
      <c r="X2038" s="17">
        <f t="shared" si="78"/>
        <v>1467</v>
      </c>
      <c r="Y2038" s="18">
        <f>VLOOKUP(A2038,Foglio1!D:L,7,FALSE)</f>
        <v>44896</v>
      </c>
    </row>
    <row r="2039" spans="1:25" hidden="1" x14ac:dyDescent="0.25">
      <c r="A2039" t="s">
        <v>148</v>
      </c>
      <c r="B2039" t="s">
        <v>0</v>
      </c>
      <c r="C2039" t="s">
        <v>14</v>
      </c>
      <c r="D2039" t="s">
        <v>1</v>
      </c>
      <c r="E2039" t="s">
        <v>2</v>
      </c>
      <c r="F2039" t="s">
        <v>149</v>
      </c>
      <c r="G2039" t="s">
        <v>5</v>
      </c>
      <c r="H2039" s="2">
        <v>44652</v>
      </c>
      <c r="I2039" t="s">
        <v>6</v>
      </c>
      <c r="J2039" t="s">
        <v>6</v>
      </c>
      <c r="K2039" s="3">
        <v>400</v>
      </c>
      <c r="L2039" s="3">
        <v>400</v>
      </c>
      <c r="M2039" t="s">
        <v>5</v>
      </c>
      <c r="N2039" t="s">
        <v>5</v>
      </c>
      <c r="O2039" t="s">
        <v>5</v>
      </c>
      <c r="P2039" t="s">
        <v>1990</v>
      </c>
      <c r="Q2039" t="s">
        <v>13</v>
      </c>
      <c r="R2039" t="s">
        <v>9</v>
      </c>
      <c r="S2039" t="s">
        <v>5</v>
      </c>
      <c r="T2039" s="4">
        <v>1844</v>
      </c>
      <c r="U2039" t="s">
        <v>10</v>
      </c>
      <c r="V2039">
        <f t="shared" si="79"/>
        <v>4.6100000000000003</v>
      </c>
      <c r="W2039">
        <f>VLOOKUP(A2039,Foglio1!D:N,10,FALSE)</f>
        <v>6</v>
      </c>
      <c r="X2039" s="17">
        <f t="shared" si="78"/>
        <v>2400</v>
      </c>
      <c r="Y2039" s="18">
        <f>VLOOKUP(A2039,Foglio1!D:L,7,FALSE)</f>
        <v>45292</v>
      </c>
    </row>
    <row r="2040" spans="1:25" hidden="1" x14ac:dyDescent="0.25">
      <c r="A2040" t="s">
        <v>154</v>
      </c>
      <c r="B2040" t="s">
        <v>0</v>
      </c>
      <c r="C2040" t="s">
        <v>14</v>
      </c>
      <c r="D2040" t="s">
        <v>1</v>
      </c>
      <c r="E2040" t="s">
        <v>2</v>
      </c>
      <c r="F2040" t="s">
        <v>155</v>
      </c>
      <c r="G2040" t="s">
        <v>5</v>
      </c>
      <c r="H2040" s="2">
        <v>44652</v>
      </c>
      <c r="I2040" t="s">
        <v>6</v>
      </c>
      <c r="J2040" t="s">
        <v>6</v>
      </c>
      <c r="K2040" s="3">
        <v>1000</v>
      </c>
      <c r="L2040" s="3">
        <v>1000</v>
      </c>
      <c r="M2040" t="s">
        <v>5</v>
      </c>
      <c r="N2040" t="s">
        <v>5</v>
      </c>
      <c r="O2040" t="s">
        <v>5</v>
      </c>
      <c r="P2040" t="s">
        <v>1991</v>
      </c>
      <c r="Q2040" t="s">
        <v>20</v>
      </c>
      <c r="R2040" t="s">
        <v>9</v>
      </c>
      <c r="S2040" t="s">
        <v>5</v>
      </c>
      <c r="T2040" s="4">
        <v>160</v>
      </c>
      <c r="U2040" t="s">
        <v>10</v>
      </c>
      <c r="V2040">
        <f t="shared" si="79"/>
        <v>0.16</v>
      </c>
      <c r="W2040">
        <f>VLOOKUP(A2040,Foglio1!D:N,10,FALSE)</f>
        <v>0.22</v>
      </c>
      <c r="X2040" s="17">
        <f t="shared" si="78"/>
        <v>220</v>
      </c>
      <c r="Y2040" s="18">
        <f>VLOOKUP(A2040,Foglio1!D:L,7,FALSE)</f>
        <v>45292</v>
      </c>
    </row>
    <row r="2041" spans="1:25" hidden="1" x14ac:dyDescent="0.25">
      <c r="A2041" t="s">
        <v>288</v>
      </c>
      <c r="B2041" t="s">
        <v>0</v>
      </c>
      <c r="C2041" t="s">
        <v>14</v>
      </c>
      <c r="D2041" t="s">
        <v>1</v>
      </c>
      <c r="E2041" t="s">
        <v>2</v>
      </c>
      <c r="F2041" t="s">
        <v>289</v>
      </c>
      <c r="G2041" t="s">
        <v>5</v>
      </c>
      <c r="H2041" s="2">
        <v>44652</v>
      </c>
      <c r="I2041" t="s">
        <v>6</v>
      </c>
      <c r="J2041" t="s">
        <v>6</v>
      </c>
      <c r="K2041" s="3">
        <v>1000</v>
      </c>
      <c r="L2041" s="3">
        <v>1000</v>
      </c>
      <c r="M2041" t="s">
        <v>5</v>
      </c>
      <c r="N2041" t="s">
        <v>5</v>
      </c>
      <c r="O2041" t="s">
        <v>5</v>
      </c>
      <c r="P2041" t="s">
        <v>1991</v>
      </c>
      <c r="Q2041" t="s">
        <v>206</v>
      </c>
      <c r="R2041" t="s">
        <v>9</v>
      </c>
      <c r="S2041" t="s">
        <v>5</v>
      </c>
      <c r="T2041" s="4">
        <v>120</v>
      </c>
      <c r="U2041" t="s">
        <v>10</v>
      </c>
      <c r="V2041">
        <f t="shared" si="79"/>
        <v>0.12</v>
      </c>
      <c r="W2041">
        <f>VLOOKUP(A2041,Foglio1!D:N,10,FALSE)</f>
        <v>0.16</v>
      </c>
      <c r="X2041" s="17">
        <f t="shared" si="78"/>
        <v>160</v>
      </c>
      <c r="Y2041" s="18">
        <f>VLOOKUP(A2041,Foglio1!D:L,7,FALSE)</f>
        <v>45292</v>
      </c>
    </row>
    <row r="2042" spans="1:25" x14ac:dyDescent="0.25">
      <c r="A2042" t="s">
        <v>676</v>
      </c>
      <c r="B2042" t="s">
        <v>0</v>
      </c>
      <c r="C2042" t="s">
        <v>0</v>
      </c>
      <c r="D2042" t="s">
        <v>1</v>
      </c>
      <c r="E2042" t="s">
        <v>2</v>
      </c>
      <c r="F2042" t="s">
        <v>677</v>
      </c>
      <c r="G2042" t="s">
        <v>5</v>
      </c>
      <c r="H2042" s="2">
        <v>44652</v>
      </c>
      <c r="I2042" t="s">
        <v>6</v>
      </c>
      <c r="J2042" t="s">
        <v>6</v>
      </c>
      <c r="K2042" s="3">
        <v>48</v>
      </c>
      <c r="L2042" s="3">
        <v>48</v>
      </c>
      <c r="M2042" t="s">
        <v>5</v>
      </c>
      <c r="N2042" t="s">
        <v>5</v>
      </c>
      <c r="O2042" t="s">
        <v>5</v>
      </c>
      <c r="P2042" t="s">
        <v>1992</v>
      </c>
      <c r="Q2042" t="s">
        <v>13</v>
      </c>
      <c r="R2042" t="s">
        <v>9</v>
      </c>
      <c r="S2042" t="s">
        <v>5</v>
      </c>
      <c r="T2042" s="4">
        <v>1689.6</v>
      </c>
      <c r="U2042" t="s">
        <v>10</v>
      </c>
      <c r="V2042">
        <f t="shared" si="79"/>
        <v>35.199999999999996</v>
      </c>
      <c r="W2042">
        <f>VLOOKUP(A2042,Foglio1!D:N,10,FALSE)</f>
        <v>42.76</v>
      </c>
      <c r="X2042" s="17">
        <f t="shared" si="78"/>
        <v>2052.48</v>
      </c>
      <c r="Y2042" s="18">
        <f>VLOOKUP(A2042,Foglio1!D:L,7,FALSE)</f>
        <v>45292</v>
      </c>
    </row>
    <row r="2043" spans="1:25" hidden="1" x14ac:dyDescent="0.25">
      <c r="A2043" t="s">
        <v>190</v>
      </c>
      <c r="B2043" t="s">
        <v>0</v>
      </c>
      <c r="C2043" t="s">
        <v>14</v>
      </c>
      <c r="D2043" t="s">
        <v>1</v>
      </c>
      <c r="E2043" t="s">
        <v>2</v>
      </c>
      <c r="F2043" t="s">
        <v>191</v>
      </c>
      <c r="G2043" t="s">
        <v>5</v>
      </c>
      <c r="H2043" s="2">
        <v>44652</v>
      </c>
      <c r="I2043" t="s">
        <v>6</v>
      </c>
      <c r="J2043" t="s">
        <v>6</v>
      </c>
      <c r="K2043" s="3">
        <v>1200</v>
      </c>
      <c r="L2043" s="3">
        <v>1200</v>
      </c>
      <c r="M2043" t="s">
        <v>5</v>
      </c>
      <c r="N2043" t="s">
        <v>5</v>
      </c>
      <c r="O2043" t="s">
        <v>5</v>
      </c>
      <c r="P2043" t="s">
        <v>1991</v>
      </c>
      <c r="Q2043" t="s">
        <v>79</v>
      </c>
      <c r="R2043" t="s">
        <v>9</v>
      </c>
      <c r="S2043" t="s">
        <v>5</v>
      </c>
      <c r="T2043" s="4">
        <v>180</v>
      </c>
      <c r="U2043" t="s">
        <v>10</v>
      </c>
      <c r="V2043">
        <f t="shared" si="79"/>
        <v>0.15</v>
      </c>
      <c r="W2043">
        <f>VLOOKUP(A2043,Foglio1!D:N,10,FALSE)</f>
        <v>0.21</v>
      </c>
      <c r="X2043" s="17">
        <f t="shared" si="78"/>
        <v>252</v>
      </c>
      <c r="Y2043" s="18">
        <f>VLOOKUP(A2043,Foglio1!D:L,7,FALSE)</f>
        <v>45292</v>
      </c>
    </row>
    <row r="2044" spans="1:25" x14ac:dyDescent="0.25">
      <c r="A2044" t="s">
        <v>1219</v>
      </c>
      <c r="B2044" t="s">
        <v>0</v>
      </c>
      <c r="C2044" t="s">
        <v>14</v>
      </c>
      <c r="D2044" t="s">
        <v>1</v>
      </c>
      <c r="E2044" t="s">
        <v>2</v>
      </c>
      <c r="F2044" t="s">
        <v>1220</v>
      </c>
      <c r="G2044" t="s">
        <v>5</v>
      </c>
      <c r="H2044" s="2">
        <v>44652</v>
      </c>
      <c r="I2044" t="s">
        <v>6</v>
      </c>
      <c r="J2044" t="s">
        <v>6</v>
      </c>
      <c r="K2044" s="3">
        <v>250</v>
      </c>
      <c r="L2044" s="3">
        <v>250</v>
      </c>
      <c r="M2044" t="s">
        <v>5</v>
      </c>
      <c r="N2044" t="s">
        <v>5</v>
      </c>
      <c r="O2044" t="s">
        <v>5</v>
      </c>
      <c r="P2044" t="s">
        <v>1991</v>
      </c>
      <c r="Q2044" t="s">
        <v>13</v>
      </c>
      <c r="R2044" t="s">
        <v>9</v>
      </c>
      <c r="S2044" t="s">
        <v>5</v>
      </c>
      <c r="T2044" s="4">
        <v>1313.33</v>
      </c>
      <c r="U2044" t="s">
        <v>10</v>
      </c>
      <c r="V2044">
        <f t="shared" si="79"/>
        <v>5.2533199999999995</v>
      </c>
      <c r="W2044">
        <f>VLOOKUP(A2044,Foglio1!D:N,10,FALSE)</f>
        <v>4</v>
      </c>
      <c r="X2044" s="17">
        <f t="shared" si="78"/>
        <v>1000</v>
      </c>
      <c r="Y2044" s="18">
        <f>VLOOKUP(A2044,Foglio1!D:L,7,FALSE)</f>
        <v>45292</v>
      </c>
    </row>
    <row r="2045" spans="1:25" x14ac:dyDescent="0.25">
      <c r="A2045" t="s">
        <v>307</v>
      </c>
      <c r="B2045" t="s">
        <v>0</v>
      </c>
      <c r="C2045" t="s">
        <v>14</v>
      </c>
      <c r="D2045" t="s">
        <v>1</v>
      </c>
      <c r="E2045" t="s">
        <v>2</v>
      </c>
      <c r="F2045" t="s">
        <v>308</v>
      </c>
      <c r="G2045" t="s">
        <v>5</v>
      </c>
      <c r="H2045" s="2">
        <v>44652</v>
      </c>
      <c r="I2045" t="s">
        <v>6</v>
      </c>
      <c r="J2045" t="s">
        <v>6</v>
      </c>
      <c r="K2045" s="3">
        <v>100</v>
      </c>
      <c r="L2045" s="3">
        <v>100</v>
      </c>
      <c r="M2045" t="s">
        <v>5</v>
      </c>
      <c r="N2045" t="s">
        <v>5</v>
      </c>
      <c r="O2045" t="s">
        <v>5</v>
      </c>
      <c r="P2045" t="s">
        <v>1991</v>
      </c>
      <c r="Q2045" t="s">
        <v>184</v>
      </c>
      <c r="R2045" t="s">
        <v>9</v>
      </c>
      <c r="S2045" t="s">
        <v>5</v>
      </c>
      <c r="T2045" s="4">
        <v>48.4</v>
      </c>
      <c r="U2045" t="s">
        <v>10</v>
      </c>
      <c r="V2045">
        <f t="shared" si="79"/>
        <v>0.48399999999999999</v>
      </c>
      <c r="W2045">
        <f>VLOOKUP(A2045,Foglio1!D:N,10,FALSE)</f>
        <v>0.24</v>
      </c>
      <c r="X2045" s="17">
        <f t="shared" si="78"/>
        <v>24</v>
      </c>
      <c r="Y2045" s="18">
        <f>VLOOKUP(A2045,Foglio1!D:L,7,FALSE)</f>
        <v>45047</v>
      </c>
    </row>
    <row r="2046" spans="1:25" hidden="1" x14ac:dyDescent="0.25">
      <c r="A2046" t="s">
        <v>265</v>
      </c>
      <c r="B2046" t="s">
        <v>0</v>
      </c>
      <c r="C2046" t="s">
        <v>33</v>
      </c>
      <c r="D2046" t="s">
        <v>1</v>
      </c>
      <c r="E2046" t="s">
        <v>2</v>
      </c>
      <c r="F2046" t="s">
        <v>266</v>
      </c>
      <c r="G2046" t="s">
        <v>5</v>
      </c>
      <c r="H2046" s="2">
        <v>44651</v>
      </c>
      <c r="I2046" t="s">
        <v>6</v>
      </c>
      <c r="J2046" t="s">
        <v>6</v>
      </c>
      <c r="K2046" s="3">
        <v>100</v>
      </c>
      <c r="L2046" s="3">
        <v>100</v>
      </c>
      <c r="M2046" t="s">
        <v>5</v>
      </c>
      <c r="N2046" t="s">
        <v>5</v>
      </c>
      <c r="O2046" t="s">
        <v>5</v>
      </c>
      <c r="P2046" t="s">
        <v>1993</v>
      </c>
      <c r="Q2046" t="s">
        <v>13</v>
      </c>
      <c r="R2046" t="s">
        <v>9</v>
      </c>
      <c r="S2046" t="s">
        <v>5</v>
      </c>
      <c r="T2046" s="4">
        <v>67</v>
      </c>
      <c r="U2046" t="s">
        <v>10</v>
      </c>
      <c r="V2046">
        <f t="shared" si="79"/>
        <v>0.67</v>
      </c>
      <c r="W2046">
        <f>VLOOKUP(A2046,Foglio1!D:N,10,FALSE)</f>
        <v>0.87</v>
      </c>
      <c r="X2046" s="17">
        <f t="shared" si="78"/>
        <v>87</v>
      </c>
      <c r="Y2046" s="18">
        <f>VLOOKUP(A2046,Foglio1!D:L,7,FALSE)</f>
        <v>45292</v>
      </c>
    </row>
    <row r="2047" spans="1:25" hidden="1" x14ac:dyDescent="0.25">
      <c r="A2047" t="s">
        <v>265</v>
      </c>
      <c r="B2047" t="s">
        <v>0</v>
      </c>
      <c r="C2047" t="s">
        <v>33</v>
      </c>
      <c r="D2047" t="s">
        <v>1</v>
      </c>
      <c r="E2047" t="s">
        <v>2</v>
      </c>
      <c r="F2047" t="s">
        <v>266</v>
      </c>
      <c r="G2047" t="s">
        <v>5</v>
      </c>
      <c r="H2047" s="2">
        <v>44651</v>
      </c>
      <c r="I2047" t="s">
        <v>6</v>
      </c>
      <c r="J2047" t="s">
        <v>6</v>
      </c>
      <c r="K2047" s="3">
        <v>100</v>
      </c>
      <c r="L2047" s="3">
        <v>100</v>
      </c>
      <c r="M2047" t="s">
        <v>5</v>
      </c>
      <c r="N2047" t="s">
        <v>5</v>
      </c>
      <c r="O2047" t="s">
        <v>5</v>
      </c>
      <c r="P2047" t="s">
        <v>1993</v>
      </c>
      <c r="Q2047" t="s">
        <v>8</v>
      </c>
      <c r="R2047" t="s">
        <v>9</v>
      </c>
      <c r="S2047" t="s">
        <v>5</v>
      </c>
      <c r="T2047" s="4">
        <v>67</v>
      </c>
      <c r="U2047" t="s">
        <v>10</v>
      </c>
      <c r="V2047">
        <f t="shared" si="79"/>
        <v>0.67</v>
      </c>
      <c r="W2047">
        <f>VLOOKUP(A2047,Foglio1!D:N,10,FALSE)</f>
        <v>0.87</v>
      </c>
      <c r="X2047" s="17">
        <f t="shared" si="78"/>
        <v>87</v>
      </c>
      <c r="Y2047" s="18">
        <f>VLOOKUP(A2047,Foglio1!D:L,7,FALSE)</f>
        <v>45292</v>
      </c>
    </row>
    <row r="2048" spans="1:25" hidden="1" x14ac:dyDescent="0.25">
      <c r="A2048" t="s">
        <v>268</v>
      </c>
      <c r="B2048" t="s">
        <v>0</v>
      </c>
      <c r="C2048" t="s">
        <v>33</v>
      </c>
      <c r="D2048" t="s">
        <v>1</v>
      </c>
      <c r="E2048" t="s">
        <v>2</v>
      </c>
      <c r="F2048" t="s">
        <v>269</v>
      </c>
      <c r="G2048" t="s">
        <v>5</v>
      </c>
      <c r="H2048" s="2">
        <v>44651</v>
      </c>
      <c r="I2048" t="s">
        <v>6</v>
      </c>
      <c r="J2048" t="s">
        <v>6</v>
      </c>
      <c r="K2048" s="3">
        <v>600</v>
      </c>
      <c r="L2048" s="3">
        <v>600</v>
      </c>
      <c r="M2048" t="s">
        <v>5</v>
      </c>
      <c r="N2048" t="s">
        <v>5</v>
      </c>
      <c r="O2048" t="s">
        <v>5</v>
      </c>
      <c r="P2048" t="s">
        <v>1994</v>
      </c>
      <c r="Q2048" t="s">
        <v>8</v>
      </c>
      <c r="R2048" t="s">
        <v>9</v>
      </c>
      <c r="S2048" t="s">
        <v>5</v>
      </c>
      <c r="T2048" s="4">
        <v>504</v>
      </c>
      <c r="U2048" t="s">
        <v>10</v>
      </c>
      <c r="V2048">
        <f t="shared" si="79"/>
        <v>0.84</v>
      </c>
      <c r="W2048">
        <f>VLOOKUP(A2048,Foglio1!D:N,10,FALSE)</f>
        <v>1.0900000000000001</v>
      </c>
      <c r="X2048" s="17">
        <f t="shared" si="78"/>
        <v>654</v>
      </c>
      <c r="Y2048" s="18">
        <f>VLOOKUP(A2048,Foglio1!D:L,7,FALSE)</f>
        <v>45292</v>
      </c>
    </row>
    <row r="2049" spans="1:25" hidden="1" x14ac:dyDescent="0.25">
      <c r="A2049" t="s">
        <v>268</v>
      </c>
      <c r="B2049" t="s">
        <v>0</v>
      </c>
      <c r="C2049" t="s">
        <v>33</v>
      </c>
      <c r="D2049" t="s">
        <v>1</v>
      </c>
      <c r="E2049" t="s">
        <v>2</v>
      </c>
      <c r="F2049" t="s">
        <v>269</v>
      </c>
      <c r="G2049" t="s">
        <v>5</v>
      </c>
      <c r="H2049" s="2">
        <v>44651</v>
      </c>
      <c r="I2049" t="s">
        <v>6</v>
      </c>
      <c r="J2049" t="s">
        <v>6</v>
      </c>
      <c r="K2049" s="3">
        <v>600</v>
      </c>
      <c r="L2049" s="3">
        <v>600</v>
      </c>
      <c r="M2049" t="s">
        <v>5</v>
      </c>
      <c r="N2049" t="s">
        <v>5</v>
      </c>
      <c r="O2049" t="s">
        <v>5</v>
      </c>
      <c r="P2049" t="s">
        <v>1994</v>
      </c>
      <c r="Q2049" t="s">
        <v>20</v>
      </c>
      <c r="R2049" t="s">
        <v>9</v>
      </c>
      <c r="S2049" t="s">
        <v>5</v>
      </c>
      <c r="T2049" s="4">
        <v>504</v>
      </c>
      <c r="U2049" t="s">
        <v>10</v>
      </c>
      <c r="V2049">
        <f t="shared" si="79"/>
        <v>0.84</v>
      </c>
      <c r="W2049">
        <f>VLOOKUP(A2049,Foglio1!D:N,10,FALSE)</f>
        <v>1.0900000000000001</v>
      </c>
      <c r="X2049" s="17">
        <f t="shared" si="78"/>
        <v>654</v>
      </c>
      <c r="Y2049" s="18">
        <f>VLOOKUP(A2049,Foglio1!D:L,7,FALSE)</f>
        <v>45292</v>
      </c>
    </row>
    <row r="2050" spans="1:25" x14ac:dyDescent="0.25">
      <c r="A2050" t="s">
        <v>87</v>
      </c>
      <c r="B2050" t="s">
        <v>0</v>
      </c>
      <c r="C2050" t="s">
        <v>14</v>
      </c>
      <c r="D2050" t="s">
        <v>1</v>
      </c>
      <c r="E2050" t="s">
        <v>2</v>
      </c>
      <c r="F2050" t="s">
        <v>88</v>
      </c>
      <c r="G2050" t="s">
        <v>5</v>
      </c>
      <c r="H2050" s="2">
        <v>44651</v>
      </c>
      <c r="I2050" t="s">
        <v>6</v>
      </c>
      <c r="J2050" t="s">
        <v>6</v>
      </c>
      <c r="K2050" s="3">
        <v>4000</v>
      </c>
      <c r="L2050" s="3">
        <v>4000</v>
      </c>
      <c r="M2050" t="s">
        <v>5</v>
      </c>
      <c r="N2050" t="s">
        <v>5</v>
      </c>
      <c r="O2050" t="s">
        <v>5</v>
      </c>
      <c r="P2050" t="s">
        <v>1995</v>
      </c>
      <c r="Q2050" t="s">
        <v>13</v>
      </c>
      <c r="R2050" t="s">
        <v>59</v>
      </c>
      <c r="S2050" t="s">
        <v>5</v>
      </c>
      <c r="T2050" s="4">
        <v>160</v>
      </c>
      <c r="U2050" t="s">
        <v>10</v>
      </c>
      <c r="V2050">
        <f t="shared" si="79"/>
        <v>0.04</v>
      </c>
      <c r="W2050">
        <f>VLOOKUP(A2050,Foglio1!D:N,10,FALSE)</f>
        <v>0.01</v>
      </c>
      <c r="X2050" s="17">
        <f t="shared" si="78"/>
        <v>40</v>
      </c>
      <c r="Y2050" s="18">
        <f>VLOOKUP(A2050,Foglio1!D:L,7,FALSE)</f>
        <v>44501</v>
      </c>
    </row>
    <row r="2051" spans="1:25" x14ac:dyDescent="0.25">
      <c r="A2051" t="s">
        <v>56</v>
      </c>
      <c r="B2051" t="s">
        <v>0</v>
      </c>
      <c r="C2051" t="s">
        <v>14</v>
      </c>
      <c r="D2051" t="s">
        <v>1</v>
      </c>
      <c r="E2051" t="s">
        <v>2</v>
      </c>
      <c r="F2051" t="s">
        <v>57</v>
      </c>
      <c r="G2051" t="s">
        <v>5</v>
      </c>
      <c r="H2051" s="2">
        <v>44651</v>
      </c>
      <c r="I2051" t="s">
        <v>6</v>
      </c>
      <c r="J2051" t="s">
        <v>6</v>
      </c>
      <c r="K2051" s="3">
        <v>3000</v>
      </c>
      <c r="L2051" s="3">
        <v>3000</v>
      </c>
      <c r="M2051" t="s">
        <v>5</v>
      </c>
      <c r="N2051" t="s">
        <v>5</v>
      </c>
      <c r="O2051" t="s">
        <v>5</v>
      </c>
      <c r="P2051" t="s">
        <v>1995</v>
      </c>
      <c r="Q2051" t="s">
        <v>142</v>
      </c>
      <c r="R2051" t="s">
        <v>59</v>
      </c>
      <c r="S2051" t="s">
        <v>5</v>
      </c>
      <c r="T2051" s="4">
        <v>210</v>
      </c>
      <c r="U2051" t="s">
        <v>10</v>
      </c>
      <c r="V2051">
        <f t="shared" si="79"/>
        <v>7.0000000000000007E-2</v>
      </c>
      <c r="W2051">
        <f>VLOOKUP(A2051,Foglio1!D:N,10,FALSE)</f>
        <v>0.01</v>
      </c>
      <c r="X2051" s="17">
        <f t="shared" ref="X2051:X2114" si="80" xml:space="preserve"> W2051*K2051</f>
        <v>30</v>
      </c>
      <c r="Y2051" s="18">
        <f>VLOOKUP(A2051,Foglio1!D:L,7,FALSE)</f>
        <v>44501</v>
      </c>
    </row>
    <row r="2052" spans="1:25" x14ac:dyDescent="0.25">
      <c r="A2052" t="s">
        <v>90</v>
      </c>
      <c r="B2052" t="s">
        <v>0</v>
      </c>
      <c r="C2052" t="s">
        <v>14</v>
      </c>
      <c r="D2052" t="s">
        <v>1</v>
      </c>
      <c r="E2052" t="s">
        <v>2</v>
      </c>
      <c r="F2052" t="s">
        <v>91</v>
      </c>
      <c r="G2052" t="s">
        <v>5</v>
      </c>
      <c r="H2052" s="2">
        <v>44651</v>
      </c>
      <c r="I2052" t="s">
        <v>6</v>
      </c>
      <c r="J2052" t="s">
        <v>6</v>
      </c>
      <c r="K2052" s="3">
        <v>1000</v>
      </c>
      <c r="L2052" s="3">
        <v>1000</v>
      </c>
      <c r="M2052" t="s">
        <v>5</v>
      </c>
      <c r="N2052" t="s">
        <v>5</v>
      </c>
      <c r="O2052" t="s">
        <v>5</v>
      </c>
      <c r="P2052" t="s">
        <v>1995</v>
      </c>
      <c r="Q2052" t="s">
        <v>198</v>
      </c>
      <c r="R2052" t="s">
        <v>59</v>
      </c>
      <c r="S2052" t="s">
        <v>5</v>
      </c>
      <c r="T2052" s="4">
        <v>120</v>
      </c>
      <c r="U2052" t="s">
        <v>10</v>
      </c>
      <c r="V2052">
        <f t="shared" si="79"/>
        <v>0.12</v>
      </c>
      <c r="W2052">
        <f>VLOOKUP(A2052,Foglio1!D:N,10,FALSE)</f>
        <v>0.03</v>
      </c>
      <c r="X2052" s="17">
        <f t="shared" si="80"/>
        <v>30</v>
      </c>
      <c r="Y2052" s="18">
        <f>VLOOKUP(A2052,Foglio1!D:L,7,FALSE)</f>
        <v>44470</v>
      </c>
    </row>
    <row r="2053" spans="1:25" x14ac:dyDescent="0.25">
      <c r="A2053" t="s">
        <v>90</v>
      </c>
      <c r="B2053" t="s">
        <v>0</v>
      </c>
      <c r="C2053" t="s">
        <v>14</v>
      </c>
      <c r="D2053" t="s">
        <v>1</v>
      </c>
      <c r="E2053" t="s">
        <v>2</v>
      </c>
      <c r="F2053" t="s">
        <v>91</v>
      </c>
      <c r="G2053" t="s">
        <v>5</v>
      </c>
      <c r="H2053" s="2">
        <v>44651</v>
      </c>
      <c r="I2053" t="s">
        <v>6</v>
      </c>
      <c r="J2053" t="s">
        <v>6</v>
      </c>
      <c r="K2053" s="3">
        <v>1000</v>
      </c>
      <c r="L2053" s="3">
        <v>1000</v>
      </c>
      <c r="M2053" t="s">
        <v>5</v>
      </c>
      <c r="N2053" t="s">
        <v>5</v>
      </c>
      <c r="O2053" t="s">
        <v>5</v>
      </c>
      <c r="P2053" t="s">
        <v>1995</v>
      </c>
      <c r="Q2053" t="s">
        <v>153</v>
      </c>
      <c r="R2053" t="s">
        <v>59</v>
      </c>
      <c r="S2053" t="s">
        <v>5</v>
      </c>
      <c r="T2053" s="4">
        <v>120</v>
      </c>
      <c r="U2053" t="s">
        <v>10</v>
      </c>
      <c r="V2053">
        <f t="shared" si="79"/>
        <v>0.12</v>
      </c>
      <c r="W2053">
        <f>VLOOKUP(A2053,Foglio1!D:N,10,FALSE)</f>
        <v>0.03</v>
      </c>
      <c r="X2053" s="17">
        <f t="shared" si="80"/>
        <v>30</v>
      </c>
      <c r="Y2053" s="18">
        <f>VLOOKUP(A2053,Foglio1!D:L,7,FALSE)</f>
        <v>44470</v>
      </c>
    </row>
    <row r="2054" spans="1:25" x14ac:dyDescent="0.25">
      <c r="A2054" t="s">
        <v>1844</v>
      </c>
      <c r="B2054" t="s">
        <v>0</v>
      </c>
      <c r="C2054" t="s">
        <v>14</v>
      </c>
      <c r="D2054" t="s">
        <v>1</v>
      </c>
      <c r="E2054" t="s">
        <v>2</v>
      </c>
      <c r="F2054" t="s">
        <v>1845</v>
      </c>
      <c r="G2054" t="s">
        <v>5</v>
      </c>
      <c r="H2054" s="2">
        <v>44651</v>
      </c>
      <c r="I2054" t="s">
        <v>6</v>
      </c>
      <c r="J2054" t="s">
        <v>6</v>
      </c>
      <c r="K2054" s="3">
        <v>1000</v>
      </c>
      <c r="L2054" s="3">
        <v>1000</v>
      </c>
      <c r="M2054" t="s">
        <v>5</v>
      </c>
      <c r="N2054" t="s">
        <v>5</v>
      </c>
      <c r="O2054" t="s">
        <v>5</v>
      </c>
      <c r="P2054" t="s">
        <v>1995</v>
      </c>
      <c r="Q2054" t="s">
        <v>192</v>
      </c>
      <c r="R2054" t="s">
        <v>59</v>
      </c>
      <c r="S2054" t="s">
        <v>5</v>
      </c>
      <c r="T2054" s="4">
        <v>160</v>
      </c>
      <c r="U2054" t="s">
        <v>10</v>
      </c>
      <c r="V2054">
        <f t="shared" si="79"/>
        <v>0.16</v>
      </c>
      <c r="W2054">
        <f>VLOOKUP(A2054,Foglio1!D:N,10,FALSE)</f>
        <v>0.06</v>
      </c>
      <c r="X2054" s="17">
        <f t="shared" si="80"/>
        <v>60</v>
      </c>
      <c r="Y2054" s="18">
        <f>VLOOKUP(A2054,Foglio1!D:L,7,FALSE)</f>
        <v>44501</v>
      </c>
    </row>
    <row r="2055" spans="1:25" x14ac:dyDescent="0.25">
      <c r="A2055" t="s">
        <v>748</v>
      </c>
      <c r="B2055" t="s">
        <v>0</v>
      </c>
      <c r="C2055" t="s">
        <v>14</v>
      </c>
      <c r="D2055" t="s">
        <v>1</v>
      </c>
      <c r="E2055" t="s">
        <v>2</v>
      </c>
      <c r="F2055" t="s">
        <v>749</v>
      </c>
      <c r="G2055" t="s">
        <v>5</v>
      </c>
      <c r="H2055" s="2">
        <v>44651</v>
      </c>
      <c r="I2055" t="s">
        <v>6</v>
      </c>
      <c r="J2055" t="s">
        <v>6</v>
      </c>
      <c r="K2055" s="3">
        <v>1000</v>
      </c>
      <c r="L2055" s="3">
        <v>1000</v>
      </c>
      <c r="M2055" t="s">
        <v>5</v>
      </c>
      <c r="N2055" t="s">
        <v>5</v>
      </c>
      <c r="O2055" t="s">
        <v>5</v>
      </c>
      <c r="P2055" t="s">
        <v>1995</v>
      </c>
      <c r="Q2055" t="s">
        <v>20</v>
      </c>
      <c r="R2055" t="s">
        <v>59</v>
      </c>
      <c r="S2055" t="s">
        <v>5</v>
      </c>
      <c r="T2055" s="4">
        <v>140</v>
      </c>
      <c r="U2055" t="s">
        <v>10</v>
      </c>
      <c r="V2055">
        <f t="shared" si="79"/>
        <v>0.14000000000000001</v>
      </c>
      <c r="W2055">
        <f>VLOOKUP(A2055,Foglio1!D:N,10,FALSE)</f>
        <v>0.03</v>
      </c>
      <c r="X2055" s="17">
        <f t="shared" si="80"/>
        <v>30</v>
      </c>
      <c r="Y2055" s="18">
        <f>VLOOKUP(A2055,Foglio1!D:L,7,FALSE)</f>
        <v>44531</v>
      </c>
    </row>
    <row r="2056" spans="1:25" hidden="1" x14ac:dyDescent="0.25">
      <c r="A2056" t="s">
        <v>1358</v>
      </c>
      <c r="B2056" t="s">
        <v>0</v>
      </c>
      <c r="C2056" t="s">
        <v>33</v>
      </c>
      <c r="D2056" t="s">
        <v>1</v>
      </c>
      <c r="E2056" t="s">
        <v>2</v>
      </c>
      <c r="F2056" t="s">
        <v>1359</v>
      </c>
      <c r="G2056" t="s">
        <v>5</v>
      </c>
      <c r="H2056" s="2">
        <v>44651</v>
      </c>
      <c r="I2056" t="s">
        <v>6</v>
      </c>
      <c r="J2056" t="s">
        <v>6</v>
      </c>
      <c r="K2056" s="3">
        <v>100</v>
      </c>
      <c r="L2056" s="3">
        <v>100</v>
      </c>
      <c r="M2056" t="s">
        <v>5</v>
      </c>
      <c r="N2056" t="s">
        <v>5</v>
      </c>
      <c r="O2056" t="s">
        <v>5</v>
      </c>
      <c r="P2056" t="s">
        <v>1994</v>
      </c>
      <c r="Q2056" t="s">
        <v>13</v>
      </c>
      <c r="R2056" t="s">
        <v>9</v>
      </c>
      <c r="S2056" t="s">
        <v>5</v>
      </c>
      <c r="T2056" s="4">
        <v>73</v>
      </c>
      <c r="U2056" t="s">
        <v>10</v>
      </c>
      <c r="V2056">
        <f t="shared" si="79"/>
        <v>0.73</v>
      </c>
      <c r="W2056">
        <f>VLOOKUP(A2056,Foglio1!D:N,10,FALSE)</f>
        <v>0.95</v>
      </c>
      <c r="X2056" s="17">
        <f t="shared" si="80"/>
        <v>95</v>
      </c>
      <c r="Y2056" s="18">
        <f>VLOOKUP(A2056,Foglio1!D:L,7,FALSE)</f>
        <v>44958</v>
      </c>
    </row>
    <row r="2057" spans="1:25" x14ac:dyDescent="0.25">
      <c r="A2057" t="s">
        <v>648</v>
      </c>
      <c r="B2057" t="s">
        <v>0</v>
      </c>
      <c r="C2057" t="s">
        <v>0</v>
      </c>
      <c r="D2057" t="s">
        <v>1</v>
      </c>
      <c r="E2057" t="s">
        <v>2</v>
      </c>
      <c r="F2057" t="s">
        <v>649</v>
      </c>
      <c r="G2057" t="s">
        <v>5</v>
      </c>
      <c r="H2057" s="2">
        <v>44650</v>
      </c>
      <c r="I2057" t="s">
        <v>6</v>
      </c>
      <c r="J2057" t="s">
        <v>6</v>
      </c>
      <c r="K2057" s="3">
        <v>200</v>
      </c>
      <c r="L2057" s="3">
        <v>200</v>
      </c>
      <c r="M2057" t="s">
        <v>5</v>
      </c>
      <c r="N2057" t="s">
        <v>5</v>
      </c>
      <c r="O2057" t="s">
        <v>5</v>
      </c>
      <c r="P2057" t="s">
        <v>1996</v>
      </c>
      <c r="Q2057" t="s">
        <v>13</v>
      </c>
      <c r="R2057" t="s">
        <v>344</v>
      </c>
      <c r="S2057" t="s">
        <v>5</v>
      </c>
      <c r="T2057" s="4">
        <v>620</v>
      </c>
      <c r="U2057" t="s">
        <v>10</v>
      </c>
      <c r="V2057">
        <f t="shared" si="79"/>
        <v>3.1</v>
      </c>
      <c r="W2057">
        <f>VLOOKUP(A2057,Foglio1!D:N,10,FALSE)</f>
        <v>3.99</v>
      </c>
      <c r="X2057" s="17">
        <f t="shared" si="80"/>
        <v>798</v>
      </c>
      <c r="Y2057" s="18">
        <f>VLOOKUP(A2057,Foglio1!D:L,7,FALSE)</f>
        <v>45292</v>
      </c>
    </row>
    <row r="2058" spans="1:25" x14ac:dyDescent="0.25">
      <c r="A2058" t="s">
        <v>1280</v>
      </c>
      <c r="B2058" t="s">
        <v>0</v>
      </c>
      <c r="C2058" t="s">
        <v>0</v>
      </c>
      <c r="D2058" t="s">
        <v>1</v>
      </c>
      <c r="E2058" t="s">
        <v>2</v>
      </c>
      <c r="F2058" t="s">
        <v>1281</v>
      </c>
      <c r="G2058" t="s">
        <v>5</v>
      </c>
      <c r="H2058" s="2">
        <v>44649</v>
      </c>
      <c r="I2058" t="s">
        <v>6</v>
      </c>
      <c r="J2058" t="s">
        <v>6</v>
      </c>
      <c r="K2058" s="3">
        <v>600</v>
      </c>
      <c r="L2058" s="3">
        <v>600</v>
      </c>
      <c r="M2058" t="s">
        <v>5</v>
      </c>
      <c r="N2058" t="s">
        <v>5</v>
      </c>
      <c r="O2058" t="s">
        <v>5</v>
      </c>
      <c r="P2058" t="s">
        <v>1997</v>
      </c>
      <c r="Q2058" t="s">
        <v>13</v>
      </c>
      <c r="R2058" t="s">
        <v>37</v>
      </c>
      <c r="S2058" t="s">
        <v>5</v>
      </c>
      <c r="T2058" s="4">
        <v>1200</v>
      </c>
      <c r="U2058" t="s">
        <v>10</v>
      </c>
      <c r="V2058">
        <f t="shared" si="79"/>
        <v>2</v>
      </c>
      <c r="W2058">
        <f>VLOOKUP(A2058,Foglio1!D:N,10,FALSE)</f>
        <v>1.91</v>
      </c>
      <c r="X2058" s="17">
        <f t="shared" si="80"/>
        <v>1146</v>
      </c>
      <c r="Y2058" s="18">
        <f>VLOOKUP(A2058,Foglio1!D:L,7,FALSE)</f>
        <v>44958</v>
      </c>
    </row>
    <row r="2059" spans="1:25" x14ac:dyDescent="0.25">
      <c r="A2059" t="s">
        <v>481</v>
      </c>
      <c r="B2059" t="s">
        <v>0</v>
      </c>
      <c r="C2059" t="s">
        <v>0</v>
      </c>
      <c r="D2059" t="s">
        <v>1</v>
      </c>
      <c r="E2059" t="s">
        <v>2</v>
      </c>
      <c r="F2059" t="s">
        <v>482</v>
      </c>
      <c r="G2059" t="s">
        <v>5</v>
      </c>
      <c r="H2059" s="2">
        <v>44649</v>
      </c>
      <c r="I2059" t="s">
        <v>6</v>
      </c>
      <c r="J2059" t="s">
        <v>6</v>
      </c>
      <c r="K2059" s="3">
        <v>100</v>
      </c>
      <c r="L2059" s="3">
        <v>100</v>
      </c>
      <c r="M2059" t="s">
        <v>5</v>
      </c>
      <c r="N2059" t="s">
        <v>5</v>
      </c>
      <c r="O2059" t="s">
        <v>5</v>
      </c>
      <c r="P2059" t="s">
        <v>1998</v>
      </c>
      <c r="Q2059" t="s">
        <v>184</v>
      </c>
      <c r="R2059" t="s">
        <v>41</v>
      </c>
      <c r="S2059" t="s">
        <v>5</v>
      </c>
      <c r="T2059" s="4">
        <v>0</v>
      </c>
      <c r="U2059" t="s">
        <v>10</v>
      </c>
      <c r="V2059">
        <f t="shared" si="79"/>
        <v>0</v>
      </c>
      <c r="W2059">
        <f>VLOOKUP(A2059,Foglio1!D:N,10,FALSE)</f>
        <v>1.46</v>
      </c>
      <c r="X2059" s="17">
        <f t="shared" si="80"/>
        <v>146</v>
      </c>
      <c r="Y2059" s="18">
        <f>VLOOKUP(A2059,Foglio1!D:L,7,FALSE)</f>
        <v>44682</v>
      </c>
    </row>
    <row r="2060" spans="1:25" x14ac:dyDescent="0.25">
      <c r="A2060" t="s">
        <v>38</v>
      </c>
      <c r="B2060" t="s">
        <v>0</v>
      </c>
      <c r="C2060" t="s">
        <v>0</v>
      </c>
      <c r="D2060" t="s">
        <v>1</v>
      </c>
      <c r="E2060" t="s">
        <v>2</v>
      </c>
      <c r="F2060" t="s">
        <v>39</v>
      </c>
      <c r="G2060" t="s">
        <v>5</v>
      </c>
      <c r="H2060" s="2">
        <v>44649</v>
      </c>
      <c r="I2060" t="s">
        <v>6</v>
      </c>
      <c r="J2060" t="s">
        <v>6</v>
      </c>
      <c r="K2060" s="3">
        <v>50</v>
      </c>
      <c r="L2060" s="3">
        <v>50</v>
      </c>
      <c r="M2060" t="s">
        <v>5</v>
      </c>
      <c r="N2060" t="s">
        <v>5</v>
      </c>
      <c r="O2060" t="s">
        <v>5</v>
      </c>
      <c r="P2060" t="s">
        <v>1998</v>
      </c>
      <c r="Q2060" t="s">
        <v>79</v>
      </c>
      <c r="R2060" t="s">
        <v>41</v>
      </c>
      <c r="S2060" t="s">
        <v>5</v>
      </c>
      <c r="T2060" s="4">
        <v>0</v>
      </c>
      <c r="U2060" t="s">
        <v>10</v>
      </c>
      <c r="V2060">
        <f t="shared" si="79"/>
        <v>0</v>
      </c>
      <c r="W2060">
        <f>VLOOKUP(A2060,Foglio1!D:N,10,FALSE)</f>
        <v>1.47</v>
      </c>
      <c r="X2060" s="17">
        <f t="shared" si="80"/>
        <v>73.5</v>
      </c>
      <c r="Y2060" s="18">
        <f>VLOOKUP(A2060,Foglio1!D:L,7,FALSE)</f>
        <v>44682</v>
      </c>
    </row>
    <row r="2061" spans="1:25" x14ac:dyDescent="0.25">
      <c r="A2061" t="s">
        <v>425</v>
      </c>
      <c r="B2061" t="s">
        <v>0</v>
      </c>
      <c r="C2061" t="s">
        <v>0</v>
      </c>
      <c r="D2061" t="s">
        <v>1</v>
      </c>
      <c r="E2061" t="s">
        <v>2</v>
      </c>
      <c r="F2061" t="s">
        <v>426</v>
      </c>
      <c r="G2061" t="s">
        <v>5</v>
      </c>
      <c r="H2061" s="2">
        <v>44649</v>
      </c>
      <c r="I2061" t="s">
        <v>6</v>
      </c>
      <c r="J2061" t="s">
        <v>6</v>
      </c>
      <c r="K2061" s="3">
        <v>100</v>
      </c>
      <c r="L2061" s="3">
        <v>100</v>
      </c>
      <c r="M2061" t="s">
        <v>5</v>
      </c>
      <c r="N2061" t="s">
        <v>5</v>
      </c>
      <c r="O2061" t="s">
        <v>5</v>
      </c>
      <c r="P2061" t="s">
        <v>1998</v>
      </c>
      <c r="Q2061" t="s">
        <v>94</v>
      </c>
      <c r="R2061" t="s">
        <v>41</v>
      </c>
      <c r="S2061" t="s">
        <v>5</v>
      </c>
      <c r="T2061" s="4">
        <v>0</v>
      </c>
      <c r="U2061" t="s">
        <v>10</v>
      </c>
      <c r="V2061">
        <f t="shared" si="79"/>
        <v>0</v>
      </c>
      <c r="W2061">
        <f>VLOOKUP(A2061,Foglio1!D:N,10,FALSE)</f>
        <v>0.82</v>
      </c>
      <c r="X2061" s="17">
        <f t="shared" si="80"/>
        <v>82</v>
      </c>
      <c r="Y2061" s="18">
        <f>VLOOKUP(A2061,Foglio1!D:L,7,FALSE)</f>
        <v>45383</v>
      </c>
    </row>
    <row r="2062" spans="1:25" x14ac:dyDescent="0.25">
      <c r="A2062" t="s">
        <v>673</v>
      </c>
      <c r="B2062" t="s">
        <v>0</v>
      </c>
      <c r="C2062" t="s">
        <v>0</v>
      </c>
      <c r="D2062" t="s">
        <v>1</v>
      </c>
      <c r="E2062" t="s">
        <v>2</v>
      </c>
      <c r="F2062" t="s">
        <v>674</v>
      </c>
      <c r="G2062" t="s">
        <v>5</v>
      </c>
      <c r="H2062" s="2">
        <v>44649</v>
      </c>
      <c r="I2062" t="s">
        <v>6</v>
      </c>
      <c r="J2062" t="s">
        <v>6</v>
      </c>
      <c r="K2062" s="3">
        <v>100</v>
      </c>
      <c r="L2062" s="3">
        <v>100</v>
      </c>
      <c r="M2062" t="s">
        <v>5</v>
      </c>
      <c r="N2062" t="s">
        <v>5</v>
      </c>
      <c r="O2062" t="s">
        <v>5</v>
      </c>
      <c r="P2062" t="s">
        <v>1998</v>
      </c>
      <c r="Q2062" t="s">
        <v>20</v>
      </c>
      <c r="R2062" t="s">
        <v>41</v>
      </c>
      <c r="S2062" t="s">
        <v>5</v>
      </c>
      <c r="T2062" s="4">
        <v>0</v>
      </c>
      <c r="U2062" t="s">
        <v>10</v>
      </c>
      <c r="V2062">
        <f t="shared" si="79"/>
        <v>0</v>
      </c>
      <c r="W2062">
        <f>VLOOKUP(A2062,Foglio1!D:N,10,FALSE)</f>
        <v>1.1299999999999999</v>
      </c>
      <c r="X2062" s="17">
        <f t="shared" si="80"/>
        <v>112.99999999999999</v>
      </c>
      <c r="Y2062" s="18">
        <f>VLOOKUP(A2062,Foglio1!D:L,7,FALSE)</f>
        <v>45383</v>
      </c>
    </row>
    <row r="2063" spans="1:25" x14ac:dyDescent="0.25">
      <c r="A2063" t="s">
        <v>499</v>
      </c>
      <c r="B2063" t="s">
        <v>0</v>
      </c>
      <c r="C2063" t="s">
        <v>0</v>
      </c>
      <c r="D2063" t="s">
        <v>1</v>
      </c>
      <c r="E2063" t="s">
        <v>2</v>
      </c>
      <c r="F2063" t="s">
        <v>500</v>
      </c>
      <c r="G2063" t="s">
        <v>5</v>
      </c>
      <c r="H2063" s="2">
        <v>44649</v>
      </c>
      <c r="I2063" t="s">
        <v>6</v>
      </c>
      <c r="J2063" t="s">
        <v>6</v>
      </c>
      <c r="K2063" s="3">
        <v>50</v>
      </c>
      <c r="L2063" s="3">
        <v>50</v>
      </c>
      <c r="M2063" t="s">
        <v>5</v>
      </c>
      <c r="N2063" t="s">
        <v>5</v>
      </c>
      <c r="O2063" t="s">
        <v>5</v>
      </c>
      <c r="P2063" t="s">
        <v>1998</v>
      </c>
      <c r="Q2063" t="s">
        <v>206</v>
      </c>
      <c r="R2063" t="s">
        <v>41</v>
      </c>
      <c r="S2063" t="s">
        <v>5</v>
      </c>
      <c r="T2063" s="4">
        <v>0</v>
      </c>
      <c r="U2063" t="s">
        <v>10</v>
      </c>
      <c r="V2063">
        <f t="shared" si="79"/>
        <v>0</v>
      </c>
      <c r="W2063">
        <f>VLOOKUP(A2063,Foglio1!D:N,10,FALSE)</f>
        <v>3.7</v>
      </c>
      <c r="X2063" s="17">
        <f t="shared" si="80"/>
        <v>185</v>
      </c>
      <c r="Y2063" s="18">
        <f>VLOOKUP(A2063,Foglio1!D:L,7,FALSE)</f>
        <v>45383</v>
      </c>
    </row>
    <row r="2064" spans="1:25" x14ac:dyDescent="0.25">
      <c r="A2064" t="s">
        <v>502</v>
      </c>
      <c r="B2064" t="s">
        <v>0</v>
      </c>
      <c r="C2064" t="s">
        <v>14</v>
      </c>
      <c r="D2064" t="s">
        <v>1</v>
      </c>
      <c r="E2064" t="s">
        <v>2</v>
      </c>
      <c r="F2064" t="s">
        <v>503</v>
      </c>
      <c r="G2064" t="s">
        <v>5</v>
      </c>
      <c r="H2064" s="2">
        <v>44649</v>
      </c>
      <c r="I2064" t="s">
        <v>6</v>
      </c>
      <c r="J2064" t="s">
        <v>6</v>
      </c>
      <c r="K2064" s="3">
        <v>15</v>
      </c>
      <c r="L2064" s="3">
        <v>15</v>
      </c>
      <c r="M2064" t="s">
        <v>5</v>
      </c>
      <c r="N2064" t="s">
        <v>5</v>
      </c>
      <c r="O2064" t="s">
        <v>5</v>
      </c>
      <c r="P2064" t="s">
        <v>1999</v>
      </c>
      <c r="Q2064" t="s">
        <v>13</v>
      </c>
      <c r="R2064" t="s">
        <v>37</v>
      </c>
      <c r="S2064" t="s">
        <v>5</v>
      </c>
      <c r="T2064" s="4">
        <v>134.25</v>
      </c>
      <c r="U2064" t="s">
        <v>10</v>
      </c>
      <c r="V2064">
        <f t="shared" ref="V2064:V2105" si="81">T2064/K2064</f>
        <v>8.9499999999999993</v>
      </c>
      <c r="W2064">
        <f>VLOOKUP(A2064,Foglio1!D:N,10,FALSE)</f>
        <v>11.61</v>
      </c>
      <c r="X2064" s="17">
        <f t="shared" si="80"/>
        <v>174.14999999999998</v>
      </c>
      <c r="Y2064" s="18">
        <f>VLOOKUP(A2064,Foglio1!D:L,7,FALSE)</f>
        <v>44958</v>
      </c>
    </row>
    <row r="2065" spans="1:25" x14ac:dyDescent="0.25">
      <c r="A2065" t="s">
        <v>502</v>
      </c>
      <c r="B2065" t="s">
        <v>0</v>
      </c>
      <c r="C2065" t="s">
        <v>14</v>
      </c>
      <c r="D2065" t="s">
        <v>1</v>
      </c>
      <c r="E2065" t="s">
        <v>2</v>
      </c>
      <c r="F2065" t="s">
        <v>503</v>
      </c>
      <c r="G2065" t="s">
        <v>5</v>
      </c>
      <c r="H2065" s="2">
        <v>44649</v>
      </c>
      <c r="I2065" t="s">
        <v>6</v>
      </c>
      <c r="J2065" t="s">
        <v>6</v>
      </c>
      <c r="K2065" s="3">
        <v>15</v>
      </c>
      <c r="L2065" s="3">
        <v>15</v>
      </c>
      <c r="M2065" t="s">
        <v>5</v>
      </c>
      <c r="N2065" t="s">
        <v>5</v>
      </c>
      <c r="O2065" t="s">
        <v>5</v>
      </c>
      <c r="P2065" t="s">
        <v>2000</v>
      </c>
      <c r="Q2065" t="s">
        <v>13</v>
      </c>
      <c r="R2065" t="s">
        <v>37</v>
      </c>
      <c r="S2065" t="s">
        <v>5</v>
      </c>
      <c r="T2065" s="4">
        <v>134.25</v>
      </c>
      <c r="U2065" t="s">
        <v>10</v>
      </c>
      <c r="V2065">
        <f t="shared" si="81"/>
        <v>8.9499999999999993</v>
      </c>
      <c r="W2065">
        <f>VLOOKUP(A2065,Foglio1!D:N,10,FALSE)</f>
        <v>11.61</v>
      </c>
      <c r="X2065" s="17">
        <f t="shared" si="80"/>
        <v>174.14999999999998</v>
      </c>
      <c r="Y2065" s="18">
        <f>VLOOKUP(A2065,Foglio1!D:L,7,FALSE)</f>
        <v>44958</v>
      </c>
    </row>
    <row r="2066" spans="1:25" x14ac:dyDescent="0.25">
      <c r="A2066" t="s">
        <v>370</v>
      </c>
      <c r="B2066" t="s">
        <v>0</v>
      </c>
      <c r="C2066" t="s">
        <v>14</v>
      </c>
      <c r="D2066" t="s">
        <v>1</v>
      </c>
      <c r="E2066" t="s">
        <v>2</v>
      </c>
      <c r="F2066" t="s">
        <v>371</v>
      </c>
      <c r="G2066" t="s">
        <v>5</v>
      </c>
      <c r="H2066" s="2">
        <v>44649</v>
      </c>
      <c r="I2066" t="s">
        <v>6</v>
      </c>
      <c r="J2066" t="s">
        <v>6</v>
      </c>
      <c r="K2066" s="3">
        <v>1200</v>
      </c>
      <c r="L2066" s="3">
        <v>1200</v>
      </c>
      <c r="M2066" t="s">
        <v>5</v>
      </c>
      <c r="N2066" t="s">
        <v>5</v>
      </c>
      <c r="O2066" t="s">
        <v>5</v>
      </c>
      <c r="P2066" t="s">
        <v>2001</v>
      </c>
      <c r="Q2066" t="s">
        <v>13</v>
      </c>
      <c r="R2066" t="s">
        <v>37</v>
      </c>
      <c r="S2066" t="s">
        <v>5</v>
      </c>
      <c r="T2066" s="4">
        <v>612</v>
      </c>
      <c r="U2066" t="s">
        <v>10</v>
      </c>
      <c r="V2066">
        <f t="shared" si="81"/>
        <v>0.51</v>
      </c>
      <c r="W2066">
        <f>VLOOKUP(A2066,Foglio1!D:N,10,FALSE)</f>
        <v>0.67</v>
      </c>
      <c r="X2066" s="17">
        <f t="shared" si="80"/>
        <v>804</v>
      </c>
      <c r="Y2066" s="18">
        <f>VLOOKUP(A2066,Foglio1!D:L,7,FALSE)</f>
        <v>44958</v>
      </c>
    </row>
    <row r="2067" spans="1:25" x14ac:dyDescent="0.25">
      <c r="A2067" t="s">
        <v>380</v>
      </c>
      <c r="B2067" t="s">
        <v>0</v>
      </c>
      <c r="C2067" t="s">
        <v>0</v>
      </c>
      <c r="D2067" t="s">
        <v>1</v>
      </c>
      <c r="E2067" t="s">
        <v>2</v>
      </c>
      <c r="F2067" t="s">
        <v>381</v>
      </c>
      <c r="G2067" t="s">
        <v>5</v>
      </c>
      <c r="H2067" s="2">
        <v>44649</v>
      </c>
      <c r="I2067" t="s">
        <v>6</v>
      </c>
      <c r="J2067" t="s">
        <v>6</v>
      </c>
      <c r="K2067" s="3">
        <v>92</v>
      </c>
      <c r="L2067" s="3">
        <v>92</v>
      </c>
      <c r="M2067" t="s">
        <v>5</v>
      </c>
      <c r="N2067" t="s">
        <v>5</v>
      </c>
      <c r="O2067" t="s">
        <v>5</v>
      </c>
      <c r="P2067" t="s">
        <v>2002</v>
      </c>
      <c r="Q2067" t="s">
        <v>13</v>
      </c>
      <c r="R2067" t="s">
        <v>37</v>
      </c>
      <c r="S2067" t="s">
        <v>5</v>
      </c>
      <c r="T2067" s="4">
        <v>0</v>
      </c>
      <c r="U2067" t="s">
        <v>10</v>
      </c>
      <c r="V2067">
        <f t="shared" si="81"/>
        <v>0</v>
      </c>
      <c r="W2067">
        <f>VLOOKUP(A2067,Foglio1!D:N,10,FALSE)</f>
        <v>0.52</v>
      </c>
      <c r="X2067" s="17">
        <f t="shared" si="80"/>
        <v>47.84</v>
      </c>
      <c r="Y2067" s="18">
        <f>VLOOKUP(A2067,Foglio1!D:L,7,FALSE)</f>
        <v>45292</v>
      </c>
    </row>
    <row r="2068" spans="1:25" x14ac:dyDescent="0.25">
      <c r="A2068" t="s">
        <v>773</v>
      </c>
      <c r="B2068" t="s">
        <v>0</v>
      </c>
      <c r="C2068" t="s">
        <v>14</v>
      </c>
      <c r="D2068" t="s">
        <v>1</v>
      </c>
      <c r="E2068" t="s">
        <v>2</v>
      </c>
      <c r="F2068" t="s">
        <v>774</v>
      </c>
      <c r="G2068" t="s">
        <v>5</v>
      </c>
      <c r="H2068" s="2">
        <v>44649</v>
      </c>
      <c r="I2068" t="s">
        <v>6</v>
      </c>
      <c r="J2068" t="s">
        <v>6</v>
      </c>
      <c r="K2068" s="3">
        <v>100</v>
      </c>
      <c r="L2068" s="3">
        <v>100</v>
      </c>
      <c r="M2068" t="s">
        <v>5</v>
      </c>
      <c r="N2068" t="s">
        <v>5</v>
      </c>
      <c r="O2068" t="s">
        <v>5</v>
      </c>
      <c r="P2068" t="s">
        <v>2003</v>
      </c>
      <c r="Q2068" t="s">
        <v>13</v>
      </c>
      <c r="R2068" t="s">
        <v>37</v>
      </c>
      <c r="S2068" t="s">
        <v>5</v>
      </c>
      <c r="T2068" s="4">
        <v>32.4</v>
      </c>
      <c r="U2068" t="s">
        <v>10</v>
      </c>
      <c r="V2068">
        <f t="shared" si="81"/>
        <v>0.32400000000000001</v>
      </c>
      <c r="W2068">
        <f>VLOOKUP(A2068,Foglio1!D:N,10,FALSE)</f>
        <v>0.42</v>
      </c>
      <c r="X2068" s="17">
        <f t="shared" si="80"/>
        <v>42</v>
      </c>
      <c r="Y2068" s="18">
        <f>VLOOKUP(A2068,Foglio1!D:L,7,FALSE)</f>
        <v>45292</v>
      </c>
    </row>
    <row r="2069" spans="1:25" x14ac:dyDescent="0.25">
      <c r="A2069" t="s">
        <v>916</v>
      </c>
      <c r="B2069" t="s">
        <v>0</v>
      </c>
      <c r="C2069" t="s">
        <v>14</v>
      </c>
      <c r="D2069" t="s">
        <v>1</v>
      </c>
      <c r="E2069" t="s">
        <v>2</v>
      </c>
      <c r="F2069" t="s">
        <v>917</v>
      </c>
      <c r="G2069" t="s">
        <v>5</v>
      </c>
      <c r="H2069" s="2">
        <v>44649</v>
      </c>
      <c r="I2069" t="s">
        <v>6</v>
      </c>
      <c r="J2069" t="s">
        <v>6</v>
      </c>
      <c r="K2069" s="3">
        <v>68</v>
      </c>
      <c r="L2069" s="3">
        <v>68</v>
      </c>
      <c r="M2069" t="s">
        <v>5</v>
      </c>
      <c r="N2069" t="s">
        <v>5</v>
      </c>
      <c r="O2069" t="s">
        <v>5</v>
      </c>
      <c r="P2069" t="s">
        <v>2004</v>
      </c>
      <c r="Q2069" t="s">
        <v>13</v>
      </c>
      <c r="R2069" t="s">
        <v>37</v>
      </c>
      <c r="S2069" t="s">
        <v>5</v>
      </c>
      <c r="T2069" s="4">
        <v>184.96</v>
      </c>
      <c r="U2069" t="s">
        <v>10</v>
      </c>
      <c r="V2069">
        <f t="shared" si="81"/>
        <v>2.72</v>
      </c>
      <c r="W2069">
        <f>VLOOKUP(A2069,Foglio1!D:N,10,FALSE)</f>
        <v>2.29</v>
      </c>
      <c r="X2069" s="17">
        <f t="shared" si="80"/>
        <v>155.72</v>
      </c>
      <c r="Y2069" s="18">
        <f>VLOOKUP(A2069,Foglio1!D:L,7,FALSE)</f>
        <v>45292</v>
      </c>
    </row>
    <row r="2070" spans="1:25" x14ac:dyDescent="0.25">
      <c r="A2070" t="s">
        <v>249</v>
      </c>
      <c r="B2070" t="s">
        <v>0</v>
      </c>
      <c r="C2070" t="s">
        <v>14</v>
      </c>
      <c r="D2070" t="s">
        <v>1</v>
      </c>
      <c r="E2070" t="s">
        <v>2</v>
      </c>
      <c r="F2070" t="s">
        <v>250</v>
      </c>
      <c r="G2070" t="s">
        <v>5</v>
      </c>
      <c r="H2070" s="2">
        <v>44649</v>
      </c>
      <c r="I2070" t="s">
        <v>6</v>
      </c>
      <c r="J2070" t="s">
        <v>6</v>
      </c>
      <c r="K2070" s="3">
        <v>60</v>
      </c>
      <c r="L2070" s="3">
        <v>60</v>
      </c>
      <c r="M2070" t="s">
        <v>5</v>
      </c>
      <c r="N2070" t="s">
        <v>5</v>
      </c>
      <c r="O2070" t="s">
        <v>5</v>
      </c>
      <c r="P2070" t="s">
        <v>2005</v>
      </c>
      <c r="Q2070" t="s">
        <v>13</v>
      </c>
      <c r="R2070" t="s">
        <v>37</v>
      </c>
      <c r="S2070" t="s">
        <v>5</v>
      </c>
      <c r="T2070" s="4">
        <v>0</v>
      </c>
      <c r="U2070" t="s">
        <v>10</v>
      </c>
      <c r="V2070">
        <f t="shared" si="81"/>
        <v>0</v>
      </c>
      <c r="W2070">
        <f>VLOOKUP(A2070,Foglio1!D:N,10,FALSE)</f>
        <v>5.3</v>
      </c>
      <c r="X2070" s="17">
        <f t="shared" si="80"/>
        <v>318</v>
      </c>
      <c r="Y2070" s="18">
        <f>VLOOKUP(A2070,Foglio1!D:L,7,FALSE)</f>
        <v>44958</v>
      </c>
    </row>
    <row r="2071" spans="1:25" x14ac:dyDescent="0.25">
      <c r="A2071" t="s">
        <v>400</v>
      </c>
      <c r="B2071" t="s">
        <v>0</v>
      </c>
      <c r="C2071" t="s">
        <v>14</v>
      </c>
      <c r="D2071" t="s">
        <v>1</v>
      </c>
      <c r="E2071" t="s">
        <v>2</v>
      </c>
      <c r="F2071" t="s">
        <v>401</v>
      </c>
      <c r="G2071" t="s">
        <v>5</v>
      </c>
      <c r="H2071" s="2">
        <v>44649</v>
      </c>
      <c r="I2071" t="s">
        <v>6</v>
      </c>
      <c r="J2071" t="s">
        <v>6</v>
      </c>
      <c r="K2071" s="3">
        <v>50</v>
      </c>
      <c r="L2071" s="3">
        <v>50</v>
      </c>
      <c r="M2071" t="s">
        <v>5</v>
      </c>
      <c r="N2071" t="s">
        <v>5</v>
      </c>
      <c r="O2071" t="s">
        <v>5</v>
      </c>
      <c r="P2071" t="s">
        <v>2006</v>
      </c>
      <c r="Q2071" t="s">
        <v>13</v>
      </c>
      <c r="R2071" t="s">
        <v>37</v>
      </c>
      <c r="S2071" t="s">
        <v>5</v>
      </c>
      <c r="T2071" s="4">
        <v>554.1</v>
      </c>
      <c r="U2071" t="s">
        <v>10</v>
      </c>
      <c r="V2071">
        <f t="shared" si="81"/>
        <v>11.082000000000001</v>
      </c>
      <c r="W2071">
        <f>VLOOKUP(A2071,Foglio1!D:N,10,FALSE)</f>
        <v>1.53</v>
      </c>
      <c r="X2071" s="17">
        <f t="shared" si="80"/>
        <v>76.5</v>
      </c>
      <c r="Y2071" s="18">
        <f>VLOOKUP(A2071,Foglio1!D:L,7,FALSE)</f>
        <v>45352</v>
      </c>
    </row>
    <row r="2072" spans="1:25" x14ac:dyDescent="0.25">
      <c r="A2072" t="s">
        <v>259</v>
      </c>
      <c r="B2072" t="s">
        <v>0</v>
      </c>
      <c r="C2072" t="s">
        <v>14</v>
      </c>
      <c r="D2072" t="s">
        <v>1</v>
      </c>
      <c r="E2072" t="s">
        <v>2</v>
      </c>
      <c r="F2072" t="s">
        <v>260</v>
      </c>
      <c r="G2072" t="s">
        <v>5</v>
      </c>
      <c r="H2072" s="2">
        <v>44649</v>
      </c>
      <c r="I2072" t="s">
        <v>6</v>
      </c>
      <c r="J2072" t="s">
        <v>6</v>
      </c>
      <c r="K2072" s="3">
        <v>100</v>
      </c>
      <c r="L2072" s="3">
        <v>100</v>
      </c>
      <c r="M2072" t="s">
        <v>5</v>
      </c>
      <c r="N2072" t="s">
        <v>5</v>
      </c>
      <c r="O2072" t="s">
        <v>5</v>
      </c>
      <c r="P2072" t="s">
        <v>2007</v>
      </c>
      <c r="Q2072" t="s">
        <v>13</v>
      </c>
      <c r="R2072" t="s">
        <v>37</v>
      </c>
      <c r="S2072" t="s">
        <v>5</v>
      </c>
      <c r="T2072" s="4">
        <v>283.87</v>
      </c>
      <c r="U2072" t="s">
        <v>10</v>
      </c>
      <c r="V2072">
        <f t="shared" si="81"/>
        <v>2.8387000000000002</v>
      </c>
      <c r="W2072">
        <f>VLOOKUP(A2072,Foglio1!D:N,10,FALSE)</f>
        <v>4.2699999999999996</v>
      </c>
      <c r="X2072" s="17">
        <f t="shared" si="80"/>
        <v>426.99999999999994</v>
      </c>
      <c r="Y2072" s="18">
        <f>VLOOKUP(A2072,Foglio1!D:L,7,FALSE)</f>
        <v>44958</v>
      </c>
    </row>
    <row r="2073" spans="1:25" x14ac:dyDescent="0.25">
      <c r="A2073" t="s">
        <v>259</v>
      </c>
      <c r="B2073" t="s">
        <v>0</v>
      </c>
      <c r="C2073" t="s">
        <v>14</v>
      </c>
      <c r="D2073" t="s">
        <v>1</v>
      </c>
      <c r="E2073" t="s">
        <v>2</v>
      </c>
      <c r="F2073" t="s">
        <v>260</v>
      </c>
      <c r="G2073" t="s">
        <v>5</v>
      </c>
      <c r="H2073" s="2">
        <v>44649</v>
      </c>
      <c r="I2073" t="s">
        <v>6</v>
      </c>
      <c r="J2073" t="s">
        <v>6</v>
      </c>
      <c r="K2073" s="3">
        <v>100</v>
      </c>
      <c r="L2073" s="3">
        <v>100</v>
      </c>
      <c r="M2073" t="s">
        <v>5</v>
      </c>
      <c r="N2073" t="s">
        <v>5</v>
      </c>
      <c r="O2073" t="s">
        <v>5</v>
      </c>
      <c r="P2073" t="s">
        <v>2008</v>
      </c>
      <c r="Q2073" t="s">
        <v>13</v>
      </c>
      <c r="R2073" t="s">
        <v>37</v>
      </c>
      <c r="S2073" t="s">
        <v>5</v>
      </c>
      <c r="T2073" s="4">
        <v>283.87</v>
      </c>
      <c r="U2073" t="s">
        <v>10</v>
      </c>
      <c r="V2073">
        <f t="shared" si="81"/>
        <v>2.8387000000000002</v>
      </c>
      <c r="W2073">
        <f>VLOOKUP(A2073,Foglio1!D:N,10,FALSE)</f>
        <v>4.2699999999999996</v>
      </c>
      <c r="X2073" s="17">
        <f t="shared" si="80"/>
        <v>426.99999999999994</v>
      </c>
      <c r="Y2073" s="18">
        <f>VLOOKUP(A2073,Foglio1!D:L,7,FALSE)</f>
        <v>44958</v>
      </c>
    </row>
    <row r="2074" spans="1:25" x14ac:dyDescent="0.25">
      <c r="A2074" t="s">
        <v>259</v>
      </c>
      <c r="B2074" t="s">
        <v>0</v>
      </c>
      <c r="C2074" t="s">
        <v>14</v>
      </c>
      <c r="D2074" t="s">
        <v>1</v>
      </c>
      <c r="E2074" t="s">
        <v>2</v>
      </c>
      <c r="F2074" t="s">
        <v>260</v>
      </c>
      <c r="G2074" t="s">
        <v>5</v>
      </c>
      <c r="H2074" s="2">
        <v>44649</v>
      </c>
      <c r="I2074" t="s">
        <v>6</v>
      </c>
      <c r="J2074" t="s">
        <v>6</v>
      </c>
      <c r="K2074" s="3">
        <v>100</v>
      </c>
      <c r="L2074" s="3">
        <v>100</v>
      </c>
      <c r="M2074" t="s">
        <v>5</v>
      </c>
      <c r="N2074" t="s">
        <v>5</v>
      </c>
      <c r="O2074" t="s">
        <v>5</v>
      </c>
      <c r="P2074" t="s">
        <v>2009</v>
      </c>
      <c r="Q2074" t="s">
        <v>13</v>
      </c>
      <c r="R2074" t="s">
        <v>37</v>
      </c>
      <c r="S2074" t="s">
        <v>5</v>
      </c>
      <c r="T2074" s="4">
        <v>283.87</v>
      </c>
      <c r="U2074" t="s">
        <v>10</v>
      </c>
      <c r="V2074">
        <f t="shared" si="81"/>
        <v>2.8387000000000002</v>
      </c>
      <c r="W2074">
        <f>VLOOKUP(A2074,Foglio1!D:N,10,FALSE)</f>
        <v>4.2699999999999996</v>
      </c>
      <c r="X2074" s="17">
        <f t="shared" si="80"/>
        <v>426.99999999999994</v>
      </c>
      <c r="Y2074" s="18">
        <f>VLOOKUP(A2074,Foglio1!D:L,7,FALSE)</f>
        <v>44958</v>
      </c>
    </row>
    <row r="2075" spans="1:25" x14ac:dyDescent="0.25">
      <c r="A2075" t="s">
        <v>259</v>
      </c>
      <c r="B2075" t="s">
        <v>0</v>
      </c>
      <c r="C2075" t="s">
        <v>14</v>
      </c>
      <c r="D2075" t="s">
        <v>1</v>
      </c>
      <c r="E2075" t="s">
        <v>2</v>
      </c>
      <c r="F2075" t="s">
        <v>260</v>
      </c>
      <c r="G2075" t="s">
        <v>5</v>
      </c>
      <c r="H2075" s="2">
        <v>44649</v>
      </c>
      <c r="I2075" t="s">
        <v>6</v>
      </c>
      <c r="J2075" t="s">
        <v>6</v>
      </c>
      <c r="K2075" s="3">
        <v>39</v>
      </c>
      <c r="L2075" s="3">
        <v>39</v>
      </c>
      <c r="M2075" t="s">
        <v>5</v>
      </c>
      <c r="N2075" t="s">
        <v>5</v>
      </c>
      <c r="O2075" t="s">
        <v>5</v>
      </c>
      <c r="P2075" t="s">
        <v>2010</v>
      </c>
      <c r="Q2075" t="s">
        <v>13</v>
      </c>
      <c r="R2075" t="s">
        <v>37</v>
      </c>
      <c r="S2075" t="s">
        <v>5</v>
      </c>
      <c r="T2075" s="4">
        <v>110.71</v>
      </c>
      <c r="U2075" t="s">
        <v>10</v>
      </c>
      <c r="V2075">
        <f t="shared" si="81"/>
        <v>2.8387179487179486</v>
      </c>
      <c r="W2075">
        <f>VLOOKUP(A2075,Foglio1!D:N,10,FALSE)</f>
        <v>4.2699999999999996</v>
      </c>
      <c r="X2075" s="17">
        <f t="shared" si="80"/>
        <v>166.52999999999997</v>
      </c>
      <c r="Y2075" s="18">
        <f>VLOOKUP(A2075,Foglio1!D:L,7,FALSE)</f>
        <v>44958</v>
      </c>
    </row>
    <row r="2076" spans="1:25" x14ac:dyDescent="0.25">
      <c r="A2076" t="s">
        <v>262</v>
      </c>
      <c r="B2076" t="s">
        <v>0</v>
      </c>
      <c r="C2076" t="s">
        <v>0</v>
      </c>
      <c r="D2076" t="s">
        <v>1</v>
      </c>
      <c r="E2076" t="s">
        <v>2</v>
      </c>
      <c r="F2076" t="s">
        <v>263</v>
      </c>
      <c r="G2076" t="s">
        <v>5</v>
      </c>
      <c r="H2076" s="2">
        <v>44649</v>
      </c>
      <c r="I2076" t="s">
        <v>6</v>
      </c>
      <c r="J2076" t="s">
        <v>6</v>
      </c>
      <c r="K2076" s="3">
        <v>125</v>
      </c>
      <c r="L2076" s="3">
        <v>125</v>
      </c>
      <c r="M2076" t="s">
        <v>5</v>
      </c>
      <c r="N2076" t="s">
        <v>5</v>
      </c>
      <c r="O2076" t="s">
        <v>5</v>
      </c>
      <c r="P2076" t="s">
        <v>1997</v>
      </c>
      <c r="Q2076" t="s">
        <v>8</v>
      </c>
      <c r="R2076" t="s">
        <v>37</v>
      </c>
      <c r="S2076" t="s">
        <v>5</v>
      </c>
      <c r="T2076" s="4">
        <v>0</v>
      </c>
      <c r="U2076" t="s">
        <v>10</v>
      </c>
      <c r="V2076">
        <f t="shared" si="81"/>
        <v>0</v>
      </c>
      <c r="W2076">
        <f>VLOOKUP(A2076,Foglio1!D:N,10,FALSE)</f>
        <v>3.67</v>
      </c>
      <c r="X2076" s="17">
        <f t="shared" si="80"/>
        <v>458.75</v>
      </c>
      <c r="Y2076" s="18">
        <f>VLOOKUP(A2076,Foglio1!D:L,7,FALSE)</f>
        <v>44958</v>
      </c>
    </row>
    <row r="2077" spans="1:25" hidden="1" x14ac:dyDescent="0.25">
      <c r="A2077" t="s">
        <v>148</v>
      </c>
      <c r="B2077" t="s">
        <v>0</v>
      </c>
      <c r="C2077" t="s">
        <v>33</v>
      </c>
      <c r="D2077" t="s">
        <v>1</v>
      </c>
      <c r="E2077" t="s">
        <v>2</v>
      </c>
      <c r="F2077" t="s">
        <v>149</v>
      </c>
      <c r="G2077" t="s">
        <v>5</v>
      </c>
      <c r="H2077" s="2">
        <v>44648</v>
      </c>
      <c r="I2077" t="s">
        <v>6</v>
      </c>
      <c r="J2077" t="s">
        <v>6</v>
      </c>
      <c r="K2077" s="3">
        <v>50</v>
      </c>
      <c r="L2077" s="3">
        <v>50</v>
      </c>
      <c r="M2077" t="s">
        <v>5</v>
      </c>
      <c r="N2077" t="s">
        <v>5</v>
      </c>
      <c r="O2077" t="s">
        <v>5</v>
      </c>
      <c r="P2077" t="s">
        <v>2011</v>
      </c>
      <c r="Q2077" t="s">
        <v>13</v>
      </c>
      <c r="R2077" t="s">
        <v>9</v>
      </c>
      <c r="S2077" t="s">
        <v>5</v>
      </c>
      <c r="T2077" s="4">
        <v>230.5</v>
      </c>
      <c r="U2077" t="s">
        <v>10</v>
      </c>
      <c r="V2077">
        <f t="shared" si="81"/>
        <v>4.6100000000000003</v>
      </c>
      <c r="W2077">
        <f>VLOOKUP(A2077,Foglio1!D:N,10,FALSE)</f>
        <v>6</v>
      </c>
      <c r="X2077" s="17">
        <f t="shared" si="80"/>
        <v>300</v>
      </c>
      <c r="Y2077" s="18">
        <f>VLOOKUP(A2077,Foglio1!D:L,7,FALSE)</f>
        <v>45292</v>
      </c>
    </row>
    <row r="2078" spans="1:25" hidden="1" x14ac:dyDescent="0.25">
      <c r="A2078" t="s">
        <v>1466</v>
      </c>
      <c r="B2078" t="s">
        <v>0</v>
      </c>
      <c r="C2078" t="s">
        <v>33</v>
      </c>
      <c r="D2078" t="s">
        <v>1</v>
      </c>
      <c r="E2078" t="s">
        <v>2</v>
      </c>
      <c r="F2078" t="s">
        <v>1467</v>
      </c>
      <c r="G2078" t="s">
        <v>5</v>
      </c>
      <c r="H2078" s="2">
        <v>44648</v>
      </c>
      <c r="I2078" t="s">
        <v>6</v>
      </c>
      <c r="J2078" t="s">
        <v>6</v>
      </c>
      <c r="K2078" s="3">
        <v>250</v>
      </c>
      <c r="L2078" s="3">
        <v>250</v>
      </c>
      <c r="M2078" t="s">
        <v>5</v>
      </c>
      <c r="N2078" t="s">
        <v>5</v>
      </c>
      <c r="O2078" t="s">
        <v>5</v>
      </c>
      <c r="P2078" t="s">
        <v>2011</v>
      </c>
      <c r="Q2078" t="s">
        <v>8</v>
      </c>
      <c r="R2078" t="s">
        <v>9</v>
      </c>
      <c r="S2078" t="s">
        <v>5</v>
      </c>
      <c r="T2078" s="4">
        <v>70</v>
      </c>
      <c r="U2078" t="s">
        <v>10</v>
      </c>
      <c r="V2078">
        <f t="shared" si="81"/>
        <v>0.28000000000000003</v>
      </c>
      <c r="W2078">
        <f>VLOOKUP(A2078,Foglio1!D:N,10,FALSE)</f>
        <v>0.36</v>
      </c>
      <c r="X2078" s="17">
        <f t="shared" si="80"/>
        <v>90</v>
      </c>
      <c r="Y2078" s="18">
        <f>VLOOKUP(A2078,Foglio1!D:L,7,FALSE)</f>
        <v>45292</v>
      </c>
    </row>
    <row r="2079" spans="1:25" x14ac:dyDescent="0.25">
      <c r="A2079" t="s">
        <v>34</v>
      </c>
      <c r="B2079" t="s">
        <v>0</v>
      </c>
      <c r="C2079" t="s">
        <v>33</v>
      </c>
      <c r="D2079" t="s">
        <v>1</v>
      </c>
      <c r="E2079" t="s">
        <v>2</v>
      </c>
      <c r="F2079" t="s">
        <v>35</v>
      </c>
      <c r="G2079" t="s">
        <v>5</v>
      </c>
      <c r="H2079" s="2">
        <v>44648</v>
      </c>
      <c r="I2079" t="s">
        <v>6</v>
      </c>
      <c r="J2079" t="s">
        <v>6</v>
      </c>
      <c r="K2079" s="3">
        <v>350</v>
      </c>
      <c r="L2079" s="3">
        <v>350</v>
      </c>
      <c r="M2079" t="s">
        <v>5</v>
      </c>
      <c r="N2079" t="s">
        <v>5</v>
      </c>
      <c r="O2079" t="s">
        <v>5</v>
      </c>
      <c r="P2079" t="s">
        <v>2012</v>
      </c>
      <c r="Q2079" t="s">
        <v>13</v>
      </c>
      <c r="R2079" t="s">
        <v>37</v>
      </c>
      <c r="S2079" t="s">
        <v>5</v>
      </c>
      <c r="T2079" s="4">
        <v>472.5</v>
      </c>
      <c r="U2079" t="s">
        <v>10</v>
      </c>
      <c r="V2079">
        <f t="shared" si="81"/>
        <v>1.35</v>
      </c>
      <c r="W2079">
        <f>VLOOKUP(A2079,Foglio1!D:N,10,FALSE)</f>
        <v>1.6</v>
      </c>
      <c r="X2079" s="17">
        <f t="shared" si="80"/>
        <v>560</v>
      </c>
      <c r="Y2079" s="18">
        <f>VLOOKUP(A2079,Foglio1!D:L,7,FALSE)</f>
        <v>44958</v>
      </c>
    </row>
    <row r="2080" spans="1:25" x14ac:dyDescent="0.25">
      <c r="A2080" t="s">
        <v>486</v>
      </c>
      <c r="B2080" t="s">
        <v>0</v>
      </c>
      <c r="C2080" t="s">
        <v>0</v>
      </c>
      <c r="D2080" t="s">
        <v>1</v>
      </c>
      <c r="E2080" t="s">
        <v>2</v>
      </c>
      <c r="F2080" t="s">
        <v>487</v>
      </c>
      <c r="G2080" t="s">
        <v>5</v>
      </c>
      <c r="H2080" s="2">
        <v>44648</v>
      </c>
      <c r="I2080" t="s">
        <v>6</v>
      </c>
      <c r="J2080" t="s">
        <v>6</v>
      </c>
      <c r="K2080" s="3">
        <v>100</v>
      </c>
      <c r="L2080" s="3">
        <v>100</v>
      </c>
      <c r="M2080" t="s">
        <v>5</v>
      </c>
      <c r="N2080" t="s">
        <v>5</v>
      </c>
      <c r="O2080" t="s">
        <v>5</v>
      </c>
      <c r="P2080" t="s">
        <v>2013</v>
      </c>
      <c r="Q2080" t="s">
        <v>20</v>
      </c>
      <c r="R2080" t="s">
        <v>41</v>
      </c>
      <c r="S2080" t="s">
        <v>5</v>
      </c>
      <c r="T2080" s="4">
        <v>0</v>
      </c>
      <c r="U2080" t="s">
        <v>10</v>
      </c>
      <c r="V2080">
        <f t="shared" si="81"/>
        <v>0</v>
      </c>
      <c r="W2080">
        <f>VLOOKUP(A2080,Foglio1!D:N,10,FALSE)</f>
        <v>1</v>
      </c>
      <c r="X2080" s="17">
        <f t="shared" si="80"/>
        <v>100</v>
      </c>
      <c r="Y2080" s="18">
        <f>VLOOKUP(A2080,Foglio1!D:L,7,FALSE)</f>
        <v>44774</v>
      </c>
    </row>
    <row r="2081" spans="1:25" x14ac:dyDescent="0.25">
      <c r="A2081" t="s">
        <v>486</v>
      </c>
      <c r="B2081" t="s">
        <v>0</v>
      </c>
      <c r="C2081" t="s">
        <v>0</v>
      </c>
      <c r="D2081" t="s">
        <v>1</v>
      </c>
      <c r="E2081" t="s">
        <v>2</v>
      </c>
      <c r="F2081" t="s">
        <v>487</v>
      </c>
      <c r="G2081" t="s">
        <v>5</v>
      </c>
      <c r="H2081" s="2">
        <v>44648</v>
      </c>
      <c r="I2081" t="s">
        <v>6</v>
      </c>
      <c r="J2081" t="s">
        <v>6</v>
      </c>
      <c r="K2081" s="3">
        <v>200</v>
      </c>
      <c r="L2081" s="3">
        <v>200</v>
      </c>
      <c r="M2081" t="s">
        <v>5</v>
      </c>
      <c r="N2081" t="s">
        <v>5</v>
      </c>
      <c r="O2081" t="s">
        <v>5</v>
      </c>
      <c r="P2081" t="s">
        <v>2013</v>
      </c>
      <c r="Q2081" t="s">
        <v>8</v>
      </c>
      <c r="R2081" t="s">
        <v>41</v>
      </c>
      <c r="S2081" t="s">
        <v>5</v>
      </c>
      <c r="T2081" s="4">
        <v>0</v>
      </c>
      <c r="U2081" t="s">
        <v>10</v>
      </c>
      <c r="V2081">
        <f t="shared" si="81"/>
        <v>0</v>
      </c>
      <c r="W2081">
        <f>VLOOKUP(A2081,Foglio1!D:N,10,FALSE)</f>
        <v>1</v>
      </c>
      <c r="X2081" s="17">
        <f t="shared" si="80"/>
        <v>200</v>
      </c>
      <c r="Y2081" s="18">
        <f>VLOOKUP(A2081,Foglio1!D:L,7,FALSE)</f>
        <v>44774</v>
      </c>
    </row>
    <row r="2082" spans="1:25" x14ac:dyDescent="0.25">
      <c r="A2082" t="s">
        <v>486</v>
      </c>
      <c r="B2082" t="s">
        <v>0</v>
      </c>
      <c r="C2082" t="s">
        <v>0</v>
      </c>
      <c r="D2082" t="s">
        <v>1</v>
      </c>
      <c r="E2082" t="s">
        <v>2</v>
      </c>
      <c r="F2082" t="s">
        <v>487</v>
      </c>
      <c r="G2082" t="s">
        <v>5</v>
      </c>
      <c r="H2082" s="2">
        <v>44648</v>
      </c>
      <c r="I2082" t="s">
        <v>6</v>
      </c>
      <c r="J2082" t="s">
        <v>6</v>
      </c>
      <c r="K2082" s="3">
        <v>100</v>
      </c>
      <c r="L2082" s="3">
        <v>100</v>
      </c>
      <c r="M2082" t="s">
        <v>5</v>
      </c>
      <c r="N2082" t="s">
        <v>5</v>
      </c>
      <c r="O2082" t="s">
        <v>5</v>
      </c>
      <c r="P2082" t="s">
        <v>2013</v>
      </c>
      <c r="Q2082" t="s">
        <v>13</v>
      </c>
      <c r="R2082" t="s">
        <v>41</v>
      </c>
      <c r="S2082" t="s">
        <v>5</v>
      </c>
      <c r="T2082" s="4">
        <v>0</v>
      </c>
      <c r="U2082" t="s">
        <v>10</v>
      </c>
      <c r="V2082">
        <f t="shared" si="81"/>
        <v>0</v>
      </c>
      <c r="W2082">
        <f>VLOOKUP(A2082,Foglio1!D:N,10,FALSE)</f>
        <v>1</v>
      </c>
      <c r="X2082" s="17">
        <f t="shared" si="80"/>
        <v>100</v>
      </c>
      <c r="Y2082" s="18">
        <f>VLOOKUP(A2082,Foglio1!D:L,7,FALSE)</f>
        <v>44774</v>
      </c>
    </row>
    <row r="2083" spans="1:25" x14ac:dyDescent="0.25">
      <c r="A2083" t="s">
        <v>475</v>
      </c>
      <c r="B2083" t="s">
        <v>0</v>
      </c>
      <c r="C2083" t="s">
        <v>0</v>
      </c>
      <c r="D2083" t="s">
        <v>1</v>
      </c>
      <c r="E2083" t="s">
        <v>2</v>
      </c>
      <c r="F2083" t="s">
        <v>476</v>
      </c>
      <c r="G2083" t="s">
        <v>5</v>
      </c>
      <c r="H2083" s="2">
        <v>44648</v>
      </c>
      <c r="I2083" t="s">
        <v>6</v>
      </c>
      <c r="J2083" t="s">
        <v>6</v>
      </c>
      <c r="K2083" s="3">
        <v>471</v>
      </c>
      <c r="L2083" s="3">
        <v>471</v>
      </c>
      <c r="M2083" t="s">
        <v>5</v>
      </c>
      <c r="N2083" t="s">
        <v>5</v>
      </c>
      <c r="O2083" t="s">
        <v>5</v>
      </c>
      <c r="P2083" t="s">
        <v>2014</v>
      </c>
      <c r="Q2083" t="s">
        <v>13</v>
      </c>
      <c r="R2083" t="s">
        <v>1053</v>
      </c>
      <c r="S2083" t="s">
        <v>5</v>
      </c>
      <c r="T2083" s="4">
        <v>867.49</v>
      </c>
      <c r="U2083" t="s">
        <v>10</v>
      </c>
      <c r="V2083">
        <f t="shared" si="81"/>
        <v>1.8418046709129512</v>
      </c>
      <c r="W2083">
        <f>VLOOKUP(A2083,Foglio1!D:N,10,FALSE)</f>
        <v>1.59</v>
      </c>
      <c r="X2083" s="17">
        <f t="shared" si="80"/>
        <v>748.89</v>
      </c>
      <c r="Y2083" s="18">
        <f>VLOOKUP(A2083,Foglio1!D:L,7,FALSE)</f>
        <v>45231</v>
      </c>
    </row>
    <row r="2084" spans="1:25" hidden="1" x14ac:dyDescent="0.25">
      <c r="A2084" t="s">
        <v>1581</v>
      </c>
      <c r="B2084" t="s">
        <v>0</v>
      </c>
      <c r="C2084" t="s">
        <v>33</v>
      </c>
      <c r="D2084" t="s">
        <v>1</v>
      </c>
      <c r="E2084" t="s">
        <v>2</v>
      </c>
      <c r="F2084" t="s">
        <v>1582</v>
      </c>
      <c r="G2084" t="s">
        <v>5</v>
      </c>
      <c r="H2084" s="2">
        <v>44648</v>
      </c>
      <c r="I2084" t="s">
        <v>6</v>
      </c>
      <c r="J2084" t="s">
        <v>6</v>
      </c>
      <c r="K2084" s="3">
        <v>500</v>
      </c>
      <c r="L2084" s="3">
        <v>500</v>
      </c>
      <c r="M2084" t="s">
        <v>5</v>
      </c>
      <c r="N2084" t="s">
        <v>5</v>
      </c>
      <c r="O2084" t="s">
        <v>5</v>
      </c>
      <c r="P2084" t="s">
        <v>2011</v>
      </c>
      <c r="Q2084" t="s">
        <v>20</v>
      </c>
      <c r="R2084" t="s">
        <v>9</v>
      </c>
      <c r="S2084" t="s">
        <v>5</v>
      </c>
      <c r="T2084" s="4">
        <v>240</v>
      </c>
      <c r="U2084" t="s">
        <v>10</v>
      </c>
      <c r="V2084">
        <f t="shared" si="81"/>
        <v>0.48</v>
      </c>
      <c r="W2084">
        <f>VLOOKUP(A2084,Foglio1!D:N,10,FALSE)</f>
        <v>0.63</v>
      </c>
      <c r="X2084" s="17">
        <f t="shared" si="80"/>
        <v>315</v>
      </c>
      <c r="Y2084" s="18">
        <f>VLOOKUP(A2084,Foglio1!D:L,7,FALSE)</f>
        <v>45292</v>
      </c>
    </row>
    <row r="2085" spans="1:25" x14ac:dyDescent="0.25">
      <c r="A2085" t="s">
        <v>469</v>
      </c>
      <c r="B2085" t="s">
        <v>0</v>
      </c>
      <c r="C2085" t="s">
        <v>0</v>
      </c>
      <c r="D2085" t="s">
        <v>1</v>
      </c>
      <c r="E2085" t="s">
        <v>2</v>
      </c>
      <c r="F2085" t="s">
        <v>470</v>
      </c>
      <c r="G2085" t="s">
        <v>5</v>
      </c>
      <c r="H2085" s="2">
        <v>44645</v>
      </c>
      <c r="I2085" t="s">
        <v>6</v>
      </c>
      <c r="J2085" t="s">
        <v>6</v>
      </c>
      <c r="K2085" s="3">
        <v>600</v>
      </c>
      <c r="L2085" s="3">
        <v>600</v>
      </c>
      <c r="M2085" t="s">
        <v>5</v>
      </c>
      <c r="N2085" t="s">
        <v>5</v>
      </c>
      <c r="O2085" t="s">
        <v>5</v>
      </c>
      <c r="P2085" t="s">
        <v>2015</v>
      </c>
      <c r="Q2085" t="s">
        <v>13</v>
      </c>
      <c r="R2085" t="s">
        <v>472</v>
      </c>
      <c r="S2085" t="s">
        <v>5</v>
      </c>
      <c r="T2085" s="4">
        <v>24</v>
      </c>
      <c r="U2085" t="s">
        <v>10</v>
      </c>
      <c r="V2085">
        <f t="shared" si="81"/>
        <v>0.04</v>
      </c>
      <c r="W2085">
        <f>VLOOKUP(A2085,Foglio1!D:N,10,FALSE)</f>
        <v>0.4</v>
      </c>
      <c r="X2085" s="17">
        <f t="shared" si="80"/>
        <v>240</v>
      </c>
      <c r="Y2085" s="18">
        <f>VLOOKUP(A2085,Foglio1!D:L,7,FALSE)</f>
        <v>45200</v>
      </c>
    </row>
    <row r="2086" spans="1:25" x14ac:dyDescent="0.25">
      <c r="A2086" t="s">
        <v>676</v>
      </c>
      <c r="B2086" t="s">
        <v>0</v>
      </c>
      <c r="C2086" t="s">
        <v>0</v>
      </c>
      <c r="D2086" t="s">
        <v>1</v>
      </c>
      <c r="E2086" t="s">
        <v>2</v>
      </c>
      <c r="F2086" t="s">
        <v>677</v>
      </c>
      <c r="G2086" t="s">
        <v>5</v>
      </c>
      <c r="H2086" s="2">
        <v>44645</v>
      </c>
      <c r="I2086" t="s">
        <v>6</v>
      </c>
      <c r="J2086" t="s">
        <v>6</v>
      </c>
      <c r="K2086" s="3">
        <v>2</v>
      </c>
      <c r="L2086" s="3">
        <v>2</v>
      </c>
      <c r="M2086" t="s">
        <v>5</v>
      </c>
      <c r="N2086" t="s">
        <v>5</v>
      </c>
      <c r="O2086" t="s">
        <v>5</v>
      </c>
      <c r="P2086" t="s">
        <v>2016</v>
      </c>
      <c r="Q2086" t="s">
        <v>13</v>
      </c>
      <c r="R2086" t="s">
        <v>9</v>
      </c>
      <c r="S2086" t="s">
        <v>5</v>
      </c>
      <c r="T2086" s="4">
        <v>70.400000000000006</v>
      </c>
      <c r="U2086" t="s">
        <v>10</v>
      </c>
      <c r="V2086">
        <f t="shared" si="81"/>
        <v>35.200000000000003</v>
      </c>
      <c r="W2086">
        <f>VLOOKUP(A2086,Foglio1!D:N,10,FALSE)</f>
        <v>42.76</v>
      </c>
      <c r="X2086" s="17">
        <f t="shared" si="80"/>
        <v>85.52</v>
      </c>
      <c r="Y2086" s="18">
        <f>VLOOKUP(A2086,Foglio1!D:L,7,FALSE)</f>
        <v>45292</v>
      </c>
    </row>
    <row r="2087" spans="1:25" x14ac:dyDescent="0.25">
      <c r="A2087" t="s">
        <v>676</v>
      </c>
      <c r="B2087" t="s">
        <v>0</v>
      </c>
      <c r="C2087" t="s">
        <v>0</v>
      </c>
      <c r="D2087" t="s">
        <v>1</v>
      </c>
      <c r="E2087" t="s">
        <v>2</v>
      </c>
      <c r="F2087" t="s">
        <v>677</v>
      </c>
      <c r="G2087" t="s">
        <v>5</v>
      </c>
      <c r="H2087" s="2">
        <v>44645</v>
      </c>
      <c r="I2087" t="s">
        <v>6</v>
      </c>
      <c r="J2087" t="s">
        <v>6</v>
      </c>
      <c r="K2087" s="3">
        <v>15</v>
      </c>
      <c r="L2087" s="3">
        <v>15</v>
      </c>
      <c r="M2087" t="s">
        <v>5</v>
      </c>
      <c r="N2087" t="s">
        <v>5</v>
      </c>
      <c r="O2087" t="s">
        <v>5</v>
      </c>
      <c r="P2087" t="s">
        <v>2017</v>
      </c>
      <c r="Q2087" t="s">
        <v>13</v>
      </c>
      <c r="R2087" t="s">
        <v>9</v>
      </c>
      <c r="S2087" t="s">
        <v>5</v>
      </c>
      <c r="T2087" s="4">
        <v>528</v>
      </c>
      <c r="U2087" t="s">
        <v>10</v>
      </c>
      <c r="V2087">
        <f t="shared" si="81"/>
        <v>35.200000000000003</v>
      </c>
      <c r="W2087">
        <f>VLOOKUP(A2087,Foglio1!D:N,10,FALSE)</f>
        <v>42.76</v>
      </c>
      <c r="X2087" s="17">
        <f t="shared" si="80"/>
        <v>641.4</v>
      </c>
      <c r="Y2087" s="18">
        <f>VLOOKUP(A2087,Foglio1!D:L,7,FALSE)</f>
        <v>45292</v>
      </c>
    </row>
    <row r="2088" spans="1:25" x14ac:dyDescent="0.25">
      <c r="A2088" t="s">
        <v>337</v>
      </c>
      <c r="B2088" t="s">
        <v>0</v>
      </c>
      <c r="C2088" t="s">
        <v>0</v>
      </c>
      <c r="D2088" t="s">
        <v>1</v>
      </c>
      <c r="E2088" t="s">
        <v>2</v>
      </c>
      <c r="F2088" t="s">
        <v>338</v>
      </c>
      <c r="G2088" t="s">
        <v>5</v>
      </c>
      <c r="H2088" s="2">
        <v>44644</v>
      </c>
      <c r="I2088" t="s">
        <v>6</v>
      </c>
      <c r="J2088" t="s">
        <v>6</v>
      </c>
      <c r="K2088" s="3">
        <v>85</v>
      </c>
      <c r="L2088" s="3">
        <v>85</v>
      </c>
      <c r="M2088" t="s">
        <v>5</v>
      </c>
      <c r="N2088" t="s">
        <v>5</v>
      </c>
      <c r="O2088" t="s">
        <v>5</v>
      </c>
      <c r="P2088" t="s">
        <v>2018</v>
      </c>
      <c r="Q2088" t="s">
        <v>20</v>
      </c>
      <c r="R2088" t="s">
        <v>344</v>
      </c>
      <c r="S2088" t="s">
        <v>5</v>
      </c>
      <c r="T2088" s="4">
        <v>5.0999999999999996</v>
      </c>
      <c r="U2088" t="s">
        <v>10</v>
      </c>
      <c r="V2088">
        <f t="shared" si="81"/>
        <v>0.06</v>
      </c>
      <c r="W2088">
        <f>VLOOKUP(A2088,Foglio1!D:N,10,FALSE)</f>
        <v>1.43</v>
      </c>
      <c r="X2088" s="17">
        <f t="shared" si="80"/>
        <v>121.55</v>
      </c>
      <c r="Y2088" s="18">
        <f>VLOOKUP(A2088,Foglio1!D:L,7,FALSE)</f>
        <v>44927</v>
      </c>
    </row>
    <row r="2089" spans="1:25" x14ac:dyDescent="0.25">
      <c r="A2089" t="s">
        <v>337</v>
      </c>
      <c r="B2089" t="s">
        <v>0</v>
      </c>
      <c r="C2089" t="s">
        <v>0</v>
      </c>
      <c r="D2089" t="s">
        <v>1</v>
      </c>
      <c r="E2089" t="s">
        <v>2</v>
      </c>
      <c r="F2089" t="s">
        <v>338</v>
      </c>
      <c r="G2089" t="s">
        <v>5</v>
      </c>
      <c r="H2089" s="2">
        <v>44644</v>
      </c>
      <c r="I2089" t="s">
        <v>6</v>
      </c>
      <c r="J2089" t="s">
        <v>6</v>
      </c>
      <c r="K2089" s="3">
        <v>85</v>
      </c>
      <c r="L2089" s="3">
        <v>85</v>
      </c>
      <c r="M2089" t="s">
        <v>5</v>
      </c>
      <c r="N2089" t="s">
        <v>5</v>
      </c>
      <c r="O2089" t="s">
        <v>5</v>
      </c>
      <c r="P2089" t="s">
        <v>2018</v>
      </c>
      <c r="Q2089" t="s">
        <v>79</v>
      </c>
      <c r="R2089" t="s">
        <v>344</v>
      </c>
      <c r="S2089" t="s">
        <v>5</v>
      </c>
      <c r="T2089" s="4">
        <v>5.0999999999999996</v>
      </c>
      <c r="U2089" t="s">
        <v>10</v>
      </c>
      <c r="V2089">
        <f t="shared" si="81"/>
        <v>0.06</v>
      </c>
      <c r="W2089">
        <f>VLOOKUP(A2089,Foglio1!D:N,10,FALSE)</f>
        <v>1.43</v>
      </c>
      <c r="X2089" s="17">
        <f t="shared" si="80"/>
        <v>121.55</v>
      </c>
      <c r="Y2089" s="18">
        <f>VLOOKUP(A2089,Foglio1!D:L,7,FALSE)</f>
        <v>44927</v>
      </c>
    </row>
    <row r="2090" spans="1:25" x14ac:dyDescent="0.25">
      <c r="A2090" t="s">
        <v>667</v>
      </c>
      <c r="B2090" t="s">
        <v>0</v>
      </c>
      <c r="C2090" t="s">
        <v>14</v>
      </c>
      <c r="D2090" t="s">
        <v>1</v>
      </c>
      <c r="E2090" t="s">
        <v>2</v>
      </c>
      <c r="F2090" t="s">
        <v>668</v>
      </c>
      <c r="G2090" t="s">
        <v>5</v>
      </c>
      <c r="H2090" s="2">
        <v>44644</v>
      </c>
      <c r="I2090" t="s">
        <v>6</v>
      </c>
      <c r="J2090" t="s">
        <v>6</v>
      </c>
      <c r="K2090" s="3">
        <v>400</v>
      </c>
      <c r="L2090" s="3">
        <v>400</v>
      </c>
      <c r="M2090" t="s">
        <v>5</v>
      </c>
      <c r="N2090" t="s">
        <v>5</v>
      </c>
      <c r="O2090" t="s">
        <v>5</v>
      </c>
      <c r="P2090" t="s">
        <v>2018</v>
      </c>
      <c r="Q2090" t="s">
        <v>13</v>
      </c>
      <c r="R2090" t="s">
        <v>344</v>
      </c>
      <c r="S2090" t="s">
        <v>5</v>
      </c>
      <c r="T2090" s="4">
        <v>790.8</v>
      </c>
      <c r="U2090" t="s">
        <v>10</v>
      </c>
      <c r="V2090">
        <f t="shared" si="81"/>
        <v>1.9769999999999999</v>
      </c>
      <c r="W2090">
        <v>1.9770000000000001</v>
      </c>
      <c r="X2090" s="17">
        <f t="shared" si="80"/>
        <v>790.80000000000007</v>
      </c>
      <c r="Y2090" s="18" t="e">
        <f>VLOOKUP(A2090,Foglio1!D:L,7,FALSE)</f>
        <v>#N/A</v>
      </c>
    </row>
    <row r="2091" spans="1:25" x14ac:dyDescent="0.25">
      <c r="A2091" t="s">
        <v>128</v>
      </c>
      <c r="B2091" t="s">
        <v>0</v>
      </c>
      <c r="C2091" t="s">
        <v>14</v>
      </c>
      <c r="D2091" t="s">
        <v>1</v>
      </c>
      <c r="E2091" t="s">
        <v>2</v>
      </c>
      <c r="F2091" t="s">
        <v>129</v>
      </c>
      <c r="G2091" t="s">
        <v>5</v>
      </c>
      <c r="H2091" s="2">
        <v>44644</v>
      </c>
      <c r="I2091" t="s">
        <v>6</v>
      </c>
      <c r="J2091" t="s">
        <v>6</v>
      </c>
      <c r="K2091" s="3">
        <v>200</v>
      </c>
      <c r="L2091" s="3">
        <v>200</v>
      </c>
      <c r="M2091" t="s">
        <v>5</v>
      </c>
      <c r="N2091" t="s">
        <v>5</v>
      </c>
      <c r="O2091" t="s">
        <v>5</v>
      </c>
      <c r="P2091" t="s">
        <v>2018</v>
      </c>
      <c r="Q2091" t="s">
        <v>8</v>
      </c>
      <c r="R2091" t="s">
        <v>344</v>
      </c>
      <c r="S2091" t="s">
        <v>5</v>
      </c>
      <c r="T2091" s="4">
        <v>262</v>
      </c>
      <c r="U2091" t="s">
        <v>10</v>
      </c>
      <c r="V2091">
        <f t="shared" si="81"/>
        <v>1.31</v>
      </c>
      <c r="W2091">
        <v>1.31</v>
      </c>
      <c r="X2091" s="17">
        <f t="shared" si="80"/>
        <v>262</v>
      </c>
      <c r="Y2091" s="18" t="e">
        <f>VLOOKUP(A2091,Foglio1!D:L,7,FALSE)</f>
        <v>#N/A</v>
      </c>
    </row>
    <row r="2092" spans="1:25" hidden="1" x14ac:dyDescent="0.25">
      <c r="A2092" t="s">
        <v>265</v>
      </c>
      <c r="B2092" t="s">
        <v>0</v>
      </c>
      <c r="C2092" t="s">
        <v>33</v>
      </c>
      <c r="D2092" t="s">
        <v>1</v>
      </c>
      <c r="E2092" t="s">
        <v>2</v>
      </c>
      <c r="F2092" t="s">
        <v>266</v>
      </c>
      <c r="G2092" t="s">
        <v>5</v>
      </c>
      <c r="H2092" s="2">
        <v>44643</v>
      </c>
      <c r="I2092" t="s">
        <v>6</v>
      </c>
      <c r="J2092" t="s">
        <v>6</v>
      </c>
      <c r="K2092" s="3">
        <v>100</v>
      </c>
      <c r="L2092" s="3">
        <v>100</v>
      </c>
      <c r="M2092" t="s">
        <v>5</v>
      </c>
      <c r="N2092" t="s">
        <v>5</v>
      </c>
      <c r="O2092" t="s">
        <v>5</v>
      </c>
      <c r="P2092" t="s">
        <v>2019</v>
      </c>
      <c r="Q2092" t="s">
        <v>13</v>
      </c>
      <c r="R2092" t="s">
        <v>9</v>
      </c>
      <c r="S2092" t="s">
        <v>5</v>
      </c>
      <c r="T2092" s="4">
        <v>67</v>
      </c>
      <c r="U2092" t="s">
        <v>10</v>
      </c>
      <c r="V2092">
        <f t="shared" si="81"/>
        <v>0.67</v>
      </c>
      <c r="W2092">
        <f>VLOOKUP(A2092,Foglio1!D:N,10,FALSE)</f>
        <v>0.87</v>
      </c>
      <c r="X2092" s="17">
        <f t="shared" si="80"/>
        <v>87</v>
      </c>
      <c r="Y2092" s="18">
        <f>VLOOKUP(A2092,Foglio1!D:L,7,FALSE)</f>
        <v>45292</v>
      </c>
    </row>
    <row r="2093" spans="1:25" hidden="1" x14ac:dyDescent="0.25">
      <c r="A2093" t="s">
        <v>265</v>
      </c>
      <c r="B2093" t="s">
        <v>0</v>
      </c>
      <c r="C2093" t="s">
        <v>33</v>
      </c>
      <c r="D2093" t="s">
        <v>1</v>
      </c>
      <c r="E2093" t="s">
        <v>2</v>
      </c>
      <c r="F2093" t="s">
        <v>266</v>
      </c>
      <c r="G2093" t="s">
        <v>5</v>
      </c>
      <c r="H2093" s="2">
        <v>44643</v>
      </c>
      <c r="I2093" t="s">
        <v>6</v>
      </c>
      <c r="J2093" t="s">
        <v>6</v>
      </c>
      <c r="K2093" s="3">
        <v>100</v>
      </c>
      <c r="L2093" s="3">
        <v>100</v>
      </c>
      <c r="M2093" t="s">
        <v>5</v>
      </c>
      <c r="N2093" t="s">
        <v>5</v>
      </c>
      <c r="O2093" t="s">
        <v>5</v>
      </c>
      <c r="P2093" t="s">
        <v>2019</v>
      </c>
      <c r="Q2093" t="s">
        <v>8</v>
      </c>
      <c r="R2093" t="s">
        <v>9</v>
      </c>
      <c r="S2093" t="s">
        <v>5</v>
      </c>
      <c r="T2093" s="4">
        <v>67</v>
      </c>
      <c r="U2093" t="s">
        <v>10</v>
      </c>
      <c r="V2093">
        <f t="shared" si="81"/>
        <v>0.67</v>
      </c>
      <c r="W2093">
        <f>VLOOKUP(A2093,Foglio1!D:N,10,FALSE)</f>
        <v>0.87</v>
      </c>
      <c r="X2093" s="17">
        <f t="shared" si="80"/>
        <v>87</v>
      </c>
      <c r="Y2093" s="18">
        <f>VLOOKUP(A2093,Foglio1!D:L,7,FALSE)</f>
        <v>45292</v>
      </c>
    </row>
    <row r="2094" spans="1:25" hidden="1" x14ac:dyDescent="0.25">
      <c r="A2094" t="s">
        <v>265</v>
      </c>
      <c r="B2094" t="s">
        <v>0</v>
      </c>
      <c r="C2094" t="s">
        <v>33</v>
      </c>
      <c r="D2094" t="s">
        <v>1</v>
      </c>
      <c r="E2094" t="s">
        <v>2</v>
      </c>
      <c r="F2094" t="s">
        <v>266</v>
      </c>
      <c r="G2094" t="s">
        <v>5</v>
      </c>
      <c r="H2094" s="2">
        <v>44643</v>
      </c>
      <c r="I2094" t="s">
        <v>6</v>
      </c>
      <c r="J2094" t="s">
        <v>6</v>
      </c>
      <c r="K2094" s="3">
        <v>100</v>
      </c>
      <c r="L2094" s="3">
        <v>100</v>
      </c>
      <c r="M2094" t="s">
        <v>5</v>
      </c>
      <c r="N2094" t="s">
        <v>5</v>
      </c>
      <c r="O2094" t="s">
        <v>5</v>
      </c>
      <c r="P2094" t="s">
        <v>2019</v>
      </c>
      <c r="Q2094" t="s">
        <v>20</v>
      </c>
      <c r="R2094" t="s">
        <v>9</v>
      </c>
      <c r="S2094" t="s">
        <v>5</v>
      </c>
      <c r="T2094" s="4">
        <v>67</v>
      </c>
      <c r="U2094" t="s">
        <v>10</v>
      </c>
      <c r="V2094">
        <f t="shared" si="81"/>
        <v>0.67</v>
      </c>
      <c r="W2094">
        <f>VLOOKUP(A2094,Foglio1!D:N,10,FALSE)</f>
        <v>0.87</v>
      </c>
      <c r="X2094" s="17">
        <f t="shared" si="80"/>
        <v>87</v>
      </c>
      <c r="Y2094" s="18">
        <f>VLOOKUP(A2094,Foglio1!D:L,7,FALSE)</f>
        <v>45292</v>
      </c>
    </row>
    <row r="2095" spans="1:25" hidden="1" x14ac:dyDescent="0.25">
      <c r="A2095" t="s">
        <v>265</v>
      </c>
      <c r="B2095" t="s">
        <v>0</v>
      </c>
      <c r="C2095" t="s">
        <v>33</v>
      </c>
      <c r="D2095" t="s">
        <v>1</v>
      </c>
      <c r="E2095" t="s">
        <v>2</v>
      </c>
      <c r="F2095" t="s">
        <v>266</v>
      </c>
      <c r="G2095" t="s">
        <v>5</v>
      </c>
      <c r="H2095" s="2">
        <v>44643</v>
      </c>
      <c r="I2095" t="s">
        <v>6</v>
      </c>
      <c r="J2095" t="s">
        <v>6</v>
      </c>
      <c r="K2095" s="3">
        <v>100</v>
      </c>
      <c r="L2095" s="3">
        <v>100</v>
      </c>
      <c r="M2095" t="s">
        <v>5</v>
      </c>
      <c r="N2095" t="s">
        <v>5</v>
      </c>
      <c r="O2095" t="s">
        <v>5</v>
      </c>
      <c r="P2095" t="s">
        <v>2020</v>
      </c>
      <c r="Q2095" t="s">
        <v>8</v>
      </c>
      <c r="R2095" t="s">
        <v>9</v>
      </c>
      <c r="S2095" t="s">
        <v>5</v>
      </c>
      <c r="T2095" s="4">
        <v>67</v>
      </c>
      <c r="U2095" t="s">
        <v>10</v>
      </c>
      <c r="V2095">
        <f t="shared" si="81"/>
        <v>0.67</v>
      </c>
      <c r="W2095">
        <f>VLOOKUP(A2095,Foglio1!D:N,10,FALSE)</f>
        <v>0.87</v>
      </c>
      <c r="X2095" s="17">
        <f t="shared" si="80"/>
        <v>87</v>
      </c>
      <c r="Y2095" s="18">
        <f>VLOOKUP(A2095,Foglio1!D:L,7,FALSE)</f>
        <v>45292</v>
      </c>
    </row>
    <row r="2096" spans="1:25" hidden="1" x14ac:dyDescent="0.25">
      <c r="A2096" t="s">
        <v>265</v>
      </c>
      <c r="B2096" t="s">
        <v>0</v>
      </c>
      <c r="C2096" t="s">
        <v>33</v>
      </c>
      <c r="D2096" t="s">
        <v>1</v>
      </c>
      <c r="E2096" t="s">
        <v>2</v>
      </c>
      <c r="F2096" t="s">
        <v>266</v>
      </c>
      <c r="G2096" t="s">
        <v>5</v>
      </c>
      <c r="H2096" s="2">
        <v>44643</v>
      </c>
      <c r="I2096" t="s">
        <v>6</v>
      </c>
      <c r="J2096" t="s">
        <v>6</v>
      </c>
      <c r="K2096" s="3">
        <v>100</v>
      </c>
      <c r="L2096" s="3">
        <v>100</v>
      </c>
      <c r="M2096" t="s">
        <v>5</v>
      </c>
      <c r="N2096" t="s">
        <v>5</v>
      </c>
      <c r="O2096" t="s">
        <v>5</v>
      </c>
      <c r="P2096" t="s">
        <v>2020</v>
      </c>
      <c r="Q2096" t="s">
        <v>20</v>
      </c>
      <c r="R2096" t="s">
        <v>9</v>
      </c>
      <c r="S2096" t="s">
        <v>5</v>
      </c>
      <c r="T2096" s="4">
        <v>67</v>
      </c>
      <c r="U2096" t="s">
        <v>10</v>
      </c>
      <c r="V2096">
        <f t="shared" si="81"/>
        <v>0.67</v>
      </c>
      <c r="W2096">
        <f>VLOOKUP(A2096,Foglio1!D:N,10,FALSE)</f>
        <v>0.87</v>
      </c>
      <c r="X2096" s="17">
        <f t="shared" si="80"/>
        <v>87</v>
      </c>
      <c r="Y2096" s="18">
        <f>VLOOKUP(A2096,Foglio1!D:L,7,FALSE)</f>
        <v>45292</v>
      </c>
    </row>
    <row r="2097" spans="1:25" hidden="1" x14ac:dyDescent="0.25">
      <c r="A2097" t="s">
        <v>265</v>
      </c>
      <c r="B2097" t="s">
        <v>0</v>
      </c>
      <c r="C2097" t="s">
        <v>33</v>
      </c>
      <c r="D2097" t="s">
        <v>1</v>
      </c>
      <c r="E2097" t="s">
        <v>2</v>
      </c>
      <c r="F2097" t="s">
        <v>266</v>
      </c>
      <c r="G2097" t="s">
        <v>5</v>
      </c>
      <c r="H2097" s="2">
        <v>44643</v>
      </c>
      <c r="I2097" t="s">
        <v>6</v>
      </c>
      <c r="J2097" t="s">
        <v>6</v>
      </c>
      <c r="K2097" s="3">
        <v>100</v>
      </c>
      <c r="L2097" s="3">
        <v>100</v>
      </c>
      <c r="M2097" t="s">
        <v>5</v>
      </c>
      <c r="N2097" t="s">
        <v>5</v>
      </c>
      <c r="O2097" t="s">
        <v>5</v>
      </c>
      <c r="P2097" t="s">
        <v>2020</v>
      </c>
      <c r="Q2097" t="s">
        <v>79</v>
      </c>
      <c r="R2097" t="s">
        <v>9</v>
      </c>
      <c r="S2097" t="s">
        <v>5</v>
      </c>
      <c r="T2097" s="4">
        <v>67</v>
      </c>
      <c r="U2097" t="s">
        <v>10</v>
      </c>
      <c r="V2097">
        <f t="shared" si="81"/>
        <v>0.67</v>
      </c>
      <c r="W2097">
        <f>VLOOKUP(A2097,Foglio1!D:N,10,FALSE)</f>
        <v>0.87</v>
      </c>
      <c r="X2097" s="17">
        <f t="shared" si="80"/>
        <v>87</v>
      </c>
      <c r="Y2097" s="18">
        <f>VLOOKUP(A2097,Foglio1!D:L,7,FALSE)</f>
        <v>45292</v>
      </c>
    </row>
    <row r="2098" spans="1:25" hidden="1" x14ac:dyDescent="0.25">
      <c r="A2098" t="s">
        <v>265</v>
      </c>
      <c r="B2098" t="s">
        <v>0</v>
      </c>
      <c r="C2098" t="s">
        <v>33</v>
      </c>
      <c r="D2098" t="s">
        <v>1</v>
      </c>
      <c r="E2098" t="s">
        <v>2</v>
      </c>
      <c r="F2098" t="s">
        <v>266</v>
      </c>
      <c r="G2098" t="s">
        <v>5</v>
      </c>
      <c r="H2098" s="2">
        <v>44643</v>
      </c>
      <c r="I2098" t="s">
        <v>6</v>
      </c>
      <c r="J2098" t="s">
        <v>6</v>
      </c>
      <c r="K2098" s="3">
        <v>100</v>
      </c>
      <c r="L2098" s="3">
        <v>100</v>
      </c>
      <c r="M2098" t="s">
        <v>5</v>
      </c>
      <c r="N2098" t="s">
        <v>5</v>
      </c>
      <c r="O2098" t="s">
        <v>5</v>
      </c>
      <c r="P2098" t="s">
        <v>2020</v>
      </c>
      <c r="Q2098" t="s">
        <v>94</v>
      </c>
      <c r="R2098" t="s">
        <v>9</v>
      </c>
      <c r="S2098" t="s">
        <v>5</v>
      </c>
      <c r="T2098" s="4">
        <v>67</v>
      </c>
      <c r="U2098" t="s">
        <v>10</v>
      </c>
      <c r="V2098">
        <f t="shared" si="81"/>
        <v>0.67</v>
      </c>
      <c r="W2098">
        <f>VLOOKUP(A2098,Foglio1!D:N,10,FALSE)</f>
        <v>0.87</v>
      </c>
      <c r="X2098" s="17">
        <f t="shared" si="80"/>
        <v>87</v>
      </c>
      <c r="Y2098" s="18">
        <f>VLOOKUP(A2098,Foglio1!D:L,7,FALSE)</f>
        <v>45292</v>
      </c>
    </row>
    <row r="2099" spans="1:25" hidden="1" x14ac:dyDescent="0.25">
      <c r="A2099" t="s">
        <v>265</v>
      </c>
      <c r="B2099" t="s">
        <v>0</v>
      </c>
      <c r="C2099" t="s">
        <v>33</v>
      </c>
      <c r="D2099" t="s">
        <v>1</v>
      </c>
      <c r="E2099" t="s">
        <v>2</v>
      </c>
      <c r="F2099" t="s">
        <v>266</v>
      </c>
      <c r="G2099" t="s">
        <v>5</v>
      </c>
      <c r="H2099" s="2">
        <v>44643</v>
      </c>
      <c r="I2099" t="s">
        <v>6</v>
      </c>
      <c r="J2099" t="s">
        <v>6</v>
      </c>
      <c r="K2099" s="3">
        <v>100</v>
      </c>
      <c r="L2099" s="3">
        <v>100</v>
      </c>
      <c r="M2099" t="s">
        <v>5</v>
      </c>
      <c r="N2099" t="s">
        <v>5</v>
      </c>
      <c r="O2099" t="s">
        <v>5</v>
      </c>
      <c r="P2099" t="s">
        <v>2020</v>
      </c>
      <c r="Q2099" t="s">
        <v>184</v>
      </c>
      <c r="R2099" t="s">
        <v>9</v>
      </c>
      <c r="S2099" t="s">
        <v>5</v>
      </c>
      <c r="T2099" s="4">
        <v>67</v>
      </c>
      <c r="U2099" t="s">
        <v>10</v>
      </c>
      <c r="V2099">
        <f t="shared" si="81"/>
        <v>0.67</v>
      </c>
      <c r="W2099">
        <f>VLOOKUP(A2099,Foglio1!D:N,10,FALSE)</f>
        <v>0.87</v>
      </c>
      <c r="X2099" s="17">
        <f t="shared" si="80"/>
        <v>87</v>
      </c>
      <c r="Y2099" s="18">
        <f>VLOOKUP(A2099,Foglio1!D:L,7,FALSE)</f>
        <v>45292</v>
      </c>
    </row>
    <row r="2100" spans="1:25" hidden="1" x14ac:dyDescent="0.25">
      <c r="A2100" t="s">
        <v>598</v>
      </c>
      <c r="B2100" t="s">
        <v>0</v>
      </c>
      <c r="C2100" t="s">
        <v>33</v>
      </c>
      <c r="D2100" t="s">
        <v>1</v>
      </c>
      <c r="E2100" t="s">
        <v>2</v>
      </c>
      <c r="F2100" t="s">
        <v>599</v>
      </c>
      <c r="G2100" t="s">
        <v>5</v>
      </c>
      <c r="H2100" s="2">
        <v>44643</v>
      </c>
      <c r="I2100" t="s">
        <v>6</v>
      </c>
      <c r="J2100" t="s">
        <v>6</v>
      </c>
      <c r="K2100" s="3">
        <v>60</v>
      </c>
      <c r="L2100" s="3">
        <v>60</v>
      </c>
      <c r="M2100" t="s">
        <v>5</v>
      </c>
      <c r="N2100" t="s">
        <v>5</v>
      </c>
      <c r="O2100" t="s">
        <v>5</v>
      </c>
      <c r="P2100" t="s">
        <v>2020</v>
      </c>
      <c r="Q2100" t="s">
        <v>13</v>
      </c>
      <c r="R2100" t="s">
        <v>9</v>
      </c>
      <c r="S2100" t="s">
        <v>5</v>
      </c>
      <c r="T2100" s="4">
        <v>112.2</v>
      </c>
      <c r="U2100" t="s">
        <v>10</v>
      </c>
      <c r="V2100">
        <f t="shared" si="81"/>
        <v>1.87</v>
      </c>
      <c r="W2100">
        <f>VLOOKUP(A2100,Foglio1!D:N,10,FALSE)</f>
        <v>2.44</v>
      </c>
      <c r="X2100" s="17">
        <f t="shared" si="80"/>
        <v>146.4</v>
      </c>
      <c r="Y2100" s="18">
        <f>VLOOKUP(A2100,Foglio1!D:L,7,FALSE)</f>
        <v>45292</v>
      </c>
    </row>
    <row r="2101" spans="1:25" hidden="1" x14ac:dyDescent="0.25">
      <c r="A2101" t="s">
        <v>45</v>
      </c>
      <c r="B2101" t="s">
        <v>0</v>
      </c>
      <c r="C2101" t="s">
        <v>14</v>
      </c>
      <c r="D2101" t="s">
        <v>1</v>
      </c>
      <c r="E2101" t="s">
        <v>2</v>
      </c>
      <c r="F2101" t="s">
        <v>46</v>
      </c>
      <c r="G2101" t="s">
        <v>5</v>
      </c>
      <c r="H2101" s="2">
        <v>44643</v>
      </c>
      <c r="I2101" t="s">
        <v>6</v>
      </c>
      <c r="J2101" t="s">
        <v>6</v>
      </c>
      <c r="K2101" s="3">
        <v>500</v>
      </c>
      <c r="L2101" s="3">
        <v>500</v>
      </c>
      <c r="M2101" t="s">
        <v>5</v>
      </c>
      <c r="N2101" t="s">
        <v>5</v>
      </c>
      <c r="O2101" t="s">
        <v>5</v>
      </c>
      <c r="P2101" t="s">
        <v>2021</v>
      </c>
      <c r="Q2101" t="s">
        <v>13</v>
      </c>
      <c r="R2101" t="s">
        <v>9</v>
      </c>
      <c r="S2101" t="s">
        <v>5</v>
      </c>
      <c r="T2101" s="4">
        <v>120</v>
      </c>
      <c r="U2101" t="s">
        <v>10</v>
      </c>
      <c r="V2101">
        <f t="shared" si="81"/>
        <v>0.24</v>
      </c>
      <c r="W2101">
        <f>VLOOKUP(A2101,Foglio1!D:N,10,FALSE)</f>
        <v>0.32</v>
      </c>
      <c r="X2101" s="17">
        <f t="shared" si="80"/>
        <v>160</v>
      </c>
      <c r="Y2101" s="18">
        <f>VLOOKUP(A2101,Foglio1!D:L,7,FALSE)</f>
        <v>45292</v>
      </c>
    </row>
    <row r="2102" spans="1:25" x14ac:dyDescent="0.25">
      <c r="A2102" t="s">
        <v>1050</v>
      </c>
      <c r="B2102" t="s">
        <v>0</v>
      </c>
      <c r="C2102" t="s">
        <v>0</v>
      </c>
      <c r="D2102" t="s">
        <v>1</v>
      </c>
      <c r="E2102" t="s">
        <v>2</v>
      </c>
      <c r="F2102" t="s">
        <v>1051</v>
      </c>
      <c r="G2102" t="s">
        <v>5</v>
      </c>
      <c r="H2102" s="2">
        <v>44643</v>
      </c>
      <c r="I2102" t="s">
        <v>6</v>
      </c>
      <c r="J2102" t="s">
        <v>6</v>
      </c>
      <c r="K2102" s="3">
        <v>9</v>
      </c>
      <c r="L2102" s="3">
        <v>9</v>
      </c>
      <c r="M2102" t="s">
        <v>5</v>
      </c>
      <c r="N2102" t="s">
        <v>5</v>
      </c>
      <c r="O2102" t="s">
        <v>5</v>
      </c>
      <c r="P2102" t="s">
        <v>2022</v>
      </c>
      <c r="Q2102" t="s">
        <v>8</v>
      </c>
      <c r="R2102" t="s">
        <v>1053</v>
      </c>
      <c r="S2102" t="s">
        <v>5</v>
      </c>
      <c r="T2102" s="4">
        <v>17.91</v>
      </c>
      <c r="U2102" t="s">
        <v>10</v>
      </c>
      <c r="V2102">
        <f t="shared" si="81"/>
        <v>1.99</v>
      </c>
      <c r="W2102">
        <f>VLOOKUP(A2102,Foglio1!D:N,10,FALSE)</f>
        <v>0.89</v>
      </c>
      <c r="X2102" s="17">
        <f t="shared" si="80"/>
        <v>8.01</v>
      </c>
      <c r="Y2102" s="18">
        <f>VLOOKUP(A2102,Foglio1!D:L,7,FALSE)</f>
        <v>44927</v>
      </c>
    </row>
    <row r="2103" spans="1:25" x14ac:dyDescent="0.25">
      <c r="A2103" t="s">
        <v>2023</v>
      </c>
      <c r="B2103" t="s">
        <v>0</v>
      </c>
      <c r="C2103" t="s">
        <v>0</v>
      </c>
      <c r="D2103" t="s">
        <v>1</v>
      </c>
      <c r="E2103" t="s">
        <v>2</v>
      </c>
      <c r="F2103" t="s">
        <v>2024</v>
      </c>
      <c r="G2103" t="s">
        <v>5</v>
      </c>
      <c r="H2103" s="2">
        <v>44643</v>
      </c>
      <c r="I2103" t="s">
        <v>6</v>
      </c>
      <c r="J2103" t="s">
        <v>6</v>
      </c>
      <c r="K2103" s="3">
        <v>10</v>
      </c>
      <c r="L2103" s="3">
        <v>10</v>
      </c>
      <c r="M2103" t="s">
        <v>5</v>
      </c>
      <c r="N2103" t="s">
        <v>5</v>
      </c>
      <c r="O2103" t="s">
        <v>5</v>
      </c>
      <c r="P2103" t="s">
        <v>2025</v>
      </c>
      <c r="Q2103" t="s">
        <v>13</v>
      </c>
      <c r="R2103" t="s">
        <v>67</v>
      </c>
      <c r="S2103" t="s">
        <v>5</v>
      </c>
      <c r="T2103" s="4">
        <v>0</v>
      </c>
      <c r="U2103" t="s">
        <v>10</v>
      </c>
      <c r="V2103">
        <f t="shared" si="81"/>
        <v>0</v>
      </c>
      <c r="W2103">
        <f>VLOOKUP(A2103,Foglio1!D:N,10,FALSE)</f>
        <v>4.09</v>
      </c>
      <c r="X2103" s="17">
        <f t="shared" si="80"/>
        <v>40.9</v>
      </c>
      <c r="Y2103" s="18">
        <f>VLOOKUP(A2103,Foglio1!D:L,7,FALSE)</f>
        <v>45323</v>
      </c>
    </row>
    <row r="2104" spans="1:25" hidden="1" x14ac:dyDescent="0.25">
      <c r="A2104" t="s">
        <v>52</v>
      </c>
      <c r="B2104" t="s">
        <v>0</v>
      </c>
      <c r="C2104" t="s">
        <v>14</v>
      </c>
      <c r="D2104" t="s">
        <v>1</v>
      </c>
      <c r="E2104" t="s">
        <v>2</v>
      </c>
      <c r="F2104" t="s">
        <v>53</v>
      </c>
      <c r="G2104" t="s">
        <v>5</v>
      </c>
      <c r="H2104" s="2">
        <v>44642</v>
      </c>
      <c r="I2104" t="s">
        <v>6</v>
      </c>
      <c r="J2104" t="s">
        <v>6</v>
      </c>
      <c r="K2104" s="3">
        <v>500</v>
      </c>
      <c r="L2104" s="3">
        <v>500</v>
      </c>
      <c r="M2104" t="s">
        <v>5</v>
      </c>
      <c r="N2104" t="s">
        <v>5</v>
      </c>
      <c r="O2104" t="s">
        <v>5</v>
      </c>
      <c r="P2104" t="s">
        <v>2026</v>
      </c>
      <c r="Q2104" t="s">
        <v>13</v>
      </c>
      <c r="R2104" t="s">
        <v>9</v>
      </c>
      <c r="S2104" t="s">
        <v>5</v>
      </c>
      <c r="T2104" s="4">
        <v>415</v>
      </c>
      <c r="U2104" t="s">
        <v>10</v>
      </c>
      <c r="V2104">
        <f t="shared" si="81"/>
        <v>0.83</v>
      </c>
      <c r="W2104">
        <f>VLOOKUP(A2104,Foglio1!D:N,10,FALSE)</f>
        <v>1.08</v>
      </c>
      <c r="X2104" s="17">
        <f t="shared" si="80"/>
        <v>540</v>
      </c>
      <c r="Y2104" s="18">
        <f>VLOOKUP(A2104,Foglio1!D:L,7,FALSE)</f>
        <v>45292</v>
      </c>
    </row>
    <row r="2105" spans="1:25" hidden="1" x14ac:dyDescent="0.25">
      <c r="A2105" t="s">
        <v>1159</v>
      </c>
      <c r="B2105" t="s">
        <v>0</v>
      </c>
      <c r="C2105" t="s">
        <v>33</v>
      </c>
      <c r="D2105" t="s">
        <v>1</v>
      </c>
      <c r="E2105" t="s">
        <v>2</v>
      </c>
      <c r="F2105" t="s">
        <v>1160</v>
      </c>
      <c r="G2105" t="s">
        <v>5</v>
      </c>
      <c r="H2105" s="2">
        <v>44642</v>
      </c>
      <c r="I2105" t="s">
        <v>6</v>
      </c>
      <c r="J2105" t="s">
        <v>6</v>
      </c>
      <c r="K2105" s="3">
        <v>800</v>
      </c>
      <c r="L2105" s="3">
        <v>800</v>
      </c>
      <c r="M2105" t="s">
        <v>5</v>
      </c>
      <c r="N2105" t="s">
        <v>5</v>
      </c>
      <c r="O2105" t="s">
        <v>5</v>
      </c>
      <c r="P2105" t="s">
        <v>2027</v>
      </c>
      <c r="Q2105" t="s">
        <v>13</v>
      </c>
      <c r="R2105" t="s">
        <v>9</v>
      </c>
      <c r="S2105" t="s">
        <v>5</v>
      </c>
      <c r="T2105" s="4">
        <v>1048</v>
      </c>
      <c r="U2105" t="s">
        <v>10</v>
      </c>
      <c r="V2105">
        <f t="shared" si="81"/>
        <v>1.31</v>
      </c>
      <c r="W2105">
        <f>VLOOKUP(A2105,Foglio1!D:N,10,FALSE)</f>
        <v>1.71</v>
      </c>
      <c r="X2105" s="17">
        <f t="shared" si="80"/>
        <v>1368</v>
      </c>
      <c r="Y2105" s="18">
        <f>VLOOKUP(A2105,Foglio1!D:L,7,FALSE)</f>
        <v>45292</v>
      </c>
    </row>
    <row r="2106" spans="1:25" hidden="1" x14ac:dyDescent="0.25">
      <c r="A2106" t="s">
        <v>154</v>
      </c>
      <c r="B2106" t="s">
        <v>0</v>
      </c>
      <c r="C2106" t="s">
        <v>33</v>
      </c>
      <c r="D2106" t="s">
        <v>1</v>
      </c>
      <c r="E2106" t="s">
        <v>2</v>
      </c>
      <c r="F2106" t="s">
        <v>155</v>
      </c>
      <c r="G2106" t="s">
        <v>5</v>
      </c>
      <c r="H2106" s="2">
        <v>44642</v>
      </c>
      <c r="I2106" t="s">
        <v>6</v>
      </c>
      <c r="J2106" t="s">
        <v>6</v>
      </c>
      <c r="K2106" s="3">
        <v>1000</v>
      </c>
      <c r="L2106" s="3">
        <v>1000</v>
      </c>
      <c r="M2106" t="s">
        <v>5</v>
      </c>
      <c r="N2106" t="s">
        <v>5</v>
      </c>
      <c r="O2106" t="s">
        <v>5</v>
      </c>
      <c r="P2106" t="s">
        <v>2028</v>
      </c>
      <c r="Q2106" t="s">
        <v>13</v>
      </c>
      <c r="R2106" t="s">
        <v>9</v>
      </c>
      <c r="S2106" t="s">
        <v>5</v>
      </c>
      <c r="T2106" s="4">
        <v>160</v>
      </c>
      <c r="U2106" t="s">
        <v>10</v>
      </c>
      <c r="V2106">
        <f t="shared" ref="V2106:V2157" si="82">T2106/K2106</f>
        <v>0.16</v>
      </c>
      <c r="W2106">
        <f>VLOOKUP(A2106,Foglio1!D:N,10,FALSE)</f>
        <v>0.22</v>
      </c>
      <c r="X2106" s="17">
        <f t="shared" si="80"/>
        <v>220</v>
      </c>
      <c r="Y2106" s="18">
        <f>VLOOKUP(A2106,Foglio1!D:L,7,FALSE)</f>
        <v>45292</v>
      </c>
    </row>
    <row r="2107" spans="1:25" hidden="1" x14ac:dyDescent="0.25">
      <c r="A2107" t="s">
        <v>1000</v>
      </c>
      <c r="B2107" t="s">
        <v>0</v>
      </c>
      <c r="C2107" t="s">
        <v>14</v>
      </c>
      <c r="D2107" t="s">
        <v>1</v>
      </c>
      <c r="E2107" t="s">
        <v>2</v>
      </c>
      <c r="F2107" t="s">
        <v>1001</v>
      </c>
      <c r="G2107" t="s">
        <v>5</v>
      </c>
      <c r="H2107" s="2">
        <v>44642</v>
      </c>
      <c r="I2107" t="s">
        <v>6</v>
      </c>
      <c r="J2107" t="s">
        <v>6</v>
      </c>
      <c r="K2107" s="3">
        <v>2000</v>
      </c>
      <c r="L2107" s="3">
        <v>2000</v>
      </c>
      <c r="M2107" t="s">
        <v>5</v>
      </c>
      <c r="N2107" t="s">
        <v>5</v>
      </c>
      <c r="O2107" t="s">
        <v>5</v>
      </c>
      <c r="P2107" t="s">
        <v>2029</v>
      </c>
      <c r="Q2107" t="s">
        <v>13</v>
      </c>
      <c r="R2107" t="s">
        <v>9</v>
      </c>
      <c r="S2107" t="s">
        <v>5</v>
      </c>
      <c r="T2107" s="4">
        <v>180</v>
      </c>
      <c r="U2107" t="s">
        <v>10</v>
      </c>
      <c r="V2107">
        <f t="shared" si="82"/>
        <v>0.09</v>
      </c>
      <c r="W2107">
        <f>VLOOKUP(A2107,Foglio1!D:N,10,FALSE)</f>
        <v>0.11</v>
      </c>
      <c r="X2107" s="17">
        <f t="shared" si="80"/>
        <v>220</v>
      </c>
      <c r="Y2107" s="18">
        <f>VLOOKUP(A2107,Foglio1!D:L,7,FALSE)</f>
        <v>45292</v>
      </c>
    </row>
    <row r="2108" spans="1:25" hidden="1" x14ac:dyDescent="0.25">
      <c r="A2108" t="s">
        <v>45</v>
      </c>
      <c r="B2108" t="s">
        <v>0</v>
      </c>
      <c r="C2108" t="s">
        <v>33</v>
      </c>
      <c r="D2108" t="s">
        <v>1</v>
      </c>
      <c r="E2108" t="s">
        <v>2</v>
      </c>
      <c r="F2108" t="s">
        <v>46</v>
      </c>
      <c r="G2108" t="s">
        <v>5</v>
      </c>
      <c r="H2108" s="2">
        <v>44642</v>
      </c>
      <c r="I2108" t="s">
        <v>6</v>
      </c>
      <c r="J2108" t="s">
        <v>6</v>
      </c>
      <c r="K2108" s="3">
        <v>100</v>
      </c>
      <c r="L2108" s="3">
        <v>100</v>
      </c>
      <c r="M2108" t="s">
        <v>5</v>
      </c>
      <c r="N2108" t="s">
        <v>5</v>
      </c>
      <c r="O2108" t="s">
        <v>5</v>
      </c>
      <c r="P2108" t="s">
        <v>2030</v>
      </c>
      <c r="Q2108" t="s">
        <v>8</v>
      </c>
      <c r="R2108" t="s">
        <v>9</v>
      </c>
      <c r="S2108" t="s">
        <v>5</v>
      </c>
      <c r="T2108" s="4">
        <v>24</v>
      </c>
      <c r="U2108" t="s">
        <v>10</v>
      </c>
      <c r="V2108">
        <f t="shared" si="82"/>
        <v>0.24</v>
      </c>
      <c r="W2108">
        <f>VLOOKUP(A2108,Foglio1!D:N,10,FALSE)</f>
        <v>0.32</v>
      </c>
      <c r="X2108" s="17">
        <f t="shared" si="80"/>
        <v>32</v>
      </c>
      <c r="Y2108" s="18">
        <f>VLOOKUP(A2108,Foglio1!D:L,7,FALSE)</f>
        <v>45292</v>
      </c>
    </row>
    <row r="2109" spans="1:25" hidden="1" x14ac:dyDescent="0.25">
      <c r="A2109" t="s">
        <v>45</v>
      </c>
      <c r="B2109" t="s">
        <v>0</v>
      </c>
      <c r="C2109" t="s">
        <v>33</v>
      </c>
      <c r="D2109" t="s">
        <v>1</v>
      </c>
      <c r="E2109" t="s">
        <v>2</v>
      </c>
      <c r="F2109" t="s">
        <v>46</v>
      </c>
      <c r="G2109" t="s">
        <v>5</v>
      </c>
      <c r="H2109" s="2">
        <v>44642</v>
      </c>
      <c r="I2109" t="s">
        <v>6</v>
      </c>
      <c r="J2109" t="s">
        <v>6</v>
      </c>
      <c r="K2109" s="3">
        <v>200</v>
      </c>
      <c r="L2109" s="3">
        <v>200</v>
      </c>
      <c r="M2109" t="s">
        <v>5</v>
      </c>
      <c r="N2109" t="s">
        <v>5</v>
      </c>
      <c r="O2109" t="s">
        <v>5</v>
      </c>
      <c r="P2109" t="s">
        <v>2030</v>
      </c>
      <c r="Q2109" t="s">
        <v>13</v>
      </c>
      <c r="R2109" t="s">
        <v>9</v>
      </c>
      <c r="S2109" t="s">
        <v>5</v>
      </c>
      <c r="T2109" s="4">
        <v>48</v>
      </c>
      <c r="U2109" t="s">
        <v>10</v>
      </c>
      <c r="V2109">
        <f t="shared" si="82"/>
        <v>0.24</v>
      </c>
      <c r="W2109">
        <f>VLOOKUP(A2109,Foglio1!D:N,10,FALSE)</f>
        <v>0.32</v>
      </c>
      <c r="X2109" s="17">
        <f t="shared" si="80"/>
        <v>64</v>
      </c>
      <c r="Y2109" s="18">
        <f>VLOOKUP(A2109,Foglio1!D:L,7,FALSE)</f>
        <v>45292</v>
      </c>
    </row>
    <row r="2110" spans="1:25" hidden="1" x14ac:dyDescent="0.25">
      <c r="A2110" t="s">
        <v>45</v>
      </c>
      <c r="B2110" t="s">
        <v>0</v>
      </c>
      <c r="C2110" t="s">
        <v>33</v>
      </c>
      <c r="D2110" t="s">
        <v>1</v>
      </c>
      <c r="E2110" t="s">
        <v>2</v>
      </c>
      <c r="F2110" t="s">
        <v>46</v>
      </c>
      <c r="G2110" t="s">
        <v>5</v>
      </c>
      <c r="H2110" s="2">
        <v>44642</v>
      </c>
      <c r="I2110" t="s">
        <v>6</v>
      </c>
      <c r="J2110" t="s">
        <v>6</v>
      </c>
      <c r="K2110" s="3">
        <v>200</v>
      </c>
      <c r="L2110" s="3">
        <v>200</v>
      </c>
      <c r="M2110" t="s">
        <v>5</v>
      </c>
      <c r="N2110" t="s">
        <v>5</v>
      </c>
      <c r="O2110" t="s">
        <v>5</v>
      </c>
      <c r="P2110" t="s">
        <v>2028</v>
      </c>
      <c r="Q2110" t="s">
        <v>8</v>
      </c>
      <c r="R2110" t="s">
        <v>9</v>
      </c>
      <c r="S2110" t="s">
        <v>5</v>
      </c>
      <c r="T2110" s="4">
        <v>48</v>
      </c>
      <c r="U2110" t="s">
        <v>10</v>
      </c>
      <c r="V2110">
        <f t="shared" si="82"/>
        <v>0.24</v>
      </c>
      <c r="W2110">
        <f>VLOOKUP(A2110,Foglio1!D:N,10,FALSE)</f>
        <v>0.32</v>
      </c>
      <c r="X2110" s="17">
        <f t="shared" si="80"/>
        <v>64</v>
      </c>
      <c r="Y2110" s="18">
        <f>VLOOKUP(A2110,Foglio1!D:L,7,FALSE)</f>
        <v>45292</v>
      </c>
    </row>
    <row r="2111" spans="1:25" hidden="1" x14ac:dyDescent="0.25">
      <c r="A2111" t="s">
        <v>45</v>
      </c>
      <c r="B2111" t="s">
        <v>0</v>
      </c>
      <c r="C2111" t="s">
        <v>33</v>
      </c>
      <c r="D2111" t="s">
        <v>1</v>
      </c>
      <c r="E2111" t="s">
        <v>2</v>
      </c>
      <c r="F2111" t="s">
        <v>46</v>
      </c>
      <c r="G2111" t="s">
        <v>5</v>
      </c>
      <c r="H2111" s="2">
        <v>44642</v>
      </c>
      <c r="I2111" t="s">
        <v>6</v>
      </c>
      <c r="J2111" t="s">
        <v>6</v>
      </c>
      <c r="K2111" s="3">
        <v>200</v>
      </c>
      <c r="L2111" s="3">
        <v>200</v>
      </c>
      <c r="M2111" t="s">
        <v>5</v>
      </c>
      <c r="N2111" t="s">
        <v>5</v>
      </c>
      <c r="O2111" t="s">
        <v>5</v>
      </c>
      <c r="P2111" t="s">
        <v>2031</v>
      </c>
      <c r="Q2111" t="s">
        <v>20</v>
      </c>
      <c r="R2111" t="s">
        <v>9</v>
      </c>
      <c r="S2111" t="s">
        <v>5</v>
      </c>
      <c r="T2111" s="4">
        <v>48</v>
      </c>
      <c r="U2111" t="s">
        <v>10</v>
      </c>
      <c r="V2111">
        <f t="shared" si="82"/>
        <v>0.24</v>
      </c>
      <c r="W2111">
        <f>VLOOKUP(A2111,Foglio1!D:N,10,FALSE)</f>
        <v>0.32</v>
      </c>
      <c r="X2111" s="17">
        <f t="shared" si="80"/>
        <v>64</v>
      </c>
      <c r="Y2111" s="18">
        <f>VLOOKUP(A2111,Foglio1!D:L,7,FALSE)</f>
        <v>45292</v>
      </c>
    </row>
    <row r="2112" spans="1:25" hidden="1" x14ac:dyDescent="0.25">
      <c r="A2112" t="s">
        <v>45</v>
      </c>
      <c r="B2112" t="s">
        <v>0</v>
      </c>
      <c r="C2112" t="s">
        <v>33</v>
      </c>
      <c r="D2112" t="s">
        <v>1</v>
      </c>
      <c r="E2112" t="s">
        <v>2</v>
      </c>
      <c r="F2112" t="s">
        <v>46</v>
      </c>
      <c r="G2112" t="s">
        <v>5</v>
      </c>
      <c r="H2112" s="2">
        <v>44642</v>
      </c>
      <c r="I2112" t="s">
        <v>6</v>
      </c>
      <c r="J2112" t="s">
        <v>6</v>
      </c>
      <c r="K2112" s="3">
        <v>200</v>
      </c>
      <c r="L2112" s="3">
        <v>200</v>
      </c>
      <c r="M2112" t="s">
        <v>5</v>
      </c>
      <c r="N2112" t="s">
        <v>5</v>
      </c>
      <c r="O2112" t="s">
        <v>5</v>
      </c>
      <c r="P2112" t="s">
        <v>2031</v>
      </c>
      <c r="Q2112" t="s">
        <v>8</v>
      </c>
      <c r="R2112" t="s">
        <v>9</v>
      </c>
      <c r="S2112" t="s">
        <v>5</v>
      </c>
      <c r="T2112" s="4">
        <v>48</v>
      </c>
      <c r="U2112" t="s">
        <v>10</v>
      </c>
      <c r="V2112">
        <f t="shared" si="82"/>
        <v>0.24</v>
      </c>
      <c r="W2112">
        <f>VLOOKUP(A2112,Foglio1!D:N,10,FALSE)</f>
        <v>0.32</v>
      </c>
      <c r="X2112" s="17">
        <f t="shared" si="80"/>
        <v>64</v>
      </c>
      <c r="Y2112" s="18">
        <f>VLOOKUP(A2112,Foglio1!D:L,7,FALSE)</f>
        <v>45292</v>
      </c>
    </row>
    <row r="2113" spans="1:25" hidden="1" x14ac:dyDescent="0.25">
      <c r="A2113" t="s">
        <v>45</v>
      </c>
      <c r="B2113" t="s">
        <v>0</v>
      </c>
      <c r="C2113" t="s">
        <v>33</v>
      </c>
      <c r="D2113" t="s">
        <v>1</v>
      </c>
      <c r="E2113" t="s">
        <v>2</v>
      </c>
      <c r="F2113" t="s">
        <v>46</v>
      </c>
      <c r="G2113" t="s">
        <v>5</v>
      </c>
      <c r="H2113" s="2">
        <v>44642</v>
      </c>
      <c r="I2113" t="s">
        <v>6</v>
      </c>
      <c r="J2113" t="s">
        <v>6</v>
      </c>
      <c r="K2113" s="3">
        <v>100</v>
      </c>
      <c r="L2113" s="3">
        <v>100</v>
      </c>
      <c r="M2113" t="s">
        <v>5</v>
      </c>
      <c r="N2113" t="s">
        <v>5</v>
      </c>
      <c r="O2113" t="s">
        <v>5</v>
      </c>
      <c r="P2113" t="s">
        <v>2031</v>
      </c>
      <c r="Q2113" t="s">
        <v>13</v>
      </c>
      <c r="R2113" t="s">
        <v>9</v>
      </c>
      <c r="S2113" t="s">
        <v>5</v>
      </c>
      <c r="T2113" s="4">
        <v>24</v>
      </c>
      <c r="U2113" t="s">
        <v>10</v>
      </c>
      <c r="V2113">
        <f t="shared" si="82"/>
        <v>0.24</v>
      </c>
      <c r="W2113">
        <f>VLOOKUP(A2113,Foglio1!D:N,10,FALSE)</f>
        <v>0.32</v>
      </c>
      <c r="X2113" s="17">
        <f t="shared" si="80"/>
        <v>32</v>
      </c>
      <c r="Y2113" s="18">
        <f>VLOOKUP(A2113,Foglio1!D:L,7,FALSE)</f>
        <v>45292</v>
      </c>
    </row>
    <row r="2114" spans="1:25" hidden="1" x14ac:dyDescent="0.25">
      <c r="A2114" t="s">
        <v>45</v>
      </c>
      <c r="B2114" t="s">
        <v>0</v>
      </c>
      <c r="C2114" t="s">
        <v>14</v>
      </c>
      <c r="D2114" t="s">
        <v>1</v>
      </c>
      <c r="E2114" t="s">
        <v>2</v>
      </c>
      <c r="F2114" t="s">
        <v>46</v>
      </c>
      <c r="G2114" t="s">
        <v>5</v>
      </c>
      <c r="H2114" s="2">
        <v>44642</v>
      </c>
      <c r="I2114" t="s">
        <v>6</v>
      </c>
      <c r="J2114" t="s">
        <v>6</v>
      </c>
      <c r="K2114" s="3">
        <v>200</v>
      </c>
      <c r="L2114" s="3">
        <v>200</v>
      </c>
      <c r="M2114" t="s">
        <v>5</v>
      </c>
      <c r="N2114" t="s">
        <v>5</v>
      </c>
      <c r="O2114" t="s">
        <v>5</v>
      </c>
      <c r="P2114" t="s">
        <v>2032</v>
      </c>
      <c r="Q2114" t="s">
        <v>8</v>
      </c>
      <c r="R2114" t="s">
        <v>9</v>
      </c>
      <c r="S2114" t="s">
        <v>5</v>
      </c>
      <c r="T2114" s="4">
        <v>48</v>
      </c>
      <c r="U2114" t="s">
        <v>10</v>
      </c>
      <c r="V2114">
        <f t="shared" si="82"/>
        <v>0.24</v>
      </c>
      <c r="W2114">
        <f>VLOOKUP(A2114,Foglio1!D:N,10,FALSE)</f>
        <v>0.32</v>
      </c>
      <c r="X2114" s="17">
        <f t="shared" si="80"/>
        <v>64</v>
      </c>
      <c r="Y2114" s="18">
        <f>VLOOKUP(A2114,Foglio1!D:L,7,FALSE)</f>
        <v>45292</v>
      </c>
    </row>
    <row r="2115" spans="1:25" hidden="1" x14ac:dyDescent="0.25">
      <c r="A2115" t="s">
        <v>45</v>
      </c>
      <c r="B2115" t="s">
        <v>0</v>
      </c>
      <c r="C2115" t="s">
        <v>14</v>
      </c>
      <c r="D2115" t="s">
        <v>1</v>
      </c>
      <c r="E2115" t="s">
        <v>2</v>
      </c>
      <c r="F2115" t="s">
        <v>46</v>
      </c>
      <c r="G2115" t="s">
        <v>5</v>
      </c>
      <c r="H2115" s="2">
        <v>44642</v>
      </c>
      <c r="I2115" t="s">
        <v>6</v>
      </c>
      <c r="J2115" t="s">
        <v>6</v>
      </c>
      <c r="K2115" s="3">
        <v>300</v>
      </c>
      <c r="L2115" s="3">
        <v>300</v>
      </c>
      <c r="M2115" t="s">
        <v>5</v>
      </c>
      <c r="N2115" t="s">
        <v>5</v>
      </c>
      <c r="O2115" t="s">
        <v>5</v>
      </c>
      <c r="P2115" t="s">
        <v>2033</v>
      </c>
      <c r="Q2115" t="s">
        <v>13</v>
      </c>
      <c r="R2115" t="s">
        <v>9</v>
      </c>
      <c r="S2115" t="s">
        <v>5</v>
      </c>
      <c r="T2115" s="4">
        <v>72</v>
      </c>
      <c r="U2115" t="s">
        <v>10</v>
      </c>
      <c r="V2115">
        <f t="shared" si="82"/>
        <v>0.24</v>
      </c>
      <c r="W2115">
        <f>VLOOKUP(A2115,Foglio1!D:N,10,FALSE)</f>
        <v>0.32</v>
      </c>
      <c r="X2115" s="17">
        <f t="shared" ref="X2115:X2178" si="83" xml:space="preserve"> W2115*K2115</f>
        <v>96</v>
      </c>
      <c r="Y2115" s="18">
        <f>VLOOKUP(A2115,Foglio1!D:L,7,FALSE)</f>
        <v>45292</v>
      </c>
    </row>
    <row r="2116" spans="1:25" hidden="1" x14ac:dyDescent="0.25">
      <c r="A2116" t="s">
        <v>1358</v>
      </c>
      <c r="B2116" t="s">
        <v>0</v>
      </c>
      <c r="C2116" t="s">
        <v>33</v>
      </c>
      <c r="D2116" t="s">
        <v>1</v>
      </c>
      <c r="E2116" t="s">
        <v>2</v>
      </c>
      <c r="F2116" t="s">
        <v>1359</v>
      </c>
      <c r="G2116" t="s">
        <v>5</v>
      </c>
      <c r="H2116" s="2">
        <v>44642</v>
      </c>
      <c r="I2116" t="s">
        <v>6</v>
      </c>
      <c r="J2116" t="s">
        <v>6</v>
      </c>
      <c r="K2116" s="3">
        <v>300</v>
      </c>
      <c r="L2116" s="3">
        <v>300</v>
      </c>
      <c r="M2116" t="s">
        <v>5</v>
      </c>
      <c r="N2116" t="s">
        <v>5</v>
      </c>
      <c r="O2116" t="s">
        <v>5</v>
      </c>
      <c r="P2116" t="s">
        <v>2030</v>
      </c>
      <c r="Q2116" t="s">
        <v>20</v>
      </c>
      <c r="R2116" t="s">
        <v>9</v>
      </c>
      <c r="S2116" t="s">
        <v>5</v>
      </c>
      <c r="T2116" s="4">
        <v>219</v>
      </c>
      <c r="U2116" t="s">
        <v>10</v>
      </c>
      <c r="V2116">
        <f t="shared" si="82"/>
        <v>0.73</v>
      </c>
      <c r="W2116">
        <f>VLOOKUP(A2116,Foglio1!D:N,10,FALSE)</f>
        <v>0.95</v>
      </c>
      <c r="X2116" s="17">
        <f t="shared" si="83"/>
        <v>285</v>
      </c>
      <c r="Y2116" s="18">
        <f>VLOOKUP(A2116,Foglio1!D:L,7,FALSE)</f>
        <v>44958</v>
      </c>
    </row>
    <row r="2117" spans="1:25" x14ac:dyDescent="0.25">
      <c r="A2117" t="s">
        <v>640</v>
      </c>
      <c r="B2117" t="s">
        <v>0</v>
      </c>
      <c r="C2117" t="s">
        <v>0</v>
      </c>
      <c r="D2117" t="s">
        <v>1</v>
      </c>
      <c r="E2117" t="s">
        <v>2</v>
      </c>
      <c r="F2117" t="s">
        <v>641</v>
      </c>
      <c r="G2117" t="s">
        <v>5</v>
      </c>
      <c r="H2117" s="2">
        <v>44642</v>
      </c>
      <c r="I2117" t="s">
        <v>6</v>
      </c>
      <c r="J2117" t="s">
        <v>6</v>
      </c>
      <c r="K2117" s="3">
        <v>160</v>
      </c>
      <c r="L2117" s="3">
        <v>160</v>
      </c>
      <c r="M2117" t="s">
        <v>5</v>
      </c>
      <c r="N2117" t="s">
        <v>5</v>
      </c>
      <c r="O2117" t="s">
        <v>5</v>
      </c>
      <c r="P2117" t="s">
        <v>2033</v>
      </c>
      <c r="Q2117" t="s">
        <v>8</v>
      </c>
      <c r="R2117" t="s">
        <v>9</v>
      </c>
      <c r="S2117" t="s">
        <v>5</v>
      </c>
      <c r="T2117" s="4">
        <v>0</v>
      </c>
      <c r="U2117" t="s">
        <v>10</v>
      </c>
      <c r="V2117">
        <f t="shared" si="82"/>
        <v>0</v>
      </c>
      <c r="W2117">
        <f>VLOOKUP(A2117,Foglio1!D:N,10,FALSE)</f>
        <v>0.9</v>
      </c>
      <c r="X2117" s="17">
        <f t="shared" si="83"/>
        <v>144</v>
      </c>
      <c r="Y2117" s="18">
        <f>VLOOKUP(A2117,Foglio1!D:L,7,FALSE)</f>
        <v>45467</v>
      </c>
    </row>
    <row r="2118" spans="1:25" hidden="1" x14ac:dyDescent="0.25">
      <c r="A2118" t="s">
        <v>433</v>
      </c>
      <c r="B2118" t="s">
        <v>0</v>
      </c>
      <c r="C2118" t="s">
        <v>14</v>
      </c>
      <c r="D2118" t="s">
        <v>1</v>
      </c>
      <c r="E2118" t="s">
        <v>2</v>
      </c>
      <c r="F2118" t="s">
        <v>434</v>
      </c>
      <c r="G2118" t="s">
        <v>5</v>
      </c>
      <c r="H2118" s="2">
        <v>44642</v>
      </c>
      <c r="I2118" t="s">
        <v>6</v>
      </c>
      <c r="J2118" t="s">
        <v>6</v>
      </c>
      <c r="K2118" s="3">
        <v>300</v>
      </c>
      <c r="L2118" s="3">
        <v>300</v>
      </c>
      <c r="M2118" t="s">
        <v>5</v>
      </c>
      <c r="N2118" t="s">
        <v>5</v>
      </c>
      <c r="O2118" t="s">
        <v>5</v>
      </c>
      <c r="P2118" t="s">
        <v>2034</v>
      </c>
      <c r="Q2118" t="s">
        <v>8</v>
      </c>
      <c r="R2118" t="s">
        <v>9</v>
      </c>
      <c r="S2118" t="s">
        <v>5</v>
      </c>
      <c r="T2118" s="4">
        <v>108</v>
      </c>
      <c r="U2118" t="s">
        <v>10</v>
      </c>
      <c r="V2118">
        <f t="shared" si="82"/>
        <v>0.36</v>
      </c>
      <c r="W2118">
        <f>VLOOKUP(A2118,Foglio1!D:N,10,FALSE)</f>
        <v>0.47</v>
      </c>
      <c r="X2118" s="17">
        <f t="shared" si="83"/>
        <v>141</v>
      </c>
      <c r="Y2118" s="18">
        <f>VLOOKUP(A2118,Foglio1!D:L,7,FALSE)</f>
        <v>45292</v>
      </c>
    </row>
    <row r="2119" spans="1:25" hidden="1" x14ac:dyDescent="0.25">
      <c r="A2119" t="s">
        <v>327</v>
      </c>
      <c r="B2119" t="s">
        <v>0</v>
      </c>
      <c r="C2119" t="s">
        <v>33</v>
      </c>
      <c r="D2119" t="s">
        <v>1</v>
      </c>
      <c r="E2119" t="s">
        <v>2</v>
      </c>
      <c r="F2119" t="s">
        <v>328</v>
      </c>
      <c r="G2119" t="s">
        <v>5</v>
      </c>
      <c r="H2119" s="2">
        <v>44642</v>
      </c>
      <c r="I2119" t="s">
        <v>6</v>
      </c>
      <c r="J2119" t="s">
        <v>6</v>
      </c>
      <c r="K2119" s="3">
        <v>600</v>
      </c>
      <c r="L2119" s="3">
        <v>600</v>
      </c>
      <c r="M2119" t="s">
        <v>5</v>
      </c>
      <c r="N2119" t="s">
        <v>5</v>
      </c>
      <c r="O2119" t="s">
        <v>5</v>
      </c>
      <c r="P2119" t="s">
        <v>2035</v>
      </c>
      <c r="Q2119" t="s">
        <v>13</v>
      </c>
      <c r="R2119" t="s">
        <v>9</v>
      </c>
      <c r="S2119" t="s">
        <v>5</v>
      </c>
      <c r="T2119" s="4">
        <v>138</v>
      </c>
      <c r="U2119" t="s">
        <v>10</v>
      </c>
      <c r="V2119">
        <f t="shared" si="82"/>
        <v>0.23</v>
      </c>
      <c r="W2119">
        <f>VLOOKUP(A2119,Foglio1!D:N,10,FALSE)</f>
        <v>0.31</v>
      </c>
      <c r="X2119" s="17">
        <f t="shared" si="83"/>
        <v>186</v>
      </c>
      <c r="Y2119" s="18">
        <f>VLOOKUP(A2119,Foglio1!D:L,7,FALSE)</f>
        <v>45292</v>
      </c>
    </row>
    <row r="2120" spans="1:25" hidden="1" x14ac:dyDescent="0.25">
      <c r="A2120" t="s">
        <v>329</v>
      </c>
      <c r="B2120" t="s">
        <v>0</v>
      </c>
      <c r="C2120" t="s">
        <v>33</v>
      </c>
      <c r="D2120" t="s">
        <v>1</v>
      </c>
      <c r="E2120" t="s">
        <v>2</v>
      </c>
      <c r="F2120" t="s">
        <v>330</v>
      </c>
      <c r="G2120" t="s">
        <v>5</v>
      </c>
      <c r="H2120" s="2">
        <v>44642</v>
      </c>
      <c r="I2120" t="s">
        <v>6</v>
      </c>
      <c r="J2120" t="s">
        <v>6</v>
      </c>
      <c r="K2120" s="3">
        <v>264</v>
      </c>
      <c r="L2120" s="3">
        <v>264</v>
      </c>
      <c r="M2120" t="s">
        <v>5</v>
      </c>
      <c r="N2120" t="s">
        <v>5</v>
      </c>
      <c r="O2120" t="s">
        <v>5</v>
      </c>
      <c r="P2120" t="s">
        <v>2036</v>
      </c>
      <c r="Q2120" t="s">
        <v>13</v>
      </c>
      <c r="R2120" t="s">
        <v>9</v>
      </c>
      <c r="S2120" t="s">
        <v>5</v>
      </c>
      <c r="T2120" s="4">
        <v>89.76</v>
      </c>
      <c r="U2120" t="s">
        <v>10</v>
      </c>
      <c r="V2120">
        <f t="shared" si="82"/>
        <v>0.34</v>
      </c>
      <c r="W2120">
        <f>VLOOKUP(A2120,Foglio1!D:N,10,FALSE)</f>
        <v>0.45</v>
      </c>
      <c r="X2120" s="17">
        <f t="shared" si="83"/>
        <v>118.8</v>
      </c>
      <c r="Y2120" s="18">
        <f>VLOOKUP(A2120,Foglio1!D:L,7,FALSE)</f>
        <v>45292</v>
      </c>
    </row>
    <row r="2121" spans="1:25" hidden="1" x14ac:dyDescent="0.25">
      <c r="A2121" t="s">
        <v>329</v>
      </c>
      <c r="B2121" t="s">
        <v>0</v>
      </c>
      <c r="C2121" t="s">
        <v>33</v>
      </c>
      <c r="D2121" t="s">
        <v>1</v>
      </c>
      <c r="E2121" t="s">
        <v>2</v>
      </c>
      <c r="F2121" t="s">
        <v>330</v>
      </c>
      <c r="G2121" t="s">
        <v>5</v>
      </c>
      <c r="H2121" s="2">
        <v>44642</v>
      </c>
      <c r="I2121" t="s">
        <v>6</v>
      </c>
      <c r="J2121" t="s">
        <v>6</v>
      </c>
      <c r="K2121" s="3">
        <v>216</v>
      </c>
      <c r="L2121" s="3">
        <v>216</v>
      </c>
      <c r="M2121" t="s">
        <v>5</v>
      </c>
      <c r="N2121" t="s">
        <v>5</v>
      </c>
      <c r="O2121" t="s">
        <v>5</v>
      </c>
      <c r="P2121" t="s">
        <v>2036</v>
      </c>
      <c r="Q2121" t="s">
        <v>8</v>
      </c>
      <c r="R2121" t="s">
        <v>9</v>
      </c>
      <c r="S2121" t="s">
        <v>5</v>
      </c>
      <c r="T2121" s="4">
        <v>73.44</v>
      </c>
      <c r="U2121" t="s">
        <v>10</v>
      </c>
      <c r="V2121">
        <f t="shared" si="82"/>
        <v>0.33999999999999997</v>
      </c>
      <c r="W2121">
        <f>VLOOKUP(A2121,Foglio1!D:N,10,FALSE)</f>
        <v>0.45</v>
      </c>
      <c r="X2121" s="17">
        <f t="shared" si="83"/>
        <v>97.2</v>
      </c>
      <c r="Y2121" s="18">
        <f>VLOOKUP(A2121,Foglio1!D:L,7,FALSE)</f>
        <v>45292</v>
      </c>
    </row>
    <row r="2122" spans="1:25" hidden="1" x14ac:dyDescent="0.25">
      <c r="A2122" t="s">
        <v>329</v>
      </c>
      <c r="B2122" t="s">
        <v>0</v>
      </c>
      <c r="C2122" t="s">
        <v>33</v>
      </c>
      <c r="D2122" t="s">
        <v>1</v>
      </c>
      <c r="E2122" t="s">
        <v>2</v>
      </c>
      <c r="F2122" t="s">
        <v>330</v>
      </c>
      <c r="G2122" t="s">
        <v>5</v>
      </c>
      <c r="H2122" s="2">
        <v>44642</v>
      </c>
      <c r="I2122" t="s">
        <v>6</v>
      </c>
      <c r="J2122" t="s">
        <v>6</v>
      </c>
      <c r="K2122" s="3">
        <v>104</v>
      </c>
      <c r="L2122" s="3">
        <v>104</v>
      </c>
      <c r="M2122" t="s">
        <v>5</v>
      </c>
      <c r="N2122" t="s">
        <v>5</v>
      </c>
      <c r="O2122" t="s">
        <v>5</v>
      </c>
      <c r="P2122" t="s">
        <v>2037</v>
      </c>
      <c r="Q2122" t="s">
        <v>13</v>
      </c>
      <c r="R2122" t="s">
        <v>9</v>
      </c>
      <c r="S2122" t="s">
        <v>5</v>
      </c>
      <c r="T2122" s="4">
        <v>35.36</v>
      </c>
      <c r="U2122" t="s">
        <v>10</v>
      </c>
      <c r="V2122">
        <f t="shared" si="82"/>
        <v>0.33999999999999997</v>
      </c>
      <c r="W2122">
        <f>VLOOKUP(A2122,Foglio1!D:N,10,FALSE)</f>
        <v>0.45</v>
      </c>
      <c r="X2122" s="17">
        <f t="shared" si="83"/>
        <v>46.800000000000004</v>
      </c>
      <c r="Y2122" s="18">
        <f>VLOOKUP(A2122,Foglio1!D:L,7,FALSE)</f>
        <v>45292</v>
      </c>
    </row>
    <row r="2123" spans="1:25" x14ac:dyDescent="0.25">
      <c r="A2123" t="s">
        <v>1836</v>
      </c>
      <c r="B2123" t="s">
        <v>0</v>
      </c>
      <c r="C2123" t="s">
        <v>14</v>
      </c>
      <c r="D2123" t="s">
        <v>1</v>
      </c>
      <c r="E2123" t="s">
        <v>2</v>
      </c>
      <c r="F2123" t="s">
        <v>1837</v>
      </c>
      <c r="G2123" t="s">
        <v>5</v>
      </c>
      <c r="H2123" s="2">
        <v>44642</v>
      </c>
      <c r="I2123" t="s">
        <v>6</v>
      </c>
      <c r="J2123" t="s">
        <v>6</v>
      </c>
      <c r="K2123" s="3">
        <v>30</v>
      </c>
      <c r="L2123" s="3">
        <v>30</v>
      </c>
      <c r="M2123" t="s">
        <v>5</v>
      </c>
      <c r="N2123" t="s">
        <v>5</v>
      </c>
      <c r="O2123" t="s">
        <v>5</v>
      </c>
      <c r="P2123" t="s">
        <v>2038</v>
      </c>
      <c r="Q2123" t="s">
        <v>13</v>
      </c>
      <c r="R2123" t="s">
        <v>9</v>
      </c>
      <c r="S2123" t="s">
        <v>5</v>
      </c>
      <c r="T2123" s="4">
        <v>105.9</v>
      </c>
      <c r="U2123" t="s">
        <v>10</v>
      </c>
      <c r="V2123">
        <f t="shared" si="82"/>
        <v>3.5300000000000002</v>
      </c>
      <c r="W2123">
        <f>VLOOKUP(A2123,Foglio1!D:N,10,FALSE)</f>
        <v>2.5099999999999998</v>
      </c>
      <c r="X2123" s="17">
        <f t="shared" si="83"/>
        <v>75.3</v>
      </c>
      <c r="Y2123" s="18">
        <f>VLOOKUP(A2123,Foglio1!D:L,7,FALSE)</f>
        <v>45292</v>
      </c>
    </row>
    <row r="2124" spans="1:25" x14ac:dyDescent="0.25">
      <c r="A2124" t="s">
        <v>1836</v>
      </c>
      <c r="B2124" t="s">
        <v>0</v>
      </c>
      <c r="C2124" t="s">
        <v>14</v>
      </c>
      <c r="D2124" t="s">
        <v>1</v>
      </c>
      <c r="E2124" t="s">
        <v>2</v>
      </c>
      <c r="F2124" t="s">
        <v>1837</v>
      </c>
      <c r="G2124" t="s">
        <v>5</v>
      </c>
      <c r="H2124" s="2">
        <v>44642</v>
      </c>
      <c r="I2124" t="s">
        <v>6</v>
      </c>
      <c r="J2124" t="s">
        <v>6</v>
      </c>
      <c r="K2124" s="3">
        <v>120</v>
      </c>
      <c r="L2124" s="3">
        <v>120</v>
      </c>
      <c r="M2124" t="s">
        <v>5</v>
      </c>
      <c r="N2124" t="s">
        <v>5</v>
      </c>
      <c r="O2124" t="s">
        <v>5</v>
      </c>
      <c r="P2124" t="s">
        <v>2032</v>
      </c>
      <c r="Q2124" t="s">
        <v>13</v>
      </c>
      <c r="R2124" t="s">
        <v>9</v>
      </c>
      <c r="S2124" t="s">
        <v>5</v>
      </c>
      <c r="T2124" s="4">
        <v>423.6</v>
      </c>
      <c r="U2124" t="s">
        <v>10</v>
      </c>
      <c r="V2124">
        <f t="shared" si="82"/>
        <v>3.5300000000000002</v>
      </c>
      <c r="W2124">
        <f>VLOOKUP(A2124,Foglio1!D:N,10,FALSE)</f>
        <v>2.5099999999999998</v>
      </c>
      <c r="X2124" s="17">
        <f t="shared" si="83"/>
        <v>301.2</v>
      </c>
      <c r="Y2124" s="18">
        <f>VLOOKUP(A2124,Foglio1!D:L,7,FALSE)</f>
        <v>45292</v>
      </c>
    </row>
    <row r="2125" spans="1:25" hidden="1" x14ac:dyDescent="0.25">
      <c r="A2125" t="s">
        <v>209</v>
      </c>
      <c r="B2125" t="s">
        <v>0</v>
      </c>
      <c r="C2125" t="s">
        <v>33</v>
      </c>
      <c r="D2125" t="s">
        <v>1</v>
      </c>
      <c r="E2125" t="s">
        <v>2</v>
      </c>
      <c r="F2125" t="s">
        <v>210</v>
      </c>
      <c r="G2125" t="s">
        <v>5</v>
      </c>
      <c r="H2125" s="2">
        <v>44642</v>
      </c>
      <c r="I2125" t="s">
        <v>6</v>
      </c>
      <c r="J2125" t="s">
        <v>6</v>
      </c>
      <c r="K2125" s="3">
        <v>600</v>
      </c>
      <c r="L2125" s="3">
        <v>600</v>
      </c>
      <c r="M2125" t="s">
        <v>5</v>
      </c>
      <c r="N2125" t="s">
        <v>5</v>
      </c>
      <c r="O2125" t="s">
        <v>5</v>
      </c>
      <c r="P2125" t="s">
        <v>2035</v>
      </c>
      <c r="Q2125" t="s">
        <v>8</v>
      </c>
      <c r="R2125" t="s">
        <v>9</v>
      </c>
      <c r="S2125" t="s">
        <v>5</v>
      </c>
      <c r="T2125" s="4">
        <v>156</v>
      </c>
      <c r="U2125" t="s">
        <v>10</v>
      </c>
      <c r="V2125">
        <f t="shared" si="82"/>
        <v>0.26</v>
      </c>
      <c r="W2125">
        <f>VLOOKUP(A2125,Foglio1!D:N,10,FALSE)</f>
        <v>0.35</v>
      </c>
      <c r="X2125" s="17">
        <f t="shared" si="83"/>
        <v>210</v>
      </c>
      <c r="Y2125" s="18">
        <f>VLOOKUP(A2125,Foglio1!D:L,7,FALSE)</f>
        <v>45292</v>
      </c>
    </row>
    <row r="2126" spans="1:25" hidden="1" x14ac:dyDescent="0.25">
      <c r="A2126" t="s">
        <v>1581</v>
      </c>
      <c r="B2126" t="s">
        <v>0</v>
      </c>
      <c r="C2126" t="s">
        <v>14</v>
      </c>
      <c r="D2126" t="s">
        <v>1</v>
      </c>
      <c r="E2126" t="s">
        <v>2</v>
      </c>
      <c r="F2126" t="s">
        <v>1582</v>
      </c>
      <c r="G2126" t="s">
        <v>5</v>
      </c>
      <c r="H2126" s="2">
        <v>44642</v>
      </c>
      <c r="I2126" t="s">
        <v>6</v>
      </c>
      <c r="J2126" t="s">
        <v>6</v>
      </c>
      <c r="K2126" s="3">
        <v>500</v>
      </c>
      <c r="L2126" s="3">
        <v>500</v>
      </c>
      <c r="M2126" t="s">
        <v>5</v>
      </c>
      <c r="N2126" t="s">
        <v>5</v>
      </c>
      <c r="O2126" t="s">
        <v>5</v>
      </c>
      <c r="P2126" t="s">
        <v>2039</v>
      </c>
      <c r="Q2126" t="s">
        <v>184</v>
      </c>
      <c r="R2126" t="s">
        <v>9</v>
      </c>
      <c r="S2126" t="s">
        <v>5</v>
      </c>
      <c r="T2126" s="4">
        <v>240</v>
      </c>
      <c r="U2126" t="s">
        <v>10</v>
      </c>
      <c r="V2126">
        <f t="shared" si="82"/>
        <v>0.48</v>
      </c>
      <c r="W2126">
        <f>VLOOKUP(A2126,Foglio1!D:N,10,FALSE)</f>
        <v>0.63</v>
      </c>
      <c r="X2126" s="17">
        <f t="shared" si="83"/>
        <v>315</v>
      </c>
      <c r="Y2126" s="18">
        <f>VLOOKUP(A2126,Foglio1!D:L,7,FALSE)</f>
        <v>45292</v>
      </c>
    </row>
    <row r="2127" spans="1:25" x14ac:dyDescent="0.25">
      <c r="A2127" t="s">
        <v>1431</v>
      </c>
      <c r="B2127" t="s">
        <v>0</v>
      </c>
      <c r="C2127" t="s">
        <v>14</v>
      </c>
      <c r="D2127" t="s">
        <v>1</v>
      </c>
      <c r="E2127" t="s">
        <v>2</v>
      </c>
      <c r="F2127" t="s">
        <v>1432</v>
      </c>
      <c r="G2127" t="s">
        <v>5</v>
      </c>
      <c r="H2127" s="2">
        <v>44642</v>
      </c>
      <c r="I2127" t="s">
        <v>6</v>
      </c>
      <c r="J2127" t="s">
        <v>6</v>
      </c>
      <c r="K2127" s="3">
        <v>400</v>
      </c>
      <c r="L2127" s="3">
        <v>400</v>
      </c>
      <c r="M2127" t="s">
        <v>5</v>
      </c>
      <c r="N2127" t="s">
        <v>5</v>
      </c>
      <c r="O2127" t="s">
        <v>5</v>
      </c>
      <c r="P2127" t="s">
        <v>2039</v>
      </c>
      <c r="Q2127" t="s">
        <v>20</v>
      </c>
      <c r="R2127" t="s">
        <v>9</v>
      </c>
      <c r="S2127" t="s">
        <v>5</v>
      </c>
      <c r="T2127" s="4">
        <v>796</v>
      </c>
      <c r="U2127" t="s">
        <v>10</v>
      </c>
      <c r="V2127">
        <f t="shared" si="82"/>
        <v>1.99</v>
      </c>
      <c r="W2127">
        <f>VLOOKUP(A2127,Foglio1!D:N,10,FALSE)</f>
        <v>2.59</v>
      </c>
      <c r="X2127" s="17">
        <f t="shared" si="83"/>
        <v>1036</v>
      </c>
      <c r="Y2127" s="18">
        <f>VLOOKUP(A2127,Foglio1!D:L,7,FALSE)</f>
        <v>45292</v>
      </c>
    </row>
    <row r="2128" spans="1:25" x14ac:dyDescent="0.25">
      <c r="A2128" t="s">
        <v>104</v>
      </c>
      <c r="B2128" t="s">
        <v>0</v>
      </c>
      <c r="C2128" t="s">
        <v>14</v>
      </c>
      <c r="D2128" t="s">
        <v>1</v>
      </c>
      <c r="E2128" t="s">
        <v>2</v>
      </c>
      <c r="F2128" t="s">
        <v>105</v>
      </c>
      <c r="G2128" t="s">
        <v>5</v>
      </c>
      <c r="H2128" s="2">
        <v>44642</v>
      </c>
      <c r="I2128" t="s">
        <v>6</v>
      </c>
      <c r="J2128" t="s">
        <v>6</v>
      </c>
      <c r="K2128" s="3">
        <v>150</v>
      </c>
      <c r="L2128" s="3">
        <v>150</v>
      </c>
      <c r="M2128" t="s">
        <v>5</v>
      </c>
      <c r="N2128" t="s">
        <v>5</v>
      </c>
      <c r="O2128" t="s">
        <v>5</v>
      </c>
      <c r="P2128" t="s">
        <v>2040</v>
      </c>
      <c r="Q2128" t="s">
        <v>13</v>
      </c>
      <c r="R2128" t="s">
        <v>37</v>
      </c>
      <c r="S2128" t="s">
        <v>5</v>
      </c>
      <c r="T2128" s="4">
        <v>358.8</v>
      </c>
      <c r="U2128" t="s">
        <v>10</v>
      </c>
      <c r="V2128">
        <f t="shared" si="82"/>
        <v>2.3919999999999999</v>
      </c>
      <c r="W2128">
        <f>VLOOKUP(A2128,Foglio1!D:N,10,FALSE)</f>
        <v>3.08</v>
      </c>
      <c r="X2128" s="17">
        <f t="shared" si="83"/>
        <v>462</v>
      </c>
      <c r="Y2128" s="18">
        <f>VLOOKUP(A2128,Foglio1!D:L,7,FALSE)</f>
        <v>45292</v>
      </c>
    </row>
    <row r="2129" spans="1:25" x14ac:dyDescent="0.25">
      <c r="A2129" t="s">
        <v>214</v>
      </c>
      <c r="B2129" t="s">
        <v>0</v>
      </c>
      <c r="C2129" t="s">
        <v>14</v>
      </c>
      <c r="D2129" t="s">
        <v>1</v>
      </c>
      <c r="E2129" t="s">
        <v>2</v>
      </c>
      <c r="F2129" t="s">
        <v>215</v>
      </c>
      <c r="G2129" t="s">
        <v>5</v>
      </c>
      <c r="H2129" s="2">
        <v>44642</v>
      </c>
      <c r="I2129" t="s">
        <v>6</v>
      </c>
      <c r="J2129" t="s">
        <v>6</v>
      </c>
      <c r="K2129" s="3">
        <v>200</v>
      </c>
      <c r="L2129" s="3">
        <v>200</v>
      </c>
      <c r="M2129" t="s">
        <v>5</v>
      </c>
      <c r="N2129" t="s">
        <v>5</v>
      </c>
      <c r="O2129" t="s">
        <v>5</v>
      </c>
      <c r="P2129" t="s">
        <v>2041</v>
      </c>
      <c r="Q2129" t="s">
        <v>13</v>
      </c>
      <c r="R2129" t="s">
        <v>37</v>
      </c>
      <c r="S2129" t="s">
        <v>5</v>
      </c>
      <c r="T2129" s="4">
        <v>684</v>
      </c>
      <c r="U2129" t="s">
        <v>10</v>
      </c>
      <c r="V2129">
        <f t="shared" si="82"/>
        <v>3.42</v>
      </c>
      <c r="W2129">
        <f>VLOOKUP(A2129,Foglio1!D:N,10,FALSE)</f>
        <v>2.5099999999999998</v>
      </c>
      <c r="X2129" s="17">
        <f t="shared" si="83"/>
        <v>501.99999999999994</v>
      </c>
      <c r="Y2129" s="18">
        <f>VLOOKUP(A2129,Foglio1!D:L,7,FALSE)</f>
        <v>44958</v>
      </c>
    </row>
    <row r="2130" spans="1:25" x14ac:dyDescent="0.25">
      <c r="A2130" t="s">
        <v>345</v>
      </c>
      <c r="B2130" t="s">
        <v>0</v>
      </c>
      <c r="C2130" t="s">
        <v>14</v>
      </c>
      <c r="D2130" t="s">
        <v>1</v>
      </c>
      <c r="E2130" t="s">
        <v>2</v>
      </c>
      <c r="F2130" t="s">
        <v>346</v>
      </c>
      <c r="G2130" t="s">
        <v>5</v>
      </c>
      <c r="H2130" s="2">
        <v>44642</v>
      </c>
      <c r="I2130" t="s">
        <v>6</v>
      </c>
      <c r="J2130" t="s">
        <v>6</v>
      </c>
      <c r="K2130" s="3">
        <v>20</v>
      </c>
      <c r="L2130" s="3">
        <v>20</v>
      </c>
      <c r="M2130" t="s">
        <v>5</v>
      </c>
      <c r="N2130" t="s">
        <v>5</v>
      </c>
      <c r="O2130" t="s">
        <v>5</v>
      </c>
      <c r="P2130" t="s">
        <v>2042</v>
      </c>
      <c r="Q2130" t="s">
        <v>13</v>
      </c>
      <c r="R2130" t="s">
        <v>37</v>
      </c>
      <c r="S2130" t="s">
        <v>5</v>
      </c>
      <c r="T2130" s="4">
        <v>162</v>
      </c>
      <c r="U2130" t="s">
        <v>10</v>
      </c>
      <c r="V2130">
        <f t="shared" si="82"/>
        <v>8.1</v>
      </c>
      <c r="W2130">
        <f>VLOOKUP(A2130,Foglio1!D:N,10,FALSE)</f>
        <v>3.91</v>
      </c>
      <c r="X2130" s="17">
        <f t="shared" si="83"/>
        <v>78.2</v>
      </c>
      <c r="Y2130" s="18">
        <f>VLOOKUP(A2130,Foglio1!D:L,7,FALSE)</f>
        <v>44958</v>
      </c>
    </row>
    <row r="2131" spans="1:25" x14ac:dyDescent="0.25">
      <c r="A2131" t="s">
        <v>345</v>
      </c>
      <c r="B2131" t="s">
        <v>0</v>
      </c>
      <c r="C2131" t="s">
        <v>14</v>
      </c>
      <c r="D2131" t="s">
        <v>1</v>
      </c>
      <c r="E2131" t="s">
        <v>2</v>
      </c>
      <c r="F2131" t="s">
        <v>346</v>
      </c>
      <c r="G2131" t="s">
        <v>5</v>
      </c>
      <c r="H2131" s="2">
        <v>44642</v>
      </c>
      <c r="I2131" t="s">
        <v>6</v>
      </c>
      <c r="J2131" t="s">
        <v>6</v>
      </c>
      <c r="K2131" s="3">
        <v>20</v>
      </c>
      <c r="L2131" s="3">
        <v>20</v>
      </c>
      <c r="M2131" t="s">
        <v>5</v>
      </c>
      <c r="N2131" t="s">
        <v>5</v>
      </c>
      <c r="O2131" t="s">
        <v>5</v>
      </c>
      <c r="P2131" t="s">
        <v>2043</v>
      </c>
      <c r="Q2131" t="s">
        <v>13</v>
      </c>
      <c r="R2131" t="s">
        <v>37</v>
      </c>
      <c r="S2131" t="s">
        <v>5</v>
      </c>
      <c r="T2131" s="4">
        <v>162</v>
      </c>
      <c r="U2131" t="s">
        <v>10</v>
      </c>
      <c r="V2131">
        <f t="shared" si="82"/>
        <v>8.1</v>
      </c>
      <c r="W2131">
        <f>VLOOKUP(A2131,Foglio1!D:N,10,FALSE)</f>
        <v>3.91</v>
      </c>
      <c r="X2131" s="17">
        <f t="shared" si="83"/>
        <v>78.2</v>
      </c>
      <c r="Y2131" s="18">
        <f>VLOOKUP(A2131,Foglio1!D:L,7,FALSE)</f>
        <v>44958</v>
      </c>
    </row>
    <row r="2132" spans="1:25" x14ac:dyDescent="0.25">
      <c r="A2132" t="s">
        <v>227</v>
      </c>
      <c r="B2132" t="s">
        <v>0</v>
      </c>
      <c r="C2132" t="s">
        <v>14</v>
      </c>
      <c r="D2132" t="s">
        <v>1</v>
      </c>
      <c r="E2132" t="s">
        <v>2</v>
      </c>
      <c r="F2132" t="s">
        <v>228</v>
      </c>
      <c r="G2132" t="s">
        <v>5</v>
      </c>
      <c r="H2132" s="2">
        <v>44642</v>
      </c>
      <c r="I2132" t="s">
        <v>6</v>
      </c>
      <c r="J2132" t="s">
        <v>6</v>
      </c>
      <c r="K2132" s="3">
        <v>250</v>
      </c>
      <c r="L2132" s="3">
        <v>250</v>
      </c>
      <c r="M2132" t="s">
        <v>5</v>
      </c>
      <c r="N2132" t="s">
        <v>5</v>
      </c>
      <c r="O2132" t="s">
        <v>5</v>
      </c>
      <c r="P2132" t="s">
        <v>2044</v>
      </c>
      <c r="Q2132" t="s">
        <v>13</v>
      </c>
      <c r="R2132" t="s">
        <v>37</v>
      </c>
      <c r="S2132" t="s">
        <v>5</v>
      </c>
      <c r="T2132" s="4">
        <v>790.78</v>
      </c>
      <c r="U2132" t="s">
        <v>10</v>
      </c>
      <c r="V2132">
        <f t="shared" si="82"/>
        <v>3.1631199999999997</v>
      </c>
      <c r="W2132">
        <f>VLOOKUP(A2132,Foglio1!D:N,10,FALSE)</f>
        <v>2.41</v>
      </c>
      <c r="X2132" s="17">
        <f t="shared" si="83"/>
        <v>602.5</v>
      </c>
      <c r="Y2132" s="18">
        <f>VLOOKUP(A2132,Foglio1!D:L,7,FALSE)</f>
        <v>45292</v>
      </c>
    </row>
    <row r="2133" spans="1:25" x14ac:dyDescent="0.25">
      <c r="A2133" t="s">
        <v>370</v>
      </c>
      <c r="B2133" t="s">
        <v>0</v>
      </c>
      <c r="C2133" t="s">
        <v>14</v>
      </c>
      <c r="D2133" t="s">
        <v>1</v>
      </c>
      <c r="E2133" t="s">
        <v>2</v>
      </c>
      <c r="F2133" t="s">
        <v>371</v>
      </c>
      <c r="G2133" t="s">
        <v>5</v>
      </c>
      <c r="H2133" s="2">
        <v>44642</v>
      </c>
      <c r="I2133" t="s">
        <v>6</v>
      </c>
      <c r="J2133" t="s">
        <v>6</v>
      </c>
      <c r="K2133" s="3">
        <v>1200</v>
      </c>
      <c r="L2133" s="3">
        <v>1200</v>
      </c>
      <c r="M2133" t="s">
        <v>5</v>
      </c>
      <c r="N2133" t="s">
        <v>5</v>
      </c>
      <c r="O2133" t="s">
        <v>5</v>
      </c>
      <c r="P2133" t="s">
        <v>2045</v>
      </c>
      <c r="Q2133" t="s">
        <v>13</v>
      </c>
      <c r="R2133" t="s">
        <v>37</v>
      </c>
      <c r="S2133" t="s">
        <v>5</v>
      </c>
      <c r="T2133" s="4">
        <v>612</v>
      </c>
      <c r="U2133" t="s">
        <v>10</v>
      </c>
      <c r="V2133">
        <f t="shared" si="82"/>
        <v>0.51</v>
      </c>
      <c r="W2133">
        <f>VLOOKUP(A2133,Foglio1!D:N,10,FALSE)</f>
        <v>0.67</v>
      </c>
      <c r="X2133" s="17">
        <f t="shared" si="83"/>
        <v>804</v>
      </c>
      <c r="Y2133" s="18">
        <f>VLOOKUP(A2133,Foglio1!D:L,7,FALSE)</f>
        <v>44958</v>
      </c>
    </row>
    <row r="2134" spans="1:25" x14ac:dyDescent="0.25">
      <c r="A2134" t="s">
        <v>370</v>
      </c>
      <c r="B2134" t="s">
        <v>0</v>
      </c>
      <c r="C2134" t="s">
        <v>14</v>
      </c>
      <c r="D2134" t="s">
        <v>1</v>
      </c>
      <c r="E2134" t="s">
        <v>2</v>
      </c>
      <c r="F2134" t="s">
        <v>371</v>
      </c>
      <c r="G2134" t="s">
        <v>5</v>
      </c>
      <c r="H2134" s="2">
        <v>44642</v>
      </c>
      <c r="I2134" t="s">
        <v>6</v>
      </c>
      <c r="J2134" t="s">
        <v>6</v>
      </c>
      <c r="K2134" s="3">
        <v>1200</v>
      </c>
      <c r="L2134" s="3">
        <v>1200</v>
      </c>
      <c r="M2134" t="s">
        <v>5</v>
      </c>
      <c r="N2134" t="s">
        <v>5</v>
      </c>
      <c r="O2134" t="s">
        <v>5</v>
      </c>
      <c r="P2134" t="s">
        <v>2046</v>
      </c>
      <c r="Q2134" t="s">
        <v>13</v>
      </c>
      <c r="R2134" t="s">
        <v>37</v>
      </c>
      <c r="S2134" t="s">
        <v>5</v>
      </c>
      <c r="T2134" s="4">
        <v>612</v>
      </c>
      <c r="U2134" t="s">
        <v>10</v>
      </c>
      <c r="V2134">
        <f t="shared" si="82"/>
        <v>0.51</v>
      </c>
      <c r="W2134">
        <f>VLOOKUP(A2134,Foglio1!D:N,10,FALSE)</f>
        <v>0.67</v>
      </c>
      <c r="X2134" s="17">
        <f t="shared" si="83"/>
        <v>804</v>
      </c>
      <c r="Y2134" s="18">
        <f>VLOOKUP(A2134,Foglio1!D:L,7,FALSE)</f>
        <v>44958</v>
      </c>
    </row>
    <row r="2135" spans="1:25" x14ac:dyDescent="0.25">
      <c r="A2135" t="s">
        <v>453</v>
      </c>
      <c r="B2135" t="s">
        <v>0</v>
      </c>
      <c r="C2135" t="s">
        <v>14</v>
      </c>
      <c r="D2135" t="s">
        <v>1</v>
      </c>
      <c r="E2135" t="s">
        <v>2</v>
      </c>
      <c r="F2135" t="s">
        <v>454</v>
      </c>
      <c r="G2135" t="s">
        <v>5</v>
      </c>
      <c r="H2135" s="2">
        <v>44642</v>
      </c>
      <c r="I2135" t="s">
        <v>6</v>
      </c>
      <c r="J2135" t="s">
        <v>6</v>
      </c>
      <c r="K2135" s="3">
        <v>600</v>
      </c>
      <c r="L2135" s="3">
        <v>600</v>
      </c>
      <c r="M2135" t="s">
        <v>5</v>
      </c>
      <c r="N2135" t="s">
        <v>5</v>
      </c>
      <c r="O2135" t="s">
        <v>5</v>
      </c>
      <c r="P2135" t="s">
        <v>2047</v>
      </c>
      <c r="Q2135" t="s">
        <v>13</v>
      </c>
      <c r="R2135" t="s">
        <v>37</v>
      </c>
      <c r="S2135" t="s">
        <v>5</v>
      </c>
      <c r="T2135" s="4">
        <v>440.4</v>
      </c>
      <c r="U2135" t="s">
        <v>10</v>
      </c>
      <c r="V2135">
        <f t="shared" si="82"/>
        <v>0.73399999999999999</v>
      </c>
      <c r="W2135">
        <f>VLOOKUP(A2135,Foglio1!D:N,10,FALSE)</f>
        <v>0.95</v>
      </c>
      <c r="X2135" s="17">
        <f t="shared" si="83"/>
        <v>570</v>
      </c>
      <c r="Y2135" s="18">
        <f>VLOOKUP(A2135,Foglio1!D:L,7,FALSE)</f>
        <v>45352</v>
      </c>
    </row>
    <row r="2136" spans="1:25" x14ac:dyDescent="0.25">
      <c r="A2136" t="s">
        <v>377</v>
      </c>
      <c r="B2136" t="s">
        <v>0</v>
      </c>
      <c r="C2136" t="s">
        <v>14</v>
      </c>
      <c r="D2136" t="s">
        <v>1</v>
      </c>
      <c r="E2136" t="s">
        <v>2</v>
      </c>
      <c r="F2136" t="s">
        <v>378</v>
      </c>
      <c r="G2136" t="s">
        <v>5</v>
      </c>
      <c r="H2136" s="2">
        <v>44642</v>
      </c>
      <c r="I2136" t="s">
        <v>6</v>
      </c>
      <c r="J2136" t="s">
        <v>6</v>
      </c>
      <c r="K2136" s="3">
        <v>200</v>
      </c>
      <c r="L2136" s="3">
        <v>200</v>
      </c>
      <c r="M2136" t="s">
        <v>5</v>
      </c>
      <c r="N2136" t="s">
        <v>5</v>
      </c>
      <c r="O2136" t="s">
        <v>5</v>
      </c>
      <c r="P2136" t="s">
        <v>2048</v>
      </c>
      <c r="Q2136" t="s">
        <v>13</v>
      </c>
      <c r="R2136" t="s">
        <v>37</v>
      </c>
      <c r="S2136" t="s">
        <v>5</v>
      </c>
      <c r="T2136" s="4">
        <v>154</v>
      </c>
      <c r="U2136" t="s">
        <v>10</v>
      </c>
      <c r="V2136">
        <f t="shared" si="82"/>
        <v>0.77</v>
      </c>
      <c r="W2136">
        <f>VLOOKUP(A2136,Foglio1!D:N,10,FALSE)</f>
        <v>1.01</v>
      </c>
      <c r="X2136" s="17">
        <f t="shared" si="83"/>
        <v>202</v>
      </c>
      <c r="Y2136" s="18">
        <f>VLOOKUP(A2136,Foglio1!D:L,7,FALSE)</f>
        <v>45352</v>
      </c>
    </row>
    <row r="2137" spans="1:25" x14ac:dyDescent="0.25">
      <c r="A2137" t="s">
        <v>377</v>
      </c>
      <c r="B2137" t="s">
        <v>0</v>
      </c>
      <c r="C2137" t="s">
        <v>14</v>
      </c>
      <c r="D2137" t="s">
        <v>1</v>
      </c>
      <c r="E2137" t="s">
        <v>2</v>
      </c>
      <c r="F2137" t="s">
        <v>378</v>
      </c>
      <c r="G2137" t="s">
        <v>5</v>
      </c>
      <c r="H2137" s="2">
        <v>44642</v>
      </c>
      <c r="I2137" t="s">
        <v>6</v>
      </c>
      <c r="J2137" t="s">
        <v>6</v>
      </c>
      <c r="K2137" s="3">
        <v>200</v>
      </c>
      <c r="L2137" s="3">
        <v>200</v>
      </c>
      <c r="M2137" t="s">
        <v>5</v>
      </c>
      <c r="N2137" t="s">
        <v>5</v>
      </c>
      <c r="O2137" t="s">
        <v>5</v>
      </c>
      <c r="P2137" t="s">
        <v>2049</v>
      </c>
      <c r="Q2137" t="s">
        <v>13</v>
      </c>
      <c r="R2137" t="s">
        <v>37</v>
      </c>
      <c r="S2137" t="s">
        <v>5</v>
      </c>
      <c r="T2137" s="4">
        <v>154</v>
      </c>
      <c r="U2137" t="s">
        <v>10</v>
      </c>
      <c r="V2137">
        <f t="shared" si="82"/>
        <v>0.77</v>
      </c>
      <c r="W2137">
        <f>VLOOKUP(A2137,Foglio1!D:N,10,FALSE)</f>
        <v>1.01</v>
      </c>
      <c r="X2137" s="17">
        <f t="shared" si="83"/>
        <v>202</v>
      </c>
      <c r="Y2137" s="18">
        <f>VLOOKUP(A2137,Foglio1!D:L,7,FALSE)</f>
        <v>45352</v>
      </c>
    </row>
    <row r="2138" spans="1:25" x14ac:dyDescent="0.25">
      <c r="A2138" t="s">
        <v>113</v>
      </c>
      <c r="B2138" t="s">
        <v>0</v>
      </c>
      <c r="C2138" t="s">
        <v>14</v>
      </c>
      <c r="D2138" t="s">
        <v>1</v>
      </c>
      <c r="E2138" t="s">
        <v>2</v>
      </c>
      <c r="F2138" t="s">
        <v>114</v>
      </c>
      <c r="G2138" t="s">
        <v>5</v>
      </c>
      <c r="H2138" s="2">
        <v>44642</v>
      </c>
      <c r="I2138" t="s">
        <v>6</v>
      </c>
      <c r="J2138" t="s">
        <v>6</v>
      </c>
      <c r="K2138" s="3">
        <v>1500</v>
      </c>
      <c r="L2138" s="3">
        <v>1500</v>
      </c>
      <c r="M2138" t="s">
        <v>5</v>
      </c>
      <c r="N2138" t="s">
        <v>5</v>
      </c>
      <c r="O2138" t="s">
        <v>5</v>
      </c>
      <c r="P2138" t="s">
        <v>2050</v>
      </c>
      <c r="Q2138" t="s">
        <v>13</v>
      </c>
      <c r="R2138" t="s">
        <v>37</v>
      </c>
      <c r="S2138" t="s">
        <v>5</v>
      </c>
      <c r="T2138" s="4">
        <v>937.5</v>
      </c>
      <c r="U2138" t="s">
        <v>10</v>
      </c>
      <c r="V2138">
        <f t="shared" si="82"/>
        <v>0.625</v>
      </c>
      <c r="W2138">
        <f>VLOOKUP(A2138,Foglio1!D:N,10,FALSE)</f>
        <v>0.82</v>
      </c>
      <c r="X2138" s="17">
        <f t="shared" si="83"/>
        <v>1230</v>
      </c>
      <c r="Y2138" s="18">
        <f>VLOOKUP(A2138,Foglio1!D:L,7,FALSE)</f>
        <v>45352</v>
      </c>
    </row>
    <row r="2139" spans="1:25" x14ac:dyDescent="0.25">
      <c r="A2139" t="s">
        <v>721</v>
      </c>
      <c r="B2139" t="s">
        <v>0</v>
      </c>
      <c r="C2139" t="s">
        <v>14</v>
      </c>
      <c r="D2139" t="s">
        <v>1</v>
      </c>
      <c r="E2139" t="s">
        <v>2</v>
      </c>
      <c r="F2139" t="s">
        <v>722</v>
      </c>
      <c r="G2139" t="s">
        <v>5</v>
      </c>
      <c r="H2139" s="2">
        <v>44642</v>
      </c>
      <c r="I2139" t="s">
        <v>6</v>
      </c>
      <c r="J2139" t="s">
        <v>6</v>
      </c>
      <c r="K2139" s="3">
        <v>150</v>
      </c>
      <c r="L2139" s="3">
        <v>150</v>
      </c>
      <c r="M2139" t="s">
        <v>5</v>
      </c>
      <c r="N2139" t="s">
        <v>5</v>
      </c>
      <c r="O2139" t="s">
        <v>5</v>
      </c>
      <c r="P2139" t="s">
        <v>2051</v>
      </c>
      <c r="Q2139" t="s">
        <v>13</v>
      </c>
      <c r="R2139" t="s">
        <v>37</v>
      </c>
      <c r="S2139" t="s">
        <v>5</v>
      </c>
      <c r="T2139" s="4">
        <v>288.26</v>
      </c>
      <c r="U2139" t="s">
        <v>10</v>
      </c>
      <c r="V2139">
        <f t="shared" si="82"/>
        <v>1.9217333333333333</v>
      </c>
      <c r="W2139">
        <f>VLOOKUP(A2139,Foglio1!D:N,10,FALSE)</f>
        <v>2.62</v>
      </c>
      <c r="X2139" s="17">
        <f t="shared" si="83"/>
        <v>393</v>
      </c>
      <c r="Y2139" s="18">
        <f>VLOOKUP(A2139,Foglio1!D:L,7,FALSE)</f>
        <v>44958</v>
      </c>
    </row>
    <row r="2140" spans="1:25" x14ac:dyDescent="0.25">
      <c r="A2140" t="s">
        <v>721</v>
      </c>
      <c r="B2140" t="s">
        <v>0</v>
      </c>
      <c r="C2140" t="s">
        <v>14</v>
      </c>
      <c r="D2140" t="s">
        <v>1</v>
      </c>
      <c r="E2140" t="s">
        <v>2</v>
      </c>
      <c r="F2140" t="s">
        <v>722</v>
      </c>
      <c r="G2140" t="s">
        <v>5</v>
      </c>
      <c r="H2140" s="2">
        <v>44642</v>
      </c>
      <c r="I2140" t="s">
        <v>6</v>
      </c>
      <c r="J2140" t="s">
        <v>6</v>
      </c>
      <c r="K2140" s="3">
        <v>150</v>
      </c>
      <c r="L2140" s="3">
        <v>150</v>
      </c>
      <c r="M2140" t="s">
        <v>5</v>
      </c>
      <c r="N2140" t="s">
        <v>5</v>
      </c>
      <c r="O2140" t="s">
        <v>5</v>
      </c>
      <c r="P2140" t="s">
        <v>2052</v>
      </c>
      <c r="Q2140" t="s">
        <v>13</v>
      </c>
      <c r="R2140" t="s">
        <v>37</v>
      </c>
      <c r="S2140" t="s">
        <v>5</v>
      </c>
      <c r="T2140" s="4">
        <v>288.26</v>
      </c>
      <c r="U2140" t="s">
        <v>10</v>
      </c>
      <c r="V2140">
        <f t="shared" si="82"/>
        <v>1.9217333333333333</v>
      </c>
      <c r="W2140">
        <f>VLOOKUP(A2140,Foglio1!D:N,10,FALSE)</f>
        <v>2.62</v>
      </c>
      <c r="X2140" s="17">
        <f t="shared" si="83"/>
        <v>393</v>
      </c>
      <c r="Y2140" s="18">
        <f>VLOOKUP(A2140,Foglio1!D:L,7,FALSE)</f>
        <v>44958</v>
      </c>
    </row>
    <row r="2141" spans="1:25" x14ac:dyDescent="0.25">
      <c r="A2141" t="s">
        <v>515</v>
      </c>
      <c r="B2141" t="s">
        <v>0</v>
      </c>
      <c r="C2141" t="s">
        <v>14</v>
      </c>
      <c r="D2141" t="s">
        <v>1</v>
      </c>
      <c r="E2141" t="s">
        <v>2</v>
      </c>
      <c r="F2141" t="s">
        <v>516</v>
      </c>
      <c r="G2141" t="s">
        <v>5</v>
      </c>
      <c r="H2141" s="2">
        <v>44642</v>
      </c>
      <c r="I2141" t="s">
        <v>6</v>
      </c>
      <c r="J2141" t="s">
        <v>6</v>
      </c>
      <c r="K2141" s="3">
        <v>160</v>
      </c>
      <c r="L2141" s="3">
        <v>160</v>
      </c>
      <c r="M2141" t="s">
        <v>5</v>
      </c>
      <c r="N2141" t="s">
        <v>5</v>
      </c>
      <c r="O2141" t="s">
        <v>5</v>
      </c>
      <c r="P2141" t="s">
        <v>2053</v>
      </c>
      <c r="Q2141" t="s">
        <v>13</v>
      </c>
      <c r="R2141" t="s">
        <v>37</v>
      </c>
      <c r="S2141" t="s">
        <v>5</v>
      </c>
      <c r="T2141" s="4">
        <v>375.78</v>
      </c>
      <c r="U2141" t="s">
        <v>10</v>
      </c>
      <c r="V2141">
        <f t="shared" si="82"/>
        <v>2.3486249999999997</v>
      </c>
      <c r="W2141">
        <f>VLOOKUP(A2141,Foglio1!D:N,10,FALSE)</f>
        <v>2.36</v>
      </c>
      <c r="X2141" s="17">
        <f t="shared" si="83"/>
        <v>377.59999999999997</v>
      </c>
      <c r="Y2141" s="18">
        <f>VLOOKUP(A2141,Foglio1!D:L,7,FALSE)</f>
        <v>44958</v>
      </c>
    </row>
    <row r="2142" spans="1:25" x14ac:dyDescent="0.25">
      <c r="A2142" t="s">
        <v>116</v>
      </c>
      <c r="B2142" t="s">
        <v>0</v>
      </c>
      <c r="C2142" t="s">
        <v>14</v>
      </c>
      <c r="D2142" t="s">
        <v>1</v>
      </c>
      <c r="E2142" t="s">
        <v>2</v>
      </c>
      <c r="F2142" t="s">
        <v>117</v>
      </c>
      <c r="G2142" t="s">
        <v>5</v>
      </c>
      <c r="H2142" s="2">
        <v>44642</v>
      </c>
      <c r="I2142" t="s">
        <v>6</v>
      </c>
      <c r="J2142" t="s">
        <v>6</v>
      </c>
      <c r="K2142" s="3">
        <v>15</v>
      </c>
      <c r="L2142" s="3">
        <v>15</v>
      </c>
      <c r="M2142" t="s">
        <v>5</v>
      </c>
      <c r="N2142" t="s">
        <v>5</v>
      </c>
      <c r="O2142" t="s">
        <v>5</v>
      </c>
      <c r="P2142" t="s">
        <v>2054</v>
      </c>
      <c r="Q2142" t="s">
        <v>13</v>
      </c>
      <c r="R2142" t="s">
        <v>37</v>
      </c>
      <c r="S2142" t="s">
        <v>5</v>
      </c>
      <c r="T2142" s="4">
        <v>86.85</v>
      </c>
      <c r="U2142" t="s">
        <v>10</v>
      </c>
      <c r="V2142">
        <f t="shared" si="82"/>
        <v>5.79</v>
      </c>
      <c r="W2142">
        <f>VLOOKUP(A2142,Foglio1!D:N,10,FALSE)</f>
        <v>4.2699999999999996</v>
      </c>
      <c r="X2142" s="17">
        <f t="shared" si="83"/>
        <v>64.05</v>
      </c>
      <c r="Y2142" s="18">
        <f>VLOOKUP(A2142,Foglio1!D:L,7,FALSE)</f>
        <v>44958</v>
      </c>
    </row>
    <row r="2143" spans="1:25" x14ac:dyDescent="0.25">
      <c r="A2143" t="s">
        <v>116</v>
      </c>
      <c r="B2143" t="s">
        <v>0</v>
      </c>
      <c r="C2143" t="s">
        <v>14</v>
      </c>
      <c r="D2143" t="s">
        <v>1</v>
      </c>
      <c r="E2143" t="s">
        <v>2</v>
      </c>
      <c r="F2143" t="s">
        <v>117</v>
      </c>
      <c r="G2143" t="s">
        <v>5</v>
      </c>
      <c r="H2143" s="2">
        <v>44642</v>
      </c>
      <c r="I2143" t="s">
        <v>6</v>
      </c>
      <c r="J2143" t="s">
        <v>6</v>
      </c>
      <c r="K2143" s="3">
        <v>15</v>
      </c>
      <c r="L2143" s="3">
        <v>15</v>
      </c>
      <c r="M2143" t="s">
        <v>5</v>
      </c>
      <c r="N2143" t="s">
        <v>5</v>
      </c>
      <c r="O2143" t="s">
        <v>5</v>
      </c>
      <c r="P2143" t="s">
        <v>2055</v>
      </c>
      <c r="Q2143" t="s">
        <v>13</v>
      </c>
      <c r="R2143" t="s">
        <v>37</v>
      </c>
      <c r="S2143" t="s">
        <v>5</v>
      </c>
      <c r="T2143" s="4">
        <v>86.85</v>
      </c>
      <c r="U2143" t="s">
        <v>10</v>
      </c>
      <c r="V2143">
        <f t="shared" si="82"/>
        <v>5.79</v>
      </c>
      <c r="W2143">
        <f>VLOOKUP(A2143,Foglio1!D:N,10,FALSE)</f>
        <v>4.2699999999999996</v>
      </c>
      <c r="X2143" s="17">
        <f t="shared" si="83"/>
        <v>64.05</v>
      </c>
      <c r="Y2143" s="18">
        <f>VLOOKUP(A2143,Foglio1!D:L,7,FALSE)</f>
        <v>44958</v>
      </c>
    </row>
    <row r="2144" spans="1:25" x14ac:dyDescent="0.25">
      <c r="A2144" t="s">
        <v>116</v>
      </c>
      <c r="B2144" t="s">
        <v>0</v>
      </c>
      <c r="C2144" t="s">
        <v>14</v>
      </c>
      <c r="D2144" t="s">
        <v>1</v>
      </c>
      <c r="E2144" t="s">
        <v>2</v>
      </c>
      <c r="F2144" t="s">
        <v>117</v>
      </c>
      <c r="G2144" t="s">
        <v>5</v>
      </c>
      <c r="H2144" s="2">
        <v>44642</v>
      </c>
      <c r="I2144" t="s">
        <v>6</v>
      </c>
      <c r="J2144" t="s">
        <v>6</v>
      </c>
      <c r="K2144" s="3">
        <v>15</v>
      </c>
      <c r="L2144" s="3">
        <v>15</v>
      </c>
      <c r="M2144" t="s">
        <v>5</v>
      </c>
      <c r="N2144" t="s">
        <v>5</v>
      </c>
      <c r="O2144" t="s">
        <v>5</v>
      </c>
      <c r="P2144" t="s">
        <v>2056</v>
      </c>
      <c r="Q2144" t="s">
        <v>13</v>
      </c>
      <c r="R2144" t="s">
        <v>37</v>
      </c>
      <c r="S2144" t="s">
        <v>5</v>
      </c>
      <c r="T2144" s="4">
        <v>86.85</v>
      </c>
      <c r="U2144" t="s">
        <v>10</v>
      </c>
      <c r="V2144">
        <f t="shared" si="82"/>
        <v>5.79</v>
      </c>
      <c r="W2144">
        <f>VLOOKUP(A2144,Foglio1!D:N,10,FALSE)</f>
        <v>4.2699999999999996</v>
      </c>
      <c r="X2144" s="17">
        <f t="shared" si="83"/>
        <v>64.05</v>
      </c>
      <c r="Y2144" s="18">
        <f>VLOOKUP(A2144,Foglio1!D:L,7,FALSE)</f>
        <v>44958</v>
      </c>
    </row>
    <row r="2145" spans="1:25" x14ac:dyDescent="0.25">
      <c r="A2145" t="s">
        <v>116</v>
      </c>
      <c r="B2145" t="s">
        <v>0</v>
      </c>
      <c r="C2145" t="s">
        <v>14</v>
      </c>
      <c r="D2145" t="s">
        <v>1</v>
      </c>
      <c r="E2145" t="s">
        <v>2</v>
      </c>
      <c r="F2145" t="s">
        <v>117</v>
      </c>
      <c r="G2145" t="s">
        <v>5</v>
      </c>
      <c r="H2145" s="2">
        <v>44642</v>
      </c>
      <c r="I2145" t="s">
        <v>6</v>
      </c>
      <c r="J2145" t="s">
        <v>6</v>
      </c>
      <c r="K2145" s="3">
        <v>15</v>
      </c>
      <c r="L2145" s="3">
        <v>15</v>
      </c>
      <c r="M2145" t="s">
        <v>5</v>
      </c>
      <c r="N2145" t="s">
        <v>5</v>
      </c>
      <c r="O2145" t="s">
        <v>5</v>
      </c>
      <c r="P2145" t="s">
        <v>2057</v>
      </c>
      <c r="Q2145" t="s">
        <v>13</v>
      </c>
      <c r="R2145" t="s">
        <v>37</v>
      </c>
      <c r="S2145" t="s">
        <v>5</v>
      </c>
      <c r="T2145" s="4">
        <v>86.85</v>
      </c>
      <c r="U2145" t="s">
        <v>10</v>
      </c>
      <c r="V2145">
        <f t="shared" si="82"/>
        <v>5.79</v>
      </c>
      <c r="W2145">
        <f>VLOOKUP(A2145,Foglio1!D:N,10,FALSE)</f>
        <v>4.2699999999999996</v>
      </c>
      <c r="X2145" s="17">
        <f t="shared" si="83"/>
        <v>64.05</v>
      </c>
      <c r="Y2145" s="18">
        <f>VLOOKUP(A2145,Foglio1!D:L,7,FALSE)</f>
        <v>44958</v>
      </c>
    </row>
    <row r="2146" spans="1:25" x14ac:dyDescent="0.25">
      <c r="A2146" t="s">
        <v>130</v>
      </c>
      <c r="B2146" t="s">
        <v>0</v>
      </c>
      <c r="C2146" t="s">
        <v>14</v>
      </c>
      <c r="D2146" t="s">
        <v>1</v>
      </c>
      <c r="E2146" t="s">
        <v>2</v>
      </c>
      <c r="F2146" t="s">
        <v>131</v>
      </c>
      <c r="G2146" t="s">
        <v>5</v>
      </c>
      <c r="H2146" s="2">
        <v>44642</v>
      </c>
      <c r="I2146" t="s">
        <v>6</v>
      </c>
      <c r="J2146" t="s">
        <v>6</v>
      </c>
      <c r="K2146" s="3">
        <v>60</v>
      </c>
      <c r="L2146" s="3">
        <v>60</v>
      </c>
      <c r="M2146" t="s">
        <v>5</v>
      </c>
      <c r="N2146" t="s">
        <v>5</v>
      </c>
      <c r="O2146" t="s">
        <v>5</v>
      </c>
      <c r="P2146" t="s">
        <v>2058</v>
      </c>
      <c r="Q2146" t="s">
        <v>13</v>
      </c>
      <c r="R2146" t="s">
        <v>37</v>
      </c>
      <c r="S2146" t="s">
        <v>5</v>
      </c>
      <c r="T2146" s="4">
        <v>149.27000000000001</v>
      </c>
      <c r="U2146" t="s">
        <v>10</v>
      </c>
      <c r="V2146">
        <f t="shared" si="82"/>
        <v>2.4878333333333336</v>
      </c>
      <c r="W2146">
        <f>VLOOKUP(A2146,Foglio1!D:N,10,FALSE)</f>
        <v>1.23</v>
      </c>
      <c r="X2146" s="17">
        <f t="shared" si="83"/>
        <v>73.8</v>
      </c>
      <c r="Y2146" s="18">
        <f>VLOOKUP(A2146,Foglio1!D:L,7,FALSE)</f>
        <v>44958</v>
      </c>
    </row>
    <row r="2147" spans="1:25" x14ac:dyDescent="0.25">
      <c r="A2147" t="s">
        <v>1137</v>
      </c>
      <c r="B2147" t="s">
        <v>0</v>
      </c>
      <c r="C2147" t="s">
        <v>14</v>
      </c>
      <c r="D2147" t="s">
        <v>1</v>
      </c>
      <c r="E2147" t="s">
        <v>2</v>
      </c>
      <c r="F2147" t="s">
        <v>1138</v>
      </c>
      <c r="G2147" t="s">
        <v>5</v>
      </c>
      <c r="H2147" s="2">
        <v>44642</v>
      </c>
      <c r="I2147" t="s">
        <v>6</v>
      </c>
      <c r="J2147" t="s">
        <v>6</v>
      </c>
      <c r="K2147" s="3">
        <v>20</v>
      </c>
      <c r="L2147" s="3">
        <v>20</v>
      </c>
      <c r="M2147" t="s">
        <v>5</v>
      </c>
      <c r="N2147" t="s">
        <v>5</v>
      </c>
      <c r="O2147" t="s">
        <v>5</v>
      </c>
      <c r="P2147" t="s">
        <v>2059</v>
      </c>
      <c r="Q2147" t="s">
        <v>13</v>
      </c>
      <c r="R2147" t="s">
        <v>37</v>
      </c>
      <c r="S2147" t="s">
        <v>5</v>
      </c>
      <c r="T2147" s="4">
        <v>72.2</v>
      </c>
      <c r="U2147" t="s">
        <v>10</v>
      </c>
      <c r="V2147">
        <f t="shared" si="82"/>
        <v>3.6100000000000003</v>
      </c>
      <c r="W2147">
        <f>VLOOKUP(A2147,Foglio1!D:N,10,FALSE)</f>
        <v>3.66</v>
      </c>
      <c r="X2147" s="17">
        <f t="shared" si="83"/>
        <v>73.2</v>
      </c>
      <c r="Y2147" s="18">
        <f>VLOOKUP(A2147,Foglio1!D:L,7,FALSE)</f>
        <v>45292</v>
      </c>
    </row>
    <row r="2148" spans="1:25" x14ac:dyDescent="0.25">
      <c r="A2148" t="s">
        <v>256</v>
      </c>
      <c r="B2148" t="s">
        <v>0</v>
      </c>
      <c r="C2148" t="s">
        <v>14</v>
      </c>
      <c r="D2148" t="s">
        <v>1</v>
      </c>
      <c r="E2148" t="s">
        <v>2</v>
      </c>
      <c r="F2148" t="s">
        <v>257</v>
      </c>
      <c r="G2148" t="s">
        <v>5</v>
      </c>
      <c r="H2148" s="2">
        <v>44642</v>
      </c>
      <c r="I2148" t="s">
        <v>6</v>
      </c>
      <c r="J2148" t="s">
        <v>6</v>
      </c>
      <c r="K2148" s="3">
        <v>100</v>
      </c>
      <c r="L2148" s="3">
        <v>100</v>
      </c>
      <c r="M2148" t="s">
        <v>5</v>
      </c>
      <c r="N2148" t="s">
        <v>5</v>
      </c>
      <c r="O2148" t="s">
        <v>5</v>
      </c>
      <c r="P2148" t="s">
        <v>2060</v>
      </c>
      <c r="Q2148" t="s">
        <v>13</v>
      </c>
      <c r="R2148" t="s">
        <v>37</v>
      </c>
      <c r="S2148" t="s">
        <v>5</v>
      </c>
      <c r="T2148" s="4">
        <v>265.01</v>
      </c>
      <c r="U2148" t="s">
        <v>10</v>
      </c>
      <c r="V2148">
        <f t="shared" si="82"/>
        <v>2.6501000000000001</v>
      </c>
      <c r="W2148">
        <f>VLOOKUP(A2148,Foglio1!D:N,10,FALSE)</f>
        <v>3.61</v>
      </c>
      <c r="X2148" s="17">
        <f t="shared" si="83"/>
        <v>361</v>
      </c>
      <c r="Y2148" s="18">
        <f>VLOOKUP(A2148,Foglio1!D:L,7,FALSE)</f>
        <v>44958</v>
      </c>
    </row>
    <row r="2149" spans="1:25" x14ac:dyDescent="0.25">
      <c r="A2149" t="s">
        <v>984</v>
      </c>
      <c r="B2149" t="s">
        <v>0</v>
      </c>
      <c r="C2149" t="s">
        <v>0</v>
      </c>
      <c r="D2149" t="s">
        <v>1</v>
      </c>
      <c r="E2149" t="s">
        <v>2</v>
      </c>
      <c r="F2149" t="s">
        <v>985</v>
      </c>
      <c r="G2149" t="s">
        <v>5</v>
      </c>
      <c r="H2149" s="2">
        <v>44642</v>
      </c>
      <c r="I2149" t="s">
        <v>6</v>
      </c>
      <c r="J2149" t="s">
        <v>6</v>
      </c>
      <c r="K2149" s="3">
        <v>50</v>
      </c>
      <c r="L2149" s="3">
        <v>50</v>
      </c>
      <c r="M2149" t="s">
        <v>5</v>
      </c>
      <c r="N2149" t="s">
        <v>5</v>
      </c>
      <c r="O2149" t="s">
        <v>5</v>
      </c>
      <c r="P2149" t="s">
        <v>2061</v>
      </c>
      <c r="Q2149" t="s">
        <v>13</v>
      </c>
      <c r="R2149" t="s">
        <v>37</v>
      </c>
      <c r="S2149" t="s">
        <v>5</v>
      </c>
      <c r="T2149" s="4">
        <v>254.5</v>
      </c>
      <c r="U2149" t="s">
        <v>10</v>
      </c>
      <c r="V2149">
        <f t="shared" si="82"/>
        <v>5.09</v>
      </c>
      <c r="W2149">
        <f>VLOOKUP(A2149,Foglio1!D:N,10,FALSE)</f>
        <v>2.76</v>
      </c>
      <c r="X2149" s="17">
        <f t="shared" si="83"/>
        <v>138</v>
      </c>
      <c r="Y2149" s="18">
        <f>VLOOKUP(A2149,Foglio1!D:L,7,FALSE)</f>
        <v>44958</v>
      </c>
    </row>
    <row r="2150" spans="1:25" x14ac:dyDescent="0.25">
      <c r="A2150" t="s">
        <v>1066</v>
      </c>
      <c r="B2150" t="s">
        <v>0</v>
      </c>
      <c r="C2150" t="s">
        <v>14</v>
      </c>
      <c r="D2150" t="s">
        <v>1</v>
      </c>
      <c r="E2150" t="s">
        <v>2</v>
      </c>
      <c r="F2150" t="s">
        <v>1067</v>
      </c>
      <c r="G2150" t="s">
        <v>5</v>
      </c>
      <c r="H2150" s="2">
        <v>44641</v>
      </c>
      <c r="I2150" t="s">
        <v>6</v>
      </c>
      <c r="J2150" t="s">
        <v>6</v>
      </c>
      <c r="K2150" s="3">
        <v>120</v>
      </c>
      <c r="L2150" s="3">
        <v>120</v>
      </c>
      <c r="M2150" t="s">
        <v>5</v>
      </c>
      <c r="N2150" t="s">
        <v>5</v>
      </c>
      <c r="O2150" t="s">
        <v>5</v>
      </c>
      <c r="P2150" t="s">
        <v>2062</v>
      </c>
      <c r="Q2150" t="s">
        <v>13</v>
      </c>
      <c r="R2150" t="s">
        <v>9</v>
      </c>
      <c r="S2150" t="s">
        <v>5</v>
      </c>
      <c r="T2150" s="4">
        <v>392.4</v>
      </c>
      <c r="U2150" t="s">
        <v>10</v>
      </c>
      <c r="V2150">
        <f t="shared" si="82"/>
        <v>3.27</v>
      </c>
      <c r="W2150">
        <f>VLOOKUP(A2150,Foglio1!D:N,10,FALSE)</f>
        <v>4.4000000000000004</v>
      </c>
      <c r="X2150" s="17">
        <f t="shared" si="83"/>
        <v>528</v>
      </c>
      <c r="Y2150" s="18">
        <f>VLOOKUP(A2150,Foglio1!D:L,7,FALSE)</f>
        <v>44562</v>
      </c>
    </row>
    <row r="2151" spans="1:25" x14ac:dyDescent="0.25">
      <c r="A2151" t="s">
        <v>1066</v>
      </c>
      <c r="B2151" t="s">
        <v>0</v>
      </c>
      <c r="C2151" t="s">
        <v>14</v>
      </c>
      <c r="D2151" t="s">
        <v>1</v>
      </c>
      <c r="E2151" t="s">
        <v>2</v>
      </c>
      <c r="F2151" t="s">
        <v>1067</v>
      </c>
      <c r="G2151" t="s">
        <v>5</v>
      </c>
      <c r="H2151" s="2">
        <v>44641</v>
      </c>
      <c r="I2151" t="s">
        <v>6</v>
      </c>
      <c r="J2151" t="s">
        <v>6</v>
      </c>
      <c r="K2151" s="3">
        <v>80</v>
      </c>
      <c r="L2151" s="3">
        <v>80</v>
      </c>
      <c r="M2151" t="s">
        <v>5</v>
      </c>
      <c r="N2151" t="s">
        <v>5</v>
      </c>
      <c r="O2151" t="s">
        <v>5</v>
      </c>
      <c r="P2151" t="s">
        <v>2063</v>
      </c>
      <c r="Q2151" t="s">
        <v>13</v>
      </c>
      <c r="R2151" t="s">
        <v>9</v>
      </c>
      <c r="S2151" t="s">
        <v>5</v>
      </c>
      <c r="T2151" s="4">
        <v>261.60000000000002</v>
      </c>
      <c r="U2151" t="s">
        <v>10</v>
      </c>
      <c r="V2151">
        <f t="shared" si="82"/>
        <v>3.2700000000000005</v>
      </c>
      <c r="W2151">
        <f>VLOOKUP(A2151,Foglio1!D:N,10,FALSE)</f>
        <v>4.4000000000000004</v>
      </c>
      <c r="X2151" s="17">
        <f t="shared" si="83"/>
        <v>352</v>
      </c>
      <c r="Y2151" s="18">
        <f>VLOOKUP(A2151,Foglio1!D:L,7,FALSE)</f>
        <v>44562</v>
      </c>
    </row>
    <row r="2152" spans="1:25" x14ac:dyDescent="0.25">
      <c r="A2152" t="s">
        <v>410</v>
      </c>
      <c r="B2152" t="s">
        <v>0</v>
      </c>
      <c r="C2152" t="s">
        <v>14</v>
      </c>
      <c r="D2152" t="s">
        <v>1</v>
      </c>
      <c r="E2152" t="s">
        <v>2</v>
      </c>
      <c r="F2152" t="s">
        <v>411</v>
      </c>
      <c r="G2152" t="s">
        <v>5</v>
      </c>
      <c r="H2152" s="2">
        <v>44641</v>
      </c>
      <c r="I2152" t="s">
        <v>6</v>
      </c>
      <c r="J2152" t="s">
        <v>6</v>
      </c>
      <c r="K2152" s="3">
        <v>100</v>
      </c>
      <c r="L2152" s="3">
        <v>100</v>
      </c>
      <c r="M2152" t="s">
        <v>5</v>
      </c>
      <c r="N2152" t="s">
        <v>5</v>
      </c>
      <c r="O2152" t="s">
        <v>5</v>
      </c>
      <c r="P2152" t="s">
        <v>2063</v>
      </c>
      <c r="Q2152" t="s">
        <v>8</v>
      </c>
      <c r="R2152" t="s">
        <v>9</v>
      </c>
      <c r="S2152" t="s">
        <v>5</v>
      </c>
      <c r="T2152" s="4">
        <v>233</v>
      </c>
      <c r="U2152" t="s">
        <v>10</v>
      </c>
      <c r="V2152">
        <f t="shared" si="82"/>
        <v>2.33</v>
      </c>
      <c r="W2152">
        <f>VLOOKUP(A2152,Foglio1!D:N,10,FALSE)</f>
        <v>2.16</v>
      </c>
      <c r="X2152" s="17">
        <f t="shared" si="83"/>
        <v>216</v>
      </c>
      <c r="Y2152" s="18">
        <f>VLOOKUP(A2152,Foglio1!D:L,7,FALSE)</f>
        <v>45201</v>
      </c>
    </row>
    <row r="2153" spans="1:25" hidden="1" x14ac:dyDescent="0.25">
      <c r="A2153" t="s">
        <v>1273</v>
      </c>
      <c r="B2153" t="s">
        <v>0</v>
      </c>
      <c r="C2153" t="s">
        <v>14</v>
      </c>
      <c r="D2153" t="s">
        <v>1</v>
      </c>
      <c r="E2153" t="s">
        <v>2</v>
      </c>
      <c r="F2153" t="s">
        <v>1274</v>
      </c>
      <c r="G2153" t="s">
        <v>5</v>
      </c>
      <c r="H2153" s="2">
        <v>44641</v>
      </c>
      <c r="I2153" t="s">
        <v>6</v>
      </c>
      <c r="J2153" t="s">
        <v>6</v>
      </c>
      <c r="K2153" s="3">
        <v>600</v>
      </c>
      <c r="L2153" s="3">
        <v>600</v>
      </c>
      <c r="M2153" t="s">
        <v>5</v>
      </c>
      <c r="N2153" t="s">
        <v>5</v>
      </c>
      <c r="O2153" t="s">
        <v>5</v>
      </c>
      <c r="P2153" t="s">
        <v>2064</v>
      </c>
      <c r="Q2153" t="s">
        <v>13</v>
      </c>
      <c r="R2153" t="s">
        <v>9</v>
      </c>
      <c r="S2153" t="s">
        <v>5</v>
      </c>
      <c r="T2153" s="4">
        <v>156</v>
      </c>
      <c r="U2153" t="s">
        <v>10</v>
      </c>
      <c r="V2153">
        <f t="shared" si="82"/>
        <v>0.26</v>
      </c>
      <c r="W2153">
        <f>VLOOKUP(A2153,Foglio1!D:N,10,FALSE)</f>
        <v>0.35</v>
      </c>
      <c r="X2153" s="17">
        <f t="shared" si="83"/>
        <v>210</v>
      </c>
      <c r="Y2153" s="18">
        <f>VLOOKUP(A2153,Foglio1!D:L,7,FALSE)</f>
        <v>45292</v>
      </c>
    </row>
    <row r="2154" spans="1:25" x14ac:dyDescent="0.25">
      <c r="A2154" t="s">
        <v>76</v>
      </c>
      <c r="B2154" t="s">
        <v>0</v>
      </c>
      <c r="C2154" t="s">
        <v>33</v>
      </c>
      <c r="D2154" t="s">
        <v>1</v>
      </c>
      <c r="E2154" t="s">
        <v>2</v>
      </c>
      <c r="F2154" t="s">
        <v>77</v>
      </c>
      <c r="G2154" t="s">
        <v>5</v>
      </c>
      <c r="H2154" s="2">
        <v>44641</v>
      </c>
      <c r="I2154" t="s">
        <v>6</v>
      </c>
      <c r="J2154" t="s">
        <v>6</v>
      </c>
      <c r="K2154" s="3">
        <v>552</v>
      </c>
      <c r="L2154" s="3">
        <v>552</v>
      </c>
      <c r="M2154" t="s">
        <v>5</v>
      </c>
      <c r="N2154" t="s">
        <v>5</v>
      </c>
      <c r="O2154" t="s">
        <v>5</v>
      </c>
      <c r="P2154" t="s">
        <v>2065</v>
      </c>
      <c r="Q2154" t="s">
        <v>20</v>
      </c>
      <c r="R2154" t="s">
        <v>1988</v>
      </c>
      <c r="S2154" t="s">
        <v>5</v>
      </c>
      <c r="T2154" s="4">
        <v>292.56</v>
      </c>
      <c r="U2154" t="s">
        <v>10</v>
      </c>
      <c r="V2154">
        <f t="shared" si="82"/>
        <v>0.53</v>
      </c>
      <c r="W2154">
        <f>VLOOKUP(A2154,Foglio1!D:N,10,FALSE)</f>
        <v>1</v>
      </c>
      <c r="X2154" s="17">
        <f t="shared" si="83"/>
        <v>552</v>
      </c>
      <c r="Y2154" s="18">
        <f>VLOOKUP(A2154,Foglio1!D:L,7,FALSE)</f>
        <v>44896</v>
      </c>
    </row>
    <row r="2155" spans="1:25" x14ac:dyDescent="0.25">
      <c r="A2155" t="s">
        <v>76</v>
      </c>
      <c r="B2155" t="s">
        <v>0</v>
      </c>
      <c r="C2155" t="s">
        <v>33</v>
      </c>
      <c r="D2155" t="s">
        <v>1</v>
      </c>
      <c r="E2155" t="s">
        <v>2</v>
      </c>
      <c r="F2155" t="s">
        <v>77</v>
      </c>
      <c r="G2155" t="s">
        <v>5</v>
      </c>
      <c r="H2155" s="2">
        <v>44641</v>
      </c>
      <c r="I2155" t="s">
        <v>6</v>
      </c>
      <c r="J2155" t="s">
        <v>6</v>
      </c>
      <c r="K2155" s="3">
        <v>400</v>
      </c>
      <c r="L2155" s="3">
        <v>400</v>
      </c>
      <c r="M2155" t="s">
        <v>5</v>
      </c>
      <c r="N2155" t="s">
        <v>5</v>
      </c>
      <c r="O2155" t="s">
        <v>5</v>
      </c>
      <c r="P2155" t="s">
        <v>2065</v>
      </c>
      <c r="Q2155" t="s">
        <v>8</v>
      </c>
      <c r="R2155" t="s">
        <v>1988</v>
      </c>
      <c r="S2155" t="s">
        <v>5</v>
      </c>
      <c r="T2155" s="4">
        <v>212</v>
      </c>
      <c r="U2155" t="s">
        <v>10</v>
      </c>
      <c r="V2155">
        <f t="shared" si="82"/>
        <v>0.53</v>
      </c>
      <c r="W2155">
        <f>VLOOKUP(A2155,Foglio1!D:N,10,FALSE)</f>
        <v>1</v>
      </c>
      <c r="X2155" s="17">
        <f t="shared" si="83"/>
        <v>400</v>
      </c>
      <c r="Y2155" s="18">
        <f>VLOOKUP(A2155,Foglio1!D:L,7,FALSE)</f>
        <v>44896</v>
      </c>
    </row>
    <row r="2156" spans="1:25" x14ac:dyDescent="0.25">
      <c r="A2156" t="s">
        <v>76</v>
      </c>
      <c r="B2156" t="s">
        <v>0</v>
      </c>
      <c r="C2156" t="s">
        <v>33</v>
      </c>
      <c r="D2156" t="s">
        <v>1</v>
      </c>
      <c r="E2156" t="s">
        <v>2</v>
      </c>
      <c r="F2156" t="s">
        <v>77</v>
      </c>
      <c r="G2156" t="s">
        <v>5</v>
      </c>
      <c r="H2156" s="2">
        <v>44641</v>
      </c>
      <c r="I2156" t="s">
        <v>6</v>
      </c>
      <c r="J2156" t="s">
        <v>6</v>
      </c>
      <c r="K2156" s="3">
        <v>1600</v>
      </c>
      <c r="L2156" s="3">
        <v>1600</v>
      </c>
      <c r="M2156" t="s">
        <v>5</v>
      </c>
      <c r="N2156" t="s">
        <v>5</v>
      </c>
      <c r="O2156" t="s">
        <v>5</v>
      </c>
      <c r="P2156" t="s">
        <v>2065</v>
      </c>
      <c r="Q2156" t="s">
        <v>13</v>
      </c>
      <c r="R2156" t="s">
        <v>1988</v>
      </c>
      <c r="S2156" t="s">
        <v>5</v>
      </c>
      <c r="T2156" s="4">
        <v>848</v>
      </c>
      <c r="U2156" t="s">
        <v>10</v>
      </c>
      <c r="V2156">
        <f t="shared" si="82"/>
        <v>0.53</v>
      </c>
      <c r="W2156">
        <f>VLOOKUP(A2156,Foglio1!D:N,10,FALSE)</f>
        <v>1</v>
      </c>
      <c r="X2156" s="17">
        <f t="shared" si="83"/>
        <v>1600</v>
      </c>
      <c r="Y2156" s="18">
        <f>VLOOKUP(A2156,Foglio1!D:L,7,FALSE)</f>
        <v>44896</v>
      </c>
    </row>
    <row r="2157" spans="1:25" x14ac:dyDescent="0.25">
      <c r="A2157" t="s">
        <v>76</v>
      </c>
      <c r="B2157" t="s">
        <v>0</v>
      </c>
      <c r="C2157" t="s">
        <v>33</v>
      </c>
      <c r="D2157" t="s">
        <v>1</v>
      </c>
      <c r="E2157" t="s">
        <v>2</v>
      </c>
      <c r="F2157" t="s">
        <v>77</v>
      </c>
      <c r="G2157" t="s">
        <v>5</v>
      </c>
      <c r="H2157" s="2">
        <v>44641</v>
      </c>
      <c r="I2157" t="s">
        <v>6</v>
      </c>
      <c r="J2157" t="s">
        <v>6</v>
      </c>
      <c r="K2157" s="3">
        <v>552</v>
      </c>
      <c r="L2157" s="3">
        <v>552</v>
      </c>
      <c r="M2157" t="s">
        <v>5</v>
      </c>
      <c r="N2157" t="s">
        <v>5</v>
      </c>
      <c r="O2157" t="s">
        <v>5</v>
      </c>
      <c r="P2157" t="s">
        <v>2066</v>
      </c>
      <c r="Q2157" t="s">
        <v>20</v>
      </c>
      <c r="R2157" t="s">
        <v>1988</v>
      </c>
      <c r="S2157" t="s">
        <v>5</v>
      </c>
      <c r="T2157" s="4">
        <v>292.56</v>
      </c>
      <c r="U2157" t="s">
        <v>10</v>
      </c>
      <c r="V2157">
        <f t="shared" si="82"/>
        <v>0.53</v>
      </c>
      <c r="W2157">
        <f>VLOOKUP(A2157,Foglio1!D:N,10,FALSE)</f>
        <v>1</v>
      </c>
      <c r="X2157" s="17">
        <f t="shared" si="83"/>
        <v>552</v>
      </c>
      <c r="Y2157" s="18">
        <f>VLOOKUP(A2157,Foglio1!D:L,7,FALSE)</f>
        <v>44896</v>
      </c>
    </row>
    <row r="2158" spans="1:25" x14ac:dyDescent="0.25">
      <c r="A2158" t="s">
        <v>76</v>
      </c>
      <c r="B2158" t="s">
        <v>0</v>
      </c>
      <c r="C2158" t="s">
        <v>33</v>
      </c>
      <c r="D2158" t="s">
        <v>1</v>
      </c>
      <c r="E2158" t="s">
        <v>2</v>
      </c>
      <c r="F2158" t="s">
        <v>77</v>
      </c>
      <c r="G2158" t="s">
        <v>5</v>
      </c>
      <c r="H2158" s="2">
        <v>44641</v>
      </c>
      <c r="I2158" t="s">
        <v>6</v>
      </c>
      <c r="J2158" t="s">
        <v>6</v>
      </c>
      <c r="K2158" s="3">
        <v>400</v>
      </c>
      <c r="L2158" s="3">
        <v>400</v>
      </c>
      <c r="M2158" t="s">
        <v>5</v>
      </c>
      <c r="N2158" t="s">
        <v>5</v>
      </c>
      <c r="O2158" t="s">
        <v>5</v>
      </c>
      <c r="P2158" t="s">
        <v>2066</v>
      </c>
      <c r="Q2158" t="s">
        <v>8</v>
      </c>
      <c r="R2158" t="s">
        <v>1988</v>
      </c>
      <c r="S2158" t="s">
        <v>5</v>
      </c>
      <c r="T2158" s="4">
        <v>212</v>
      </c>
      <c r="U2158" t="s">
        <v>10</v>
      </c>
      <c r="V2158">
        <f t="shared" ref="V2158:V2201" si="84">T2158/K2158</f>
        <v>0.53</v>
      </c>
      <c r="W2158">
        <f>VLOOKUP(A2158,Foglio1!D:N,10,FALSE)</f>
        <v>1</v>
      </c>
      <c r="X2158" s="17">
        <f t="shared" si="83"/>
        <v>400</v>
      </c>
      <c r="Y2158" s="18">
        <f>VLOOKUP(A2158,Foglio1!D:L,7,FALSE)</f>
        <v>44896</v>
      </c>
    </row>
    <row r="2159" spans="1:25" x14ac:dyDescent="0.25">
      <c r="A2159" t="s">
        <v>76</v>
      </c>
      <c r="B2159" t="s">
        <v>0</v>
      </c>
      <c r="C2159" t="s">
        <v>33</v>
      </c>
      <c r="D2159" t="s">
        <v>1</v>
      </c>
      <c r="E2159" t="s">
        <v>2</v>
      </c>
      <c r="F2159" t="s">
        <v>77</v>
      </c>
      <c r="G2159" t="s">
        <v>5</v>
      </c>
      <c r="H2159" s="2">
        <v>44641</v>
      </c>
      <c r="I2159" t="s">
        <v>6</v>
      </c>
      <c r="J2159" t="s">
        <v>6</v>
      </c>
      <c r="K2159" s="3">
        <v>1600</v>
      </c>
      <c r="L2159" s="3">
        <v>1600</v>
      </c>
      <c r="M2159" t="s">
        <v>5</v>
      </c>
      <c r="N2159" t="s">
        <v>5</v>
      </c>
      <c r="O2159" t="s">
        <v>5</v>
      </c>
      <c r="P2159" t="s">
        <v>2066</v>
      </c>
      <c r="Q2159" t="s">
        <v>13</v>
      </c>
      <c r="R2159" t="s">
        <v>1988</v>
      </c>
      <c r="S2159" t="s">
        <v>5</v>
      </c>
      <c r="T2159" s="4">
        <v>848</v>
      </c>
      <c r="U2159" t="s">
        <v>10</v>
      </c>
      <c r="V2159">
        <f t="shared" si="84"/>
        <v>0.53</v>
      </c>
      <c r="W2159">
        <f>VLOOKUP(A2159,Foglio1!D:N,10,FALSE)</f>
        <v>1</v>
      </c>
      <c r="X2159" s="17">
        <f t="shared" si="83"/>
        <v>1600</v>
      </c>
      <c r="Y2159" s="18">
        <f>VLOOKUP(A2159,Foglio1!D:L,7,FALSE)</f>
        <v>44896</v>
      </c>
    </row>
    <row r="2160" spans="1:25" x14ac:dyDescent="0.25">
      <c r="A2160" t="s">
        <v>494</v>
      </c>
      <c r="B2160" t="s">
        <v>0</v>
      </c>
      <c r="C2160" t="s">
        <v>0</v>
      </c>
      <c r="D2160" t="s">
        <v>1</v>
      </c>
      <c r="E2160" t="s">
        <v>2</v>
      </c>
      <c r="F2160" t="s">
        <v>495</v>
      </c>
      <c r="G2160" t="s">
        <v>5</v>
      </c>
      <c r="H2160" s="2">
        <v>44638</v>
      </c>
      <c r="I2160" t="s">
        <v>6</v>
      </c>
      <c r="J2160" t="s">
        <v>6</v>
      </c>
      <c r="K2160" s="3">
        <v>15</v>
      </c>
      <c r="L2160" s="3">
        <v>15</v>
      </c>
      <c r="M2160" t="s">
        <v>5</v>
      </c>
      <c r="N2160" t="s">
        <v>5</v>
      </c>
      <c r="O2160" t="s">
        <v>5</v>
      </c>
      <c r="P2160" t="s">
        <v>2067</v>
      </c>
      <c r="Q2160" t="s">
        <v>79</v>
      </c>
      <c r="R2160" t="s">
        <v>41</v>
      </c>
      <c r="S2160" t="s">
        <v>5</v>
      </c>
      <c r="T2160" s="4">
        <v>0</v>
      </c>
      <c r="U2160" t="s">
        <v>10</v>
      </c>
      <c r="V2160">
        <f t="shared" si="84"/>
        <v>0</v>
      </c>
      <c r="W2160">
        <f>VLOOKUP(A2160,Foglio1!D:N,10,FALSE)</f>
        <v>0.96</v>
      </c>
      <c r="X2160" s="17">
        <f t="shared" si="83"/>
        <v>14.399999999999999</v>
      </c>
      <c r="Y2160" s="18">
        <f>VLOOKUP(A2160,Foglio1!D:L,7,FALSE)</f>
        <v>45383</v>
      </c>
    </row>
    <row r="2161" spans="1:25" x14ac:dyDescent="0.25">
      <c r="A2161" t="s">
        <v>890</v>
      </c>
      <c r="B2161" t="s">
        <v>0</v>
      </c>
      <c r="C2161" t="s">
        <v>0</v>
      </c>
      <c r="D2161" t="s">
        <v>1</v>
      </c>
      <c r="E2161" t="s">
        <v>2</v>
      </c>
      <c r="F2161" t="s">
        <v>891</v>
      </c>
      <c r="G2161" t="s">
        <v>5</v>
      </c>
      <c r="H2161" s="2">
        <v>44638</v>
      </c>
      <c r="I2161" t="s">
        <v>6</v>
      </c>
      <c r="J2161" t="s">
        <v>6</v>
      </c>
      <c r="K2161" s="3">
        <v>20</v>
      </c>
      <c r="L2161" s="3">
        <v>20</v>
      </c>
      <c r="M2161" t="s">
        <v>5</v>
      </c>
      <c r="N2161" t="s">
        <v>5</v>
      </c>
      <c r="O2161" t="s">
        <v>5</v>
      </c>
      <c r="P2161" t="s">
        <v>2068</v>
      </c>
      <c r="Q2161" t="s">
        <v>13</v>
      </c>
      <c r="R2161" t="s">
        <v>344</v>
      </c>
      <c r="S2161" t="s">
        <v>5</v>
      </c>
      <c r="T2161" s="4">
        <v>0</v>
      </c>
      <c r="U2161" t="s">
        <v>10</v>
      </c>
      <c r="V2161">
        <f t="shared" si="84"/>
        <v>0</v>
      </c>
      <c r="W2161">
        <f>VLOOKUP(A2161,Foglio1!D:N,10,FALSE)</f>
        <v>8</v>
      </c>
      <c r="X2161" s="17">
        <f t="shared" si="83"/>
        <v>160</v>
      </c>
      <c r="Y2161" s="18">
        <f>VLOOKUP(A2161,Foglio1!D:L,7,FALSE)</f>
        <v>45139</v>
      </c>
    </row>
    <row r="2162" spans="1:25" hidden="1" x14ac:dyDescent="0.25">
      <c r="A2162" t="s">
        <v>2069</v>
      </c>
      <c r="B2162" t="s">
        <v>0</v>
      </c>
      <c r="C2162" t="s">
        <v>0</v>
      </c>
      <c r="D2162" t="s">
        <v>1</v>
      </c>
      <c r="E2162" t="s">
        <v>2</v>
      </c>
      <c r="F2162" t="s">
        <v>2070</v>
      </c>
      <c r="G2162" t="s">
        <v>5</v>
      </c>
      <c r="H2162" s="2">
        <v>44637</v>
      </c>
      <c r="I2162" t="s">
        <v>6</v>
      </c>
      <c r="J2162" t="s">
        <v>6</v>
      </c>
      <c r="K2162" s="3">
        <v>1050</v>
      </c>
      <c r="L2162" s="3">
        <v>1050</v>
      </c>
      <c r="M2162" t="s">
        <v>5</v>
      </c>
      <c r="N2162" t="s">
        <v>5</v>
      </c>
      <c r="O2162" t="s">
        <v>5</v>
      </c>
      <c r="P2162" t="s">
        <v>2071</v>
      </c>
      <c r="Q2162" t="s">
        <v>13</v>
      </c>
      <c r="R2162" t="s">
        <v>612</v>
      </c>
      <c r="S2162" t="s">
        <v>5</v>
      </c>
      <c r="T2162" s="4">
        <v>126</v>
      </c>
      <c r="U2162" t="s">
        <v>10</v>
      </c>
      <c r="V2162">
        <f t="shared" si="84"/>
        <v>0.12</v>
      </c>
      <c r="W2162">
        <f>VLOOKUP(A2162,Foglio1!D:N,10,FALSE)</f>
        <v>0.11</v>
      </c>
      <c r="X2162" s="17">
        <f t="shared" si="83"/>
        <v>115.5</v>
      </c>
      <c r="Y2162" s="18">
        <f>VLOOKUP(A2162,Foglio1!D:L,7,FALSE)</f>
        <v>44630</v>
      </c>
    </row>
    <row r="2163" spans="1:25" hidden="1" x14ac:dyDescent="0.25">
      <c r="A2163" t="s">
        <v>2072</v>
      </c>
      <c r="B2163" t="s">
        <v>0</v>
      </c>
      <c r="C2163" t="s">
        <v>0</v>
      </c>
      <c r="D2163" t="s">
        <v>1</v>
      </c>
      <c r="E2163" t="s">
        <v>2</v>
      </c>
      <c r="F2163" t="s">
        <v>2073</v>
      </c>
      <c r="G2163" t="s">
        <v>5</v>
      </c>
      <c r="H2163" s="2">
        <v>44637</v>
      </c>
      <c r="I2163" t="s">
        <v>6</v>
      </c>
      <c r="J2163" t="s">
        <v>6</v>
      </c>
      <c r="K2163" s="3">
        <v>300</v>
      </c>
      <c r="L2163" s="3">
        <v>300</v>
      </c>
      <c r="M2163" t="s">
        <v>5</v>
      </c>
      <c r="N2163" t="s">
        <v>5</v>
      </c>
      <c r="O2163" t="s">
        <v>5</v>
      </c>
      <c r="P2163" t="s">
        <v>2071</v>
      </c>
      <c r="Q2163" t="s">
        <v>8</v>
      </c>
      <c r="R2163" t="s">
        <v>612</v>
      </c>
      <c r="S2163" t="s">
        <v>5</v>
      </c>
      <c r="T2163" s="4">
        <v>45</v>
      </c>
      <c r="U2163" t="s">
        <v>10</v>
      </c>
      <c r="V2163">
        <f t="shared" si="84"/>
        <v>0.15</v>
      </c>
      <c r="W2163">
        <f>VLOOKUP(A2163,Foglio1!D:N,10,FALSE)</f>
        <v>0.15</v>
      </c>
      <c r="X2163" s="17">
        <f t="shared" si="83"/>
        <v>45</v>
      </c>
      <c r="Y2163" s="18">
        <f>VLOOKUP(A2163,Foglio1!D:L,7,FALSE)</f>
        <v>44630</v>
      </c>
    </row>
    <row r="2164" spans="1:25" hidden="1" x14ac:dyDescent="0.25">
      <c r="A2164" t="s">
        <v>1228</v>
      </c>
      <c r="B2164" t="s">
        <v>0</v>
      </c>
      <c r="C2164" t="s">
        <v>0</v>
      </c>
      <c r="D2164" t="s">
        <v>1</v>
      </c>
      <c r="E2164" t="s">
        <v>2</v>
      </c>
      <c r="F2164" t="s">
        <v>1229</v>
      </c>
      <c r="G2164" t="s">
        <v>5</v>
      </c>
      <c r="H2164" s="2">
        <v>44637</v>
      </c>
      <c r="I2164" t="s">
        <v>6</v>
      </c>
      <c r="J2164" t="s">
        <v>6</v>
      </c>
      <c r="K2164" s="3">
        <v>3000</v>
      </c>
      <c r="L2164" s="3">
        <v>3000</v>
      </c>
      <c r="M2164" t="s">
        <v>5</v>
      </c>
      <c r="N2164" t="s">
        <v>5</v>
      </c>
      <c r="O2164" t="s">
        <v>5</v>
      </c>
      <c r="P2164" t="s">
        <v>2071</v>
      </c>
      <c r="Q2164" t="s">
        <v>20</v>
      </c>
      <c r="R2164" t="s">
        <v>612</v>
      </c>
      <c r="S2164" t="s">
        <v>5</v>
      </c>
      <c r="T2164" s="4">
        <v>900</v>
      </c>
      <c r="U2164" t="s">
        <v>10</v>
      </c>
      <c r="V2164">
        <f t="shared" si="84"/>
        <v>0.3</v>
      </c>
      <c r="W2164">
        <f>VLOOKUP(A2164,Foglio1!D:N,10,FALSE)</f>
        <v>0.28999999999999998</v>
      </c>
      <c r="X2164" s="17">
        <f t="shared" si="83"/>
        <v>869.99999999999989</v>
      </c>
      <c r="Y2164" s="18">
        <f>VLOOKUP(A2164,Foglio1!D:L,7,FALSE)</f>
        <v>44630</v>
      </c>
    </row>
    <row r="2165" spans="1:25" hidden="1" x14ac:dyDescent="0.25">
      <c r="A2165" t="s">
        <v>609</v>
      </c>
      <c r="B2165" t="s">
        <v>0</v>
      </c>
      <c r="C2165" t="s">
        <v>0</v>
      </c>
      <c r="D2165" t="s">
        <v>1</v>
      </c>
      <c r="E2165" t="s">
        <v>2</v>
      </c>
      <c r="F2165" t="s">
        <v>610</v>
      </c>
      <c r="G2165" t="s">
        <v>5</v>
      </c>
      <c r="H2165" s="2">
        <v>44637</v>
      </c>
      <c r="I2165" t="s">
        <v>6</v>
      </c>
      <c r="J2165" t="s">
        <v>6</v>
      </c>
      <c r="K2165" s="3">
        <v>2000</v>
      </c>
      <c r="L2165" s="3">
        <v>2000</v>
      </c>
      <c r="M2165" t="s">
        <v>5</v>
      </c>
      <c r="N2165" t="s">
        <v>5</v>
      </c>
      <c r="O2165" t="s">
        <v>5</v>
      </c>
      <c r="P2165" t="s">
        <v>2071</v>
      </c>
      <c r="Q2165" t="s">
        <v>79</v>
      </c>
      <c r="R2165" t="s">
        <v>612</v>
      </c>
      <c r="S2165" t="s">
        <v>5</v>
      </c>
      <c r="T2165" s="4">
        <v>840</v>
      </c>
      <c r="U2165" t="s">
        <v>10</v>
      </c>
      <c r="V2165">
        <f t="shared" si="84"/>
        <v>0.42</v>
      </c>
      <c r="W2165">
        <f>VLOOKUP(A2165,Foglio1!D:N,10,FALSE)</f>
        <v>0.48</v>
      </c>
      <c r="X2165" s="17">
        <f t="shared" si="83"/>
        <v>960</v>
      </c>
      <c r="Y2165" s="18">
        <f>VLOOKUP(A2165,Foglio1!D:L,7,FALSE)</f>
        <v>44805</v>
      </c>
    </row>
    <row r="2166" spans="1:25" hidden="1" x14ac:dyDescent="0.25">
      <c r="A2166" t="s">
        <v>832</v>
      </c>
      <c r="B2166" t="s">
        <v>0</v>
      </c>
      <c r="C2166" t="s">
        <v>0</v>
      </c>
      <c r="D2166" t="s">
        <v>1</v>
      </c>
      <c r="E2166" t="s">
        <v>2</v>
      </c>
      <c r="F2166" t="s">
        <v>833</v>
      </c>
      <c r="G2166" t="s">
        <v>5</v>
      </c>
      <c r="H2166" s="2">
        <v>44637</v>
      </c>
      <c r="I2166" t="s">
        <v>6</v>
      </c>
      <c r="J2166" t="s">
        <v>6</v>
      </c>
      <c r="K2166" s="3">
        <v>1000</v>
      </c>
      <c r="L2166" s="3">
        <v>1000</v>
      </c>
      <c r="M2166" t="s">
        <v>5</v>
      </c>
      <c r="N2166" t="s">
        <v>5</v>
      </c>
      <c r="O2166" t="s">
        <v>5</v>
      </c>
      <c r="P2166" t="s">
        <v>2071</v>
      </c>
      <c r="Q2166" t="s">
        <v>94</v>
      </c>
      <c r="R2166" t="s">
        <v>612</v>
      </c>
      <c r="S2166" t="s">
        <v>5</v>
      </c>
      <c r="T2166" s="4">
        <v>820</v>
      </c>
      <c r="U2166" t="s">
        <v>10</v>
      </c>
      <c r="V2166">
        <f t="shared" si="84"/>
        <v>0.82</v>
      </c>
      <c r="W2166">
        <f>VLOOKUP(A2166,Foglio1!D:N,10,FALSE)</f>
        <v>0.89</v>
      </c>
      <c r="X2166" s="17">
        <f t="shared" si="83"/>
        <v>890</v>
      </c>
      <c r="Y2166" s="18">
        <f>VLOOKUP(A2166,Foglio1!D:L,7,FALSE)</f>
        <v>44805</v>
      </c>
    </row>
    <row r="2167" spans="1:25" hidden="1" x14ac:dyDescent="0.25">
      <c r="A2167" t="s">
        <v>2074</v>
      </c>
      <c r="B2167" t="s">
        <v>0</v>
      </c>
      <c r="C2167" t="s">
        <v>0</v>
      </c>
      <c r="D2167" t="s">
        <v>1</v>
      </c>
      <c r="E2167" t="s">
        <v>2</v>
      </c>
      <c r="F2167" t="s">
        <v>2075</v>
      </c>
      <c r="G2167" t="s">
        <v>5</v>
      </c>
      <c r="H2167" s="2">
        <v>44637</v>
      </c>
      <c r="I2167" t="s">
        <v>6</v>
      </c>
      <c r="J2167" t="s">
        <v>6</v>
      </c>
      <c r="K2167" s="3">
        <v>500</v>
      </c>
      <c r="L2167" s="3">
        <v>500</v>
      </c>
      <c r="M2167" t="s">
        <v>5</v>
      </c>
      <c r="N2167" t="s">
        <v>5</v>
      </c>
      <c r="O2167" t="s">
        <v>5</v>
      </c>
      <c r="P2167" t="s">
        <v>2071</v>
      </c>
      <c r="Q2167" t="s">
        <v>206</v>
      </c>
      <c r="R2167" t="s">
        <v>612</v>
      </c>
      <c r="S2167" t="s">
        <v>5</v>
      </c>
      <c r="T2167" s="4">
        <v>75</v>
      </c>
      <c r="U2167" t="s">
        <v>10</v>
      </c>
      <c r="V2167">
        <f t="shared" si="84"/>
        <v>0.15</v>
      </c>
      <c r="W2167">
        <f>VLOOKUP(A2167,Foglio1!D:N,10,FALSE)</f>
        <v>0.19</v>
      </c>
      <c r="X2167" s="17">
        <f t="shared" si="83"/>
        <v>95</v>
      </c>
      <c r="Y2167" s="18">
        <f>VLOOKUP(A2167,Foglio1!D:L,7,FALSE)</f>
        <v>44927</v>
      </c>
    </row>
    <row r="2168" spans="1:25" hidden="1" x14ac:dyDescent="0.25">
      <c r="A2168" t="s">
        <v>814</v>
      </c>
      <c r="B2168" t="s">
        <v>0</v>
      </c>
      <c r="C2168" t="s">
        <v>0</v>
      </c>
      <c r="D2168" t="s">
        <v>1</v>
      </c>
      <c r="E2168" t="s">
        <v>2</v>
      </c>
      <c r="F2168" t="s">
        <v>815</v>
      </c>
      <c r="G2168" t="s">
        <v>5</v>
      </c>
      <c r="H2168" s="2">
        <v>44637</v>
      </c>
      <c r="I2168" t="s">
        <v>6</v>
      </c>
      <c r="J2168" t="s">
        <v>6</v>
      </c>
      <c r="K2168" s="3">
        <v>1080</v>
      </c>
      <c r="L2168" s="3">
        <v>1080</v>
      </c>
      <c r="M2168" t="s">
        <v>5</v>
      </c>
      <c r="N2168" t="s">
        <v>5</v>
      </c>
      <c r="O2168" t="s">
        <v>5</v>
      </c>
      <c r="P2168" t="s">
        <v>2071</v>
      </c>
      <c r="Q2168" t="s">
        <v>184</v>
      </c>
      <c r="R2168" t="s">
        <v>612</v>
      </c>
      <c r="S2168" t="s">
        <v>5</v>
      </c>
      <c r="T2168" s="4">
        <v>324</v>
      </c>
      <c r="U2168" t="s">
        <v>10</v>
      </c>
      <c r="V2168">
        <f t="shared" si="84"/>
        <v>0.3</v>
      </c>
      <c r="W2168">
        <f>VLOOKUP(A2168,Foglio1!D:N,10,FALSE)</f>
        <v>0.3</v>
      </c>
      <c r="X2168" s="17">
        <f t="shared" si="83"/>
        <v>324</v>
      </c>
      <c r="Y2168" s="18">
        <f>VLOOKUP(A2168,Foglio1!D:L,7,FALSE)</f>
        <v>44630</v>
      </c>
    </row>
    <row r="2169" spans="1:25" hidden="1" x14ac:dyDescent="0.25">
      <c r="A2169" t="s">
        <v>1470</v>
      </c>
      <c r="B2169" t="s">
        <v>0</v>
      </c>
      <c r="C2169" t="s">
        <v>0</v>
      </c>
      <c r="D2169" t="s">
        <v>1</v>
      </c>
      <c r="E2169" t="s">
        <v>2</v>
      </c>
      <c r="F2169" t="s">
        <v>1471</v>
      </c>
      <c r="G2169" t="s">
        <v>5</v>
      </c>
      <c r="H2169" s="2">
        <v>44637</v>
      </c>
      <c r="I2169" t="s">
        <v>6</v>
      </c>
      <c r="J2169" t="s">
        <v>6</v>
      </c>
      <c r="K2169" s="3">
        <v>400</v>
      </c>
      <c r="L2169" s="3">
        <v>400</v>
      </c>
      <c r="M2169" t="s">
        <v>5</v>
      </c>
      <c r="N2169" t="s">
        <v>5</v>
      </c>
      <c r="O2169" t="s">
        <v>5</v>
      </c>
      <c r="P2169" t="s">
        <v>2071</v>
      </c>
      <c r="Q2169" t="s">
        <v>192</v>
      </c>
      <c r="R2169" t="s">
        <v>612</v>
      </c>
      <c r="S2169" t="s">
        <v>5</v>
      </c>
      <c r="T2169" s="4">
        <v>400</v>
      </c>
      <c r="U2169" t="s">
        <v>10</v>
      </c>
      <c r="V2169">
        <f t="shared" si="84"/>
        <v>1</v>
      </c>
      <c r="W2169">
        <f>VLOOKUP(A2169,Foglio1!D:N,10,FALSE)</f>
        <v>1.33</v>
      </c>
      <c r="X2169" s="17">
        <f t="shared" si="83"/>
        <v>532</v>
      </c>
      <c r="Y2169" s="18">
        <f>VLOOKUP(A2169,Foglio1!D:L,7,FALSE)</f>
        <v>44630</v>
      </c>
    </row>
    <row r="2170" spans="1:25" x14ac:dyDescent="0.25">
      <c r="A2170" t="s">
        <v>2076</v>
      </c>
      <c r="B2170" t="s">
        <v>0</v>
      </c>
      <c r="C2170" t="s">
        <v>0</v>
      </c>
      <c r="D2170" t="s">
        <v>1</v>
      </c>
      <c r="E2170" t="s">
        <v>2</v>
      </c>
      <c r="F2170" t="s">
        <v>2077</v>
      </c>
      <c r="G2170" t="s">
        <v>5</v>
      </c>
      <c r="H2170" s="2">
        <v>44637</v>
      </c>
      <c r="I2170" t="s">
        <v>6</v>
      </c>
      <c r="J2170" t="s">
        <v>6</v>
      </c>
      <c r="K2170" s="3">
        <v>8</v>
      </c>
      <c r="L2170" s="3">
        <v>8</v>
      </c>
      <c r="M2170" t="s">
        <v>5</v>
      </c>
      <c r="N2170" t="s">
        <v>5</v>
      </c>
      <c r="O2170" t="s">
        <v>5</v>
      </c>
      <c r="P2170" t="s">
        <v>2078</v>
      </c>
      <c r="Q2170" t="s">
        <v>192</v>
      </c>
      <c r="R2170" t="s">
        <v>340</v>
      </c>
      <c r="S2170" t="s">
        <v>5</v>
      </c>
      <c r="T2170" s="4">
        <v>17.989999999999998</v>
      </c>
      <c r="U2170" t="s">
        <v>10</v>
      </c>
      <c r="V2170">
        <f t="shared" si="84"/>
        <v>2.2487499999999998</v>
      </c>
      <c r="W2170">
        <f>VLOOKUP(A2170,Foglio1!D:N,10,FALSE)</f>
        <v>1.39</v>
      </c>
      <c r="X2170" s="17">
        <f t="shared" si="83"/>
        <v>11.12</v>
      </c>
      <c r="Y2170" s="18">
        <f>VLOOKUP(A2170,Foglio1!D:L,7,FALSE)</f>
        <v>44652</v>
      </c>
    </row>
    <row r="2171" spans="1:25" hidden="1" x14ac:dyDescent="0.25">
      <c r="A2171" t="s">
        <v>1702</v>
      </c>
      <c r="B2171" t="s">
        <v>0</v>
      </c>
      <c r="C2171" t="s">
        <v>0</v>
      </c>
      <c r="D2171" t="s">
        <v>1</v>
      </c>
      <c r="E2171" t="s">
        <v>2</v>
      </c>
      <c r="F2171" t="s">
        <v>1703</v>
      </c>
      <c r="G2171" t="s">
        <v>5</v>
      </c>
      <c r="H2171" s="2">
        <v>44636</v>
      </c>
      <c r="I2171" t="s">
        <v>6</v>
      </c>
      <c r="J2171" t="s">
        <v>6</v>
      </c>
      <c r="K2171" s="3">
        <v>17</v>
      </c>
      <c r="L2171" s="3">
        <v>17</v>
      </c>
      <c r="M2171" t="s">
        <v>5</v>
      </c>
      <c r="N2171" t="s">
        <v>5</v>
      </c>
      <c r="O2171" t="s">
        <v>5</v>
      </c>
      <c r="P2171" t="s">
        <v>2079</v>
      </c>
      <c r="Q2171" t="s">
        <v>8</v>
      </c>
      <c r="R2171" t="s">
        <v>9</v>
      </c>
      <c r="S2171" t="s">
        <v>5</v>
      </c>
      <c r="T2171" s="4">
        <v>0</v>
      </c>
      <c r="U2171" t="s">
        <v>10</v>
      </c>
      <c r="V2171">
        <f t="shared" si="84"/>
        <v>0</v>
      </c>
      <c r="W2171">
        <f>VLOOKUP(A2171,Foglio1!D:N,10,FALSE)</f>
        <v>0</v>
      </c>
      <c r="X2171" s="17">
        <f t="shared" si="83"/>
        <v>0</v>
      </c>
      <c r="Y2171" s="18">
        <f>VLOOKUP(A2171,Foglio1!D:L,7,FALSE)</f>
        <v>0</v>
      </c>
    </row>
    <row r="2172" spans="1:25" hidden="1" x14ac:dyDescent="0.25">
      <c r="A2172" t="s">
        <v>837</v>
      </c>
      <c r="B2172" t="s">
        <v>0</v>
      </c>
      <c r="C2172" t="s">
        <v>14</v>
      </c>
      <c r="D2172" t="s">
        <v>1</v>
      </c>
      <c r="E2172" t="s">
        <v>2</v>
      </c>
      <c r="F2172" t="s">
        <v>838</v>
      </c>
      <c r="G2172" t="s">
        <v>5</v>
      </c>
      <c r="H2172" s="2">
        <v>44636</v>
      </c>
      <c r="I2172" t="s">
        <v>6</v>
      </c>
      <c r="J2172" t="s">
        <v>6</v>
      </c>
      <c r="K2172" s="3">
        <v>200</v>
      </c>
      <c r="L2172" s="3">
        <v>200</v>
      </c>
      <c r="M2172" t="s">
        <v>5</v>
      </c>
      <c r="N2172" t="s">
        <v>5</v>
      </c>
      <c r="O2172" t="s">
        <v>5</v>
      </c>
      <c r="P2172" t="s">
        <v>2079</v>
      </c>
      <c r="Q2172" t="s">
        <v>151</v>
      </c>
      <c r="R2172" t="s">
        <v>9</v>
      </c>
      <c r="S2172" t="s">
        <v>5</v>
      </c>
      <c r="T2172" s="4">
        <v>358</v>
      </c>
      <c r="U2172" t="s">
        <v>10</v>
      </c>
      <c r="V2172">
        <f t="shared" si="84"/>
        <v>1.79</v>
      </c>
      <c r="W2172">
        <f>VLOOKUP(A2172,Foglio1!D:N,10,FALSE)</f>
        <v>2.3199999999999998</v>
      </c>
      <c r="X2172" s="17">
        <f t="shared" si="83"/>
        <v>463.99999999999994</v>
      </c>
      <c r="Y2172" s="18">
        <f>VLOOKUP(A2172,Foglio1!D:L,7,FALSE)</f>
        <v>45292</v>
      </c>
    </row>
    <row r="2173" spans="1:25" hidden="1" x14ac:dyDescent="0.25">
      <c r="A2173" t="s">
        <v>175</v>
      </c>
      <c r="B2173" t="s">
        <v>0</v>
      </c>
      <c r="C2173" t="s">
        <v>14</v>
      </c>
      <c r="D2173" t="s">
        <v>1</v>
      </c>
      <c r="E2173" t="s">
        <v>2</v>
      </c>
      <c r="F2173" t="s">
        <v>176</v>
      </c>
      <c r="G2173" t="s">
        <v>5</v>
      </c>
      <c r="H2173" s="2">
        <v>44636</v>
      </c>
      <c r="I2173" t="s">
        <v>6</v>
      </c>
      <c r="J2173" t="s">
        <v>6</v>
      </c>
      <c r="K2173" s="3">
        <v>1168</v>
      </c>
      <c r="L2173" s="3">
        <v>1168</v>
      </c>
      <c r="M2173" t="s">
        <v>5</v>
      </c>
      <c r="N2173" t="s">
        <v>5</v>
      </c>
      <c r="O2173" t="s">
        <v>5</v>
      </c>
      <c r="P2173" t="s">
        <v>2080</v>
      </c>
      <c r="Q2173" t="s">
        <v>13</v>
      </c>
      <c r="R2173" t="s">
        <v>9</v>
      </c>
      <c r="S2173" t="s">
        <v>5</v>
      </c>
      <c r="T2173" s="4">
        <v>151.84</v>
      </c>
      <c r="U2173" t="s">
        <v>10</v>
      </c>
      <c r="V2173">
        <f t="shared" si="84"/>
        <v>0.13</v>
      </c>
      <c r="W2173">
        <f>VLOOKUP(A2173,Foglio1!D:N,10,FALSE)</f>
        <v>0.17</v>
      </c>
      <c r="X2173" s="17">
        <f t="shared" si="83"/>
        <v>198.56</v>
      </c>
      <c r="Y2173" s="18">
        <f>VLOOKUP(A2173,Foglio1!D:L,7,FALSE)</f>
        <v>45292</v>
      </c>
    </row>
    <row r="2174" spans="1:25" hidden="1" x14ac:dyDescent="0.25">
      <c r="A2174" t="s">
        <v>175</v>
      </c>
      <c r="B2174" t="s">
        <v>0</v>
      </c>
      <c r="C2174" t="s">
        <v>14</v>
      </c>
      <c r="D2174" t="s">
        <v>1</v>
      </c>
      <c r="E2174" t="s">
        <v>2</v>
      </c>
      <c r="F2174" t="s">
        <v>176</v>
      </c>
      <c r="G2174" t="s">
        <v>5</v>
      </c>
      <c r="H2174" s="2">
        <v>44636</v>
      </c>
      <c r="I2174" t="s">
        <v>6</v>
      </c>
      <c r="J2174" t="s">
        <v>6</v>
      </c>
      <c r="K2174" s="3">
        <v>1232</v>
      </c>
      <c r="L2174" s="3">
        <v>1232</v>
      </c>
      <c r="M2174" t="s">
        <v>5</v>
      </c>
      <c r="N2174" t="s">
        <v>5</v>
      </c>
      <c r="O2174" t="s">
        <v>5</v>
      </c>
      <c r="P2174" t="s">
        <v>2081</v>
      </c>
      <c r="Q2174" t="s">
        <v>13</v>
      </c>
      <c r="R2174" t="s">
        <v>9</v>
      </c>
      <c r="S2174" t="s">
        <v>5</v>
      </c>
      <c r="T2174" s="4">
        <v>160.16</v>
      </c>
      <c r="U2174" t="s">
        <v>10</v>
      </c>
      <c r="V2174">
        <f t="shared" si="84"/>
        <v>0.13</v>
      </c>
      <c r="W2174">
        <f>VLOOKUP(A2174,Foglio1!D:N,10,FALSE)</f>
        <v>0.17</v>
      </c>
      <c r="X2174" s="17">
        <f t="shared" si="83"/>
        <v>209.44000000000003</v>
      </c>
      <c r="Y2174" s="18">
        <f>VLOOKUP(A2174,Foglio1!D:L,7,FALSE)</f>
        <v>45292</v>
      </c>
    </row>
    <row r="2175" spans="1:25" hidden="1" x14ac:dyDescent="0.25">
      <c r="A2175" t="s">
        <v>1728</v>
      </c>
      <c r="B2175" t="s">
        <v>0</v>
      </c>
      <c r="C2175" t="s">
        <v>14</v>
      </c>
      <c r="D2175" t="s">
        <v>1</v>
      </c>
      <c r="E2175" t="s">
        <v>2</v>
      </c>
      <c r="F2175" t="s">
        <v>1729</v>
      </c>
      <c r="G2175" t="s">
        <v>5</v>
      </c>
      <c r="H2175" s="2">
        <v>44636</v>
      </c>
      <c r="I2175" t="s">
        <v>6</v>
      </c>
      <c r="J2175" t="s">
        <v>6</v>
      </c>
      <c r="K2175" s="3">
        <v>180</v>
      </c>
      <c r="L2175" s="3">
        <v>180</v>
      </c>
      <c r="M2175" t="s">
        <v>5</v>
      </c>
      <c r="N2175" t="s">
        <v>5</v>
      </c>
      <c r="O2175" t="s">
        <v>5</v>
      </c>
      <c r="P2175" t="s">
        <v>2079</v>
      </c>
      <c r="Q2175" t="s">
        <v>184</v>
      </c>
      <c r="R2175" t="s">
        <v>9</v>
      </c>
      <c r="S2175" t="s">
        <v>5</v>
      </c>
      <c r="T2175" s="4">
        <v>145.80000000000001</v>
      </c>
      <c r="U2175" t="s">
        <v>10</v>
      </c>
      <c r="V2175">
        <f t="shared" si="84"/>
        <v>0.81</v>
      </c>
      <c r="W2175">
        <f>VLOOKUP(A2175,Foglio1!D:N,10,FALSE)</f>
        <v>1.05</v>
      </c>
      <c r="X2175" s="17">
        <f t="shared" si="83"/>
        <v>189</v>
      </c>
      <c r="Y2175" s="18">
        <f>VLOOKUP(A2175,Foglio1!D:L,7,FALSE)</f>
        <v>45292</v>
      </c>
    </row>
    <row r="2176" spans="1:25" hidden="1" x14ac:dyDescent="0.25">
      <c r="A2176" t="s">
        <v>1728</v>
      </c>
      <c r="B2176" t="s">
        <v>0</v>
      </c>
      <c r="C2176" t="s">
        <v>14</v>
      </c>
      <c r="D2176" t="s">
        <v>1</v>
      </c>
      <c r="E2176" t="s">
        <v>2</v>
      </c>
      <c r="F2176" t="s">
        <v>1729</v>
      </c>
      <c r="G2176" t="s">
        <v>5</v>
      </c>
      <c r="H2176" s="2">
        <v>44636</v>
      </c>
      <c r="I2176" t="s">
        <v>6</v>
      </c>
      <c r="J2176" t="s">
        <v>6</v>
      </c>
      <c r="K2176" s="3">
        <v>180</v>
      </c>
      <c r="L2176" s="3">
        <v>180</v>
      </c>
      <c r="M2176" t="s">
        <v>5</v>
      </c>
      <c r="N2176" t="s">
        <v>5</v>
      </c>
      <c r="O2176" t="s">
        <v>5</v>
      </c>
      <c r="P2176" t="s">
        <v>2079</v>
      </c>
      <c r="Q2176" t="s">
        <v>94</v>
      </c>
      <c r="R2176" t="s">
        <v>9</v>
      </c>
      <c r="S2176" t="s">
        <v>5</v>
      </c>
      <c r="T2176" s="4">
        <v>145.80000000000001</v>
      </c>
      <c r="U2176" t="s">
        <v>10</v>
      </c>
      <c r="V2176">
        <f t="shared" si="84"/>
        <v>0.81</v>
      </c>
      <c r="W2176">
        <f>VLOOKUP(A2176,Foglio1!D:N,10,FALSE)</f>
        <v>1.05</v>
      </c>
      <c r="X2176" s="17">
        <f t="shared" si="83"/>
        <v>189</v>
      </c>
      <c r="Y2176" s="18">
        <f>VLOOKUP(A2176,Foglio1!D:L,7,FALSE)</f>
        <v>45292</v>
      </c>
    </row>
    <row r="2177" spans="1:25" x14ac:dyDescent="0.25">
      <c r="A2177" t="s">
        <v>196</v>
      </c>
      <c r="B2177" t="s">
        <v>0</v>
      </c>
      <c r="C2177" t="s">
        <v>14</v>
      </c>
      <c r="D2177" t="s">
        <v>1</v>
      </c>
      <c r="E2177" t="s">
        <v>2</v>
      </c>
      <c r="F2177" t="s">
        <v>197</v>
      </c>
      <c r="G2177" t="s">
        <v>5</v>
      </c>
      <c r="H2177" s="2">
        <v>44636</v>
      </c>
      <c r="I2177" t="s">
        <v>6</v>
      </c>
      <c r="J2177" t="s">
        <v>6</v>
      </c>
      <c r="K2177" s="3">
        <v>75</v>
      </c>
      <c r="L2177" s="3">
        <v>75</v>
      </c>
      <c r="M2177" t="s">
        <v>5</v>
      </c>
      <c r="N2177" t="s">
        <v>5</v>
      </c>
      <c r="O2177" t="s">
        <v>5</v>
      </c>
      <c r="P2177" t="s">
        <v>2082</v>
      </c>
      <c r="Q2177" t="s">
        <v>206</v>
      </c>
      <c r="R2177" t="s">
        <v>9</v>
      </c>
      <c r="S2177" t="s">
        <v>5</v>
      </c>
      <c r="T2177" s="4">
        <v>637.5</v>
      </c>
      <c r="U2177" t="s">
        <v>10</v>
      </c>
      <c r="V2177">
        <f t="shared" si="84"/>
        <v>8.5</v>
      </c>
      <c r="W2177">
        <f>VLOOKUP(A2177,Foglio1!D:N,10,FALSE)</f>
        <v>7.63</v>
      </c>
      <c r="X2177" s="17">
        <f t="shared" si="83"/>
        <v>572.25</v>
      </c>
      <c r="Y2177" s="18">
        <f>VLOOKUP(A2177,Foglio1!D:L,7,FALSE)</f>
        <v>45413</v>
      </c>
    </row>
    <row r="2178" spans="1:25" x14ac:dyDescent="0.25">
      <c r="A2178" t="s">
        <v>544</v>
      </c>
      <c r="B2178" t="s">
        <v>0</v>
      </c>
      <c r="C2178" t="s">
        <v>14</v>
      </c>
      <c r="D2178" t="s">
        <v>1</v>
      </c>
      <c r="E2178" t="s">
        <v>2</v>
      </c>
      <c r="F2178" t="s">
        <v>545</v>
      </c>
      <c r="G2178" t="s">
        <v>5</v>
      </c>
      <c r="H2178" s="2">
        <v>44636</v>
      </c>
      <c r="I2178" t="s">
        <v>6</v>
      </c>
      <c r="J2178" t="s">
        <v>6</v>
      </c>
      <c r="K2178" s="3">
        <v>50</v>
      </c>
      <c r="L2178" s="3">
        <v>50</v>
      </c>
      <c r="M2178" t="s">
        <v>5</v>
      </c>
      <c r="N2178" t="s">
        <v>5</v>
      </c>
      <c r="O2178" t="s">
        <v>5</v>
      </c>
      <c r="P2178" t="s">
        <v>2079</v>
      </c>
      <c r="Q2178" t="s">
        <v>193</v>
      </c>
      <c r="R2178" t="s">
        <v>9</v>
      </c>
      <c r="S2178" t="s">
        <v>5</v>
      </c>
      <c r="T2178" s="4">
        <v>0</v>
      </c>
      <c r="U2178" t="s">
        <v>10</v>
      </c>
      <c r="V2178">
        <f t="shared" si="84"/>
        <v>0</v>
      </c>
      <c r="W2178">
        <f>VLOOKUP(A2178,Foglio1!D:N,10,FALSE)</f>
        <v>6.98</v>
      </c>
      <c r="X2178" s="17">
        <f t="shared" si="83"/>
        <v>349</v>
      </c>
      <c r="Y2178" s="18">
        <f>VLOOKUP(A2178,Foglio1!D:L,7,FALSE)</f>
        <v>45047</v>
      </c>
    </row>
    <row r="2179" spans="1:25" x14ac:dyDescent="0.25">
      <c r="A2179" t="s">
        <v>544</v>
      </c>
      <c r="B2179" t="s">
        <v>0</v>
      </c>
      <c r="C2179" t="s">
        <v>14</v>
      </c>
      <c r="D2179" t="s">
        <v>1</v>
      </c>
      <c r="E2179" t="s">
        <v>2</v>
      </c>
      <c r="F2179" t="s">
        <v>545</v>
      </c>
      <c r="G2179" t="s">
        <v>5</v>
      </c>
      <c r="H2179" s="2">
        <v>44636</v>
      </c>
      <c r="I2179" t="s">
        <v>6</v>
      </c>
      <c r="J2179" t="s">
        <v>6</v>
      </c>
      <c r="K2179" s="3">
        <v>50</v>
      </c>
      <c r="L2179" s="3">
        <v>50</v>
      </c>
      <c r="M2179" t="s">
        <v>5</v>
      </c>
      <c r="N2179" t="s">
        <v>5</v>
      </c>
      <c r="O2179" t="s">
        <v>5</v>
      </c>
      <c r="P2179" t="s">
        <v>2079</v>
      </c>
      <c r="Q2179" t="s">
        <v>157</v>
      </c>
      <c r="R2179" t="s">
        <v>9</v>
      </c>
      <c r="S2179" t="s">
        <v>5</v>
      </c>
      <c r="T2179" s="4">
        <v>0</v>
      </c>
      <c r="U2179" t="s">
        <v>10</v>
      </c>
      <c r="V2179">
        <f t="shared" si="84"/>
        <v>0</v>
      </c>
      <c r="W2179">
        <f>VLOOKUP(A2179,Foglio1!D:N,10,FALSE)</f>
        <v>6.98</v>
      </c>
      <c r="X2179" s="17">
        <f t="shared" ref="X2179:X2242" si="85" xml:space="preserve"> W2179*K2179</f>
        <v>349</v>
      </c>
      <c r="Y2179" s="18">
        <f>VLOOKUP(A2179,Foglio1!D:L,7,FALSE)</f>
        <v>45047</v>
      </c>
    </row>
    <row r="2180" spans="1:25" x14ac:dyDescent="0.25">
      <c r="A2180" t="s">
        <v>544</v>
      </c>
      <c r="B2180" t="s">
        <v>0</v>
      </c>
      <c r="C2180" t="s">
        <v>14</v>
      </c>
      <c r="D2180" t="s">
        <v>1</v>
      </c>
      <c r="E2180" t="s">
        <v>2</v>
      </c>
      <c r="F2180" t="s">
        <v>545</v>
      </c>
      <c r="G2180" t="s">
        <v>5</v>
      </c>
      <c r="H2180" s="2">
        <v>44636</v>
      </c>
      <c r="I2180" t="s">
        <v>6</v>
      </c>
      <c r="J2180" t="s">
        <v>6</v>
      </c>
      <c r="K2180" s="3">
        <v>50</v>
      </c>
      <c r="L2180" s="3">
        <v>50</v>
      </c>
      <c r="M2180" t="s">
        <v>5</v>
      </c>
      <c r="N2180" t="s">
        <v>5</v>
      </c>
      <c r="O2180" t="s">
        <v>5</v>
      </c>
      <c r="P2180" t="s">
        <v>2079</v>
      </c>
      <c r="Q2180" t="s">
        <v>192</v>
      </c>
      <c r="R2180" t="s">
        <v>9</v>
      </c>
      <c r="S2180" t="s">
        <v>5</v>
      </c>
      <c r="T2180" s="4">
        <v>0</v>
      </c>
      <c r="U2180" t="s">
        <v>10</v>
      </c>
      <c r="V2180">
        <f t="shared" si="84"/>
        <v>0</v>
      </c>
      <c r="W2180">
        <f>VLOOKUP(A2180,Foglio1!D:N,10,FALSE)</f>
        <v>6.98</v>
      </c>
      <c r="X2180" s="17">
        <f t="shared" si="85"/>
        <v>349</v>
      </c>
      <c r="Y2180" s="18">
        <f>VLOOKUP(A2180,Foglio1!D:L,7,FALSE)</f>
        <v>45047</v>
      </c>
    </row>
    <row r="2181" spans="1:25" x14ac:dyDescent="0.25">
      <c r="A2181" t="s">
        <v>544</v>
      </c>
      <c r="B2181" t="s">
        <v>0</v>
      </c>
      <c r="C2181" t="s">
        <v>14</v>
      </c>
      <c r="D2181" t="s">
        <v>1</v>
      </c>
      <c r="E2181" t="s">
        <v>2</v>
      </c>
      <c r="F2181" t="s">
        <v>545</v>
      </c>
      <c r="G2181" t="s">
        <v>5</v>
      </c>
      <c r="H2181" s="2">
        <v>44636</v>
      </c>
      <c r="I2181" t="s">
        <v>6</v>
      </c>
      <c r="J2181" t="s">
        <v>6</v>
      </c>
      <c r="K2181" s="3">
        <v>50</v>
      </c>
      <c r="L2181" s="3">
        <v>50</v>
      </c>
      <c r="M2181" t="s">
        <v>5</v>
      </c>
      <c r="N2181" t="s">
        <v>5</v>
      </c>
      <c r="O2181" t="s">
        <v>5</v>
      </c>
      <c r="P2181" t="s">
        <v>2079</v>
      </c>
      <c r="Q2181" t="s">
        <v>206</v>
      </c>
      <c r="R2181" t="s">
        <v>9</v>
      </c>
      <c r="S2181" t="s">
        <v>5</v>
      </c>
      <c r="T2181" s="4">
        <v>0</v>
      </c>
      <c r="U2181" t="s">
        <v>10</v>
      </c>
      <c r="V2181">
        <f t="shared" si="84"/>
        <v>0</v>
      </c>
      <c r="W2181">
        <f>VLOOKUP(A2181,Foglio1!D:N,10,FALSE)</f>
        <v>6.98</v>
      </c>
      <c r="X2181" s="17">
        <f t="shared" si="85"/>
        <v>349</v>
      </c>
      <c r="Y2181" s="18">
        <f>VLOOKUP(A2181,Foglio1!D:L,7,FALSE)</f>
        <v>45047</v>
      </c>
    </row>
    <row r="2182" spans="1:25" x14ac:dyDescent="0.25">
      <c r="A2182" t="s">
        <v>1219</v>
      </c>
      <c r="B2182" t="s">
        <v>0</v>
      </c>
      <c r="C2182" t="s">
        <v>14</v>
      </c>
      <c r="D2182" t="s">
        <v>1</v>
      </c>
      <c r="E2182" t="s">
        <v>2</v>
      </c>
      <c r="F2182" t="s">
        <v>1220</v>
      </c>
      <c r="G2182" t="s">
        <v>5</v>
      </c>
      <c r="H2182" s="2">
        <v>44636</v>
      </c>
      <c r="I2182" t="s">
        <v>6</v>
      </c>
      <c r="J2182" t="s">
        <v>6</v>
      </c>
      <c r="K2182" s="3">
        <v>250</v>
      </c>
      <c r="L2182" s="3">
        <v>250</v>
      </c>
      <c r="M2182" t="s">
        <v>5</v>
      </c>
      <c r="N2182" t="s">
        <v>5</v>
      </c>
      <c r="O2182" t="s">
        <v>5</v>
      </c>
      <c r="P2182" t="s">
        <v>2082</v>
      </c>
      <c r="Q2182" t="s">
        <v>192</v>
      </c>
      <c r="R2182" t="s">
        <v>9</v>
      </c>
      <c r="S2182" t="s">
        <v>5</v>
      </c>
      <c r="T2182" s="4">
        <v>1313.33</v>
      </c>
      <c r="U2182" t="s">
        <v>10</v>
      </c>
      <c r="V2182">
        <f t="shared" si="84"/>
        <v>5.2533199999999995</v>
      </c>
      <c r="W2182">
        <f>VLOOKUP(A2182,Foglio1!D:N,10,FALSE)</f>
        <v>4</v>
      </c>
      <c r="X2182" s="17">
        <f t="shared" si="85"/>
        <v>1000</v>
      </c>
      <c r="Y2182" s="18">
        <f>VLOOKUP(A2182,Foglio1!D:L,7,FALSE)</f>
        <v>45292</v>
      </c>
    </row>
    <row r="2183" spans="1:25" x14ac:dyDescent="0.25">
      <c r="A2183" t="s">
        <v>1219</v>
      </c>
      <c r="B2183" t="s">
        <v>0</v>
      </c>
      <c r="C2183" t="s">
        <v>14</v>
      </c>
      <c r="D2183" t="s">
        <v>1</v>
      </c>
      <c r="E2183" t="s">
        <v>2</v>
      </c>
      <c r="F2183" t="s">
        <v>1220</v>
      </c>
      <c r="G2183" t="s">
        <v>5</v>
      </c>
      <c r="H2183" s="2">
        <v>44636</v>
      </c>
      <c r="I2183" t="s">
        <v>6</v>
      </c>
      <c r="J2183" t="s">
        <v>6</v>
      </c>
      <c r="K2183" s="3">
        <v>250</v>
      </c>
      <c r="L2183" s="3">
        <v>250</v>
      </c>
      <c r="M2183" t="s">
        <v>5</v>
      </c>
      <c r="N2183" t="s">
        <v>5</v>
      </c>
      <c r="O2183" t="s">
        <v>5</v>
      </c>
      <c r="P2183" t="s">
        <v>2082</v>
      </c>
      <c r="Q2183" t="s">
        <v>94</v>
      </c>
      <c r="R2183" t="s">
        <v>9</v>
      </c>
      <c r="S2183" t="s">
        <v>5</v>
      </c>
      <c r="T2183" s="4">
        <v>1313.33</v>
      </c>
      <c r="U2183" t="s">
        <v>10</v>
      </c>
      <c r="V2183">
        <f t="shared" si="84"/>
        <v>5.2533199999999995</v>
      </c>
      <c r="W2183">
        <f>VLOOKUP(A2183,Foglio1!D:N,10,FALSE)</f>
        <v>4</v>
      </c>
      <c r="X2183" s="17">
        <f t="shared" si="85"/>
        <v>1000</v>
      </c>
      <c r="Y2183" s="18">
        <f>VLOOKUP(A2183,Foglio1!D:L,7,FALSE)</f>
        <v>45292</v>
      </c>
    </row>
    <row r="2184" spans="1:25" x14ac:dyDescent="0.25">
      <c r="A2184" t="s">
        <v>2083</v>
      </c>
      <c r="B2184" t="s">
        <v>0</v>
      </c>
      <c r="C2184" t="s">
        <v>14</v>
      </c>
      <c r="D2184" t="s">
        <v>1</v>
      </c>
      <c r="E2184" t="s">
        <v>2</v>
      </c>
      <c r="F2184" t="s">
        <v>2084</v>
      </c>
      <c r="G2184" t="s">
        <v>5</v>
      </c>
      <c r="H2184" s="2">
        <v>44636</v>
      </c>
      <c r="I2184" t="s">
        <v>6</v>
      </c>
      <c r="J2184" t="s">
        <v>6</v>
      </c>
      <c r="K2184" s="3">
        <v>300</v>
      </c>
      <c r="L2184" s="3">
        <v>300</v>
      </c>
      <c r="M2184" t="s">
        <v>5</v>
      </c>
      <c r="N2184" t="s">
        <v>5</v>
      </c>
      <c r="O2184" t="s">
        <v>5</v>
      </c>
      <c r="P2184" t="s">
        <v>2082</v>
      </c>
      <c r="Q2184" t="s">
        <v>79</v>
      </c>
      <c r="R2184" t="s">
        <v>9</v>
      </c>
      <c r="S2184" t="s">
        <v>5</v>
      </c>
      <c r="T2184" s="4">
        <v>678</v>
      </c>
      <c r="U2184" t="s">
        <v>10</v>
      </c>
      <c r="V2184">
        <f t="shared" si="84"/>
        <v>2.2599999999999998</v>
      </c>
      <c r="W2184">
        <f>VLOOKUP(A2184,Foglio1!D:N,10,FALSE)</f>
        <v>3.02</v>
      </c>
      <c r="X2184" s="17">
        <f t="shared" si="85"/>
        <v>906</v>
      </c>
      <c r="Y2184" s="18">
        <f>VLOOKUP(A2184,Foglio1!D:L,7,FALSE)</f>
        <v>45292</v>
      </c>
    </row>
    <row r="2185" spans="1:25" x14ac:dyDescent="0.25">
      <c r="A2185" t="s">
        <v>2083</v>
      </c>
      <c r="B2185" t="s">
        <v>0</v>
      </c>
      <c r="C2185" t="s">
        <v>14</v>
      </c>
      <c r="D2185" t="s">
        <v>1</v>
      </c>
      <c r="E2185" t="s">
        <v>2</v>
      </c>
      <c r="F2185" t="s">
        <v>2084</v>
      </c>
      <c r="G2185" t="s">
        <v>5</v>
      </c>
      <c r="H2185" s="2">
        <v>44636</v>
      </c>
      <c r="I2185" t="s">
        <v>6</v>
      </c>
      <c r="J2185" t="s">
        <v>6</v>
      </c>
      <c r="K2185" s="3">
        <v>130</v>
      </c>
      <c r="L2185" s="3">
        <v>130</v>
      </c>
      <c r="M2185" t="s">
        <v>5</v>
      </c>
      <c r="N2185" t="s">
        <v>5</v>
      </c>
      <c r="O2185" t="s">
        <v>5</v>
      </c>
      <c r="P2185" t="s">
        <v>2082</v>
      </c>
      <c r="Q2185" t="s">
        <v>184</v>
      </c>
      <c r="R2185" t="s">
        <v>9</v>
      </c>
      <c r="S2185" t="s">
        <v>5</v>
      </c>
      <c r="T2185" s="4">
        <v>293.8</v>
      </c>
      <c r="U2185" t="s">
        <v>10</v>
      </c>
      <c r="V2185">
        <f t="shared" si="84"/>
        <v>2.2600000000000002</v>
      </c>
      <c r="W2185">
        <f>VLOOKUP(A2185,Foglio1!D:N,10,FALSE)</f>
        <v>3.02</v>
      </c>
      <c r="X2185" s="17">
        <f t="shared" si="85"/>
        <v>392.6</v>
      </c>
      <c r="Y2185" s="18">
        <f>VLOOKUP(A2185,Foglio1!D:L,7,FALSE)</f>
        <v>45292</v>
      </c>
    </row>
    <row r="2186" spans="1:25" x14ac:dyDescent="0.25">
      <c r="A2186" t="s">
        <v>2083</v>
      </c>
      <c r="B2186" t="s">
        <v>0</v>
      </c>
      <c r="C2186" t="s">
        <v>14</v>
      </c>
      <c r="D2186" t="s">
        <v>1</v>
      </c>
      <c r="E2186" t="s">
        <v>2</v>
      </c>
      <c r="F2186" t="s">
        <v>2084</v>
      </c>
      <c r="G2186" t="s">
        <v>5</v>
      </c>
      <c r="H2186" s="2">
        <v>44636</v>
      </c>
      <c r="I2186" t="s">
        <v>6</v>
      </c>
      <c r="J2186" t="s">
        <v>6</v>
      </c>
      <c r="K2186" s="3">
        <v>170</v>
      </c>
      <c r="L2186" s="3">
        <v>170</v>
      </c>
      <c r="M2186" t="s">
        <v>5</v>
      </c>
      <c r="N2186" t="s">
        <v>5</v>
      </c>
      <c r="O2186" t="s">
        <v>5</v>
      </c>
      <c r="P2186" t="s">
        <v>2079</v>
      </c>
      <c r="Q2186" t="s">
        <v>13</v>
      </c>
      <c r="R2186" t="s">
        <v>9</v>
      </c>
      <c r="S2186" t="s">
        <v>5</v>
      </c>
      <c r="T2186" s="4">
        <v>384.2</v>
      </c>
      <c r="U2186" t="s">
        <v>10</v>
      </c>
      <c r="V2186">
        <f t="shared" si="84"/>
        <v>2.2599999999999998</v>
      </c>
      <c r="W2186">
        <f>VLOOKUP(A2186,Foglio1!D:N,10,FALSE)</f>
        <v>3.02</v>
      </c>
      <c r="X2186" s="17">
        <f t="shared" si="85"/>
        <v>513.4</v>
      </c>
      <c r="Y2186" s="18">
        <f>VLOOKUP(A2186,Foglio1!D:L,7,FALSE)</f>
        <v>45292</v>
      </c>
    </row>
    <row r="2187" spans="1:25" x14ac:dyDescent="0.25">
      <c r="A2187" t="s">
        <v>1772</v>
      </c>
      <c r="B2187" t="s">
        <v>0</v>
      </c>
      <c r="C2187" t="s">
        <v>14</v>
      </c>
      <c r="D2187" t="s">
        <v>1</v>
      </c>
      <c r="E2187" t="s">
        <v>2</v>
      </c>
      <c r="F2187" t="s">
        <v>1773</v>
      </c>
      <c r="G2187" t="s">
        <v>5</v>
      </c>
      <c r="H2187" s="2">
        <v>44636</v>
      </c>
      <c r="I2187" t="s">
        <v>6</v>
      </c>
      <c r="J2187" t="s">
        <v>6</v>
      </c>
      <c r="K2187" s="3">
        <v>550</v>
      </c>
      <c r="L2187" s="3">
        <v>550</v>
      </c>
      <c r="M2187" t="s">
        <v>5</v>
      </c>
      <c r="N2187" t="s">
        <v>5</v>
      </c>
      <c r="O2187" t="s">
        <v>5</v>
      </c>
      <c r="P2187" t="s">
        <v>2079</v>
      </c>
      <c r="Q2187" t="s">
        <v>153</v>
      </c>
      <c r="R2187" t="s">
        <v>9</v>
      </c>
      <c r="S2187" t="s">
        <v>5</v>
      </c>
      <c r="T2187" s="4">
        <v>462</v>
      </c>
      <c r="U2187" t="s">
        <v>10</v>
      </c>
      <c r="V2187">
        <f t="shared" si="84"/>
        <v>0.84</v>
      </c>
      <c r="W2187">
        <f>VLOOKUP(A2187,Foglio1!D:N,10,FALSE)</f>
        <v>0.69</v>
      </c>
      <c r="X2187" s="17">
        <f t="shared" si="85"/>
        <v>379.49999999999994</v>
      </c>
      <c r="Y2187" s="18">
        <f>VLOOKUP(A2187,Foglio1!D:L,7,FALSE)</f>
        <v>45078</v>
      </c>
    </row>
    <row r="2188" spans="1:25" x14ac:dyDescent="0.25">
      <c r="A2188" t="s">
        <v>881</v>
      </c>
      <c r="B2188" t="s">
        <v>0</v>
      </c>
      <c r="C2188" t="s">
        <v>0</v>
      </c>
      <c r="D2188" t="s">
        <v>1</v>
      </c>
      <c r="E2188" t="s">
        <v>2</v>
      </c>
      <c r="F2188" t="s">
        <v>882</v>
      </c>
      <c r="G2188" t="s">
        <v>5</v>
      </c>
      <c r="H2188" s="2">
        <v>44636</v>
      </c>
      <c r="I2188" t="s">
        <v>6</v>
      </c>
      <c r="J2188" t="s">
        <v>6</v>
      </c>
      <c r="K2188" s="3">
        <v>25</v>
      </c>
      <c r="L2188" s="3">
        <v>25</v>
      </c>
      <c r="M2188" t="s">
        <v>5</v>
      </c>
      <c r="N2188" t="s">
        <v>5</v>
      </c>
      <c r="O2188" t="s">
        <v>5</v>
      </c>
      <c r="P2188" t="s">
        <v>2079</v>
      </c>
      <c r="Q2188" t="s">
        <v>152</v>
      </c>
      <c r="R2188" t="s">
        <v>9</v>
      </c>
      <c r="S2188" t="s">
        <v>5</v>
      </c>
      <c r="T2188" s="4">
        <v>72.75</v>
      </c>
      <c r="U2188" t="s">
        <v>10</v>
      </c>
      <c r="V2188">
        <f t="shared" si="84"/>
        <v>2.91</v>
      </c>
      <c r="W2188">
        <f>VLOOKUP(A2188,Foglio1!D:N,10,FALSE)</f>
        <v>3.9</v>
      </c>
      <c r="X2188" s="17">
        <f t="shared" si="85"/>
        <v>97.5</v>
      </c>
      <c r="Y2188" s="18">
        <f>VLOOKUP(A2188,Foglio1!D:L,7,FALSE)</f>
        <v>45292</v>
      </c>
    </row>
    <row r="2189" spans="1:25" x14ac:dyDescent="0.25">
      <c r="A2189" t="s">
        <v>881</v>
      </c>
      <c r="B2189" t="s">
        <v>0</v>
      </c>
      <c r="C2189" t="s">
        <v>0</v>
      </c>
      <c r="D2189" t="s">
        <v>1</v>
      </c>
      <c r="E2189" t="s">
        <v>2</v>
      </c>
      <c r="F2189" t="s">
        <v>882</v>
      </c>
      <c r="G2189" t="s">
        <v>5</v>
      </c>
      <c r="H2189" s="2">
        <v>44636</v>
      </c>
      <c r="I2189" t="s">
        <v>6</v>
      </c>
      <c r="J2189" t="s">
        <v>6</v>
      </c>
      <c r="K2189" s="3">
        <v>175</v>
      </c>
      <c r="L2189" s="3">
        <v>175</v>
      </c>
      <c r="M2189" t="s">
        <v>5</v>
      </c>
      <c r="N2189" t="s">
        <v>5</v>
      </c>
      <c r="O2189" t="s">
        <v>5</v>
      </c>
      <c r="P2189" t="s">
        <v>2082</v>
      </c>
      <c r="Q2189" t="s">
        <v>157</v>
      </c>
      <c r="R2189" t="s">
        <v>9</v>
      </c>
      <c r="S2189" t="s">
        <v>5</v>
      </c>
      <c r="T2189" s="4">
        <v>509.25</v>
      </c>
      <c r="U2189" t="s">
        <v>10</v>
      </c>
      <c r="V2189">
        <f t="shared" si="84"/>
        <v>2.91</v>
      </c>
      <c r="W2189">
        <f>VLOOKUP(A2189,Foglio1!D:N,10,FALSE)</f>
        <v>3.9</v>
      </c>
      <c r="X2189" s="17">
        <f t="shared" si="85"/>
        <v>682.5</v>
      </c>
      <c r="Y2189" s="18">
        <f>VLOOKUP(A2189,Foglio1!D:L,7,FALSE)</f>
        <v>45292</v>
      </c>
    </row>
    <row r="2190" spans="1:25" hidden="1" x14ac:dyDescent="0.25">
      <c r="A2190" t="s">
        <v>209</v>
      </c>
      <c r="B2190" t="s">
        <v>0</v>
      </c>
      <c r="C2190" t="s">
        <v>14</v>
      </c>
      <c r="D2190" t="s">
        <v>1</v>
      </c>
      <c r="E2190" t="s">
        <v>2</v>
      </c>
      <c r="F2190" t="s">
        <v>210</v>
      </c>
      <c r="G2190" t="s">
        <v>5</v>
      </c>
      <c r="H2190" s="2">
        <v>44636</v>
      </c>
      <c r="I2190" t="s">
        <v>6</v>
      </c>
      <c r="J2190" t="s">
        <v>6</v>
      </c>
      <c r="K2190" s="3">
        <v>1000</v>
      </c>
      <c r="L2190" s="3">
        <v>1000</v>
      </c>
      <c r="M2190" t="s">
        <v>5</v>
      </c>
      <c r="N2190" t="s">
        <v>5</v>
      </c>
      <c r="O2190" t="s">
        <v>5</v>
      </c>
      <c r="P2190" t="s">
        <v>2079</v>
      </c>
      <c r="Q2190" t="s">
        <v>79</v>
      </c>
      <c r="R2190" t="s">
        <v>9</v>
      </c>
      <c r="S2190" t="s">
        <v>5</v>
      </c>
      <c r="T2190" s="4">
        <v>260</v>
      </c>
      <c r="U2190" t="s">
        <v>10</v>
      </c>
      <c r="V2190">
        <f t="shared" si="84"/>
        <v>0.26</v>
      </c>
      <c r="W2190">
        <f>VLOOKUP(A2190,Foglio1!D:N,10,FALSE)</f>
        <v>0.35</v>
      </c>
      <c r="X2190" s="17">
        <f t="shared" si="85"/>
        <v>350</v>
      </c>
      <c r="Y2190" s="18">
        <f>VLOOKUP(A2190,Foglio1!D:L,7,FALSE)</f>
        <v>45292</v>
      </c>
    </row>
    <row r="2191" spans="1:25" x14ac:dyDescent="0.25">
      <c r="A2191" t="s">
        <v>23</v>
      </c>
      <c r="B2191" t="s">
        <v>0</v>
      </c>
      <c r="C2191" t="s">
        <v>14</v>
      </c>
      <c r="D2191" t="s">
        <v>1</v>
      </c>
      <c r="E2191" t="s">
        <v>2</v>
      </c>
      <c r="F2191" t="s">
        <v>24</v>
      </c>
      <c r="G2191" t="s">
        <v>5</v>
      </c>
      <c r="H2191" s="2">
        <v>44636</v>
      </c>
      <c r="I2191" t="s">
        <v>6</v>
      </c>
      <c r="J2191" t="s">
        <v>6</v>
      </c>
      <c r="K2191" s="3">
        <v>400</v>
      </c>
      <c r="L2191" s="3">
        <v>400</v>
      </c>
      <c r="M2191" t="s">
        <v>5</v>
      </c>
      <c r="N2191" t="s">
        <v>5</v>
      </c>
      <c r="O2191" t="s">
        <v>5</v>
      </c>
      <c r="P2191" t="s">
        <v>2079</v>
      </c>
      <c r="Q2191" t="s">
        <v>20</v>
      </c>
      <c r="R2191" t="s">
        <v>9</v>
      </c>
      <c r="S2191" t="s">
        <v>5</v>
      </c>
      <c r="T2191" s="4">
        <v>653.88</v>
      </c>
      <c r="U2191" t="s">
        <v>10</v>
      </c>
      <c r="V2191">
        <f t="shared" si="84"/>
        <v>1.6347</v>
      </c>
      <c r="W2191">
        <f>VLOOKUP(A2191,Foglio1!D:N,10,FALSE)</f>
        <v>2.4500000000000002</v>
      </c>
      <c r="X2191" s="17">
        <f t="shared" si="85"/>
        <v>980.00000000000011</v>
      </c>
      <c r="Y2191" s="18">
        <f>VLOOKUP(A2191,Foglio1!D:L,7,FALSE)</f>
        <v>45292</v>
      </c>
    </row>
    <row r="2192" spans="1:25" x14ac:dyDescent="0.25">
      <c r="A2192" t="s">
        <v>92</v>
      </c>
      <c r="B2192" t="s">
        <v>0</v>
      </c>
      <c r="C2192" t="s">
        <v>14</v>
      </c>
      <c r="D2192" t="s">
        <v>1</v>
      </c>
      <c r="E2192" t="s">
        <v>2</v>
      </c>
      <c r="F2192" t="s">
        <v>93</v>
      </c>
      <c r="G2192" t="s">
        <v>5</v>
      </c>
      <c r="H2192" s="2">
        <v>44635</v>
      </c>
      <c r="I2192" t="s">
        <v>6</v>
      </c>
      <c r="J2192" t="s">
        <v>6</v>
      </c>
      <c r="K2192" s="3">
        <v>1000</v>
      </c>
      <c r="L2192" s="3">
        <v>1000</v>
      </c>
      <c r="M2192" t="s">
        <v>5</v>
      </c>
      <c r="N2192" t="s">
        <v>5</v>
      </c>
      <c r="O2192" t="s">
        <v>5</v>
      </c>
      <c r="P2192" t="s">
        <v>2085</v>
      </c>
      <c r="Q2192" t="s">
        <v>79</v>
      </c>
      <c r="R2192" t="s">
        <v>472</v>
      </c>
      <c r="S2192" t="s">
        <v>5</v>
      </c>
      <c r="T2192" s="4">
        <v>140</v>
      </c>
      <c r="U2192" t="s">
        <v>10</v>
      </c>
      <c r="V2192">
        <f t="shared" si="84"/>
        <v>0.14000000000000001</v>
      </c>
      <c r="W2192">
        <f>VLOOKUP(A2192,Foglio1!D:N,10,FALSE)</f>
        <v>0.05</v>
      </c>
      <c r="X2192" s="17">
        <f t="shared" si="85"/>
        <v>50</v>
      </c>
      <c r="Y2192" s="18">
        <f>VLOOKUP(A2192,Foglio1!D:L,7,FALSE)</f>
        <v>44531</v>
      </c>
    </row>
    <row r="2193" spans="1:25" x14ac:dyDescent="0.25">
      <c r="A2193" t="s">
        <v>92</v>
      </c>
      <c r="B2193" t="s">
        <v>0</v>
      </c>
      <c r="C2193" t="s">
        <v>14</v>
      </c>
      <c r="D2193" t="s">
        <v>1</v>
      </c>
      <c r="E2193" t="s">
        <v>2</v>
      </c>
      <c r="F2193" t="s">
        <v>93</v>
      </c>
      <c r="G2193" t="s">
        <v>5</v>
      </c>
      <c r="H2193" s="2">
        <v>44635</v>
      </c>
      <c r="I2193" t="s">
        <v>6</v>
      </c>
      <c r="J2193" t="s">
        <v>6</v>
      </c>
      <c r="K2193" s="3">
        <v>1000</v>
      </c>
      <c r="L2193" s="3">
        <v>1000</v>
      </c>
      <c r="M2193" t="s">
        <v>5</v>
      </c>
      <c r="N2193" t="s">
        <v>5</v>
      </c>
      <c r="O2193" t="s">
        <v>5</v>
      </c>
      <c r="P2193" t="s">
        <v>2085</v>
      </c>
      <c r="Q2193" t="s">
        <v>94</v>
      </c>
      <c r="R2193" t="s">
        <v>472</v>
      </c>
      <c r="S2193" t="s">
        <v>5</v>
      </c>
      <c r="T2193" s="4">
        <v>140</v>
      </c>
      <c r="U2193" t="s">
        <v>10</v>
      </c>
      <c r="V2193">
        <f t="shared" si="84"/>
        <v>0.14000000000000001</v>
      </c>
      <c r="W2193">
        <f>VLOOKUP(A2193,Foglio1!D:N,10,FALSE)</f>
        <v>0.05</v>
      </c>
      <c r="X2193" s="17">
        <f t="shared" si="85"/>
        <v>50</v>
      </c>
      <c r="Y2193" s="18">
        <f>VLOOKUP(A2193,Foglio1!D:L,7,FALSE)</f>
        <v>44531</v>
      </c>
    </row>
    <row r="2194" spans="1:25" hidden="1" x14ac:dyDescent="0.25">
      <c r="A2194" t="s">
        <v>1358</v>
      </c>
      <c r="B2194" t="s">
        <v>0</v>
      </c>
      <c r="C2194" t="s">
        <v>33</v>
      </c>
      <c r="D2194" t="s">
        <v>1</v>
      </c>
      <c r="E2194" t="s">
        <v>2</v>
      </c>
      <c r="F2194" t="s">
        <v>1359</v>
      </c>
      <c r="G2194" t="s">
        <v>5</v>
      </c>
      <c r="H2194" s="2">
        <v>44635</v>
      </c>
      <c r="I2194" t="s">
        <v>6</v>
      </c>
      <c r="J2194" t="s">
        <v>6</v>
      </c>
      <c r="K2194" s="3">
        <v>500</v>
      </c>
      <c r="L2194" s="3">
        <v>500</v>
      </c>
      <c r="M2194" t="s">
        <v>5</v>
      </c>
      <c r="N2194" t="s">
        <v>5</v>
      </c>
      <c r="O2194" t="s">
        <v>5</v>
      </c>
      <c r="P2194" t="s">
        <v>2086</v>
      </c>
      <c r="Q2194" t="s">
        <v>13</v>
      </c>
      <c r="R2194" t="s">
        <v>9</v>
      </c>
      <c r="S2194" t="s">
        <v>5</v>
      </c>
      <c r="T2194" s="4">
        <v>365</v>
      </c>
      <c r="U2194" t="s">
        <v>10</v>
      </c>
      <c r="V2194">
        <f t="shared" si="84"/>
        <v>0.73</v>
      </c>
      <c r="W2194">
        <f>VLOOKUP(A2194,Foglio1!D:N,10,FALSE)</f>
        <v>0.95</v>
      </c>
      <c r="X2194" s="17">
        <f t="shared" si="85"/>
        <v>475</v>
      </c>
      <c r="Y2194" s="18">
        <f>VLOOKUP(A2194,Foglio1!D:L,7,FALSE)</f>
        <v>44958</v>
      </c>
    </row>
    <row r="2195" spans="1:25" x14ac:dyDescent="0.25">
      <c r="A2195" t="s">
        <v>1554</v>
      </c>
      <c r="B2195" t="s">
        <v>0</v>
      </c>
      <c r="C2195" t="s">
        <v>0</v>
      </c>
      <c r="D2195" t="s">
        <v>1</v>
      </c>
      <c r="E2195" t="s">
        <v>2</v>
      </c>
      <c r="F2195" t="s">
        <v>1555</v>
      </c>
      <c r="G2195" t="s">
        <v>5</v>
      </c>
      <c r="H2195" s="2">
        <v>44634</v>
      </c>
      <c r="I2195" t="s">
        <v>6</v>
      </c>
      <c r="J2195" t="s">
        <v>6</v>
      </c>
      <c r="K2195" s="3">
        <v>120</v>
      </c>
      <c r="L2195" s="3">
        <v>120</v>
      </c>
      <c r="M2195" t="s">
        <v>5</v>
      </c>
      <c r="N2195" t="s">
        <v>5</v>
      </c>
      <c r="O2195" t="s">
        <v>5</v>
      </c>
      <c r="P2195" t="s">
        <v>2087</v>
      </c>
      <c r="Q2195" t="s">
        <v>13</v>
      </c>
      <c r="R2195" t="s">
        <v>1557</v>
      </c>
      <c r="S2195" t="s">
        <v>5</v>
      </c>
      <c r="T2195" s="4">
        <v>0</v>
      </c>
      <c r="U2195" t="s">
        <v>10</v>
      </c>
      <c r="V2195">
        <f t="shared" si="84"/>
        <v>0</v>
      </c>
      <c r="W2195">
        <f>VLOOKUP(A2195,Foglio1!D:N,10,FALSE)</f>
        <v>0.24</v>
      </c>
      <c r="X2195" s="17">
        <f t="shared" si="85"/>
        <v>28.799999999999997</v>
      </c>
      <c r="Y2195" s="18">
        <f>VLOOKUP(A2195,Foglio1!D:L,7,FALSE)</f>
        <v>44896</v>
      </c>
    </row>
    <row r="2196" spans="1:25" x14ac:dyDescent="0.25">
      <c r="A2196" t="s">
        <v>403</v>
      </c>
      <c r="B2196" t="s">
        <v>0</v>
      </c>
      <c r="C2196" t="s">
        <v>0</v>
      </c>
      <c r="D2196" t="s">
        <v>1</v>
      </c>
      <c r="E2196" t="s">
        <v>2</v>
      </c>
      <c r="F2196" t="s">
        <v>404</v>
      </c>
      <c r="G2196" t="s">
        <v>5</v>
      </c>
      <c r="H2196" s="2">
        <v>44634</v>
      </c>
      <c r="I2196" t="s">
        <v>6</v>
      </c>
      <c r="J2196" t="s">
        <v>6</v>
      </c>
      <c r="K2196" s="3">
        <v>60</v>
      </c>
      <c r="L2196" s="3">
        <v>60</v>
      </c>
      <c r="M2196" t="s">
        <v>5</v>
      </c>
      <c r="N2196" t="s">
        <v>5</v>
      </c>
      <c r="O2196" t="s">
        <v>5</v>
      </c>
      <c r="P2196" t="s">
        <v>2088</v>
      </c>
      <c r="Q2196" t="s">
        <v>198</v>
      </c>
      <c r="R2196" t="s">
        <v>406</v>
      </c>
      <c r="S2196" t="s">
        <v>5</v>
      </c>
      <c r="T2196" s="4">
        <v>0</v>
      </c>
      <c r="U2196" t="s">
        <v>10</v>
      </c>
      <c r="V2196">
        <f t="shared" si="84"/>
        <v>0</v>
      </c>
      <c r="W2196">
        <f>VLOOKUP(A2196,Foglio1!D:N,10,FALSE)</f>
        <v>7.87</v>
      </c>
      <c r="X2196" s="17">
        <f t="shared" si="85"/>
        <v>472.2</v>
      </c>
      <c r="Y2196" s="18">
        <f>VLOOKUP(A2196,Foglio1!D:L,7,FALSE)</f>
        <v>44986</v>
      </c>
    </row>
    <row r="2197" spans="1:25" x14ac:dyDescent="0.25">
      <c r="A2197" t="s">
        <v>763</v>
      </c>
      <c r="B2197" t="s">
        <v>0</v>
      </c>
      <c r="C2197" t="s">
        <v>0</v>
      </c>
      <c r="D2197" t="s">
        <v>1</v>
      </c>
      <c r="E2197" t="s">
        <v>2</v>
      </c>
      <c r="F2197" t="s">
        <v>764</v>
      </c>
      <c r="G2197" t="s">
        <v>5</v>
      </c>
      <c r="H2197" s="2">
        <v>44634</v>
      </c>
      <c r="I2197" t="s">
        <v>6</v>
      </c>
      <c r="J2197" t="s">
        <v>6</v>
      </c>
      <c r="K2197" s="3">
        <v>50</v>
      </c>
      <c r="L2197" s="3">
        <v>50</v>
      </c>
      <c r="M2197" t="s">
        <v>5</v>
      </c>
      <c r="N2197" t="s">
        <v>5</v>
      </c>
      <c r="O2197" t="s">
        <v>5</v>
      </c>
      <c r="P2197" t="s">
        <v>2089</v>
      </c>
      <c r="Q2197" t="s">
        <v>13</v>
      </c>
      <c r="R2197" t="s">
        <v>37</v>
      </c>
      <c r="S2197" t="s">
        <v>5</v>
      </c>
      <c r="T2197" s="4">
        <v>379</v>
      </c>
      <c r="U2197" t="s">
        <v>10</v>
      </c>
      <c r="V2197">
        <f t="shared" si="84"/>
        <v>7.58</v>
      </c>
      <c r="W2197">
        <f>VLOOKUP(A2197,Foglio1!D:N,10,FALSE)</f>
        <v>5.71</v>
      </c>
      <c r="X2197" s="17">
        <f t="shared" si="85"/>
        <v>285.5</v>
      </c>
      <c r="Y2197" s="18">
        <f>VLOOKUP(A2197,Foglio1!D:L,7,FALSE)</f>
        <v>44958</v>
      </c>
    </row>
    <row r="2198" spans="1:25" x14ac:dyDescent="0.25">
      <c r="A2198" t="s">
        <v>1083</v>
      </c>
      <c r="B2198" t="s">
        <v>0</v>
      </c>
      <c r="C2198" t="s">
        <v>14</v>
      </c>
      <c r="D2198" t="s">
        <v>1</v>
      </c>
      <c r="E2198" t="s">
        <v>2</v>
      </c>
      <c r="F2198" t="s">
        <v>1084</v>
      </c>
      <c r="G2198" t="s">
        <v>5</v>
      </c>
      <c r="H2198" s="2">
        <v>44634</v>
      </c>
      <c r="I2198" t="s">
        <v>6</v>
      </c>
      <c r="J2198" t="s">
        <v>6</v>
      </c>
      <c r="K2198" s="3">
        <v>50</v>
      </c>
      <c r="L2198" s="3">
        <v>50</v>
      </c>
      <c r="M2198" t="s">
        <v>5</v>
      </c>
      <c r="N2198" t="s">
        <v>5</v>
      </c>
      <c r="O2198" t="s">
        <v>5</v>
      </c>
      <c r="P2198" t="s">
        <v>2090</v>
      </c>
      <c r="Q2198" t="s">
        <v>13</v>
      </c>
      <c r="R2198" t="s">
        <v>37</v>
      </c>
      <c r="S2198" t="s">
        <v>5</v>
      </c>
      <c r="T2198" s="4">
        <v>179</v>
      </c>
      <c r="U2198" t="s">
        <v>10</v>
      </c>
      <c r="V2198">
        <f t="shared" si="84"/>
        <v>3.58</v>
      </c>
      <c r="W2198">
        <f>VLOOKUP(A2198,Foglio1!D:N,10,FALSE)</f>
        <v>2.97</v>
      </c>
      <c r="X2198" s="17">
        <f t="shared" si="85"/>
        <v>148.5</v>
      </c>
      <c r="Y2198" s="18">
        <f>VLOOKUP(A2198,Foglio1!D:L,7,FALSE)</f>
        <v>44958</v>
      </c>
    </row>
    <row r="2199" spans="1:25" x14ac:dyDescent="0.25">
      <c r="A2199" t="s">
        <v>1083</v>
      </c>
      <c r="B2199" t="s">
        <v>0</v>
      </c>
      <c r="C2199" t="s">
        <v>14</v>
      </c>
      <c r="D2199" t="s">
        <v>1</v>
      </c>
      <c r="E2199" t="s">
        <v>2</v>
      </c>
      <c r="F2199" t="s">
        <v>1084</v>
      </c>
      <c r="G2199" t="s">
        <v>5</v>
      </c>
      <c r="H2199" s="2">
        <v>44634</v>
      </c>
      <c r="I2199" t="s">
        <v>6</v>
      </c>
      <c r="J2199" t="s">
        <v>6</v>
      </c>
      <c r="K2199" s="3">
        <v>50</v>
      </c>
      <c r="L2199" s="3">
        <v>50</v>
      </c>
      <c r="M2199" t="s">
        <v>5</v>
      </c>
      <c r="N2199" t="s">
        <v>5</v>
      </c>
      <c r="O2199" t="s">
        <v>5</v>
      </c>
      <c r="P2199" t="s">
        <v>2091</v>
      </c>
      <c r="Q2199" t="s">
        <v>13</v>
      </c>
      <c r="R2199" t="s">
        <v>37</v>
      </c>
      <c r="S2199" t="s">
        <v>5</v>
      </c>
      <c r="T2199" s="4">
        <v>179</v>
      </c>
      <c r="U2199" t="s">
        <v>10</v>
      </c>
      <c r="V2199">
        <f t="shared" si="84"/>
        <v>3.58</v>
      </c>
      <c r="W2199">
        <f>VLOOKUP(A2199,Foglio1!D:N,10,FALSE)</f>
        <v>2.97</v>
      </c>
      <c r="X2199" s="17">
        <f t="shared" si="85"/>
        <v>148.5</v>
      </c>
      <c r="Y2199" s="18">
        <f>VLOOKUP(A2199,Foglio1!D:L,7,FALSE)</f>
        <v>44958</v>
      </c>
    </row>
    <row r="2200" spans="1:25" x14ac:dyDescent="0.25">
      <c r="A2200" t="s">
        <v>227</v>
      </c>
      <c r="B2200" t="s">
        <v>0</v>
      </c>
      <c r="C2200" t="s">
        <v>14</v>
      </c>
      <c r="D2200" t="s">
        <v>1</v>
      </c>
      <c r="E2200" t="s">
        <v>2</v>
      </c>
      <c r="F2200" t="s">
        <v>228</v>
      </c>
      <c r="G2200" t="s">
        <v>5</v>
      </c>
      <c r="H2200" s="2">
        <v>44634</v>
      </c>
      <c r="I2200" t="s">
        <v>6</v>
      </c>
      <c r="J2200" t="s">
        <v>6</v>
      </c>
      <c r="K2200" s="3">
        <v>400</v>
      </c>
      <c r="L2200" s="3">
        <v>400</v>
      </c>
      <c r="M2200" t="s">
        <v>5</v>
      </c>
      <c r="N2200" t="s">
        <v>5</v>
      </c>
      <c r="O2200" t="s">
        <v>5</v>
      </c>
      <c r="P2200" t="s">
        <v>2092</v>
      </c>
      <c r="Q2200" t="s">
        <v>13</v>
      </c>
      <c r="R2200" t="s">
        <v>37</v>
      </c>
      <c r="S2200" t="s">
        <v>5</v>
      </c>
      <c r="T2200" s="4">
        <v>1265.24</v>
      </c>
      <c r="U2200" t="s">
        <v>10</v>
      </c>
      <c r="V2200">
        <f t="shared" si="84"/>
        <v>3.1631</v>
      </c>
      <c r="W2200">
        <f>VLOOKUP(A2200,Foglio1!D:N,10,FALSE)</f>
        <v>2.41</v>
      </c>
      <c r="X2200" s="17">
        <f t="shared" si="85"/>
        <v>964</v>
      </c>
      <c r="Y2200" s="18">
        <f>VLOOKUP(A2200,Foglio1!D:L,7,FALSE)</f>
        <v>45292</v>
      </c>
    </row>
    <row r="2201" spans="1:25" x14ac:dyDescent="0.25">
      <c r="A2201" t="s">
        <v>227</v>
      </c>
      <c r="B2201" t="s">
        <v>0</v>
      </c>
      <c r="C2201" t="s">
        <v>14</v>
      </c>
      <c r="D2201" t="s">
        <v>1</v>
      </c>
      <c r="E2201" t="s">
        <v>2</v>
      </c>
      <c r="F2201" t="s">
        <v>228</v>
      </c>
      <c r="G2201" t="s">
        <v>5</v>
      </c>
      <c r="H2201" s="2">
        <v>44634</v>
      </c>
      <c r="I2201" t="s">
        <v>6</v>
      </c>
      <c r="J2201" t="s">
        <v>6</v>
      </c>
      <c r="K2201" s="3">
        <v>250</v>
      </c>
      <c r="L2201" s="3">
        <v>250</v>
      </c>
      <c r="M2201" t="s">
        <v>5</v>
      </c>
      <c r="N2201" t="s">
        <v>5</v>
      </c>
      <c r="O2201" t="s">
        <v>5</v>
      </c>
      <c r="P2201" t="s">
        <v>2093</v>
      </c>
      <c r="Q2201" t="s">
        <v>13</v>
      </c>
      <c r="R2201" t="s">
        <v>37</v>
      </c>
      <c r="S2201" t="s">
        <v>5</v>
      </c>
      <c r="T2201" s="4">
        <v>790.78</v>
      </c>
      <c r="U2201" t="s">
        <v>10</v>
      </c>
      <c r="V2201">
        <f t="shared" si="84"/>
        <v>3.1631199999999997</v>
      </c>
      <c r="W2201">
        <f>VLOOKUP(A2201,Foglio1!D:N,10,FALSE)</f>
        <v>2.41</v>
      </c>
      <c r="X2201" s="17">
        <f t="shared" si="85"/>
        <v>602.5</v>
      </c>
      <c r="Y2201" s="18">
        <f>VLOOKUP(A2201,Foglio1!D:L,7,FALSE)</f>
        <v>45292</v>
      </c>
    </row>
    <row r="2202" spans="1:25" x14ac:dyDescent="0.25">
      <c r="A2202" t="s">
        <v>509</v>
      </c>
      <c r="B2202" t="s">
        <v>0</v>
      </c>
      <c r="C2202" t="s">
        <v>0</v>
      </c>
      <c r="D2202" t="s">
        <v>1</v>
      </c>
      <c r="E2202" t="s">
        <v>2</v>
      </c>
      <c r="F2202" t="s">
        <v>510</v>
      </c>
      <c r="G2202" t="s">
        <v>5</v>
      </c>
      <c r="H2202" s="2">
        <v>44634</v>
      </c>
      <c r="I2202" t="s">
        <v>6</v>
      </c>
      <c r="J2202" t="s">
        <v>6</v>
      </c>
      <c r="K2202" s="3">
        <v>4</v>
      </c>
      <c r="L2202" s="3">
        <v>4</v>
      </c>
      <c r="M2202" t="s">
        <v>5</v>
      </c>
      <c r="N2202" t="s">
        <v>5</v>
      </c>
      <c r="O2202" t="s">
        <v>5</v>
      </c>
      <c r="P2202" t="s">
        <v>2094</v>
      </c>
      <c r="Q2202" t="s">
        <v>13</v>
      </c>
      <c r="R2202" t="s">
        <v>37</v>
      </c>
      <c r="S2202" t="s">
        <v>5</v>
      </c>
      <c r="T2202" s="4">
        <v>42.68</v>
      </c>
      <c r="U2202" t="s">
        <v>10</v>
      </c>
      <c r="V2202">
        <f t="shared" ref="V2202:V2259" si="86">T2202/K2202</f>
        <v>10.67</v>
      </c>
      <c r="W2202">
        <f>VLOOKUP(A2202,Foglio1!D:N,10,FALSE)</f>
        <v>10.8</v>
      </c>
      <c r="X2202" s="17">
        <f t="shared" si="85"/>
        <v>43.2</v>
      </c>
      <c r="Y2202" s="18">
        <f>VLOOKUP(A2202,Foglio1!D:L,7,FALSE)</f>
        <v>44958</v>
      </c>
    </row>
    <row r="2203" spans="1:25" x14ac:dyDescent="0.25">
      <c r="A2203" t="s">
        <v>374</v>
      </c>
      <c r="B2203" t="s">
        <v>0</v>
      </c>
      <c r="C2203" t="s">
        <v>14</v>
      </c>
      <c r="D2203" t="s">
        <v>1</v>
      </c>
      <c r="E2203" t="s">
        <v>2</v>
      </c>
      <c r="F2203" t="s">
        <v>375</v>
      </c>
      <c r="G2203" t="s">
        <v>5</v>
      </c>
      <c r="H2203" s="2">
        <v>44634</v>
      </c>
      <c r="I2203" t="s">
        <v>6</v>
      </c>
      <c r="J2203" t="s">
        <v>6</v>
      </c>
      <c r="K2203" s="3">
        <v>1350</v>
      </c>
      <c r="L2203" s="3">
        <v>1350</v>
      </c>
      <c r="M2203" t="s">
        <v>5</v>
      </c>
      <c r="N2203" t="s">
        <v>5</v>
      </c>
      <c r="O2203" t="s">
        <v>5</v>
      </c>
      <c r="P2203" t="s">
        <v>2095</v>
      </c>
      <c r="Q2203" t="s">
        <v>13</v>
      </c>
      <c r="R2203" t="s">
        <v>37</v>
      </c>
      <c r="S2203" t="s">
        <v>5</v>
      </c>
      <c r="T2203" s="4">
        <v>1426.01</v>
      </c>
      <c r="U2203" t="s">
        <v>10</v>
      </c>
      <c r="V2203">
        <f t="shared" si="86"/>
        <v>1.0563037037037037</v>
      </c>
      <c r="W2203">
        <f>VLOOKUP(A2203,Foglio1!D:N,10,FALSE)</f>
        <v>0.64</v>
      </c>
      <c r="X2203" s="17">
        <f t="shared" si="85"/>
        <v>864</v>
      </c>
      <c r="Y2203" s="18">
        <f>VLOOKUP(A2203,Foglio1!D:L,7,FALSE)</f>
        <v>45292</v>
      </c>
    </row>
    <row r="2204" spans="1:25" x14ac:dyDescent="0.25">
      <c r="A2204" t="s">
        <v>236</v>
      </c>
      <c r="B2204" t="s">
        <v>0</v>
      </c>
      <c r="C2204" t="s">
        <v>14</v>
      </c>
      <c r="D2204" t="s">
        <v>1</v>
      </c>
      <c r="E2204" t="s">
        <v>2</v>
      </c>
      <c r="F2204" t="s">
        <v>237</v>
      </c>
      <c r="G2204" t="s">
        <v>5</v>
      </c>
      <c r="H2204" s="2">
        <v>44634</v>
      </c>
      <c r="I2204" t="s">
        <v>6</v>
      </c>
      <c r="J2204" t="s">
        <v>6</v>
      </c>
      <c r="K2204" s="3">
        <v>934</v>
      </c>
      <c r="L2204" s="3">
        <v>934</v>
      </c>
      <c r="M2204" t="s">
        <v>5</v>
      </c>
      <c r="N2204" t="s">
        <v>5</v>
      </c>
      <c r="O2204" t="s">
        <v>5</v>
      </c>
      <c r="P2204" t="s">
        <v>2096</v>
      </c>
      <c r="Q2204" t="s">
        <v>13</v>
      </c>
      <c r="R2204" t="s">
        <v>37</v>
      </c>
      <c r="S2204" t="s">
        <v>5</v>
      </c>
      <c r="T2204" s="4">
        <v>420.3</v>
      </c>
      <c r="U2204" t="s">
        <v>10</v>
      </c>
      <c r="V2204">
        <f t="shared" si="86"/>
        <v>0.45</v>
      </c>
      <c r="W2204">
        <f>VLOOKUP(A2204,Foglio1!D:N,10,FALSE)</f>
        <v>0.59</v>
      </c>
      <c r="X2204" s="17">
        <f t="shared" si="85"/>
        <v>551.05999999999995</v>
      </c>
      <c r="Y2204" s="18">
        <f>VLOOKUP(A2204,Foglio1!D:L,7,FALSE)</f>
        <v>45352</v>
      </c>
    </row>
    <row r="2205" spans="1:25" x14ac:dyDescent="0.25">
      <c r="A2205" t="s">
        <v>1535</v>
      </c>
      <c r="B2205" t="s">
        <v>0</v>
      </c>
      <c r="C2205" t="s">
        <v>0</v>
      </c>
      <c r="D2205" t="s">
        <v>1</v>
      </c>
      <c r="E2205" t="s">
        <v>2</v>
      </c>
      <c r="F2205" t="s">
        <v>1536</v>
      </c>
      <c r="G2205" t="s">
        <v>5</v>
      </c>
      <c r="H2205" s="2">
        <v>44634</v>
      </c>
      <c r="I2205" t="s">
        <v>6</v>
      </c>
      <c r="J2205" t="s">
        <v>6</v>
      </c>
      <c r="K2205" s="3">
        <v>50</v>
      </c>
      <c r="L2205" s="3">
        <v>50</v>
      </c>
      <c r="M2205" t="s">
        <v>5</v>
      </c>
      <c r="N2205" t="s">
        <v>5</v>
      </c>
      <c r="O2205" t="s">
        <v>5</v>
      </c>
      <c r="P2205" t="s">
        <v>2097</v>
      </c>
      <c r="Q2205" t="s">
        <v>13</v>
      </c>
      <c r="R2205" t="s">
        <v>37</v>
      </c>
      <c r="S2205" t="s">
        <v>5</v>
      </c>
      <c r="T2205" s="4">
        <v>30.5</v>
      </c>
      <c r="U2205" t="s">
        <v>10</v>
      </c>
      <c r="V2205">
        <f t="shared" si="86"/>
        <v>0.61</v>
      </c>
      <c r="W2205">
        <f>VLOOKUP(A2205,Foglio1!D:N,10,FALSE)</f>
        <v>0.49</v>
      </c>
      <c r="X2205" s="17">
        <f t="shared" si="85"/>
        <v>24.5</v>
      </c>
      <c r="Y2205" s="18">
        <f>VLOOKUP(A2205,Foglio1!D:L,7,FALSE)</f>
        <v>44958</v>
      </c>
    </row>
    <row r="2206" spans="1:25" x14ac:dyDescent="0.25">
      <c r="A2206" t="s">
        <v>1535</v>
      </c>
      <c r="B2206" t="s">
        <v>0</v>
      </c>
      <c r="C2206" t="s">
        <v>0</v>
      </c>
      <c r="D2206" t="s">
        <v>1</v>
      </c>
      <c r="E2206" t="s">
        <v>2</v>
      </c>
      <c r="F2206" t="s">
        <v>1536</v>
      </c>
      <c r="G2206" t="s">
        <v>5</v>
      </c>
      <c r="H2206" s="2">
        <v>44634</v>
      </c>
      <c r="I2206" t="s">
        <v>6</v>
      </c>
      <c r="J2206" t="s">
        <v>6</v>
      </c>
      <c r="K2206" s="3">
        <v>50</v>
      </c>
      <c r="L2206" s="3">
        <v>50</v>
      </c>
      <c r="M2206" t="s">
        <v>5</v>
      </c>
      <c r="N2206" t="s">
        <v>5</v>
      </c>
      <c r="O2206" t="s">
        <v>5</v>
      </c>
      <c r="P2206" t="s">
        <v>2098</v>
      </c>
      <c r="Q2206" t="s">
        <v>13</v>
      </c>
      <c r="R2206" t="s">
        <v>37</v>
      </c>
      <c r="S2206" t="s">
        <v>5</v>
      </c>
      <c r="T2206" s="4">
        <v>30.5</v>
      </c>
      <c r="U2206" t="s">
        <v>10</v>
      </c>
      <c r="V2206">
        <f t="shared" si="86"/>
        <v>0.61</v>
      </c>
      <c r="W2206">
        <f>VLOOKUP(A2206,Foglio1!D:N,10,FALSE)</f>
        <v>0.49</v>
      </c>
      <c r="X2206" s="17">
        <f t="shared" si="85"/>
        <v>24.5</v>
      </c>
      <c r="Y2206" s="18">
        <f>VLOOKUP(A2206,Foglio1!D:L,7,FALSE)</f>
        <v>44958</v>
      </c>
    </row>
    <row r="2207" spans="1:25" x14ac:dyDescent="0.25">
      <c r="A2207" t="s">
        <v>586</v>
      </c>
      <c r="B2207" t="s">
        <v>0</v>
      </c>
      <c r="C2207" t="s">
        <v>0</v>
      </c>
      <c r="D2207" t="s">
        <v>1</v>
      </c>
      <c r="E2207" t="s">
        <v>2</v>
      </c>
      <c r="F2207" t="s">
        <v>587</v>
      </c>
      <c r="G2207" t="s">
        <v>5</v>
      </c>
      <c r="H2207" s="2">
        <v>44634</v>
      </c>
      <c r="I2207" t="s">
        <v>6</v>
      </c>
      <c r="J2207" t="s">
        <v>6</v>
      </c>
      <c r="K2207" s="3">
        <v>75</v>
      </c>
      <c r="L2207" s="3">
        <v>75</v>
      </c>
      <c r="M2207" t="s">
        <v>5</v>
      </c>
      <c r="N2207" t="s">
        <v>5</v>
      </c>
      <c r="O2207" t="s">
        <v>5</v>
      </c>
      <c r="P2207" t="s">
        <v>2097</v>
      </c>
      <c r="Q2207" t="s">
        <v>20</v>
      </c>
      <c r="R2207" t="s">
        <v>37</v>
      </c>
      <c r="S2207" t="s">
        <v>5</v>
      </c>
      <c r="T2207" s="4">
        <v>0</v>
      </c>
      <c r="U2207" t="s">
        <v>10</v>
      </c>
      <c r="V2207">
        <f t="shared" si="86"/>
        <v>0</v>
      </c>
      <c r="W2207">
        <f>VLOOKUP(A2207,Foglio1!D:N,10,FALSE)</f>
        <v>0.98</v>
      </c>
      <c r="X2207" s="17">
        <f t="shared" si="85"/>
        <v>73.5</v>
      </c>
      <c r="Y2207" s="18">
        <f>VLOOKUP(A2207,Foglio1!D:L,7,FALSE)</f>
        <v>45352</v>
      </c>
    </row>
    <row r="2208" spans="1:25" x14ac:dyDescent="0.25">
      <c r="A2208" t="s">
        <v>240</v>
      </c>
      <c r="B2208" t="s">
        <v>0</v>
      </c>
      <c r="C2208" t="s">
        <v>14</v>
      </c>
      <c r="D2208" t="s">
        <v>1</v>
      </c>
      <c r="E2208" t="s">
        <v>2</v>
      </c>
      <c r="F2208" t="s">
        <v>241</v>
      </c>
      <c r="G2208" t="s">
        <v>5</v>
      </c>
      <c r="H2208" s="2">
        <v>44634</v>
      </c>
      <c r="I2208" t="s">
        <v>6</v>
      </c>
      <c r="J2208" t="s">
        <v>6</v>
      </c>
      <c r="K2208" s="3">
        <v>200</v>
      </c>
      <c r="L2208" s="3">
        <v>200</v>
      </c>
      <c r="M2208" t="s">
        <v>5</v>
      </c>
      <c r="N2208" t="s">
        <v>5</v>
      </c>
      <c r="O2208" t="s">
        <v>5</v>
      </c>
      <c r="P2208" t="s">
        <v>2099</v>
      </c>
      <c r="Q2208" t="s">
        <v>13</v>
      </c>
      <c r="R2208" t="s">
        <v>37</v>
      </c>
      <c r="S2208" t="s">
        <v>5</v>
      </c>
      <c r="T2208" s="4">
        <v>367.9</v>
      </c>
      <c r="U2208" t="s">
        <v>10</v>
      </c>
      <c r="V2208">
        <f t="shared" si="86"/>
        <v>1.8394999999999999</v>
      </c>
      <c r="W2208">
        <f>VLOOKUP(A2208,Foglio1!D:N,10,FALSE)</f>
        <v>1.19</v>
      </c>
      <c r="X2208" s="17">
        <f t="shared" si="85"/>
        <v>238</v>
      </c>
      <c r="Y2208" s="18">
        <f>VLOOKUP(A2208,Foglio1!D:L,7,FALSE)</f>
        <v>44958</v>
      </c>
    </row>
    <row r="2209" spans="1:25" x14ac:dyDescent="0.25">
      <c r="A2209" t="s">
        <v>391</v>
      </c>
      <c r="B2209" t="s">
        <v>0</v>
      </c>
      <c r="C2209" t="s">
        <v>0</v>
      </c>
      <c r="D2209" t="s">
        <v>1</v>
      </c>
      <c r="E2209" t="s">
        <v>2</v>
      </c>
      <c r="F2209" t="s">
        <v>392</v>
      </c>
      <c r="G2209" t="s">
        <v>5</v>
      </c>
      <c r="H2209" s="2">
        <v>44634</v>
      </c>
      <c r="I2209" t="s">
        <v>6</v>
      </c>
      <c r="J2209" t="s">
        <v>6</v>
      </c>
      <c r="K2209" s="3">
        <v>20</v>
      </c>
      <c r="L2209" s="3">
        <v>20</v>
      </c>
      <c r="M2209" t="s">
        <v>5</v>
      </c>
      <c r="N2209" t="s">
        <v>5</v>
      </c>
      <c r="O2209" t="s">
        <v>5</v>
      </c>
      <c r="P2209" t="s">
        <v>2097</v>
      </c>
      <c r="Q2209" t="s">
        <v>8</v>
      </c>
      <c r="R2209" t="s">
        <v>37</v>
      </c>
      <c r="S2209" t="s">
        <v>5</v>
      </c>
      <c r="T2209" s="4">
        <v>53.2</v>
      </c>
      <c r="U2209" t="s">
        <v>10</v>
      </c>
      <c r="V2209">
        <f t="shared" si="86"/>
        <v>2.66</v>
      </c>
      <c r="W2209">
        <f>VLOOKUP(A2209,Foglio1!D:N,10,FALSE)</f>
        <v>1.38</v>
      </c>
      <c r="X2209" s="17">
        <f t="shared" si="85"/>
        <v>27.599999999999998</v>
      </c>
      <c r="Y2209" s="18">
        <f>VLOOKUP(A2209,Foglio1!D:L,7,FALSE)</f>
        <v>45292</v>
      </c>
    </row>
    <row r="2210" spans="1:25" x14ac:dyDescent="0.25">
      <c r="A2210" t="s">
        <v>970</v>
      </c>
      <c r="B2210" t="s">
        <v>0</v>
      </c>
      <c r="C2210" t="s">
        <v>0</v>
      </c>
      <c r="D2210" t="s">
        <v>1</v>
      </c>
      <c r="E2210" t="s">
        <v>2</v>
      </c>
      <c r="F2210" t="s">
        <v>971</v>
      </c>
      <c r="G2210" t="s">
        <v>5</v>
      </c>
      <c r="H2210" s="2">
        <v>44634</v>
      </c>
      <c r="I2210" t="s">
        <v>6</v>
      </c>
      <c r="J2210" t="s">
        <v>6</v>
      </c>
      <c r="K2210" s="3">
        <v>25</v>
      </c>
      <c r="L2210" s="3">
        <v>25</v>
      </c>
      <c r="M2210" t="s">
        <v>5</v>
      </c>
      <c r="N2210" t="s">
        <v>5</v>
      </c>
      <c r="O2210" t="s">
        <v>5</v>
      </c>
      <c r="P2210" t="s">
        <v>2100</v>
      </c>
      <c r="Q2210" t="s">
        <v>13</v>
      </c>
      <c r="R2210" t="s">
        <v>37</v>
      </c>
      <c r="S2210" t="s">
        <v>5</v>
      </c>
      <c r="T2210" s="4">
        <v>698.75</v>
      </c>
      <c r="U2210" t="s">
        <v>10</v>
      </c>
      <c r="V2210">
        <f t="shared" si="86"/>
        <v>27.95</v>
      </c>
      <c r="W2210">
        <f>VLOOKUP(A2210,Foglio1!D:N,10,FALSE)</f>
        <v>1.07</v>
      </c>
      <c r="X2210" s="17">
        <f t="shared" si="85"/>
        <v>26.75</v>
      </c>
      <c r="Y2210" s="18">
        <f>VLOOKUP(A2210,Foglio1!D:L,7,FALSE)</f>
        <v>44958</v>
      </c>
    </row>
    <row r="2211" spans="1:25" x14ac:dyDescent="0.25">
      <c r="A2211" t="s">
        <v>133</v>
      </c>
      <c r="B2211" t="s">
        <v>0</v>
      </c>
      <c r="C2211" t="s">
        <v>14</v>
      </c>
      <c r="D2211" t="s">
        <v>1</v>
      </c>
      <c r="E2211" t="s">
        <v>2</v>
      </c>
      <c r="F2211" t="s">
        <v>134</v>
      </c>
      <c r="G2211" t="s">
        <v>5</v>
      </c>
      <c r="H2211" s="2">
        <v>44634</v>
      </c>
      <c r="I2211" t="s">
        <v>6</v>
      </c>
      <c r="J2211" t="s">
        <v>6</v>
      </c>
      <c r="K2211" s="3">
        <v>120</v>
      </c>
      <c r="L2211" s="3">
        <v>120</v>
      </c>
      <c r="M2211" t="s">
        <v>5</v>
      </c>
      <c r="N2211" t="s">
        <v>5</v>
      </c>
      <c r="O2211" t="s">
        <v>5</v>
      </c>
      <c r="P2211" t="s">
        <v>2101</v>
      </c>
      <c r="Q2211" t="s">
        <v>13</v>
      </c>
      <c r="R2211" t="s">
        <v>37</v>
      </c>
      <c r="S2211" t="s">
        <v>5</v>
      </c>
      <c r="T2211" s="4">
        <v>115.75</v>
      </c>
      <c r="U2211" t="s">
        <v>10</v>
      </c>
      <c r="V2211">
        <f t="shared" si="86"/>
        <v>0.96458333333333335</v>
      </c>
      <c r="W2211">
        <f>VLOOKUP(A2211,Foglio1!D:N,10,FALSE)</f>
        <v>0.45</v>
      </c>
      <c r="X2211" s="17">
        <f t="shared" si="85"/>
        <v>54</v>
      </c>
      <c r="Y2211" s="18">
        <f>VLOOKUP(A2211,Foglio1!D:L,7,FALSE)</f>
        <v>44958</v>
      </c>
    </row>
    <row r="2212" spans="1:25" x14ac:dyDescent="0.25">
      <c r="A2212" t="s">
        <v>133</v>
      </c>
      <c r="B2212" t="s">
        <v>0</v>
      </c>
      <c r="C2212" t="s">
        <v>14</v>
      </c>
      <c r="D2212" t="s">
        <v>1</v>
      </c>
      <c r="E2212" t="s">
        <v>2</v>
      </c>
      <c r="F2212" t="s">
        <v>134</v>
      </c>
      <c r="G2212" t="s">
        <v>5</v>
      </c>
      <c r="H2212" s="2">
        <v>44634</v>
      </c>
      <c r="I2212" t="s">
        <v>6</v>
      </c>
      <c r="J2212" t="s">
        <v>6</v>
      </c>
      <c r="K2212" s="3">
        <v>120</v>
      </c>
      <c r="L2212" s="3">
        <v>120</v>
      </c>
      <c r="M2212" t="s">
        <v>5</v>
      </c>
      <c r="N2212" t="s">
        <v>5</v>
      </c>
      <c r="O2212" t="s">
        <v>5</v>
      </c>
      <c r="P2212" t="s">
        <v>2102</v>
      </c>
      <c r="Q2212" t="s">
        <v>13</v>
      </c>
      <c r="R2212" t="s">
        <v>37</v>
      </c>
      <c r="S2212" t="s">
        <v>5</v>
      </c>
      <c r="T2212" s="4">
        <v>115.75</v>
      </c>
      <c r="U2212" t="s">
        <v>10</v>
      </c>
      <c r="V2212">
        <f t="shared" si="86"/>
        <v>0.96458333333333335</v>
      </c>
      <c r="W2212">
        <f>VLOOKUP(A2212,Foglio1!D:N,10,FALSE)</f>
        <v>0.45</v>
      </c>
      <c r="X2212" s="17">
        <f t="shared" si="85"/>
        <v>54</v>
      </c>
      <c r="Y2212" s="18">
        <f>VLOOKUP(A2212,Foglio1!D:L,7,FALSE)</f>
        <v>44958</v>
      </c>
    </row>
    <row r="2213" spans="1:25" x14ac:dyDescent="0.25">
      <c r="A2213" t="s">
        <v>259</v>
      </c>
      <c r="B2213" t="s">
        <v>0</v>
      </c>
      <c r="C2213" t="s">
        <v>14</v>
      </c>
      <c r="D2213" t="s">
        <v>1</v>
      </c>
      <c r="E2213" t="s">
        <v>2</v>
      </c>
      <c r="F2213" t="s">
        <v>260</v>
      </c>
      <c r="G2213" t="s">
        <v>5</v>
      </c>
      <c r="H2213" s="2">
        <v>44634</v>
      </c>
      <c r="I2213" t="s">
        <v>6</v>
      </c>
      <c r="J2213" t="s">
        <v>6</v>
      </c>
      <c r="K2213" s="3">
        <v>61</v>
      </c>
      <c r="L2213" s="3">
        <v>61</v>
      </c>
      <c r="M2213" t="s">
        <v>5</v>
      </c>
      <c r="N2213" t="s">
        <v>5</v>
      </c>
      <c r="O2213" t="s">
        <v>5</v>
      </c>
      <c r="P2213" t="s">
        <v>2103</v>
      </c>
      <c r="Q2213" t="s">
        <v>13</v>
      </c>
      <c r="R2213" t="s">
        <v>37</v>
      </c>
      <c r="S2213" t="s">
        <v>5</v>
      </c>
      <c r="T2213" s="4">
        <v>173.16</v>
      </c>
      <c r="U2213" t="s">
        <v>10</v>
      </c>
      <c r="V2213">
        <f t="shared" si="86"/>
        <v>2.8386885245901641</v>
      </c>
      <c r="W2213">
        <f>VLOOKUP(A2213,Foglio1!D:N,10,FALSE)</f>
        <v>4.2699999999999996</v>
      </c>
      <c r="X2213" s="17">
        <f t="shared" si="85"/>
        <v>260.46999999999997</v>
      </c>
      <c r="Y2213" s="18">
        <f>VLOOKUP(A2213,Foglio1!D:L,7,FALSE)</f>
        <v>44958</v>
      </c>
    </row>
    <row r="2214" spans="1:25" x14ac:dyDescent="0.25">
      <c r="A2214" t="s">
        <v>317</v>
      </c>
      <c r="B2214" t="s">
        <v>0</v>
      </c>
      <c r="C2214" t="s">
        <v>14</v>
      </c>
      <c r="D2214" t="s">
        <v>1</v>
      </c>
      <c r="E2214" t="s">
        <v>2</v>
      </c>
      <c r="F2214" t="s">
        <v>318</v>
      </c>
      <c r="G2214" t="s">
        <v>5</v>
      </c>
      <c r="H2214" s="2">
        <v>44634</v>
      </c>
      <c r="I2214" t="s">
        <v>6</v>
      </c>
      <c r="J2214" t="s">
        <v>6</v>
      </c>
      <c r="K2214" s="3">
        <v>150</v>
      </c>
      <c r="L2214" s="3">
        <v>150</v>
      </c>
      <c r="M2214" t="s">
        <v>5</v>
      </c>
      <c r="N2214" t="s">
        <v>5</v>
      </c>
      <c r="O2214" t="s">
        <v>5</v>
      </c>
      <c r="P2214" t="s">
        <v>2104</v>
      </c>
      <c r="Q2214" t="s">
        <v>13</v>
      </c>
      <c r="R2214" t="s">
        <v>37</v>
      </c>
      <c r="S2214" t="s">
        <v>5</v>
      </c>
      <c r="T2214" s="4">
        <v>699.3</v>
      </c>
      <c r="U2214" t="s">
        <v>10</v>
      </c>
      <c r="V2214">
        <f t="shared" si="86"/>
        <v>4.6619999999999999</v>
      </c>
      <c r="W2214">
        <f>VLOOKUP(A2214,Foglio1!D:N,10,FALSE)</f>
        <v>5.67</v>
      </c>
      <c r="X2214" s="17">
        <f t="shared" si="85"/>
        <v>850.5</v>
      </c>
      <c r="Y2214" s="18">
        <f>VLOOKUP(A2214,Foglio1!D:L,7,FALSE)</f>
        <v>45511</v>
      </c>
    </row>
    <row r="2215" spans="1:25" hidden="1" x14ac:dyDescent="0.25">
      <c r="A2215" t="s">
        <v>52</v>
      </c>
      <c r="B2215" t="s">
        <v>0</v>
      </c>
      <c r="C2215" t="s">
        <v>14</v>
      </c>
      <c r="D2215" t="s">
        <v>1</v>
      </c>
      <c r="E2215" t="s">
        <v>2</v>
      </c>
      <c r="F2215" t="s">
        <v>53</v>
      </c>
      <c r="G2215" t="s">
        <v>5</v>
      </c>
      <c r="H2215" s="2">
        <v>44632</v>
      </c>
      <c r="I2215" t="s">
        <v>6</v>
      </c>
      <c r="J2215" t="s">
        <v>6</v>
      </c>
      <c r="K2215" s="3">
        <v>1700</v>
      </c>
      <c r="L2215" s="3">
        <v>1700</v>
      </c>
      <c r="M2215" t="s">
        <v>5</v>
      </c>
      <c r="N2215" t="s">
        <v>5</v>
      </c>
      <c r="O2215" t="s">
        <v>5</v>
      </c>
      <c r="P2215" t="s">
        <v>2105</v>
      </c>
      <c r="Q2215" t="s">
        <v>157</v>
      </c>
      <c r="R2215" t="s">
        <v>9</v>
      </c>
      <c r="S2215" t="s">
        <v>5</v>
      </c>
      <c r="T2215" s="4">
        <v>1411</v>
      </c>
      <c r="U2215" t="s">
        <v>10</v>
      </c>
      <c r="V2215">
        <f t="shared" si="86"/>
        <v>0.83</v>
      </c>
      <c r="W2215">
        <f>VLOOKUP(A2215,Foglio1!D:N,10,FALSE)</f>
        <v>1.08</v>
      </c>
      <c r="X2215" s="17">
        <f t="shared" si="85"/>
        <v>1836.0000000000002</v>
      </c>
      <c r="Y2215" s="18">
        <f>VLOOKUP(A2215,Foglio1!D:L,7,FALSE)</f>
        <v>45292</v>
      </c>
    </row>
    <row r="2216" spans="1:25" x14ac:dyDescent="0.25">
      <c r="A2216" t="s">
        <v>2106</v>
      </c>
      <c r="B2216" t="s">
        <v>0</v>
      </c>
      <c r="C2216" t="s">
        <v>0</v>
      </c>
      <c r="D2216" t="s">
        <v>1</v>
      </c>
      <c r="E2216" t="s">
        <v>2</v>
      </c>
      <c r="F2216" t="s">
        <v>2107</v>
      </c>
      <c r="G2216" t="s">
        <v>5</v>
      </c>
      <c r="H2216" s="2">
        <v>44632</v>
      </c>
      <c r="I2216" t="s">
        <v>6</v>
      </c>
      <c r="J2216" t="s">
        <v>6</v>
      </c>
      <c r="K2216" s="3">
        <v>2</v>
      </c>
      <c r="L2216" s="3">
        <v>2</v>
      </c>
      <c r="M2216" t="s">
        <v>5</v>
      </c>
      <c r="N2216" t="s">
        <v>5</v>
      </c>
      <c r="O2216" t="s">
        <v>5</v>
      </c>
      <c r="P2216" t="s">
        <v>2105</v>
      </c>
      <c r="Q2216" t="s">
        <v>192</v>
      </c>
      <c r="R2216" t="s">
        <v>9</v>
      </c>
      <c r="S2216" t="s">
        <v>5</v>
      </c>
      <c r="T2216" s="4">
        <v>0</v>
      </c>
      <c r="U2216" t="s">
        <v>10</v>
      </c>
      <c r="V2216">
        <f t="shared" si="86"/>
        <v>0</v>
      </c>
      <c r="W2216">
        <f>VLOOKUP(A2216,Foglio1!D:N,10,FALSE)</f>
        <v>122.07</v>
      </c>
      <c r="X2216" s="17">
        <f t="shared" si="85"/>
        <v>244.14</v>
      </c>
      <c r="Y2216" s="18">
        <f>VLOOKUP(A2216,Foglio1!D:L,7,FALSE)</f>
        <v>45292</v>
      </c>
    </row>
    <row r="2217" spans="1:25" hidden="1" x14ac:dyDescent="0.25">
      <c r="A2217" t="s">
        <v>154</v>
      </c>
      <c r="B2217" t="s">
        <v>0</v>
      </c>
      <c r="C2217" t="s">
        <v>14</v>
      </c>
      <c r="D2217" t="s">
        <v>1</v>
      </c>
      <c r="E2217" t="s">
        <v>2</v>
      </c>
      <c r="F2217" t="s">
        <v>155</v>
      </c>
      <c r="G2217" t="s">
        <v>5</v>
      </c>
      <c r="H2217" s="2">
        <v>44632</v>
      </c>
      <c r="I2217" t="s">
        <v>6</v>
      </c>
      <c r="J2217" t="s">
        <v>6</v>
      </c>
      <c r="K2217" s="3">
        <v>2000</v>
      </c>
      <c r="L2217" s="3">
        <v>2000</v>
      </c>
      <c r="M2217" t="s">
        <v>5</v>
      </c>
      <c r="N2217" t="s">
        <v>5</v>
      </c>
      <c r="O2217" t="s">
        <v>5</v>
      </c>
      <c r="P2217" t="s">
        <v>2108</v>
      </c>
      <c r="Q2217" t="s">
        <v>145</v>
      </c>
      <c r="R2217" t="s">
        <v>9</v>
      </c>
      <c r="S2217" t="s">
        <v>5</v>
      </c>
      <c r="T2217" s="4">
        <v>320</v>
      </c>
      <c r="U2217" t="s">
        <v>10</v>
      </c>
      <c r="V2217">
        <f t="shared" si="86"/>
        <v>0.16</v>
      </c>
      <c r="W2217">
        <f>VLOOKUP(A2217,Foglio1!D:N,10,FALSE)</f>
        <v>0.22</v>
      </c>
      <c r="X2217" s="17">
        <f t="shared" si="85"/>
        <v>440</v>
      </c>
      <c r="Y2217" s="18">
        <f>VLOOKUP(A2217,Foglio1!D:L,7,FALSE)</f>
        <v>45292</v>
      </c>
    </row>
    <row r="2218" spans="1:25" hidden="1" x14ac:dyDescent="0.25">
      <c r="A2218" t="s">
        <v>288</v>
      </c>
      <c r="B2218" t="s">
        <v>0</v>
      </c>
      <c r="C2218" t="s">
        <v>14</v>
      </c>
      <c r="D2218" t="s">
        <v>1</v>
      </c>
      <c r="E2218" t="s">
        <v>2</v>
      </c>
      <c r="F2218" t="s">
        <v>289</v>
      </c>
      <c r="G2218" t="s">
        <v>5</v>
      </c>
      <c r="H2218" s="2">
        <v>44632</v>
      </c>
      <c r="I2218" t="s">
        <v>6</v>
      </c>
      <c r="J2218" t="s">
        <v>6</v>
      </c>
      <c r="K2218" s="3">
        <v>2000</v>
      </c>
      <c r="L2218" s="3">
        <v>2000</v>
      </c>
      <c r="M2218" t="s">
        <v>5</v>
      </c>
      <c r="N2218" t="s">
        <v>5</v>
      </c>
      <c r="O2218" t="s">
        <v>5</v>
      </c>
      <c r="P2218" t="s">
        <v>2105</v>
      </c>
      <c r="Q2218" t="s">
        <v>8</v>
      </c>
      <c r="R2218" t="s">
        <v>9</v>
      </c>
      <c r="S2218" t="s">
        <v>5</v>
      </c>
      <c r="T2218" s="4">
        <v>240</v>
      </c>
      <c r="U2218" t="s">
        <v>10</v>
      </c>
      <c r="V2218">
        <f t="shared" si="86"/>
        <v>0.12</v>
      </c>
      <c r="W2218">
        <f>VLOOKUP(A2218,Foglio1!D:N,10,FALSE)</f>
        <v>0.16</v>
      </c>
      <c r="X2218" s="17">
        <f t="shared" si="85"/>
        <v>320</v>
      </c>
      <c r="Y2218" s="18">
        <f>VLOOKUP(A2218,Foglio1!D:L,7,FALSE)</f>
        <v>45292</v>
      </c>
    </row>
    <row r="2219" spans="1:25" hidden="1" x14ac:dyDescent="0.25">
      <c r="A2219" t="s">
        <v>180</v>
      </c>
      <c r="B2219" t="s">
        <v>0</v>
      </c>
      <c r="C2219" t="s">
        <v>14</v>
      </c>
      <c r="D2219" t="s">
        <v>1</v>
      </c>
      <c r="E2219" t="s">
        <v>2</v>
      </c>
      <c r="F2219" t="s">
        <v>181</v>
      </c>
      <c r="G2219" t="s">
        <v>5</v>
      </c>
      <c r="H2219" s="2">
        <v>44632</v>
      </c>
      <c r="I2219" t="s">
        <v>6</v>
      </c>
      <c r="J2219" t="s">
        <v>6</v>
      </c>
      <c r="K2219" s="3">
        <v>1000</v>
      </c>
      <c r="L2219" s="3">
        <v>1000</v>
      </c>
      <c r="M2219" t="s">
        <v>5</v>
      </c>
      <c r="N2219" t="s">
        <v>5</v>
      </c>
      <c r="O2219" t="s">
        <v>5</v>
      </c>
      <c r="P2219" t="s">
        <v>2105</v>
      </c>
      <c r="Q2219" t="s">
        <v>153</v>
      </c>
      <c r="R2219" t="s">
        <v>9</v>
      </c>
      <c r="S2219" t="s">
        <v>5</v>
      </c>
      <c r="T2219" s="4">
        <v>150</v>
      </c>
      <c r="U2219" t="s">
        <v>10</v>
      </c>
      <c r="V2219">
        <f t="shared" si="86"/>
        <v>0.15</v>
      </c>
      <c r="W2219">
        <f>VLOOKUP(A2219,Foglio1!D:N,10,FALSE)</f>
        <v>0.21</v>
      </c>
      <c r="X2219" s="17">
        <f t="shared" si="85"/>
        <v>210</v>
      </c>
      <c r="Y2219" s="18">
        <f>VLOOKUP(A2219,Foglio1!D:L,7,FALSE)</f>
        <v>45292</v>
      </c>
    </row>
    <row r="2220" spans="1:25" hidden="1" x14ac:dyDescent="0.25">
      <c r="A2220" t="s">
        <v>433</v>
      </c>
      <c r="B2220" t="s">
        <v>0</v>
      </c>
      <c r="C2220" t="s">
        <v>14</v>
      </c>
      <c r="D2220" t="s">
        <v>1</v>
      </c>
      <c r="E2220" t="s">
        <v>2</v>
      </c>
      <c r="F2220" t="s">
        <v>434</v>
      </c>
      <c r="G2220" t="s">
        <v>5</v>
      </c>
      <c r="H2220" s="2">
        <v>44632</v>
      </c>
      <c r="I2220" t="s">
        <v>6</v>
      </c>
      <c r="J2220" t="s">
        <v>6</v>
      </c>
      <c r="K2220" s="3">
        <v>300</v>
      </c>
      <c r="L2220" s="3">
        <v>300</v>
      </c>
      <c r="M2220" t="s">
        <v>5</v>
      </c>
      <c r="N2220" t="s">
        <v>5</v>
      </c>
      <c r="O2220" t="s">
        <v>5</v>
      </c>
      <c r="P2220" t="s">
        <v>2109</v>
      </c>
      <c r="Q2220" t="s">
        <v>20</v>
      </c>
      <c r="R2220" t="s">
        <v>9</v>
      </c>
      <c r="S2220" t="s">
        <v>5</v>
      </c>
      <c r="T2220" s="4">
        <v>108</v>
      </c>
      <c r="U2220" t="s">
        <v>10</v>
      </c>
      <c r="V2220">
        <f t="shared" si="86"/>
        <v>0.36</v>
      </c>
      <c r="W2220">
        <f>VLOOKUP(A2220,Foglio1!D:N,10,FALSE)</f>
        <v>0.47</v>
      </c>
      <c r="X2220" s="17">
        <f t="shared" si="85"/>
        <v>141</v>
      </c>
      <c r="Y2220" s="18">
        <f>VLOOKUP(A2220,Foglio1!D:L,7,FALSE)</f>
        <v>45292</v>
      </c>
    </row>
    <row r="2221" spans="1:25" x14ac:dyDescent="0.25">
      <c r="A2221" t="s">
        <v>1325</v>
      </c>
      <c r="B2221" t="s">
        <v>0</v>
      </c>
      <c r="C2221" t="s">
        <v>0</v>
      </c>
      <c r="D2221" t="s">
        <v>1</v>
      </c>
      <c r="E2221" t="s">
        <v>2</v>
      </c>
      <c r="F2221" t="s">
        <v>1326</v>
      </c>
      <c r="G2221" t="s">
        <v>5</v>
      </c>
      <c r="H2221" s="2">
        <v>44632</v>
      </c>
      <c r="I2221" t="s">
        <v>6</v>
      </c>
      <c r="J2221" t="s">
        <v>6</v>
      </c>
      <c r="K2221" s="3">
        <v>60</v>
      </c>
      <c r="L2221" s="3">
        <v>60</v>
      </c>
      <c r="M2221" t="s">
        <v>5</v>
      </c>
      <c r="N2221" t="s">
        <v>5</v>
      </c>
      <c r="O2221" t="s">
        <v>5</v>
      </c>
      <c r="P2221" t="s">
        <v>2105</v>
      </c>
      <c r="Q2221" t="s">
        <v>20</v>
      </c>
      <c r="R2221" t="s">
        <v>9</v>
      </c>
      <c r="S2221" t="s">
        <v>5</v>
      </c>
      <c r="T2221" s="4">
        <v>94.2</v>
      </c>
      <c r="U2221" t="s">
        <v>10</v>
      </c>
      <c r="V2221">
        <f t="shared" si="86"/>
        <v>1.57</v>
      </c>
      <c r="W2221">
        <f>VLOOKUP(A2221,Foglio1!D:N,10,FALSE)</f>
        <v>3.14</v>
      </c>
      <c r="X2221" s="17">
        <f t="shared" si="85"/>
        <v>188.4</v>
      </c>
      <c r="Y2221" s="18">
        <f>VLOOKUP(A2221,Foglio1!D:L,7,FALSE)</f>
        <v>45292</v>
      </c>
    </row>
    <row r="2222" spans="1:25" hidden="1" x14ac:dyDescent="0.25">
      <c r="A2222" t="s">
        <v>2110</v>
      </c>
      <c r="B2222" t="s">
        <v>0</v>
      </c>
      <c r="C2222" t="s">
        <v>14</v>
      </c>
      <c r="D2222" t="s">
        <v>1</v>
      </c>
      <c r="E2222" t="s">
        <v>2</v>
      </c>
      <c r="F2222" t="s">
        <v>2111</v>
      </c>
      <c r="G2222" t="s">
        <v>5</v>
      </c>
      <c r="H2222" s="2">
        <v>44632</v>
      </c>
      <c r="I2222" t="s">
        <v>6</v>
      </c>
      <c r="J2222" t="s">
        <v>6</v>
      </c>
      <c r="K2222" s="3">
        <v>100</v>
      </c>
      <c r="L2222" s="3">
        <v>100</v>
      </c>
      <c r="M2222" t="s">
        <v>5</v>
      </c>
      <c r="N2222" t="s">
        <v>5</v>
      </c>
      <c r="O2222" t="s">
        <v>5</v>
      </c>
      <c r="P2222" t="s">
        <v>2105</v>
      </c>
      <c r="Q2222" t="s">
        <v>193</v>
      </c>
      <c r="R2222" t="s">
        <v>9</v>
      </c>
      <c r="S2222" t="s">
        <v>5</v>
      </c>
      <c r="T2222" s="4">
        <v>13</v>
      </c>
      <c r="U2222" t="s">
        <v>10</v>
      </c>
      <c r="V2222">
        <f t="shared" si="86"/>
        <v>0.13</v>
      </c>
      <c r="W2222">
        <f>VLOOKUP(A2222,Foglio1!D:N,10,FALSE)</f>
        <v>0.32</v>
      </c>
      <c r="X2222" s="17">
        <f t="shared" si="85"/>
        <v>32</v>
      </c>
      <c r="Y2222" s="18">
        <f>VLOOKUP(A2222,Foglio1!D:L,7,FALSE)</f>
        <v>45383</v>
      </c>
    </row>
    <row r="2223" spans="1:25" hidden="1" x14ac:dyDescent="0.25">
      <c r="A2223" t="s">
        <v>562</v>
      </c>
      <c r="B2223" t="s">
        <v>0</v>
      </c>
      <c r="C2223" t="s">
        <v>14</v>
      </c>
      <c r="D2223" t="s">
        <v>1</v>
      </c>
      <c r="E2223" t="s">
        <v>2</v>
      </c>
      <c r="F2223" t="s">
        <v>563</v>
      </c>
      <c r="G2223" t="s">
        <v>5</v>
      </c>
      <c r="H2223" s="2">
        <v>44632</v>
      </c>
      <c r="I2223" t="s">
        <v>6</v>
      </c>
      <c r="J2223" t="s">
        <v>6</v>
      </c>
      <c r="K2223" s="3">
        <v>1200</v>
      </c>
      <c r="L2223" s="3">
        <v>1200</v>
      </c>
      <c r="M2223" t="s">
        <v>5</v>
      </c>
      <c r="N2223" t="s">
        <v>5</v>
      </c>
      <c r="O2223" t="s">
        <v>5</v>
      </c>
      <c r="P2223" t="s">
        <v>2105</v>
      </c>
      <c r="Q2223" t="s">
        <v>13</v>
      </c>
      <c r="R2223" t="s">
        <v>9</v>
      </c>
      <c r="S2223" t="s">
        <v>5</v>
      </c>
      <c r="T2223" s="4">
        <v>324</v>
      </c>
      <c r="U2223" t="s">
        <v>10</v>
      </c>
      <c r="V2223">
        <f t="shared" si="86"/>
        <v>0.27</v>
      </c>
      <c r="W2223">
        <f>VLOOKUP(A2223,Foglio1!D:N,10,FALSE)</f>
        <v>0.36</v>
      </c>
      <c r="X2223" s="17">
        <f t="shared" si="85"/>
        <v>432</v>
      </c>
      <c r="Y2223" s="18">
        <f>VLOOKUP(A2223,Foglio1!D:L,7,FALSE)</f>
        <v>45292</v>
      </c>
    </row>
    <row r="2224" spans="1:25" hidden="1" x14ac:dyDescent="0.25">
      <c r="A2224" t="s">
        <v>327</v>
      </c>
      <c r="B2224" t="s">
        <v>0</v>
      </c>
      <c r="C2224" t="s">
        <v>14</v>
      </c>
      <c r="D2224" t="s">
        <v>1</v>
      </c>
      <c r="E2224" t="s">
        <v>2</v>
      </c>
      <c r="F2224" t="s">
        <v>328</v>
      </c>
      <c r="G2224" t="s">
        <v>5</v>
      </c>
      <c r="H2224" s="2">
        <v>44632</v>
      </c>
      <c r="I2224" t="s">
        <v>6</v>
      </c>
      <c r="J2224" t="s">
        <v>6</v>
      </c>
      <c r="K2224" s="3">
        <v>300</v>
      </c>
      <c r="L2224" s="3">
        <v>300</v>
      </c>
      <c r="M2224" t="s">
        <v>5</v>
      </c>
      <c r="N2224" t="s">
        <v>5</v>
      </c>
      <c r="O2224" t="s">
        <v>5</v>
      </c>
      <c r="P2224" t="s">
        <v>2108</v>
      </c>
      <c r="Q2224" t="s">
        <v>142</v>
      </c>
      <c r="R2224" t="s">
        <v>9</v>
      </c>
      <c r="S2224" t="s">
        <v>5</v>
      </c>
      <c r="T2224" s="4">
        <v>69</v>
      </c>
      <c r="U2224" t="s">
        <v>10</v>
      </c>
      <c r="V2224">
        <f t="shared" si="86"/>
        <v>0.23</v>
      </c>
      <c r="W2224">
        <f>VLOOKUP(A2224,Foglio1!D:N,10,FALSE)</f>
        <v>0.31</v>
      </c>
      <c r="X2224" s="17">
        <f t="shared" si="85"/>
        <v>93</v>
      </c>
      <c r="Y2224" s="18">
        <f>VLOOKUP(A2224,Foglio1!D:L,7,FALSE)</f>
        <v>45292</v>
      </c>
    </row>
    <row r="2225" spans="1:25" hidden="1" x14ac:dyDescent="0.25">
      <c r="A2225" t="s">
        <v>327</v>
      </c>
      <c r="B2225" t="s">
        <v>0</v>
      </c>
      <c r="C2225" t="s">
        <v>14</v>
      </c>
      <c r="D2225" t="s">
        <v>1</v>
      </c>
      <c r="E2225" t="s">
        <v>2</v>
      </c>
      <c r="F2225" t="s">
        <v>328</v>
      </c>
      <c r="G2225" t="s">
        <v>5</v>
      </c>
      <c r="H2225" s="2">
        <v>44632</v>
      </c>
      <c r="I2225" t="s">
        <v>6</v>
      </c>
      <c r="J2225" t="s">
        <v>6</v>
      </c>
      <c r="K2225" s="3">
        <v>300</v>
      </c>
      <c r="L2225" s="3">
        <v>300</v>
      </c>
      <c r="M2225" t="s">
        <v>5</v>
      </c>
      <c r="N2225" t="s">
        <v>5</v>
      </c>
      <c r="O2225" t="s">
        <v>5</v>
      </c>
      <c r="P2225" t="s">
        <v>2108</v>
      </c>
      <c r="Q2225" t="s">
        <v>151</v>
      </c>
      <c r="R2225" t="s">
        <v>9</v>
      </c>
      <c r="S2225" t="s">
        <v>5</v>
      </c>
      <c r="T2225" s="4">
        <v>69</v>
      </c>
      <c r="U2225" t="s">
        <v>10</v>
      </c>
      <c r="V2225">
        <f t="shared" si="86"/>
        <v>0.23</v>
      </c>
      <c r="W2225">
        <f>VLOOKUP(A2225,Foglio1!D:N,10,FALSE)</f>
        <v>0.31</v>
      </c>
      <c r="X2225" s="17">
        <f t="shared" si="85"/>
        <v>93</v>
      </c>
      <c r="Y2225" s="18">
        <f>VLOOKUP(A2225,Foglio1!D:L,7,FALSE)</f>
        <v>45292</v>
      </c>
    </row>
    <row r="2226" spans="1:25" hidden="1" x14ac:dyDescent="0.25">
      <c r="A2226" t="s">
        <v>614</v>
      </c>
      <c r="B2226" t="s">
        <v>0</v>
      </c>
      <c r="C2226" t="s">
        <v>14</v>
      </c>
      <c r="D2226" t="s">
        <v>1</v>
      </c>
      <c r="E2226" t="s">
        <v>2</v>
      </c>
      <c r="F2226" t="s">
        <v>615</v>
      </c>
      <c r="G2226" t="s">
        <v>5</v>
      </c>
      <c r="H2226" s="2">
        <v>44632</v>
      </c>
      <c r="I2226" t="s">
        <v>6</v>
      </c>
      <c r="J2226" t="s">
        <v>6</v>
      </c>
      <c r="K2226" s="3">
        <v>120</v>
      </c>
      <c r="L2226" s="3">
        <v>120</v>
      </c>
      <c r="M2226" t="s">
        <v>5</v>
      </c>
      <c r="N2226" t="s">
        <v>5</v>
      </c>
      <c r="O2226" t="s">
        <v>5</v>
      </c>
      <c r="P2226" t="s">
        <v>2105</v>
      </c>
      <c r="Q2226" t="s">
        <v>79</v>
      </c>
      <c r="R2226" t="s">
        <v>9</v>
      </c>
      <c r="S2226" t="s">
        <v>5</v>
      </c>
      <c r="T2226" s="4">
        <v>63.6</v>
      </c>
      <c r="U2226" t="s">
        <v>10</v>
      </c>
      <c r="V2226">
        <f t="shared" si="86"/>
        <v>0.53</v>
      </c>
      <c r="W2226">
        <f>VLOOKUP(A2226,Foglio1!D:N,10,FALSE)</f>
        <v>0.69</v>
      </c>
      <c r="X2226" s="17">
        <f t="shared" si="85"/>
        <v>82.8</v>
      </c>
      <c r="Y2226" s="18">
        <f>VLOOKUP(A2226,Foglio1!D:L,7,FALSE)</f>
        <v>45292</v>
      </c>
    </row>
    <row r="2227" spans="1:25" hidden="1" x14ac:dyDescent="0.25">
      <c r="A2227" t="s">
        <v>1018</v>
      </c>
      <c r="B2227" t="s">
        <v>0</v>
      </c>
      <c r="C2227" t="s">
        <v>14</v>
      </c>
      <c r="D2227" t="s">
        <v>1</v>
      </c>
      <c r="E2227" t="s">
        <v>2</v>
      </c>
      <c r="F2227" t="s">
        <v>1019</v>
      </c>
      <c r="G2227" t="s">
        <v>5</v>
      </c>
      <c r="H2227" s="2">
        <v>44632</v>
      </c>
      <c r="I2227" t="s">
        <v>6</v>
      </c>
      <c r="J2227" t="s">
        <v>6</v>
      </c>
      <c r="K2227" s="3">
        <v>500</v>
      </c>
      <c r="L2227" s="3">
        <v>500</v>
      </c>
      <c r="M2227" t="s">
        <v>5</v>
      </c>
      <c r="N2227" t="s">
        <v>5</v>
      </c>
      <c r="O2227" t="s">
        <v>5</v>
      </c>
      <c r="P2227" t="s">
        <v>2105</v>
      </c>
      <c r="Q2227" t="s">
        <v>206</v>
      </c>
      <c r="R2227" t="s">
        <v>9</v>
      </c>
      <c r="S2227" t="s">
        <v>5</v>
      </c>
      <c r="T2227" s="4">
        <v>480</v>
      </c>
      <c r="U2227" t="s">
        <v>10</v>
      </c>
      <c r="V2227">
        <f t="shared" si="86"/>
        <v>0.96</v>
      </c>
      <c r="W2227">
        <f>VLOOKUP(A2227,Foglio1!D:N,10,FALSE)</f>
        <v>1.27</v>
      </c>
      <c r="X2227" s="17">
        <f t="shared" si="85"/>
        <v>635</v>
      </c>
      <c r="Y2227" s="18">
        <f>VLOOKUP(A2227,Foglio1!D:L,7,FALSE)</f>
        <v>45292</v>
      </c>
    </row>
    <row r="2228" spans="1:25" x14ac:dyDescent="0.25">
      <c r="A2228" t="s">
        <v>1839</v>
      </c>
      <c r="B2228" t="s">
        <v>0</v>
      </c>
      <c r="C2228" t="s">
        <v>14</v>
      </c>
      <c r="D2228" t="s">
        <v>1</v>
      </c>
      <c r="E2228" t="s">
        <v>2</v>
      </c>
      <c r="F2228" t="s">
        <v>1840</v>
      </c>
      <c r="G2228" t="s">
        <v>5</v>
      </c>
      <c r="H2228" s="2">
        <v>44632</v>
      </c>
      <c r="I2228" t="s">
        <v>6</v>
      </c>
      <c r="J2228" t="s">
        <v>6</v>
      </c>
      <c r="K2228" s="3">
        <v>170</v>
      </c>
      <c r="L2228" s="3">
        <v>170</v>
      </c>
      <c r="M2228" t="s">
        <v>5</v>
      </c>
      <c r="N2228" t="s">
        <v>5</v>
      </c>
      <c r="O2228" t="s">
        <v>5</v>
      </c>
      <c r="P2228" t="s">
        <v>2105</v>
      </c>
      <c r="Q2228" t="s">
        <v>152</v>
      </c>
      <c r="R2228" t="s">
        <v>9</v>
      </c>
      <c r="S2228" t="s">
        <v>5</v>
      </c>
      <c r="T2228" s="4">
        <v>326.27999999999997</v>
      </c>
      <c r="U2228" t="s">
        <v>10</v>
      </c>
      <c r="V2228">
        <f t="shared" si="86"/>
        <v>1.9192941176470586</v>
      </c>
      <c r="W2228">
        <f>VLOOKUP(A2228,Foglio1!D:N,10,FALSE)</f>
        <v>1.79</v>
      </c>
      <c r="X2228" s="17">
        <f t="shared" si="85"/>
        <v>304.3</v>
      </c>
      <c r="Y2228" s="18">
        <f>VLOOKUP(A2228,Foglio1!D:L,7,FALSE)</f>
        <v>45202</v>
      </c>
    </row>
    <row r="2229" spans="1:25" x14ac:dyDescent="0.25">
      <c r="A2229" t="s">
        <v>204</v>
      </c>
      <c r="B2229" t="s">
        <v>0</v>
      </c>
      <c r="C2229" t="s">
        <v>0</v>
      </c>
      <c r="D2229" t="s">
        <v>1</v>
      </c>
      <c r="E2229" t="s">
        <v>2</v>
      </c>
      <c r="F2229" t="s">
        <v>205</v>
      </c>
      <c r="G2229" t="s">
        <v>5</v>
      </c>
      <c r="H2229" s="2">
        <v>44632</v>
      </c>
      <c r="I2229" t="s">
        <v>6</v>
      </c>
      <c r="J2229" t="s">
        <v>6</v>
      </c>
      <c r="K2229" s="3">
        <v>200</v>
      </c>
      <c r="L2229" s="3">
        <v>200</v>
      </c>
      <c r="M2229" t="s">
        <v>5</v>
      </c>
      <c r="N2229" t="s">
        <v>5</v>
      </c>
      <c r="O2229" t="s">
        <v>5</v>
      </c>
      <c r="P2229" t="s">
        <v>2105</v>
      </c>
      <c r="Q2229" t="s">
        <v>184</v>
      </c>
      <c r="R2229" t="s">
        <v>9</v>
      </c>
      <c r="S2229" t="s">
        <v>5</v>
      </c>
      <c r="T2229" s="4">
        <v>242</v>
      </c>
      <c r="U2229" t="s">
        <v>10</v>
      </c>
      <c r="V2229">
        <f t="shared" si="86"/>
        <v>1.21</v>
      </c>
      <c r="W2229">
        <f>VLOOKUP(A2229,Foglio1!D:N,10,FALSE)</f>
        <v>1.61</v>
      </c>
      <c r="X2229" s="17">
        <f t="shared" si="85"/>
        <v>322</v>
      </c>
      <c r="Y2229" s="18">
        <f>VLOOKUP(A2229,Foglio1!D:L,7,FALSE)</f>
        <v>45292</v>
      </c>
    </row>
    <row r="2230" spans="1:25" x14ac:dyDescent="0.25">
      <c r="A2230" t="s">
        <v>546</v>
      </c>
      <c r="B2230" t="s">
        <v>0</v>
      </c>
      <c r="C2230" t="s">
        <v>0</v>
      </c>
      <c r="D2230" t="s">
        <v>1</v>
      </c>
      <c r="E2230" t="s">
        <v>2</v>
      </c>
      <c r="F2230" t="s">
        <v>547</v>
      </c>
      <c r="G2230" t="s">
        <v>5</v>
      </c>
      <c r="H2230" s="2">
        <v>44632</v>
      </c>
      <c r="I2230" t="s">
        <v>6</v>
      </c>
      <c r="J2230" t="s">
        <v>6</v>
      </c>
      <c r="K2230" s="3">
        <v>95</v>
      </c>
      <c r="L2230" s="3">
        <v>95</v>
      </c>
      <c r="M2230" t="s">
        <v>5</v>
      </c>
      <c r="N2230" t="s">
        <v>5</v>
      </c>
      <c r="O2230" t="s">
        <v>5</v>
      </c>
      <c r="P2230" t="s">
        <v>2108</v>
      </c>
      <c r="Q2230" t="s">
        <v>280</v>
      </c>
      <c r="R2230" t="s">
        <v>9</v>
      </c>
      <c r="S2230" t="s">
        <v>5</v>
      </c>
      <c r="T2230" s="4">
        <v>656.45</v>
      </c>
      <c r="U2230" t="s">
        <v>10</v>
      </c>
      <c r="V2230">
        <f t="shared" si="86"/>
        <v>6.91</v>
      </c>
      <c r="W2230">
        <f>VLOOKUP(A2230,Foglio1!D:N,10,FALSE)</f>
        <v>10.08</v>
      </c>
      <c r="X2230" s="17">
        <f t="shared" si="85"/>
        <v>957.6</v>
      </c>
      <c r="Y2230" s="18">
        <f>VLOOKUP(A2230,Foglio1!D:L,7,FALSE)</f>
        <v>45292</v>
      </c>
    </row>
    <row r="2231" spans="1:25" x14ac:dyDescent="0.25">
      <c r="A2231" t="s">
        <v>546</v>
      </c>
      <c r="B2231" t="s">
        <v>0</v>
      </c>
      <c r="C2231" t="s">
        <v>0</v>
      </c>
      <c r="D2231" t="s">
        <v>1</v>
      </c>
      <c r="E2231" t="s">
        <v>2</v>
      </c>
      <c r="F2231" t="s">
        <v>547</v>
      </c>
      <c r="G2231" t="s">
        <v>5</v>
      </c>
      <c r="H2231" s="2">
        <v>44632</v>
      </c>
      <c r="I2231" t="s">
        <v>6</v>
      </c>
      <c r="J2231" t="s">
        <v>6</v>
      </c>
      <c r="K2231" s="3">
        <v>5</v>
      </c>
      <c r="L2231" s="3">
        <v>5</v>
      </c>
      <c r="M2231" t="s">
        <v>5</v>
      </c>
      <c r="N2231" t="s">
        <v>5</v>
      </c>
      <c r="O2231" t="s">
        <v>5</v>
      </c>
      <c r="P2231" t="s">
        <v>2105</v>
      </c>
      <c r="Q2231" t="s">
        <v>94</v>
      </c>
      <c r="R2231" t="s">
        <v>9</v>
      </c>
      <c r="S2231" t="s">
        <v>5</v>
      </c>
      <c r="T2231" s="4">
        <v>34.549999999999997</v>
      </c>
      <c r="U2231" t="s">
        <v>10</v>
      </c>
      <c r="V2231">
        <f t="shared" si="86"/>
        <v>6.9099999999999993</v>
      </c>
      <c r="W2231">
        <f>VLOOKUP(A2231,Foglio1!D:N,10,FALSE)</f>
        <v>10.08</v>
      </c>
      <c r="X2231" s="17">
        <f t="shared" si="85"/>
        <v>50.4</v>
      </c>
      <c r="Y2231" s="18">
        <f>VLOOKUP(A2231,Foglio1!D:L,7,FALSE)</f>
        <v>45292</v>
      </c>
    </row>
    <row r="2232" spans="1:25" hidden="1" x14ac:dyDescent="0.25">
      <c r="A2232" t="s">
        <v>1702</v>
      </c>
      <c r="B2232" t="s">
        <v>0</v>
      </c>
      <c r="C2232" t="s">
        <v>0</v>
      </c>
      <c r="D2232" t="s">
        <v>1</v>
      </c>
      <c r="E2232" t="s">
        <v>2</v>
      </c>
      <c r="F2232" t="s">
        <v>1703</v>
      </c>
      <c r="G2232" t="s">
        <v>5</v>
      </c>
      <c r="H2232" s="2">
        <v>44631</v>
      </c>
      <c r="I2232" t="s">
        <v>6</v>
      </c>
      <c r="J2232" t="s">
        <v>6</v>
      </c>
      <c r="K2232" s="3">
        <v>3</v>
      </c>
      <c r="L2232" s="3">
        <v>3</v>
      </c>
      <c r="M2232" t="s">
        <v>5</v>
      </c>
      <c r="N2232" t="s">
        <v>5</v>
      </c>
      <c r="O2232" t="s">
        <v>5</v>
      </c>
      <c r="P2232" t="s">
        <v>2112</v>
      </c>
      <c r="Q2232" t="s">
        <v>94</v>
      </c>
      <c r="R2232" t="s">
        <v>9</v>
      </c>
      <c r="S2232" t="s">
        <v>5</v>
      </c>
      <c r="T2232" s="4">
        <v>0</v>
      </c>
      <c r="U2232" t="s">
        <v>10</v>
      </c>
      <c r="V2232">
        <f t="shared" si="86"/>
        <v>0</v>
      </c>
      <c r="W2232">
        <f>VLOOKUP(A2232,Foglio1!D:N,10,FALSE)</f>
        <v>0</v>
      </c>
      <c r="X2232" s="17">
        <f t="shared" si="85"/>
        <v>0</v>
      </c>
      <c r="Y2232" s="18">
        <f>VLOOKUP(A2232,Foglio1!D:L,7,FALSE)</f>
        <v>0</v>
      </c>
    </row>
    <row r="2233" spans="1:25" hidden="1" x14ac:dyDescent="0.25">
      <c r="A2233" t="s">
        <v>61</v>
      </c>
      <c r="B2233" t="s">
        <v>0</v>
      </c>
      <c r="C2233" t="s">
        <v>14</v>
      </c>
      <c r="D2233" t="s">
        <v>1</v>
      </c>
      <c r="E2233" t="s">
        <v>2</v>
      </c>
      <c r="F2233" t="s">
        <v>62</v>
      </c>
      <c r="G2233" t="s">
        <v>5</v>
      </c>
      <c r="H2233" s="2">
        <v>44631</v>
      </c>
      <c r="I2233" t="s">
        <v>6</v>
      </c>
      <c r="J2233" t="s">
        <v>6</v>
      </c>
      <c r="K2233" s="3">
        <v>500</v>
      </c>
      <c r="L2233" s="3">
        <v>500</v>
      </c>
      <c r="M2233" t="s">
        <v>5</v>
      </c>
      <c r="N2233" t="s">
        <v>5</v>
      </c>
      <c r="O2233" t="s">
        <v>5</v>
      </c>
      <c r="P2233" t="s">
        <v>2112</v>
      </c>
      <c r="Q2233" t="s">
        <v>79</v>
      </c>
      <c r="R2233" t="s">
        <v>9</v>
      </c>
      <c r="S2233" t="s">
        <v>5</v>
      </c>
      <c r="T2233" s="4">
        <v>565</v>
      </c>
      <c r="U2233" t="s">
        <v>10</v>
      </c>
      <c r="V2233">
        <f t="shared" si="86"/>
        <v>1.1299999999999999</v>
      </c>
      <c r="W2233">
        <f>VLOOKUP(A2233,Foglio1!D:N,10,FALSE)</f>
        <v>1.47</v>
      </c>
      <c r="X2233" s="17">
        <f t="shared" si="85"/>
        <v>735</v>
      </c>
      <c r="Y2233" s="18">
        <f>VLOOKUP(A2233,Foglio1!D:L,7,FALSE)</f>
        <v>45292</v>
      </c>
    </row>
    <row r="2234" spans="1:25" hidden="1" x14ac:dyDescent="0.25">
      <c r="A2234" t="s">
        <v>268</v>
      </c>
      <c r="B2234" t="s">
        <v>0</v>
      </c>
      <c r="C2234" t="s">
        <v>0</v>
      </c>
      <c r="D2234" t="s">
        <v>1</v>
      </c>
      <c r="E2234" t="s">
        <v>2</v>
      </c>
      <c r="F2234" t="s">
        <v>269</v>
      </c>
      <c r="G2234" t="s">
        <v>5</v>
      </c>
      <c r="H2234" s="2">
        <v>44631</v>
      </c>
      <c r="I2234" t="s">
        <v>6</v>
      </c>
      <c r="J2234" t="s">
        <v>6</v>
      </c>
      <c r="K2234" s="3">
        <v>100</v>
      </c>
      <c r="L2234" s="3">
        <v>100</v>
      </c>
      <c r="M2234" t="s">
        <v>5</v>
      </c>
      <c r="N2234" t="s">
        <v>5</v>
      </c>
      <c r="O2234" t="s">
        <v>5</v>
      </c>
      <c r="P2234" t="s">
        <v>2112</v>
      </c>
      <c r="Q2234" t="s">
        <v>20</v>
      </c>
      <c r="R2234" t="s">
        <v>9</v>
      </c>
      <c r="S2234" t="s">
        <v>5</v>
      </c>
      <c r="T2234" s="4">
        <v>84</v>
      </c>
      <c r="U2234" t="s">
        <v>10</v>
      </c>
      <c r="V2234">
        <f t="shared" si="86"/>
        <v>0.84</v>
      </c>
      <c r="W2234">
        <f>VLOOKUP(A2234,Foglio1!D:N,10,FALSE)</f>
        <v>1.0900000000000001</v>
      </c>
      <c r="X2234" s="17">
        <f t="shared" si="85"/>
        <v>109.00000000000001</v>
      </c>
      <c r="Y2234" s="18">
        <f>VLOOKUP(A2234,Foglio1!D:L,7,FALSE)</f>
        <v>45292</v>
      </c>
    </row>
    <row r="2235" spans="1:25" hidden="1" x14ac:dyDescent="0.25">
      <c r="A2235" t="s">
        <v>276</v>
      </c>
      <c r="B2235" t="s">
        <v>0</v>
      </c>
      <c r="C2235" t="s">
        <v>14</v>
      </c>
      <c r="D2235" t="s">
        <v>1</v>
      </c>
      <c r="E2235" t="s">
        <v>2</v>
      </c>
      <c r="F2235" t="s">
        <v>277</v>
      </c>
      <c r="G2235" t="s">
        <v>5</v>
      </c>
      <c r="H2235" s="2">
        <v>44631</v>
      </c>
      <c r="I2235" t="s">
        <v>6</v>
      </c>
      <c r="J2235" t="s">
        <v>6</v>
      </c>
      <c r="K2235" s="3">
        <v>700</v>
      </c>
      <c r="L2235" s="3">
        <v>700</v>
      </c>
      <c r="M2235" t="s">
        <v>5</v>
      </c>
      <c r="N2235" t="s">
        <v>5</v>
      </c>
      <c r="O2235" t="s">
        <v>5</v>
      </c>
      <c r="P2235" t="s">
        <v>2112</v>
      </c>
      <c r="Q2235" t="s">
        <v>8</v>
      </c>
      <c r="R2235" t="s">
        <v>9</v>
      </c>
      <c r="S2235" t="s">
        <v>5</v>
      </c>
      <c r="T2235" s="4">
        <v>3080</v>
      </c>
      <c r="U2235" t="s">
        <v>10</v>
      </c>
      <c r="V2235">
        <f t="shared" si="86"/>
        <v>4.4000000000000004</v>
      </c>
      <c r="W2235">
        <f>VLOOKUP(A2235,Foglio1!D:N,10,FALSE)</f>
        <v>8.7899999999999991</v>
      </c>
      <c r="X2235" s="17">
        <f t="shared" si="85"/>
        <v>6152.9999999999991</v>
      </c>
      <c r="Y2235" s="18">
        <f>VLOOKUP(A2235,Foglio1!D:L,7,FALSE)</f>
        <v>45292</v>
      </c>
    </row>
    <row r="2236" spans="1:25" hidden="1" x14ac:dyDescent="0.25">
      <c r="A2236" t="s">
        <v>325</v>
      </c>
      <c r="B2236" t="s">
        <v>0</v>
      </c>
      <c r="C2236" t="s">
        <v>14</v>
      </c>
      <c r="D2236" t="s">
        <v>1</v>
      </c>
      <c r="E2236" t="s">
        <v>2</v>
      </c>
      <c r="F2236" t="s">
        <v>326</v>
      </c>
      <c r="G2236" t="s">
        <v>5</v>
      </c>
      <c r="H2236" s="2">
        <v>44631</v>
      </c>
      <c r="I2236" t="s">
        <v>6</v>
      </c>
      <c r="J2236" t="s">
        <v>6</v>
      </c>
      <c r="K2236" s="3">
        <v>600</v>
      </c>
      <c r="L2236" s="3">
        <v>600</v>
      </c>
      <c r="M2236" t="s">
        <v>5</v>
      </c>
      <c r="N2236" t="s">
        <v>5</v>
      </c>
      <c r="O2236" t="s">
        <v>5</v>
      </c>
      <c r="P2236" t="s">
        <v>2112</v>
      </c>
      <c r="Q2236" t="s">
        <v>184</v>
      </c>
      <c r="R2236" t="s">
        <v>9</v>
      </c>
      <c r="S2236" t="s">
        <v>5</v>
      </c>
      <c r="T2236" s="4">
        <v>96</v>
      </c>
      <c r="U2236" t="s">
        <v>10</v>
      </c>
      <c r="V2236">
        <f t="shared" si="86"/>
        <v>0.16</v>
      </c>
      <c r="W2236">
        <f>VLOOKUP(A2236,Foglio1!D:N,10,FALSE)</f>
        <v>0.22</v>
      </c>
      <c r="X2236" s="17">
        <f t="shared" si="85"/>
        <v>132</v>
      </c>
      <c r="Y2236" s="18">
        <f>VLOOKUP(A2236,Foglio1!D:L,7,FALSE)</f>
        <v>45292</v>
      </c>
    </row>
    <row r="2237" spans="1:25" hidden="1" x14ac:dyDescent="0.25">
      <c r="A2237" t="s">
        <v>45</v>
      </c>
      <c r="B2237" t="s">
        <v>0</v>
      </c>
      <c r="C2237" t="s">
        <v>14</v>
      </c>
      <c r="D2237" t="s">
        <v>1</v>
      </c>
      <c r="E2237" t="s">
        <v>2</v>
      </c>
      <c r="F2237" t="s">
        <v>46</v>
      </c>
      <c r="G2237" t="s">
        <v>5</v>
      </c>
      <c r="H2237" s="2">
        <v>44631</v>
      </c>
      <c r="I2237" t="s">
        <v>6</v>
      </c>
      <c r="J2237" t="s">
        <v>6</v>
      </c>
      <c r="K2237" s="3">
        <v>2500</v>
      </c>
      <c r="L2237" s="3">
        <v>2500</v>
      </c>
      <c r="M2237" t="s">
        <v>5</v>
      </c>
      <c r="N2237" t="s">
        <v>5</v>
      </c>
      <c r="O2237" t="s">
        <v>5</v>
      </c>
      <c r="P2237" t="s">
        <v>2112</v>
      </c>
      <c r="Q2237" t="s">
        <v>13</v>
      </c>
      <c r="R2237" t="s">
        <v>9</v>
      </c>
      <c r="S2237" t="s">
        <v>5</v>
      </c>
      <c r="T2237" s="4">
        <v>600</v>
      </c>
      <c r="U2237" t="s">
        <v>10</v>
      </c>
      <c r="V2237">
        <f t="shared" si="86"/>
        <v>0.24</v>
      </c>
      <c r="W2237">
        <f>VLOOKUP(A2237,Foglio1!D:N,10,FALSE)</f>
        <v>0.32</v>
      </c>
      <c r="X2237" s="17">
        <f t="shared" si="85"/>
        <v>800</v>
      </c>
      <c r="Y2237" s="18">
        <f>VLOOKUP(A2237,Foglio1!D:L,7,FALSE)</f>
        <v>45292</v>
      </c>
    </row>
    <row r="2238" spans="1:25" x14ac:dyDescent="0.25">
      <c r="A2238" t="s">
        <v>523</v>
      </c>
      <c r="B2238" t="s">
        <v>0</v>
      </c>
      <c r="C2238" t="s">
        <v>33</v>
      </c>
      <c r="D2238" t="s">
        <v>1</v>
      </c>
      <c r="E2238" t="s">
        <v>2</v>
      </c>
      <c r="F2238" t="s">
        <v>524</v>
      </c>
      <c r="G2238" t="s">
        <v>5</v>
      </c>
      <c r="H2238" s="2">
        <v>44631</v>
      </c>
      <c r="I2238" t="s">
        <v>6</v>
      </c>
      <c r="J2238" t="s">
        <v>6</v>
      </c>
      <c r="K2238" s="3">
        <v>1310</v>
      </c>
      <c r="L2238" s="3">
        <v>1310</v>
      </c>
      <c r="M2238" t="s">
        <v>5</v>
      </c>
      <c r="N2238" t="s">
        <v>5</v>
      </c>
      <c r="O2238" t="s">
        <v>5</v>
      </c>
      <c r="P2238" t="s">
        <v>2113</v>
      </c>
      <c r="Q2238" t="s">
        <v>13</v>
      </c>
      <c r="R2238" t="s">
        <v>905</v>
      </c>
      <c r="S2238" t="s">
        <v>5</v>
      </c>
      <c r="T2238" s="4">
        <v>969.4</v>
      </c>
      <c r="U2238" t="s">
        <v>10</v>
      </c>
      <c r="V2238">
        <f t="shared" si="86"/>
        <v>0.74</v>
      </c>
      <c r="W2238">
        <f>VLOOKUP(A2238,Foglio1!D:N,10,FALSE)</f>
        <v>1</v>
      </c>
      <c r="X2238" s="17">
        <f t="shared" si="85"/>
        <v>1310</v>
      </c>
      <c r="Y2238" s="18">
        <f>VLOOKUP(A2238,Foglio1!D:L,7,FALSE)</f>
        <v>44896</v>
      </c>
    </row>
    <row r="2239" spans="1:25" hidden="1" x14ac:dyDescent="0.25">
      <c r="A2239" t="s">
        <v>265</v>
      </c>
      <c r="B2239" t="s">
        <v>0</v>
      </c>
      <c r="C2239" t="s">
        <v>33</v>
      </c>
      <c r="D2239" t="s">
        <v>1</v>
      </c>
      <c r="E2239" t="s">
        <v>2</v>
      </c>
      <c r="F2239" t="s">
        <v>266</v>
      </c>
      <c r="G2239" t="s">
        <v>5</v>
      </c>
      <c r="H2239" s="2">
        <v>44630</v>
      </c>
      <c r="I2239" t="s">
        <v>6</v>
      </c>
      <c r="J2239" t="s">
        <v>6</v>
      </c>
      <c r="K2239" s="3">
        <v>350</v>
      </c>
      <c r="L2239" s="3">
        <v>350</v>
      </c>
      <c r="M2239" t="s">
        <v>5</v>
      </c>
      <c r="N2239" t="s">
        <v>5</v>
      </c>
      <c r="O2239" t="s">
        <v>5</v>
      </c>
      <c r="P2239" t="s">
        <v>2114</v>
      </c>
      <c r="Q2239" t="s">
        <v>13</v>
      </c>
      <c r="R2239" t="s">
        <v>9</v>
      </c>
      <c r="S2239" t="s">
        <v>5</v>
      </c>
      <c r="T2239" s="4">
        <v>234.5</v>
      </c>
      <c r="U2239" t="s">
        <v>10</v>
      </c>
      <c r="V2239">
        <f t="shared" si="86"/>
        <v>0.67</v>
      </c>
      <c r="W2239">
        <f>VLOOKUP(A2239,Foglio1!D:N,10,FALSE)</f>
        <v>0.87</v>
      </c>
      <c r="X2239" s="17">
        <f t="shared" si="85"/>
        <v>304.5</v>
      </c>
      <c r="Y2239" s="18">
        <f>VLOOKUP(A2239,Foglio1!D:L,7,FALSE)</f>
        <v>45292</v>
      </c>
    </row>
    <row r="2240" spans="1:25" hidden="1" x14ac:dyDescent="0.25">
      <c r="A2240" t="s">
        <v>61</v>
      </c>
      <c r="B2240" t="s">
        <v>0</v>
      </c>
      <c r="C2240" t="s">
        <v>33</v>
      </c>
      <c r="D2240" t="s">
        <v>1</v>
      </c>
      <c r="E2240" t="s">
        <v>2</v>
      </c>
      <c r="F2240" t="s">
        <v>62</v>
      </c>
      <c r="G2240" t="s">
        <v>5</v>
      </c>
      <c r="H2240" s="2">
        <v>44630</v>
      </c>
      <c r="I2240" t="s">
        <v>6</v>
      </c>
      <c r="J2240" t="s">
        <v>6</v>
      </c>
      <c r="K2240" s="3">
        <v>1400</v>
      </c>
      <c r="L2240" s="3">
        <v>1400</v>
      </c>
      <c r="M2240" t="s">
        <v>5</v>
      </c>
      <c r="N2240" t="s">
        <v>5</v>
      </c>
      <c r="O2240" t="s">
        <v>5</v>
      </c>
      <c r="P2240" t="s">
        <v>2115</v>
      </c>
      <c r="Q2240" t="s">
        <v>13</v>
      </c>
      <c r="R2240" t="s">
        <v>9</v>
      </c>
      <c r="S2240" t="s">
        <v>5</v>
      </c>
      <c r="T2240" s="4">
        <v>1582</v>
      </c>
      <c r="U2240" t="s">
        <v>10</v>
      </c>
      <c r="V2240">
        <f t="shared" si="86"/>
        <v>1.1299999999999999</v>
      </c>
      <c r="W2240">
        <f>VLOOKUP(A2240,Foglio1!D:N,10,FALSE)</f>
        <v>1.47</v>
      </c>
      <c r="X2240" s="17">
        <f t="shared" si="85"/>
        <v>2058</v>
      </c>
      <c r="Y2240" s="18">
        <f>VLOOKUP(A2240,Foglio1!D:L,7,FALSE)</f>
        <v>45292</v>
      </c>
    </row>
    <row r="2241" spans="1:25" hidden="1" x14ac:dyDescent="0.25">
      <c r="A2241" t="s">
        <v>61</v>
      </c>
      <c r="B2241" t="s">
        <v>0</v>
      </c>
      <c r="C2241" t="s">
        <v>33</v>
      </c>
      <c r="D2241" t="s">
        <v>1</v>
      </c>
      <c r="E2241" t="s">
        <v>2</v>
      </c>
      <c r="F2241" t="s">
        <v>62</v>
      </c>
      <c r="G2241" t="s">
        <v>5</v>
      </c>
      <c r="H2241" s="2">
        <v>44630</v>
      </c>
      <c r="I2241" t="s">
        <v>6</v>
      </c>
      <c r="J2241" t="s">
        <v>6</v>
      </c>
      <c r="K2241" s="3">
        <v>250</v>
      </c>
      <c r="L2241" s="3">
        <v>250</v>
      </c>
      <c r="M2241" t="s">
        <v>5</v>
      </c>
      <c r="N2241" t="s">
        <v>5</v>
      </c>
      <c r="O2241" t="s">
        <v>5</v>
      </c>
      <c r="P2241" t="s">
        <v>2116</v>
      </c>
      <c r="Q2241" t="s">
        <v>193</v>
      </c>
      <c r="R2241" t="s">
        <v>9</v>
      </c>
      <c r="S2241" t="s">
        <v>5</v>
      </c>
      <c r="T2241" s="4">
        <v>282.5</v>
      </c>
      <c r="U2241" t="s">
        <v>10</v>
      </c>
      <c r="V2241">
        <f t="shared" si="86"/>
        <v>1.1299999999999999</v>
      </c>
      <c r="W2241">
        <f>VLOOKUP(A2241,Foglio1!D:N,10,FALSE)</f>
        <v>1.47</v>
      </c>
      <c r="X2241" s="17">
        <f t="shared" si="85"/>
        <v>367.5</v>
      </c>
      <c r="Y2241" s="18">
        <f>VLOOKUP(A2241,Foglio1!D:L,7,FALSE)</f>
        <v>45292</v>
      </c>
    </row>
    <row r="2242" spans="1:25" hidden="1" x14ac:dyDescent="0.25">
      <c r="A2242" t="s">
        <v>61</v>
      </c>
      <c r="B2242" t="s">
        <v>0</v>
      </c>
      <c r="C2242" t="s">
        <v>33</v>
      </c>
      <c r="D2242" t="s">
        <v>1</v>
      </c>
      <c r="E2242" t="s">
        <v>2</v>
      </c>
      <c r="F2242" t="s">
        <v>62</v>
      </c>
      <c r="G2242" t="s">
        <v>5</v>
      </c>
      <c r="H2242" s="2">
        <v>44630</v>
      </c>
      <c r="I2242" t="s">
        <v>6</v>
      </c>
      <c r="J2242" t="s">
        <v>6</v>
      </c>
      <c r="K2242" s="3">
        <v>250</v>
      </c>
      <c r="L2242" s="3">
        <v>250</v>
      </c>
      <c r="M2242" t="s">
        <v>5</v>
      </c>
      <c r="N2242" t="s">
        <v>5</v>
      </c>
      <c r="O2242" t="s">
        <v>5</v>
      </c>
      <c r="P2242" t="s">
        <v>2116</v>
      </c>
      <c r="Q2242" t="s">
        <v>157</v>
      </c>
      <c r="R2242" t="s">
        <v>9</v>
      </c>
      <c r="S2242" t="s">
        <v>5</v>
      </c>
      <c r="T2242" s="4">
        <v>282.5</v>
      </c>
      <c r="U2242" t="s">
        <v>10</v>
      </c>
      <c r="V2242">
        <f t="shared" si="86"/>
        <v>1.1299999999999999</v>
      </c>
      <c r="W2242">
        <f>VLOOKUP(A2242,Foglio1!D:N,10,FALSE)</f>
        <v>1.47</v>
      </c>
      <c r="X2242" s="17">
        <f t="shared" si="85"/>
        <v>367.5</v>
      </c>
      <c r="Y2242" s="18">
        <f>VLOOKUP(A2242,Foglio1!D:L,7,FALSE)</f>
        <v>45292</v>
      </c>
    </row>
    <row r="2243" spans="1:25" hidden="1" x14ac:dyDescent="0.25">
      <c r="A2243" t="s">
        <v>61</v>
      </c>
      <c r="B2243" t="s">
        <v>0</v>
      </c>
      <c r="C2243" t="s">
        <v>33</v>
      </c>
      <c r="D2243" t="s">
        <v>1</v>
      </c>
      <c r="E2243" t="s">
        <v>2</v>
      </c>
      <c r="F2243" t="s">
        <v>62</v>
      </c>
      <c r="G2243" t="s">
        <v>5</v>
      </c>
      <c r="H2243" s="2">
        <v>44630</v>
      </c>
      <c r="I2243" t="s">
        <v>6</v>
      </c>
      <c r="J2243" t="s">
        <v>6</v>
      </c>
      <c r="K2243" s="3">
        <v>250</v>
      </c>
      <c r="L2243" s="3">
        <v>250</v>
      </c>
      <c r="M2243" t="s">
        <v>5</v>
      </c>
      <c r="N2243" t="s">
        <v>5</v>
      </c>
      <c r="O2243" t="s">
        <v>5</v>
      </c>
      <c r="P2243" t="s">
        <v>2116</v>
      </c>
      <c r="Q2243" t="s">
        <v>192</v>
      </c>
      <c r="R2243" t="s">
        <v>9</v>
      </c>
      <c r="S2243" t="s">
        <v>5</v>
      </c>
      <c r="T2243" s="4">
        <v>282.5</v>
      </c>
      <c r="U2243" t="s">
        <v>10</v>
      </c>
      <c r="V2243">
        <f t="shared" si="86"/>
        <v>1.1299999999999999</v>
      </c>
      <c r="W2243">
        <f>VLOOKUP(A2243,Foglio1!D:N,10,FALSE)</f>
        <v>1.47</v>
      </c>
      <c r="X2243" s="17">
        <f t="shared" ref="X2243:X2306" si="87" xml:space="preserve"> W2243*K2243</f>
        <v>367.5</v>
      </c>
      <c r="Y2243" s="18">
        <f>VLOOKUP(A2243,Foglio1!D:L,7,FALSE)</f>
        <v>45292</v>
      </c>
    </row>
    <row r="2244" spans="1:25" hidden="1" x14ac:dyDescent="0.25">
      <c r="A2244" t="s">
        <v>61</v>
      </c>
      <c r="B2244" t="s">
        <v>0</v>
      </c>
      <c r="C2244" t="s">
        <v>33</v>
      </c>
      <c r="D2244" t="s">
        <v>1</v>
      </c>
      <c r="E2244" t="s">
        <v>2</v>
      </c>
      <c r="F2244" t="s">
        <v>62</v>
      </c>
      <c r="G2244" t="s">
        <v>5</v>
      </c>
      <c r="H2244" s="2">
        <v>44630</v>
      </c>
      <c r="I2244" t="s">
        <v>6</v>
      </c>
      <c r="J2244" t="s">
        <v>6</v>
      </c>
      <c r="K2244" s="3">
        <v>250</v>
      </c>
      <c r="L2244" s="3">
        <v>250</v>
      </c>
      <c r="M2244" t="s">
        <v>5</v>
      </c>
      <c r="N2244" t="s">
        <v>5</v>
      </c>
      <c r="O2244" t="s">
        <v>5</v>
      </c>
      <c r="P2244" t="s">
        <v>2116</v>
      </c>
      <c r="Q2244" t="s">
        <v>206</v>
      </c>
      <c r="R2244" t="s">
        <v>9</v>
      </c>
      <c r="S2244" t="s">
        <v>5</v>
      </c>
      <c r="T2244" s="4">
        <v>282.5</v>
      </c>
      <c r="U2244" t="s">
        <v>10</v>
      </c>
      <c r="V2244">
        <f t="shared" si="86"/>
        <v>1.1299999999999999</v>
      </c>
      <c r="W2244">
        <f>VLOOKUP(A2244,Foglio1!D:N,10,FALSE)</f>
        <v>1.47</v>
      </c>
      <c r="X2244" s="17">
        <f t="shared" si="87"/>
        <v>367.5</v>
      </c>
      <c r="Y2244" s="18">
        <f>VLOOKUP(A2244,Foglio1!D:L,7,FALSE)</f>
        <v>45292</v>
      </c>
    </row>
    <row r="2245" spans="1:25" hidden="1" x14ac:dyDescent="0.25">
      <c r="A2245" t="s">
        <v>61</v>
      </c>
      <c r="B2245" t="s">
        <v>0</v>
      </c>
      <c r="C2245" t="s">
        <v>33</v>
      </c>
      <c r="D2245" t="s">
        <v>1</v>
      </c>
      <c r="E2245" t="s">
        <v>2</v>
      </c>
      <c r="F2245" t="s">
        <v>62</v>
      </c>
      <c r="G2245" t="s">
        <v>5</v>
      </c>
      <c r="H2245" s="2">
        <v>44630</v>
      </c>
      <c r="I2245" t="s">
        <v>6</v>
      </c>
      <c r="J2245" t="s">
        <v>6</v>
      </c>
      <c r="K2245" s="3">
        <v>250</v>
      </c>
      <c r="L2245" s="3">
        <v>250</v>
      </c>
      <c r="M2245" t="s">
        <v>5</v>
      </c>
      <c r="N2245" t="s">
        <v>5</v>
      </c>
      <c r="O2245" t="s">
        <v>5</v>
      </c>
      <c r="P2245" t="s">
        <v>2116</v>
      </c>
      <c r="Q2245" t="s">
        <v>184</v>
      </c>
      <c r="R2245" t="s">
        <v>9</v>
      </c>
      <c r="S2245" t="s">
        <v>5</v>
      </c>
      <c r="T2245" s="4">
        <v>282.5</v>
      </c>
      <c r="U2245" t="s">
        <v>10</v>
      </c>
      <c r="V2245">
        <f t="shared" si="86"/>
        <v>1.1299999999999999</v>
      </c>
      <c r="W2245">
        <f>VLOOKUP(A2245,Foglio1!D:N,10,FALSE)</f>
        <v>1.47</v>
      </c>
      <c r="X2245" s="17">
        <f t="shared" si="87"/>
        <v>367.5</v>
      </c>
      <c r="Y2245" s="18">
        <f>VLOOKUP(A2245,Foglio1!D:L,7,FALSE)</f>
        <v>45292</v>
      </c>
    </row>
    <row r="2246" spans="1:25" hidden="1" x14ac:dyDescent="0.25">
      <c r="A2246" t="s">
        <v>61</v>
      </c>
      <c r="B2246" t="s">
        <v>0</v>
      </c>
      <c r="C2246" t="s">
        <v>33</v>
      </c>
      <c r="D2246" t="s">
        <v>1</v>
      </c>
      <c r="E2246" t="s">
        <v>2</v>
      </c>
      <c r="F2246" t="s">
        <v>62</v>
      </c>
      <c r="G2246" t="s">
        <v>5</v>
      </c>
      <c r="H2246" s="2">
        <v>44630</v>
      </c>
      <c r="I2246" t="s">
        <v>6</v>
      </c>
      <c r="J2246" t="s">
        <v>6</v>
      </c>
      <c r="K2246" s="3">
        <v>419</v>
      </c>
      <c r="L2246" s="3">
        <v>419</v>
      </c>
      <c r="M2246" t="s">
        <v>5</v>
      </c>
      <c r="N2246" t="s">
        <v>5</v>
      </c>
      <c r="O2246" t="s">
        <v>5</v>
      </c>
      <c r="P2246" t="s">
        <v>2116</v>
      </c>
      <c r="Q2246" t="s">
        <v>8</v>
      </c>
      <c r="R2246" t="s">
        <v>9</v>
      </c>
      <c r="S2246" t="s">
        <v>5</v>
      </c>
      <c r="T2246" s="4">
        <v>473.47</v>
      </c>
      <c r="U2246" t="s">
        <v>10</v>
      </c>
      <c r="V2246">
        <f t="shared" si="86"/>
        <v>1.1300000000000001</v>
      </c>
      <c r="W2246">
        <f>VLOOKUP(A2246,Foglio1!D:N,10,FALSE)</f>
        <v>1.47</v>
      </c>
      <c r="X2246" s="17">
        <f t="shared" si="87"/>
        <v>615.92999999999995</v>
      </c>
      <c r="Y2246" s="18">
        <f>VLOOKUP(A2246,Foglio1!D:L,7,FALSE)</f>
        <v>45292</v>
      </c>
    </row>
    <row r="2247" spans="1:25" hidden="1" x14ac:dyDescent="0.25">
      <c r="A2247" t="s">
        <v>61</v>
      </c>
      <c r="B2247" t="s">
        <v>0</v>
      </c>
      <c r="C2247" t="s">
        <v>33</v>
      </c>
      <c r="D2247" t="s">
        <v>1</v>
      </c>
      <c r="E2247" t="s">
        <v>2</v>
      </c>
      <c r="F2247" t="s">
        <v>62</v>
      </c>
      <c r="G2247" t="s">
        <v>5</v>
      </c>
      <c r="H2247" s="2">
        <v>44630</v>
      </c>
      <c r="I2247" t="s">
        <v>6</v>
      </c>
      <c r="J2247" t="s">
        <v>6</v>
      </c>
      <c r="K2247" s="3">
        <v>2181</v>
      </c>
      <c r="L2247" s="3">
        <v>2181</v>
      </c>
      <c r="M2247" t="s">
        <v>5</v>
      </c>
      <c r="N2247" t="s">
        <v>5</v>
      </c>
      <c r="O2247" t="s">
        <v>5</v>
      </c>
      <c r="P2247" t="s">
        <v>2116</v>
      </c>
      <c r="Q2247" t="s">
        <v>13</v>
      </c>
      <c r="R2247" t="s">
        <v>9</v>
      </c>
      <c r="S2247" t="s">
        <v>5</v>
      </c>
      <c r="T2247" s="4">
        <v>2464.5300000000002</v>
      </c>
      <c r="U2247" t="s">
        <v>10</v>
      </c>
      <c r="V2247">
        <f t="shared" si="86"/>
        <v>1.1300000000000001</v>
      </c>
      <c r="W2247">
        <f>VLOOKUP(A2247,Foglio1!D:N,10,FALSE)</f>
        <v>1.47</v>
      </c>
      <c r="X2247" s="17">
        <f t="shared" si="87"/>
        <v>3206.07</v>
      </c>
      <c r="Y2247" s="18">
        <f>VLOOKUP(A2247,Foglio1!D:L,7,FALSE)</f>
        <v>45292</v>
      </c>
    </row>
    <row r="2248" spans="1:25" hidden="1" x14ac:dyDescent="0.25">
      <c r="A2248" t="s">
        <v>598</v>
      </c>
      <c r="B2248" t="s">
        <v>0</v>
      </c>
      <c r="C2248" t="s">
        <v>33</v>
      </c>
      <c r="D2248" t="s">
        <v>1</v>
      </c>
      <c r="E2248" t="s">
        <v>2</v>
      </c>
      <c r="F2248" t="s">
        <v>599</v>
      </c>
      <c r="G2248" t="s">
        <v>5</v>
      </c>
      <c r="H2248" s="2">
        <v>44630</v>
      </c>
      <c r="I2248" t="s">
        <v>6</v>
      </c>
      <c r="J2248" t="s">
        <v>6</v>
      </c>
      <c r="K2248" s="3">
        <v>100</v>
      </c>
      <c r="L2248" s="3">
        <v>100</v>
      </c>
      <c r="M2248" t="s">
        <v>5</v>
      </c>
      <c r="N2248" t="s">
        <v>5</v>
      </c>
      <c r="O2248" t="s">
        <v>5</v>
      </c>
      <c r="P2248" t="s">
        <v>2116</v>
      </c>
      <c r="Q2248" t="s">
        <v>94</v>
      </c>
      <c r="R2248" t="s">
        <v>9</v>
      </c>
      <c r="S2248" t="s">
        <v>5</v>
      </c>
      <c r="T2248" s="4">
        <v>187</v>
      </c>
      <c r="U2248" t="s">
        <v>10</v>
      </c>
      <c r="V2248">
        <f t="shared" si="86"/>
        <v>1.87</v>
      </c>
      <c r="W2248">
        <f>VLOOKUP(A2248,Foglio1!D:N,10,FALSE)</f>
        <v>2.44</v>
      </c>
      <c r="X2248" s="17">
        <f t="shared" si="87"/>
        <v>244</v>
      </c>
      <c r="Y2248" s="18">
        <f>VLOOKUP(A2248,Foglio1!D:L,7,FALSE)</f>
        <v>45292</v>
      </c>
    </row>
    <row r="2249" spans="1:25" hidden="1" x14ac:dyDescent="0.25">
      <c r="A2249" t="s">
        <v>598</v>
      </c>
      <c r="B2249" t="s">
        <v>0</v>
      </c>
      <c r="C2249" t="s">
        <v>33</v>
      </c>
      <c r="D2249" t="s">
        <v>1</v>
      </c>
      <c r="E2249" t="s">
        <v>2</v>
      </c>
      <c r="F2249" t="s">
        <v>599</v>
      </c>
      <c r="G2249" t="s">
        <v>5</v>
      </c>
      <c r="H2249" s="2">
        <v>44630</v>
      </c>
      <c r="I2249" t="s">
        <v>6</v>
      </c>
      <c r="J2249" t="s">
        <v>6</v>
      </c>
      <c r="K2249" s="3">
        <v>248</v>
      </c>
      <c r="L2249" s="3">
        <v>248</v>
      </c>
      <c r="M2249" t="s">
        <v>5</v>
      </c>
      <c r="N2249" t="s">
        <v>5</v>
      </c>
      <c r="O2249" t="s">
        <v>5</v>
      </c>
      <c r="P2249" t="s">
        <v>2116</v>
      </c>
      <c r="Q2249" t="s">
        <v>79</v>
      </c>
      <c r="R2249" t="s">
        <v>9</v>
      </c>
      <c r="S2249" t="s">
        <v>5</v>
      </c>
      <c r="T2249" s="4">
        <v>463.76</v>
      </c>
      <c r="U2249" t="s">
        <v>10</v>
      </c>
      <c r="V2249">
        <f t="shared" si="86"/>
        <v>1.8699999999999999</v>
      </c>
      <c r="W2249">
        <f>VLOOKUP(A2249,Foglio1!D:N,10,FALSE)</f>
        <v>2.44</v>
      </c>
      <c r="X2249" s="17">
        <f t="shared" si="87"/>
        <v>605.12</v>
      </c>
      <c r="Y2249" s="18">
        <f>VLOOKUP(A2249,Foglio1!D:L,7,FALSE)</f>
        <v>45292</v>
      </c>
    </row>
    <row r="2250" spans="1:25" hidden="1" x14ac:dyDescent="0.25">
      <c r="A2250" t="s">
        <v>598</v>
      </c>
      <c r="B2250" t="s">
        <v>0</v>
      </c>
      <c r="C2250" t="s">
        <v>33</v>
      </c>
      <c r="D2250" t="s">
        <v>1</v>
      </c>
      <c r="E2250" t="s">
        <v>2</v>
      </c>
      <c r="F2250" t="s">
        <v>599</v>
      </c>
      <c r="G2250" t="s">
        <v>5</v>
      </c>
      <c r="H2250" s="2">
        <v>44630</v>
      </c>
      <c r="I2250" t="s">
        <v>6</v>
      </c>
      <c r="J2250" t="s">
        <v>6</v>
      </c>
      <c r="K2250" s="3">
        <v>102</v>
      </c>
      <c r="L2250" s="3">
        <v>102</v>
      </c>
      <c r="M2250" t="s">
        <v>5</v>
      </c>
      <c r="N2250" t="s">
        <v>5</v>
      </c>
      <c r="O2250" t="s">
        <v>5</v>
      </c>
      <c r="P2250" t="s">
        <v>2116</v>
      </c>
      <c r="Q2250" t="s">
        <v>20</v>
      </c>
      <c r="R2250" t="s">
        <v>9</v>
      </c>
      <c r="S2250" t="s">
        <v>5</v>
      </c>
      <c r="T2250" s="4">
        <v>190.74</v>
      </c>
      <c r="U2250" t="s">
        <v>10</v>
      </c>
      <c r="V2250">
        <f t="shared" si="86"/>
        <v>1.87</v>
      </c>
      <c r="W2250">
        <f>VLOOKUP(A2250,Foglio1!D:N,10,FALSE)</f>
        <v>2.44</v>
      </c>
      <c r="X2250" s="17">
        <f t="shared" si="87"/>
        <v>248.88</v>
      </c>
      <c r="Y2250" s="18">
        <f>VLOOKUP(A2250,Foglio1!D:L,7,FALSE)</f>
        <v>45292</v>
      </c>
    </row>
    <row r="2251" spans="1:25" hidden="1" x14ac:dyDescent="0.25">
      <c r="A2251" t="s">
        <v>268</v>
      </c>
      <c r="B2251" t="s">
        <v>0</v>
      </c>
      <c r="C2251" t="s">
        <v>33</v>
      </c>
      <c r="D2251" t="s">
        <v>1</v>
      </c>
      <c r="E2251" t="s">
        <v>2</v>
      </c>
      <c r="F2251" t="s">
        <v>269</v>
      </c>
      <c r="G2251" t="s">
        <v>5</v>
      </c>
      <c r="H2251" s="2">
        <v>44630</v>
      </c>
      <c r="I2251" t="s">
        <v>6</v>
      </c>
      <c r="J2251" t="s">
        <v>6</v>
      </c>
      <c r="K2251" s="3">
        <v>3800</v>
      </c>
      <c r="L2251" s="3">
        <v>3800</v>
      </c>
      <c r="M2251" t="s">
        <v>5</v>
      </c>
      <c r="N2251" t="s">
        <v>5</v>
      </c>
      <c r="O2251" t="s">
        <v>5</v>
      </c>
      <c r="P2251" t="s">
        <v>2115</v>
      </c>
      <c r="Q2251" t="s">
        <v>8</v>
      </c>
      <c r="R2251" t="s">
        <v>9</v>
      </c>
      <c r="S2251" t="s">
        <v>5</v>
      </c>
      <c r="T2251" s="4">
        <v>3192</v>
      </c>
      <c r="U2251" t="s">
        <v>10</v>
      </c>
      <c r="V2251">
        <f t="shared" si="86"/>
        <v>0.84</v>
      </c>
      <c r="W2251">
        <f>VLOOKUP(A2251,Foglio1!D:N,10,FALSE)</f>
        <v>1.0900000000000001</v>
      </c>
      <c r="X2251" s="17">
        <f t="shared" si="87"/>
        <v>4142</v>
      </c>
      <c r="Y2251" s="18">
        <f>VLOOKUP(A2251,Foglio1!D:L,7,FALSE)</f>
        <v>45292</v>
      </c>
    </row>
    <row r="2252" spans="1:25" hidden="1" x14ac:dyDescent="0.25">
      <c r="A2252" t="s">
        <v>1159</v>
      </c>
      <c r="B2252" t="s">
        <v>0</v>
      </c>
      <c r="C2252" t="s">
        <v>33</v>
      </c>
      <c r="D2252" t="s">
        <v>1</v>
      </c>
      <c r="E2252" t="s">
        <v>2</v>
      </c>
      <c r="F2252" t="s">
        <v>1160</v>
      </c>
      <c r="G2252" t="s">
        <v>5</v>
      </c>
      <c r="H2252" s="2">
        <v>44630</v>
      </c>
      <c r="I2252" t="s">
        <v>6</v>
      </c>
      <c r="J2252" t="s">
        <v>6</v>
      </c>
      <c r="K2252" s="3">
        <v>800</v>
      </c>
      <c r="L2252" s="3">
        <v>800</v>
      </c>
      <c r="M2252" t="s">
        <v>5</v>
      </c>
      <c r="N2252" t="s">
        <v>5</v>
      </c>
      <c r="O2252" t="s">
        <v>5</v>
      </c>
      <c r="P2252" t="s">
        <v>2116</v>
      </c>
      <c r="Q2252" t="s">
        <v>153</v>
      </c>
      <c r="R2252" t="s">
        <v>9</v>
      </c>
      <c r="S2252" t="s">
        <v>5</v>
      </c>
      <c r="T2252" s="4">
        <v>1048</v>
      </c>
      <c r="U2252" t="s">
        <v>10</v>
      </c>
      <c r="V2252">
        <f t="shared" si="86"/>
        <v>1.31</v>
      </c>
      <c r="W2252">
        <f>VLOOKUP(A2252,Foglio1!D:N,10,FALSE)</f>
        <v>1.71</v>
      </c>
      <c r="X2252" s="17">
        <f t="shared" si="87"/>
        <v>1368</v>
      </c>
      <c r="Y2252" s="18">
        <f>VLOOKUP(A2252,Foglio1!D:L,7,FALSE)</f>
        <v>45292</v>
      </c>
    </row>
    <row r="2253" spans="1:25" hidden="1" x14ac:dyDescent="0.25">
      <c r="A2253" t="s">
        <v>283</v>
      </c>
      <c r="B2253" t="s">
        <v>0</v>
      </c>
      <c r="C2253" t="s">
        <v>33</v>
      </c>
      <c r="D2253" t="s">
        <v>1</v>
      </c>
      <c r="E2253" t="s">
        <v>2</v>
      </c>
      <c r="F2253" t="s">
        <v>284</v>
      </c>
      <c r="G2253" t="s">
        <v>5</v>
      </c>
      <c r="H2253" s="2">
        <v>44630</v>
      </c>
      <c r="I2253" t="s">
        <v>6</v>
      </c>
      <c r="J2253" t="s">
        <v>6</v>
      </c>
      <c r="K2253" s="3">
        <v>3000</v>
      </c>
      <c r="L2253" s="3">
        <v>3000</v>
      </c>
      <c r="M2253" t="s">
        <v>5</v>
      </c>
      <c r="N2253" t="s">
        <v>5</v>
      </c>
      <c r="O2253" t="s">
        <v>5</v>
      </c>
      <c r="P2253" t="s">
        <v>2117</v>
      </c>
      <c r="Q2253" t="s">
        <v>13</v>
      </c>
      <c r="R2253" t="s">
        <v>9</v>
      </c>
      <c r="S2253" t="s">
        <v>5</v>
      </c>
      <c r="T2253" s="4">
        <v>300</v>
      </c>
      <c r="U2253" t="s">
        <v>10</v>
      </c>
      <c r="V2253">
        <f t="shared" si="86"/>
        <v>0.1</v>
      </c>
      <c r="W2253">
        <f>VLOOKUP(A2253,Foglio1!D:N,10,FALSE)</f>
        <v>0.13</v>
      </c>
      <c r="X2253" s="17">
        <f t="shared" si="87"/>
        <v>390</v>
      </c>
      <c r="Y2253" s="18">
        <f>VLOOKUP(A2253,Foglio1!D:L,7,FALSE)</f>
        <v>45292</v>
      </c>
    </row>
    <row r="2254" spans="1:25" hidden="1" x14ac:dyDescent="0.25">
      <c r="A2254" t="s">
        <v>172</v>
      </c>
      <c r="B2254" t="s">
        <v>0</v>
      </c>
      <c r="C2254" t="s">
        <v>33</v>
      </c>
      <c r="D2254" t="s">
        <v>1</v>
      </c>
      <c r="E2254" t="s">
        <v>2</v>
      </c>
      <c r="F2254" t="s">
        <v>173</v>
      </c>
      <c r="G2254" t="s">
        <v>5</v>
      </c>
      <c r="H2254" s="2">
        <v>44630</v>
      </c>
      <c r="I2254" t="s">
        <v>6</v>
      </c>
      <c r="J2254" t="s">
        <v>6</v>
      </c>
      <c r="K2254" s="3">
        <v>5000</v>
      </c>
      <c r="L2254" s="3">
        <v>5000</v>
      </c>
      <c r="M2254" t="s">
        <v>5</v>
      </c>
      <c r="N2254" t="s">
        <v>5</v>
      </c>
      <c r="O2254" t="s">
        <v>5</v>
      </c>
      <c r="P2254" t="s">
        <v>2115</v>
      </c>
      <c r="Q2254" t="s">
        <v>79</v>
      </c>
      <c r="R2254" t="s">
        <v>9</v>
      </c>
      <c r="S2254" t="s">
        <v>5</v>
      </c>
      <c r="T2254" s="4">
        <v>550</v>
      </c>
      <c r="U2254" t="s">
        <v>10</v>
      </c>
      <c r="V2254">
        <f t="shared" si="86"/>
        <v>0.11</v>
      </c>
      <c r="W2254">
        <f>VLOOKUP(A2254,Foglio1!D:N,10,FALSE)</f>
        <v>0.13</v>
      </c>
      <c r="X2254" s="17">
        <f t="shared" si="87"/>
        <v>650</v>
      </c>
      <c r="Y2254" s="18">
        <f>VLOOKUP(A2254,Foglio1!D:L,7,FALSE)</f>
        <v>45292</v>
      </c>
    </row>
    <row r="2255" spans="1:25" hidden="1" x14ac:dyDescent="0.25">
      <c r="A2255" t="s">
        <v>288</v>
      </c>
      <c r="B2255" t="s">
        <v>0</v>
      </c>
      <c r="C2255" t="s">
        <v>33</v>
      </c>
      <c r="D2255" t="s">
        <v>1</v>
      </c>
      <c r="E2255" t="s">
        <v>2</v>
      </c>
      <c r="F2255" t="s">
        <v>289</v>
      </c>
      <c r="G2255" t="s">
        <v>5</v>
      </c>
      <c r="H2255" s="2">
        <v>44630</v>
      </c>
      <c r="I2255" t="s">
        <v>6</v>
      </c>
      <c r="J2255" t="s">
        <v>6</v>
      </c>
      <c r="K2255" s="3">
        <v>400</v>
      </c>
      <c r="L2255" s="3">
        <v>400</v>
      </c>
      <c r="M2255" t="s">
        <v>5</v>
      </c>
      <c r="N2255" t="s">
        <v>5</v>
      </c>
      <c r="O2255" t="s">
        <v>5</v>
      </c>
      <c r="P2255" t="s">
        <v>2115</v>
      </c>
      <c r="Q2255" t="s">
        <v>20</v>
      </c>
      <c r="R2255" t="s">
        <v>9</v>
      </c>
      <c r="S2255" t="s">
        <v>5</v>
      </c>
      <c r="T2255" s="4">
        <v>48</v>
      </c>
      <c r="U2255" t="s">
        <v>10</v>
      </c>
      <c r="V2255">
        <f t="shared" si="86"/>
        <v>0.12</v>
      </c>
      <c r="W2255">
        <f>VLOOKUP(A2255,Foglio1!D:N,10,FALSE)</f>
        <v>0.16</v>
      </c>
      <c r="X2255" s="17">
        <f t="shared" si="87"/>
        <v>64</v>
      </c>
      <c r="Y2255" s="18">
        <f>VLOOKUP(A2255,Foglio1!D:L,7,FALSE)</f>
        <v>45292</v>
      </c>
    </row>
    <row r="2256" spans="1:25" hidden="1" x14ac:dyDescent="0.25">
      <c r="A2256" t="s">
        <v>288</v>
      </c>
      <c r="B2256" t="s">
        <v>0</v>
      </c>
      <c r="C2256" t="s">
        <v>33</v>
      </c>
      <c r="D2256" t="s">
        <v>1</v>
      </c>
      <c r="E2256" t="s">
        <v>2</v>
      </c>
      <c r="F2256" t="s">
        <v>289</v>
      </c>
      <c r="G2256" t="s">
        <v>5</v>
      </c>
      <c r="H2256" s="2">
        <v>44630</v>
      </c>
      <c r="I2256" t="s">
        <v>6</v>
      </c>
      <c r="J2256" t="s">
        <v>6</v>
      </c>
      <c r="K2256" s="3">
        <v>1200</v>
      </c>
      <c r="L2256" s="3">
        <v>1200</v>
      </c>
      <c r="M2256" t="s">
        <v>5</v>
      </c>
      <c r="N2256" t="s">
        <v>5</v>
      </c>
      <c r="O2256" t="s">
        <v>5</v>
      </c>
      <c r="P2256" t="s">
        <v>2118</v>
      </c>
      <c r="Q2256" t="s">
        <v>13</v>
      </c>
      <c r="R2256" t="s">
        <v>9</v>
      </c>
      <c r="S2256" t="s">
        <v>5</v>
      </c>
      <c r="T2256" s="4">
        <v>144</v>
      </c>
      <c r="U2256" t="s">
        <v>10</v>
      </c>
      <c r="V2256">
        <f t="shared" si="86"/>
        <v>0.12</v>
      </c>
      <c r="W2256">
        <f>VLOOKUP(A2256,Foglio1!D:N,10,FALSE)</f>
        <v>0.16</v>
      </c>
      <c r="X2256" s="17">
        <f t="shared" si="87"/>
        <v>192</v>
      </c>
      <c r="Y2256" s="18">
        <f>VLOOKUP(A2256,Foglio1!D:L,7,FALSE)</f>
        <v>45292</v>
      </c>
    </row>
    <row r="2257" spans="1:25" x14ac:dyDescent="0.25">
      <c r="A2257" t="s">
        <v>488</v>
      </c>
      <c r="B2257" t="s">
        <v>0</v>
      </c>
      <c r="C2257" t="s">
        <v>0</v>
      </c>
      <c r="D2257" t="s">
        <v>1</v>
      </c>
      <c r="E2257" t="s">
        <v>2</v>
      </c>
      <c r="F2257" t="s">
        <v>489</v>
      </c>
      <c r="G2257" t="s">
        <v>5</v>
      </c>
      <c r="H2257" s="2">
        <v>44630</v>
      </c>
      <c r="I2257" t="s">
        <v>6</v>
      </c>
      <c r="J2257" t="s">
        <v>6</v>
      </c>
      <c r="K2257" s="3">
        <v>100</v>
      </c>
      <c r="L2257" s="3">
        <v>100</v>
      </c>
      <c r="M2257" t="s">
        <v>5</v>
      </c>
      <c r="N2257" t="s">
        <v>5</v>
      </c>
      <c r="O2257" t="s">
        <v>5</v>
      </c>
      <c r="P2257" t="s">
        <v>2119</v>
      </c>
      <c r="Q2257" t="s">
        <v>8</v>
      </c>
      <c r="R2257" t="s">
        <v>41</v>
      </c>
      <c r="S2257" t="s">
        <v>5</v>
      </c>
      <c r="T2257" s="4">
        <v>45</v>
      </c>
      <c r="U2257" t="s">
        <v>10</v>
      </c>
      <c r="V2257">
        <f t="shared" si="86"/>
        <v>0.45</v>
      </c>
      <c r="W2257">
        <f>VLOOKUP(A2257,Foglio1!D:N,10,FALSE)</f>
        <v>0.42</v>
      </c>
      <c r="X2257" s="17">
        <f t="shared" si="87"/>
        <v>42</v>
      </c>
      <c r="Y2257" s="18">
        <f>VLOOKUP(A2257,Foglio1!D:L,7,FALSE)</f>
        <v>44682</v>
      </c>
    </row>
    <row r="2258" spans="1:25" x14ac:dyDescent="0.25">
      <c r="A2258" t="s">
        <v>417</v>
      </c>
      <c r="B2258" t="s">
        <v>0</v>
      </c>
      <c r="C2258" t="s">
        <v>0</v>
      </c>
      <c r="D2258" t="s">
        <v>1</v>
      </c>
      <c r="E2258" t="s">
        <v>2</v>
      </c>
      <c r="F2258" t="s">
        <v>418</v>
      </c>
      <c r="G2258" t="s">
        <v>5</v>
      </c>
      <c r="H2258" s="2">
        <v>44630</v>
      </c>
      <c r="I2258" t="s">
        <v>6</v>
      </c>
      <c r="J2258" t="s">
        <v>6</v>
      </c>
      <c r="K2258" s="3">
        <v>200</v>
      </c>
      <c r="L2258" s="3">
        <v>200</v>
      </c>
      <c r="M2258" t="s">
        <v>5</v>
      </c>
      <c r="N2258" t="s">
        <v>5</v>
      </c>
      <c r="O2258" t="s">
        <v>5</v>
      </c>
      <c r="P2258" t="s">
        <v>2119</v>
      </c>
      <c r="Q2258" t="s">
        <v>20</v>
      </c>
      <c r="R2258" t="s">
        <v>41</v>
      </c>
      <c r="S2258" t="s">
        <v>5</v>
      </c>
      <c r="T2258" s="4">
        <v>168</v>
      </c>
      <c r="U2258" t="s">
        <v>10</v>
      </c>
      <c r="V2258">
        <f t="shared" si="86"/>
        <v>0.84</v>
      </c>
      <c r="W2258">
        <f>VLOOKUP(A2258,Foglio1!D:N,10,FALSE)</f>
        <v>0.68</v>
      </c>
      <c r="X2258" s="17">
        <f t="shared" si="87"/>
        <v>136</v>
      </c>
      <c r="Y2258" s="18">
        <f>VLOOKUP(A2258,Foglio1!D:L,7,FALSE)</f>
        <v>44682</v>
      </c>
    </row>
    <row r="2259" spans="1:25" x14ac:dyDescent="0.25">
      <c r="A2259" t="s">
        <v>496</v>
      </c>
      <c r="B2259" t="s">
        <v>0</v>
      </c>
      <c r="C2259" t="s">
        <v>0</v>
      </c>
      <c r="D2259" t="s">
        <v>1</v>
      </c>
      <c r="E2259" t="s">
        <v>2</v>
      </c>
      <c r="F2259" t="s">
        <v>497</v>
      </c>
      <c r="G2259" t="s">
        <v>5</v>
      </c>
      <c r="H2259" s="2">
        <v>44630</v>
      </c>
      <c r="I2259" t="s">
        <v>6</v>
      </c>
      <c r="J2259" t="s">
        <v>6</v>
      </c>
      <c r="K2259" s="3">
        <v>100</v>
      </c>
      <c r="L2259" s="3">
        <v>100</v>
      </c>
      <c r="M2259" t="s">
        <v>5</v>
      </c>
      <c r="N2259" t="s">
        <v>5</v>
      </c>
      <c r="O2259" t="s">
        <v>5</v>
      </c>
      <c r="P2259" t="s">
        <v>2120</v>
      </c>
      <c r="Q2259" t="s">
        <v>8</v>
      </c>
      <c r="R2259" t="s">
        <v>41</v>
      </c>
      <c r="S2259" t="s">
        <v>5</v>
      </c>
      <c r="T2259" s="4">
        <v>0</v>
      </c>
      <c r="U2259" t="s">
        <v>10</v>
      </c>
      <c r="V2259">
        <f t="shared" si="86"/>
        <v>0</v>
      </c>
      <c r="W2259">
        <f>VLOOKUP(A2259,Foglio1!D:N,10,FALSE)</f>
        <v>0.78</v>
      </c>
      <c r="X2259" s="17">
        <f t="shared" si="87"/>
        <v>78</v>
      </c>
      <c r="Y2259" s="18">
        <f>VLOOKUP(A2259,Foglio1!D:L,7,FALSE)</f>
        <v>44682</v>
      </c>
    </row>
    <row r="2260" spans="1:25" x14ac:dyDescent="0.25">
      <c r="A2260" t="s">
        <v>421</v>
      </c>
      <c r="B2260" t="s">
        <v>0</v>
      </c>
      <c r="C2260" t="s">
        <v>0</v>
      </c>
      <c r="D2260" t="s">
        <v>1</v>
      </c>
      <c r="E2260" t="s">
        <v>2</v>
      </c>
      <c r="F2260" t="s">
        <v>422</v>
      </c>
      <c r="G2260" t="s">
        <v>5</v>
      </c>
      <c r="H2260" s="2">
        <v>44630</v>
      </c>
      <c r="I2260" t="s">
        <v>6</v>
      </c>
      <c r="J2260" t="s">
        <v>6</v>
      </c>
      <c r="K2260" s="3">
        <v>100</v>
      </c>
      <c r="L2260" s="3">
        <v>100</v>
      </c>
      <c r="M2260" t="s">
        <v>5</v>
      </c>
      <c r="N2260" t="s">
        <v>5</v>
      </c>
      <c r="O2260" t="s">
        <v>5</v>
      </c>
      <c r="P2260" t="s">
        <v>2119</v>
      </c>
      <c r="Q2260" t="s">
        <v>79</v>
      </c>
      <c r="R2260" t="s">
        <v>41</v>
      </c>
      <c r="S2260" t="s">
        <v>5</v>
      </c>
      <c r="T2260" s="4">
        <v>0</v>
      </c>
      <c r="U2260" t="s">
        <v>10</v>
      </c>
      <c r="V2260">
        <f t="shared" ref="V2260:V2310" si="88">T2260/K2260</f>
        <v>0</v>
      </c>
      <c r="W2260">
        <f>VLOOKUP(A2260,Foglio1!D:N,10,FALSE)</f>
        <v>0.84</v>
      </c>
      <c r="X2260" s="17">
        <f t="shared" si="87"/>
        <v>84</v>
      </c>
      <c r="Y2260" s="18">
        <f>VLOOKUP(A2260,Foglio1!D:L,7,FALSE)</f>
        <v>44682</v>
      </c>
    </row>
    <row r="2261" spans="1:25" x14ac:dyDescent="0.25">
      <c r="A2261" t="s">
        <v>679</v>
      </c>
      <c r="B2261" t="s">
        <v>0</v>
      </c>
      <c r="C2261" t="s">
        <v>0</v>
      </c>
      <c r="D2261" t="s">
        <v>1</v>
      </c>
      <c r="E2261" t="s">
        <v>2</v>
      </c>
      <c r="F2261" t="s">
        <v>680</v>
      </c>
      <c r="G2261" t="s">
        <v>5</v>
      </c>
      <c r="H2261" s="2">
        <v>44630</v>
      </c>
      <c r="I2261" t="s">
        <v>6</v>
      </c>
      <c r="J2261" t="s">
        <v>6</v>
      </c>
      <c r="K2261" s="3">
        <v>50</v>
      </c>
      <c r="L2261" s="3">
        <v>50</v>
      </c>
      <c r="M2261" t="s">
        <v>5</v>
      </c>
      <c r="N2261" t="s">
        <v>5</v>
      </c>
      <c r="O2261" t="s">
        <v>5</v>
      </c>
      <c r="P2261" t="s">
        <v>2121</v>
      </c>
      <c r="Q2261" t="s">
        <v>157</v>
      </c>
      <c r="R2261" t="s">
        <v>41</v>
      </c>
      <c r="S2261" t="s">
        <v>5</v>
      </c>
      <c r="T2261" s="4">
        <v>0</v>
      </c>
      <c r="U2261" t="s">
        <v>10</v>
      </c>
      <c r="V2261">
        <f t="shared" si="88"/>
        <v>0</v>
      </c>
      <c r="W2261">
        <f>VLOOKUP(A2261,Foglio1!D:N,10,FALSE)</f>
        <v>3.58</v>
      </c>
      <c r="X2261" s="17">
        <f t="shared" si="87"/>
        <v>179</v>
      </c>
      <c r="Y2261" s="18">
        <f>VLOOKUP(A2261,Foglio1!D:L,7,FALSE)</f>
        <v>44682</v>
      </c>
    </row>
    <row r="2262" spans="1:25" hidden="1" x14ac:dyDescent="0.25">
      <c r="A2262" t="s">
        <v>1018</v>
      </c>
      <c r="B2262" t="s">
        <v>0</v>
      </c>
      <c r="C2262" t="s">
        <v>33</v>
      </c>
      <c r="D2262" t="s">
        <v>1</v>
      </c>
      <c r="E2262" t="s">
        <v>2</v>
      </c>
      <c r="F2262" t="s">
        <v>1019</v>
      </c>
      <c r="G2262" t="s">
        <v>5</v>
      </c>
      <c r="H2262" s="2">
        <v>44630</v>
      </c>
      <c r="I2262" t="s">
        <v>6</v>
      </c>
      <c r="J2262" t="s">
        <v>6</v>
      </c>
      <c r="K2262" s="3">
        <v>78</v>
      </c>
      <c r="L2262" s="3">
        <v>78</v>
      </c>
      <c r="M2262" t="s">
        <v>5</v>
      </c>
      <c r="N2262" t="s">
        <v>5</v>
      </c>
      <c r="O2262" t="s">
        <v>5</v>
      </c>
      <c r="P2262" t="s">
        <v>2115</v>
      </c>
      <c r="Q2262" t="s">
        <v>94</v>
      </c>
      <c r="R2262" t="s">
        <v>9</v>
      </c>
      <c r="S2262" t="s">
        <v>5</v>
      </c>
      <c r="T2262" s="4">
        <v>74.88</v>
      </c>
      <c r="U2262" t="s">
        <v>10</v>
      </c>
      <c r="V2262">
        <f t="shared" si="88"/>
        <v>0.96</v>
      </c>
      <c r="W2262">
        <f>VLOOKUP(A2262,Foglio1!D:N,10,FALSE)</f>
        <v>1.27</v>
      </c>
      <c r="X2262" s="17">
        <f t="shared" si="87"/>
        <v>99.06</v>
      </c>
      <c r="Y2262" s="18">
        <f>VLOOKUP(A2262,Foglio1!D:L,7,FALSE)</f>
        <v>45292</v>
      </c>
    </row>
    <row r="2263" spans="1:25" hidden="1" x14ac:dyDescent="0.25">
      <c r="A2263" t="s">
        <v>1018</v>
      </c>
      <c r="B2263" t="s">
        <v>0</v>
      </c>
      <c r="C2263" t="s">
        <v>33</v>
      </c>
      <c r="D2263" t="s">
        <v>1</v>
      </c>
      <c r="E2263" t="s">
        <v>2</v>
      </c>
      <c r="F2263" t="s">
        <v>1019</v>
      </c>
      <c r="G2263" t="s">
        <v>5</v>
      </c>
      <c r="H2263" s="2">
        <v>44630</v>
      </c>
      <c r="I2263" t="s">
        <v>6</v>
      </c>
      <c r="J2263" t="s">
        <v>6</v>
      </c>
      <c r="K2263" s="3">
        <v>160</v>
      </c>
      <c r="L2263" s="3">
        <v>160</v>
      </c>
      <c r="M2263" t="s">
        <v>5</v>
      </c>
      <c r="N2263" t="s">
        <v>5</v>
      </c>
      <c r="O2263" t="s">
        <v>5</v>
      </c>
      <c r="P2263" t="s">
        <v>2115</v>
      </c>
      <c r="Q2263" t="s">
        <v>184</v>
      </c>
      <c r="R2263" t="s">
        <v>9</v>
      </c>
      <c r="S2263" t="s">
        <v>5</v>
      </c>
      <c r="T2263" s="4">
        <v>153.6</v>
      </c>
      <c r="U2263" t="s">
        <v>10</v>
      </c>
      <c r="V2263">
        <f t="shared" si="88"/>
        <v>0.96</v>
      </c>
      <c r="W2263">
        <f>VLOOKUP(A2263,Foglio1!D:N,10,FALSE)</f>
        <v>1.27</v>
      </c>
      <c r="X2263" s="17">
        <f t="shared" si="87"/>
        <v>203.2</v>
      </c>
      <c r="Y2263" s="18">
        <f>VLOOKUP(A2263,Foglio1!D:L,7,FALSE)</f>
        <v>45292</v>
      </c>
    </row>
    <row r="2264" spans="1:25" hidden="1" x14ac:dyDescent="0.25">
      <c r="A2264" t="s">
        <v>1018</v>
      </c>
      <c r="B2264" t="s">
        <v>0</v>
      </c>
      <c r="C2264" t="s">
        <v>33</v>
      </c>
      <c r="D2264" t="s">
        <v>1</v>
      </c>
      <c r="E2264" t="s">
        <v>2</v>
      </c>
      <c r="F2264" t="s">
        <v>1019</v>
      </c>
      <c r="G2264" t="s">
        <v>5</v>
      </c>
      <c r="H2264" s="2">
        <v>44630</v>
      </c>
      <c r="I2264" t="s">
        <v>6</v>
      </c>
      <c r="J2264" t="s">
        <v>6</v>
      </c>
      <c r="K2264" s="3">
        <v>160</v>
      </c>
      <c r="L2264" s="3">
        <v>160</v>
      </c>
      <c r="M2264" t="s">
        <v>5</v>
      </c>
      <c r="N2264" t="s">
        <v>5</v>
      </c>
      <c r="O2264" t="s">
        <v>5</v>
      </c>
      <c r="P2264" t="s">
        <v>2115</v>
      </c>
      <c r="Q2264" t="s">
        <v>206</v>
      </c>
      <c r="R2264" t="s">
        <v>9</v>
      </c>
      <c r="S2264" t="s">
        <v>5</v>
      </c>
      <c r="T2264" s="4">
        <v>153.6</v>
      </c>
      <c r="U2264" t="s">
        <v>10</v>
      </c>
      <c r="V2264">
        <f t="shared" si="88"/>
        <v>0.96</v>
      </c>
      <c r="W2264">
        <f>VLOOKUP(A2264,Foglio1!D:N,10,FALSE)</f>
        <v>1.27</v>
      </c>
      <c r="X2264" s="17">
        <f t="shared" si="87"/>
        <v>203.2</v>
      </c>
      <c r="Y2264" s="18">
        <f>VLOOKUP(A2264,Foglio1!D:L,7,FALSE)</f>
        <v>45292</v>
      </c>
    </row>
    <row r="2265" spans="1:25" hidden="1" x14ac:dyDescent="0.25">
      <c r="A2265" t="s">
        <v>1018</v>
      </c>
      <c r="B2265" t="s">
        <v>0</v>
      </c>
      <c r="C2265" t="s">
        <v>33</v>
      </c>
      <c r="D2265" t="s">
        <v>1</v>
      </c>
      <c r="E2265" t="s">
        <v>2</v>
      </c>
      <c r="F2265" t="s">
        <v>1019</v>
      </c>
      <c r="G2265" t="s">
        <v>5</v>
      </c>
      <c r="H2265" s="2">
        <v>44630</v>
      </c>
      <c r="I2265" t="s">
        <v>6</v>
      </c>
      <c r="J2265" t="s">
        <v>6</v>
      </c>
      <c r="K2265" s="3">
        <v>160</v>
      </c>
      <c r="L2265" s="3">
        <v>160</v>
      </c>
      <c r="M2265" t="s">
        <v>5</v>
      </c>
      <c r="N2265" t="s">
        <v>5</v>
      </c>
      <c r="O2265" t="s">
        <v>5</v>
      </c>
      <c r="P2265" t="s">
        <v>2117</v>
      </c>
      <c r="Q2265" t="s">
        <v>8</v>
      </c>
      <c r="R2265" t="s">
        <v>9</v>
      </c>
      <c r="S2265" t="s">
        <v>5</v>
      </c>
      <c r="T2265" s="4">
        <v>153.6</v>
      </c>
      <c r="U2265" t="s">
        <v>10</v>
      </c>
      <c r="V2265">
        <f t="shared" si="88"/>
        <v>0.96</v>
      </c>
      <c r="W2265">
        <f>VLOOKUP(A2265,Foglio1!D:N,10,FALSE)</f>
        <v>1.27</v>
      </c>
      <c r="X2265" s="17">
        <f t="shared" si="87"/>
        <v>203.2</v>
      </c>
      <c r="Y2265" s="18">
        <f>VLOOKUP(A2265,Foglio1!D:L,7,FALSE)</f>
        <v>45292</v>
      </c>
    </row>
    <row r="2266" spans="1:25" hidden="1" x14ac:dyDescent="0.25">
      <c r="A2266" t="s">
        <v>1018</v>
      </c>
      <c r="B2266" t="s">
        <v>0</v>
      </c>
      <c r="C2266" t="s">
        <v>33</v>
      </c>
      <c r="D2266" t="s">
        <v>1</v>
      </c>
      <c r="E2266" t="s">
        <v>2</v>
      </c>
      <c r="F2266" t="s">
        <v>1019</v>
      </c>
      <c r="G2266" t="s">
        <v>5</v>
      </c>
      <c r="H2266" s="2">
        <v>44630</v>
      </c>
      <c r="I2266" t="s">
        <v>6</v>
      </c>
      <c r="J2266" t="s">
        <v>6</v>
      </c>
      <c r="K2266" s="3">
        <v>160</v>
      </c>
      <c r="L2266" s="3">
        <v>160</v>
      </c>
      <c r="M2266" t="s">
        <v>5</v>
      </c>
      <c r="N2266" t="s">
        <v>5</v>
      </c>
      <c r="O2266" t="s">
        <v>5</v>
      </c>
      <c r="P2266" t="s">
        <v>2117</v>
      </c>
      <c r="Q2266" t="s">
        <v>20</v>
      </c>
      <c r="R2266" t="s">
        <v>9</v>
      </c>
      <c r="S2266" t="s">
        <v>5</v>
      </c>
      <c r="T2266" s="4">
        <v>153.6</v>
      </c>
      <c r="U2266" t="s">
        <v>10</v>
      </c>
      <c r="V2266">
        <f t="shared" si="88"/>
        <v>0.96</v>
      </c>
      <c r="W2266">
        <f>VLOOKUP(A2266,Foglio1!D:N,10,FALSE)</f>
        <v>1.27</v>
      </c>
      <c r="X2266" s="17">
        <f t="shared" si="87"/>
        <v>203.2</v>
      </c>
      <c r="Y2266" s="18">
        <f>VLOOKUP(A2266,Foglio1!D:L,7,FALSE)</f>
        <v>45292</v>
      </c>
    </row>
    <row r="2267" spans="1:25" hidden="1" x14ac:dyDescent="0.25">
      <c r="A2267" t="s">
        <v>1018</v>
      </c>
      <c r="B2267" t="s">
        <v>0</v>
      </c>
      <c r="C2267" t="s">
        <v>33</v>
      </c>
      <c r="D2267" t="s">
        <v>1</v>
      </c>
      <c r="E2267" t="s">
        <v>2</v>
      </c>
      <c r="F2267" t="s">
        <v>1019</v>
      </c>
      <c r="G2267" t="s">
        <v>5</v>
      </c>
      <c r="H2267" s="2">
        <v>44630</v>
      </c>
      <c r="I2267" t="s">
        <v>6</v>
      </c>
      <c r="J2267" t="s">
        <v>6</v>
      </c>
      <c r="K2267" s="3">
        <v>82</v>
      </c>
      <c r="L2267" s="3">
        <v>82</v>
      </c>
      <c r="M2267" t="s">
        <v>5</v>
      </c>
      <c r="N2267" t="s">
        <v>5</v>
      </c>
      <c r="O2267" t="s">
        <v>5</v>
      </c>
      <c r="P2267" t="s">
        <v>2117</v>
      </c>
      <c r="Q2267" t="s">
        <v>79</v>
      </c>
      <c r="R2267" t="s">
        <v>9</v>
      </c>
      <c r="S2267" t="s">
        <v>5</v>
      </c>
      <c r="T2267" s="4">
        <v>78.72</v>
      </c>
      <c r="U2267" t="s">
        <v>10</v>
      </c>
      <c r="V2267">
        <f t="shared" si="88"/>
        <v>0.96</v>
      </c>
      <c r="W2267">
        <f>VLOOKUP(A2267,Foglio1!D:N,10,FALSE)</f>
        <v>1.27</v>
      </c>
      <c r="X2267" s="17">
        <f t="shared" si="87"/>
        <v>104.14</v>
      </c>
      <c r="Y2267" s="18">
        <f>VLOOKUP(A2267,Foglio1!D:L,7,FALSE)</f>
        <v>45292</v>
      </c>
    </row>
    <row r="2268" spans="1:25" x14ac:dyDescent="0.25">
      <c r="A2268" t="s">
        <v>2124</v>
      </c>
      <c r="B2268" t="s">
        <v>0</v>
      </c>
      <c r="C2268" t="s">
        <v>0</v>
      </c>
      <c r="D2268" t="s">
        <v>1</v>
      </c>
      <c r="E2268" t="s">
        <v>2</v>
      </c>
      <c r="F2268" t="s">
        <v>2125</v>
      </c>
      <c r="G2268" t="s">
        <v>5</v>
      </c>
      <c r="H2268" s="2">
        <v>44630</v>
      </c>
      <c r="I2268" t="s">
        <v>6</v>
      </c>
      <c r="J2268" t="s">
        <v>6</v>
      </c>
      <c r="K2268" s="3">
        <v>200</v>
      </c>
      <c r="L2268" s="3">
        <v>200</v>
      </c>
      <c r="M2268" t="s">
        <v>5</v>
      </c>
      <c r="N2268" t="s">
        <v>5</v>
      </c>
      <c r="O2268" t="s">
        <v>5</v>
      </c>
      <c r="P2268" t="s">
        <v>2126</v>
      </c>
      <c r="Q2268" t="s">
        <v>79</v>
      </c>
      <c r="R2268" t="s">
        <v>344</v>
      </c>
      <c r="S2268" t="s">
        <v>5</v>
      </c>
      <c r="T2268" s="4">
        <v>290.76</v>
      </c>
      <c r="U2268" t="s">
        <v>10</v>
      </c>
      <c r="V2268">
        <f t="shared" si="88"/>
        <v>1.4538</v>
      </c>
      <c r="W2268">
        <f>VLOOKUP(A2268,Foglio1!D:N,10,FALSE)</f>
        <v>1.68</v>
      </c>
      <c r="X2268" s="17">
        <f t="shared" si="87"/>
        <v>336</v>
      </c>
      <c r="Y2268" s="18">
        <f>VLOOKUP(A2268,Foglio1!D:L,7,FALSE)</f>
        <v>45231</v>
      </c>
    </row>
    <row r="2269" spans="1:25" x14ac:dyDescent="0.25">
      <c r="A2269" t="s">
        <v>604</v>
      </c>
      <c r="B2269" t="s">
        <v>0</v>
      </c>
      <c r="C2269" t="s">
        <v>0</v>
      </c>
      <c r="D2269" t="s">
        <v>1</v>
      </c>
      <c r="E2269" t="s">
        <v>2</v>
      </c>
      <c r="F2269" t="s">
        <v>605</v>
      </c>
      <c r="G2269" t="s">
        <v>5</v>
      </c>
      <c r="H2269" s="2">
        <v>44630</v>
      </c>
      <c r="I2269" t="s">
        <v>6</v>
      </c>
      <c r="J2269" t="s">
        <v>6</v>
      </c>
      <c r="K2269" s="3">
        <v>50</v>
      </c>
      <c r="L2269" s="3">
        <v>50</v>
      </c>
      <c r="M2269" t="s">
        <v>5</v>
      </c>
      <c r="N2269" t="s">
        <v>5</v>
      </c>
      <c r="O2269" t="s">
        <v>5</v>
      </c>
      <c r="P2269" t="s">
        <v>2126</v>
      </c>
      <c r="Q2269" t="s">
        <v>8</v>
      </c>
      <c r="R2269" t="s">
        <v>344</v>
      </c>
      <c r="S2269" t="s">
        <v>5</v>
      </c>
      <c r="T2269" s="4">
        <v>193.1</v>
      </c>
      <c r="U2269" t="s">
        <v>10</v>
      </c>
      <c r="V2269">
        <f t="shared" si="88"/>
        <v>3.8620000000000001</v>
      </c>
      <c r="W2269">
        <f>VLOOKUP(A2269,Foglio1!D:N,10,FALSE)</f>
        <v>3.67</v>
      </c>
      <c r="X2269" s="17">
        <f t="shared" si="87"/>
        <v>183.5</v>
      </c>
      <c r="Y2269" s="18">
        <f>VLOOKUP(A2269,Foglio1!D:L,7,FALSE)</f>
        <v>44593</v>
      </c>
    </row>
    <row r="2270" spans="1:25" hidden="1" x14ac:dyDescent="0.25">
      <c r="A2270" t="s">
        <v>305</v>
      </c>
      <c r="B2270" t="s">
        <v>0</v>
      </c>
      <c r="C2270" t="s">
        <v>33</v>
      </c>
      <c r="D2270" t="s">
        <v>1</v>
      </c>
      <c r="E2270" t="s">
        <v>2</v>
      </c>
      <c r="F2270" t="s">
        <v>306</v>
      </c>
      <c r="G2270" t="s">
        <v>5</v>
      </c>
      <c r="H2270" s="2">
        <v>44630</v>
      </c>
      <c r="I2270" t="s">
        <v>6</v>
      </c>
      <c r="J2270" t="s">
        <v>6</v>
      </c>
      <c r="K2270" s="3">
        <v>600</v>
      </c>
      <c r="L2270" s="3">
        <v>600</v>
      </c>
      <c r="M2270" t="s">
        <v>5</v>
      </c>
      <c r="N2270" t="s">
        <v>5</v>
      </c>
      <c r="O2270" t="s">
        <v>5</v>
      </c>
      <c r="P2270" t="s">
        <v>2115</v>
      </c>
      <c r="Q2270" t="s">
        <v>157</v>
      </c>
      <c r="R2270" t="s">
        <v>9</v>
      </c>
      <c r="S2270" t="s">
        <v>5</v>
      </c>
      <c r="T2270" s="4">
        <v>204</v>
      </c>
      <c r="U2270" t="s">
        <v>10</v>
      </c>
      <c r="V2270">
        <f t="shared" si="88"/>
        <v>0.34</v>
      </c>
      <c r="W2270">
        <f>VLOOKUP(A2270,Foglio1!D:N,10,FALSE)</f>
        <v>0.45</v>
      </c>
      <c r="X2270" s="17">
        <f t="shared" si="87"/>
        <v>270</v>
      </c>
      <c r="Y2270" s="18">
        <f>VLOOKUP(A2270,Foglio1!D:L,7,FALSE)</f>
        <v>45292</v>
      </c>
    </row>
    <row r="2271" spans="1:25" hidden="1" x14ac:dyDescent="0.25">
      <c r="A2271" t="s">
        <v>305</v>
      </c>
      <c r="B2271" t="s">
        <v>0</v>
      </c>
      <c r="C2271" t="s">
        <v>33</v>
      </c>
      <c r="D2271" t="s">
        <v>1</v>
      </c>
      <c r="E2271" t="s">
        <v>2</v>
      </c>
      <c r="F2271" t="s">
        <v>306</v>
      </c>
      <c r="G2271" t="s">
        <v>5</v>
      </c>
      <c r="H2271" s="2">
        <v>44630</v>
      </c>
      <c r="I2271" t="s">
        <v>6</v>
      </c>
      <c r="J2271" t="s">
        <v>6</v>
      </c>
      <c r="K2271" s="3">
        <v>600</v>
      </c>
      <c r="L2271" s="3">
        <v>600</v>
      </c>
      <c r="M2271" t="s">
        <v>5</v>
      </c>
      <c r="N2271" t="s">
        <v>5</v>
      </c>
      <c r="O2271" t="s">
        <v>5</v>
      </c>
      <c r="P2271" t="s">
        <v>2115</v>
      </c>
      <c r="Q2271" t="s">
        <v>192</v>
      </c>
      <c r="R2271" t="s">
        <v>9</v>
      </c>
      <c r="S2271" t="s">
        <v>5</v>
      </c>
      <c r="T2271" s="4">
        <v>204</v>
      </c>
      <c r="U2271" t="s">
        <v>10</v>
      </c>
      <c r="V2271">
        <f t="shared" si="88"/>
        <v>0.34</v>
      </c>
      <c r="W2271">
        <f>VLOOKUP(A2271,Foglio1!D:N,10,FALSE)</f>
        <v>0.45</v>
      </c>
      <c r="X2271" s="17">
        <f t="shared" si="87"/>
        <v>270</v>
      </c>
      <c r="Y2271" s="18">
        <f>VLOOKUP(A2271,Foglio1!D:L,7,FALSE)</f>
        <v>45292</v>
      </c>
    </row>
    <row r="2272" spans="1:25" x14ac:dyDescent="0.25">
      <c r="A2272" t="s">
        <v>2127</v>
      </c>
      <c r="B2272" t="s">
        <v>0</v>
      </c>
      <c r="C2272" t="s">
        <v>0</v>
      </c>
      <c r="D2272" t="s">
        <v>1</v>
      </c>
      <c r="E2272" t="s">
        <v>2</v>
      </c>
      <c r="F2272" t="s">
        <v>2128</v>
      </c>
      <c r="G2272" t="s">
        <v>5</v>
      </c>
      <c r="H2272" s="2">
        <v>44630</v>
      </c>
      <c r="I2272" t="s">
        <v>6</v>
      </c>
      <c r="J2272" t="s">
        <v>6</v>
      </c>
      <c r="K2272" s="3">
        <v>20</v>
      </c>
      <c r="L2272" s="3">
        <v>20</v>
      </c>
      <c r="M2272" t="s">
        <v>5</v>
      </c>
      <c r="N2272" t="s">
        <v>5</v>
      </c>
      <c r="O2272" t="s">
        <v>5</v>
      </c>
      <c r="P2272" t="s">
        <v>2126</v>
      </c>
      <c r="Q2272" t="s">
        <v>20</v>
      </c>
      <c r="R2272" t="s">
        <v>344</v>
      </c>
      <c r="S2272" t="s">
        <v>5</v>
      </c>
      <c r="T2272" s="4">
        <v>7</v>
      </c>
      <c r="U2272" t="s">
        <v>10</v>
      </c>
      <c r="V2272">
        <f t="shared" si="88"/>
        <v>0.35</v>
      </c>
      <c r="W2272">
        <f>VLOOKUP(A2272,Foglio1!D:N,10,FALSE)</f>
        <v>0.34</v>
      </c>
      <c r="X2272" s="17">
        <f t="shared" si="87"/>
        <v>6.8000000000000007</v>
      </c>
      <c r="Y2272" s="18">
        <f>VLOOKUP(A2272,Foglio1!D:L,7,FALSE)</f>
        <v>45352</v>
      </c>
    </row>
    <row r="2273" spans="1:25" x14ac:dyDescent="0.25">
      <c r="A2273" t="s">
        <v>2129</v>
      </c>
      <c r="B2273" t="s">
        <v>0</v>
      </c>
      <c r="C2273" t="s">
        <v>0</v>
      </c>
      <c r="D2273" t="s">
        <v>1</v>
      </c>
      <c r="E2273" t="s">
        <v>2</v>
      </c>
      <c r="F2273" t="s">
        <v>2130</v>
      </c>
      <c r="G2273" t="s">
        <v>5</v>
      </c>
      <c r="H2273" s="2">
        <v>44630</v>
      </c>
      <c r="I2273" t="s">
        <v>6</v>
      </c>
      <c r="J2273" t="s">
        <v>6</v>
      </c>
      <c r="K2273" s="3">
        <v>30</v>
      </c>
      <c r="L2273" s="3">
        <v>30</v>
      </c>
      <c r="M2273" t="s">
        <v>5</v>
      </c>
      <c r="N2273" t="s">
        <v>5</v>
      </c>
      <c r="O2273" t="s">
        <v>5</v>
      </c>
      <c r="P2273" t="s">
        <v>2126</v>
      </c>
      <c r="Q2273" t="s">
        <v>13</v>
      </c>
      <c r="R2273" t="s">
        <v>344</v>
      </c>
      <c r="S2273" t="s">
        <v>5</v>
      </c>
      <c r="T2273" s="4">
        <v>0</v>
      </c>
      <c r="U2273" t="s">
        <v>10</v>
      </c>
      <c r="V2273">
        <f t="shared" si="88"/>
        <v>0</v>
      </c>
      <c r="W2273">
        <f>VLOOKUP(A2273,Foglio1!D:N,10,FALSE)</f>
        <v>2.04</v>
      </c>
      <c r="X2273" s="17">
        <f t="shared" si="87"/>
        <v>61.2</v>
      </c>
      <c r="Y2273" s="18">
        <f>VLOOKUP(A2273,Foglio1!D:L,7,FALSE)</f>
        <v>44593</v>
      </c>
    </row>
    <row r="2274" spans="1:25" hidden="1" x14ac:dyDescent="0.25">
      <c r="A2274" t="s">
        <v>268</v>
      </c>
      <c r="B2274" t="s">
        <v>0</v>
      </c>
      <c r="C2274" t="s">
        <v>14</v>
      </c>
      <c r="D2274" t="s">
        <v>1</v>
      </c>
      <c r="E2274" t="s">
        <v>2</v>
      </c>
      <c r="F2274" t="s">
        <v>269</v>
      </c>
      <c r="G2274" t="s">
        <v>5</v>
      </c>
      <c r="H2274" s="2">
        <v>44629</v>
      </c>
      <c r="I2274" t="s">
        <v>6</v>
      </c>
      <c r="J2274" t="s">
        <v>6</v>
      </c>
      <c r="K2274" s="3">
        <v>800</v>
      </c>
      <c r="L2274" s="3">
        <v>800</v>
      </c>
      <c r="M2274" t="s">
        <v>5</v>
      </c>
      <c r="N2274" t="s">
        <v>5</v>
      </c>
      <c r="O2274" t="s">
        <v>5</v>
      </c>
      <c r="P2274" t="s">
        <v>2131</v>
      </c>
      <c r="Q2274" t="s">
        <v>79</v>
      </c>
      <c r="R2274" t="s">
        <v>9</v>
      </c>
      <c r="S2274" t="s">
        <v>5</v>
      </c>
      <c r="T2274" s="4">
        <v>672</v>
      </c>
      <c r="U2274" t="s">
        <v>10</v>
      </c>
      <c r="V2274">
        <f t="shared" si="88"/>
        <v>0.84</v>
      </c>
      <c r="W2274">
        <f>VLOOKUP(A2274,Foglio1!D:N,10,FALSE)</f>
        <v>1.0900000000000001</v>
      </c>
      <c r="X2274" s="17">
        <f t="shared" si="87"/>
        <v>872.00000000000011</v>
      </c>
      <c r="Y2274" s="18">
        <f>VLOOKUP(A2274,Foglio1!D:L,7,FALSE)</f>
        <v>45292</v>
      </c>
    </row>
    <row r="2275" spans="1:25" hidden="1" x14ac:dyDescent="0.25">
      <c r="A2275" t="s">
        <v>271</v>
      </c>
      <c r="B2275" t="s">
        <v>0</v>
      </c>
      <c r="C2275" t="s">
        <v>14</v>
      </c>
      <c r="D2275" t="s">
        <v>1</v>
      </c>
      <c r="E2275" t="s">
        <v>2</v>
      </c>
      <c r="F2275" t="s">
        <v>272</v>
      </c>
      <c r="G2275" t="s">
        <v>5</v>
      </c>
      <c r="H2275" s="2">
        <v>44629</v>
      </c>
      <c r="I2275" t="s">
        <v>6</v>
      </c>
      <c r="J2275" t="s">
        <v>6</v>
      </c>
      <c r="K2275" s="3">
        <v>780</v>
      </c>
      <c r="L2275" s="3">
        <v>780</v>
      </c>
      <c r="M2275" t="s">
        <v>5</v>
      </c>
      <c r="N2275" t="s">
        <v>5</v>
      </c>
      <c r="O2275" t="s">
        <v>5</v>
      </c>
      <c r="P2275" t="s">
        <v>2132</v>
      </c>
      <c r="Q2275" t="s">
        <v>13</v>
      </c>
      <c r="R2275" t="s">
        <v>9</v>
      </c>
      <c r="S2275" t="s">
        <v>5</v>
      </c>
      <c r="T2275" s="4">
        <v>577.20000000000005</v>
      </c>
      <c r="U2275" t="s">
        <v>10</v>
      </c>
      <c r="V2275">
        <f t="shared" si="88"/>
        <v>0.7400000000000001</v>
      </c>
      <c r="W2275">
        <f>VLOOKUP(A2275,Foglio1!D:N,10,FALSE)</f>
        <v>0.96</v>
      </c>
      <c r="X2275" s="17">
        <f t="shared" si="87"/>
        <v>748.8</v>
      </c>
      <c r="Y2275" s="18">
        <f>VLOOKUP(A2275,Foglio1!D:L,7,FALSE)</f>
        <v>45292</v>
      </c>
    </row>
    <row r="2276" spans="1:25" hidden="1" x14ac:dyDescent="0.25">
      <c r="A2276" t="s">
        <v>271</v>
      </c>
      <c r="B2276" t="s">
        <v>0</v>
      </c>
      <c r="C2276" t="s">
        <v>14</v>
      </c>
      <c r="D2276" t="s">
        <v>1</v>
      </c>
      <c r="E2276" t="s">
        <v>2</v>
      </c>
      <c r="F2276" t="s">
        <v>272</v>
      </c>
      <c r="G2276" t="s">
        <v>5</v>
      </c>
      <c r="H2276" s="2">
        <v>44629</v>
      </c>
      <c r="I2276" t="s">
        <v>6</v>
      </c>
      <c r="J2276" t="s">
        <v>6</v>
      </c>
      <c r="K2276" s="3">
        <v>840</v>
      </c>
      <c r="L2276" s="3">
        <v>840</v>
      </c>
      <c r="M2276" t="s">
        <v>5</v>
      </c>
      <c r="N2276" t="s">
        <v>5</v>
      </c>
      <c r="O2276" t="s">
        <v>5</v>
      </c>
      <c r="P2276" t="s">
        <v>2133</v>
      </c>
      <c r="Q2276" t="s">
        <v>13</v>
      </c>
      <c r="R2276" t="s">
        <v>9</v>
      </c>
      <c r="S2276" t="s">
        <v>5</v>
      </c>
      <c r="T2276" s="4">
        <v>621.6</v>
      </c>
      <c r="U2276" t="s">
        <v>10</v>
      </c>
      <c r="V2276">
        <f t="shared" si="88"/>
        <v>0.74</v>
      </c>
      <c r="W2276">
        <f>VLOOKUP(A2276,Foglio1!D:N,10,FALSE)</f>
        <v>0.96</v>
      </c>
      <c r="X2276" s="17">
        <f t="shared" si="87"/>
        <v>806.4</v>
      </c>
      <c r="Y2276" s="18">
        <f>VLOOKUP(A2276,Foglio1!D:L,7,FALSE)</f>
        <v>45292</v>
      </c>
    </row>
    <row r="2277" spans="1:25" hidden="1" x14ac:dyDescent="0.25">
      <c r="A2277" t="s">
        <v>273</v>
      </c>
      <c r="B2277" t="s">
        <v>0</v>
      </c>
      <c r="C2277" t="s">
        <v>14</v>
      </c>
      <c r="D2277" t="s">
        <v>1</v>
      </c>
      <c r="E2277" t="s">
        <v>2</v>
      </c>
      <c r="F2277" t="s">
        <v>274</v>
      </c>
      <c r="G2277" t="s">
        <v>5</v>
      </c>
      <c r="H2277" s="2">
        <v>44629</v>
      </c>
      <c r="I2277" t="s">
        <v>6</v>
      </c>
      <c r="J2277" t="s">
        <v>6</v>
      </c>
      <c r="K2277" s="3">
        <v>600</v>
      </c>
      <c r="L2277" s="3">
        <v>600</v>
      </c>
      <c r="M2277" t="s">
        <v>5</v>
      </c>
      <c r="N2277" t="s">
        <v>5</v>
      </c>
      <c r="O2277" t="s">
        <v>5</v>
      </c>
      <c r="P2277" t="s">
        <v>2131</v>
      </c>
      <c r="Q2277" t="s">
        <v>193</v>
      </c>
      <c r="R2277" t="s">
        <v>9</v>
      </c>
      <c r="S2277" t="s">
        <v>5</v>
      </c>
      <c r="T2277" s="4">
        <v>618</v>
      </c>
      <c r="U2277" t="s">
        <v>10</v>
      </c>
      <c r="V2277">
        <f t="shared" si="88"/>
        <v>1.03</v>
      </c>
      <c r="W2277">
        <f>VLOOKUP(A2277,Foglio1!D:N,10,FALSE)</f>
        <v>1.35</v>
      </c>
      <c r="X2277" s="17">
        <f t="shared" si="87"/>
        <v>810</v>
      </c>
      <c r="Y2277" s="18">
        <f>VLOOKUP(A2277,Foglio1!D:L,7,FALSE)</f>
        <v>45292</v>
      </c>
    </row>
    <row r="2278" spans="1:25" hidden="1" x14ac:dyDescent="0.25">
      <c r="A2278" t="s">
        <v>837</v>
      </c>
      <c r="B2278" t="s">
        <v>0</v>
      </c>
      <c r="C2278" t="s">
        <v>14</v>
      </c>
      <c r="D2278" t="s">
        <v>1</v>
      </c>
      <c r="E2278" t="s">
        <v>2</v>
      </c>
      <c r="F2278" t="s">
        <v>838</v>
      </c>
      <c r="G2278" t="s">
        <v>5</v>
      </c>
      <c r="H2278" s="2">
        <v>44629</v>
      </c>
      <c r="I2278" t="s">
        <v>6</v>
      </c>
      <c r="J2278" t="s">
        <v>6</v>
      </c>
      <c r="K2278" s="3">
        <v>400</v>
      </c>
      <c r="L2278" s="3">
        <v>400</v>
      </c>
      <c r="M2278" t="s">
        <v>5</v>
      </c>
      <c r="N2278" t="s">
        <v>5</v>
      </c>
      <c r="O2278" t="s">
        <v>5</v>
      </c>
      <c r="P2278" t="s">
        <v>2131</v>
      </c>
      <c r="Q2278" t="s">
        <v>157</v>
      </c>
      <c r="R2278" t="s">
        <v>9</v>
      </c>
      <c r="S2278" t="s">
        <v>5</v>
      </c>
      <c r="T2278" s="4">
        <v>716</v>
      </c>
      <c r="U2278" t="s">
        <v>10</v>
      </c>
      <c r="V2278">
        <f t="shared" si="88"/>
        <v>1.79</v>
      </c>
      <c r="W2278">
        <f>VLOOKUP(A2278,Foglio1!D:N,10,FALSE)</f>
        <v>2.3199999999999998</v>
      </c>
      <c r="X2278" s="17">
        <f t="shared" si="87"/>
        <v>927.99999999999989</v>
      </c>
      <c r="Y2278" s="18">
        <f>VLOOKUP(A2278,Foglio1!D:L,7,FALSE)</f>
        <v>45292</v>
      </c>
    </row>
    <row r="2279" spans="1:25" hidden="1" x14ac:dyDescent="0.25">
      <c r="A2279" t="s">
        <v>837</v>
      </c>
      <c r="B2279" t="s">
        <v>0</v>
      </c>
      <c r="C2279" t="s">
        <v>14</v>
      </c>
      <c r="D2279" t="s">
        <v>1</v>
      </c>
      <c r="E2279" t="s">
        <v>2</v>
      </c>
      <c r="F2279" t="s">
        <v>838</v>
      </c>
      <c r="G2279" t="s">
        <v>5</v>
      </c>
      <c r="H2279" s="2">
        <v>44629</v>
      </c>
      <c r="I2279" t="s">
        <v>6</v>
      </c>
      <c r="J2279" t="s">
        <v>6</v>
      </c>
      <c r="K2279" s="3">
        <v>600</v>
      </c>
      <c r="L2279" s="3">
        <v>600</v>
      </c>
      <c r="M2279" t="s">
        <v>5</v>
      </c>
      <c r="N2279" t="s">
        <v>5</v>
      </c>
      <c r="O2279" t="s">
        <v>5</v>
      </c>
      <c r="P2279" t="s">
        <v>2131</v>
      </c>
      <c r="Q2279" t="s">
        <v>192</v>
      </c>
      <c r="R2279" t="s">
        <v>9</v>
      </c>
      <c r="S2279" t="s">
        <v>5</v>
      </c>
      <c r="T2279" s="4">
        <v>1074</v>
      </c>
      <c r="U2279" t="s">
        <v>10</v>
      </c>
      <c r="V2279">
        <f t="shared" si="88"/>
        <v>1.79</v>
      </c>
      <c r="W2279">
        <f>VLOOKUP(A2279,Foglio1!D:N,10,FALSE)</f>
        <v>2.3199999999999998</v>
      </c>
      <c r="X2279" s="17">
        <f t="shared" si="87"/>
        <v>1392</v>
      </c>
      <c r="Y2279" s="18">
        <f>VLOOKUP(A2279,Foglio1!D:L,7,FALSE)</f>
        <v>45292</v>
      </c>
    </row>
    <row r="2280" spans="1:25" hidden="1" x14ac:dyDescent="0.25">
      <c r="A2280" t="s">
        <v>2134</v>
      </c>
      <c r="B2280" t="s">
        <v>0</v>
      </c>
      <c r="C2280" t="s">
        <v>14</v>
      </c>
      <c r="D2280" t="s">
        <v>1</v>
      </c>
      <c r="E2280" t="s">
        <v>2</v>
      </c>
      <c r="F2280" t="s">
        <v>2135</v>
      </c>
      <c r="G2280" t="s">
        <v>5</v>
      </c>
      <c r="H2280" s="2">
        <v>44629</v>
      </c>
      <c r="I2280" t="s">
        <v>6</v>
      </c>
      <c r="J2280" t="s">
        <v>6</v>
      </c>
      <c r="K2280" s="3">
        <v>100</v>
      </c>
      <c r="L2280" s="3">
        <v>100</v>
      </c>
      <c r="M2280" t="s">
        <v>5</v>
      </c>
      <c r="N2280" t="s">
        <v>5</v>
      </c>
      <c r="O2280" t="s">
        <v>5</v>
      </c>
      <c r="P2280" t="s">
        <v>2136</v>
      </c>
      <c r="Q2280" t="s">
        <v>192</v>
      </c>
      <c r="R2280" t="s">
        <v>9</v>
      </c>
      <c r="S2280" t="s">
        <v>5</v>
      </c>
      <c r="T2280" s="4">
        <v>36</v>
      </c>
      <c r="U2280" t="s">
        <v>10</v>
      </c>
      <c r="V2280">
        <f t="shared" si="88"/>
        <v>0.36</v>
      </c>
      <c r="W2280">
        <f>VLOOKUP(A2280,Foglio1!D:N,10,FALSE)</f>
        <v>0.52</v>
      </c>
      <c r="X2280" s="17">
        <f t="shared" si="87"/>
        <v>52</v>
      </c>
      <c r="Y2280" s="18">
        <f>VLOOKUP(A2280,Foglio1!D:L,7,FALSE)</f>
        <v>45323</v>
      </c>
    </row>
    <row r="2281" spans="1:25" hidden="1" x14ac:dyDescent="0.25">
      <c r="A2281" t="s">
        <v>180</v>
      </c>
      <c r="B2281" t="s">
        <v>0</v>
      </c>
      <c r="C2281" t="s">
        <v>14</v>
      </c>
      <c r="D2281" t="s">
        <v>1</v>
      </c>
      <c r="E2281" t="s">
        <v>2</v>
      </c>
      <c r="F2281" t="s">
        <v>181</v>
      </c>
      <c r="G2281" t="s">
        <v>5</v>
      </c>
      <c r="H2281" s="2">
        <v>44629</v>
      </c>
      <c r="I2281" t="s">
        <v>6</v>
      </c>
      <c r="J2281" t="s">
        <v>6</v>
      </c>
      <c r="K2281" s="3">
        <v>1400</v>
      </c>
      <c r="L2281" s="3">
        <v>1400</v>
      </c>
      <c r="M2281" t="s">
        <v>5</v>
      </c>
      <c r="N2281" t="s">
        <v>5</v>
      </c>
      <c r="O2281" t="s">
        <v>5</v>
      </c>
      <c r="P2281" t="s">
        <v>2131</v>
      </c>
      <c r="Q2281" t="s">
        <v>153</v>
      </c>
      <c r="R2281" t="s">
        <v>9</v>
      </c>
      <c r="S2281" t="s">
        <v>5</v>
      </c>
      <c r="T2281" s="4">
        <v>210</v>
      </c>
      <c r="U2281" t="s">
        <v>10</v>
      </c>
      <c r="V2281">
        <f t="shared" si="88"/>
        <v>0.15</v>
      </c>
      <c r="W2281">
        <f>VLOOKUP(A2281,Foglio1!D:N,10,FALSE)</f>
        <v>0.21</v>
      </c>
      <c r="X2281" s="17">
        <f t="shared" si="87"/>
        <v>294</v>
      </c>
      <c r="Y2281" s="18">
        <f>VLOOKUP(A2281,Foglio1!D:L,7,FALSE)</f>
        <v>45292</v>
      </c>
    </row>
    <row r="2282" spans="1:25" x14ac:dyDescent="0.25">
      <c r="A2282" t="s">
        <v>491</v>
      </c>
      <c r="B2282" t="s">
        <v>0</v>
      </c>
      <c r="C2282" t="s">
        <v>0</v>
      </c>
      <c r="D2282" t="s">
        <v>1</v>
      </c>
      <c r="E2282" t="s">
        <v>2</v>
      </c>
      <c r="F2282" t="s">
        <v>492</v>
      </c>
      <c r="G2282" t="s">
        <v>5</v>
      </c>
      <c r="H2282" s="2">
        <v>44629</v>
      </c>
      <c r="I2282" t="s">
        <v>6</v>
      </c>
      <c r="J2282" t="s">
        <v>6</v>
      </c>
      <c r="K2282" s="3">
        <v>176</v>
      </c>
      <c r="L2282" s="3">
        <v>176</v>
      </c>
      <c r="M2282" t="s">
        <v>5</v>
      </c>
      <c r="N2282" t="s">
        <v>5</v>
      </c>
      <c r="O2282" t="s">
        <v>5</v>
      </c>
      <c r="P2282" t="s">
        <v>2137</v>
      </c>
      <c r="Q2282" t="s">
        <v>13</v>
      </c>
      <c r="R2282" t="s">
        <v>41</v>
      </c>
      <c r="S2282" t="s">
        <v>5</v>
      </c>
      <c r="T2282" s="4">
        <v>0</v>
      </c>
      <c r="U2282" t="s">
        <v>10</v>
      </c>
      <c r="V2282">
        <f t="shared" si="88"/>
        <v>0</v>
      </c>
      <c r="W2282">
        <f>VLOOKUP(A2282,Foglio1!D:N,10,FALSE)</f>
        <v>0.48</v>
      </c>
      <c r="X2282" s="17">
        <f t="shared" si="87"/>
        <v>84.47999999999999</v>
      </c>
      <c r="Y2282" s="18">
        <f>VLOOKUP(A2282,Foglio1!D:L,7,FALSE)</f>
        <v>44682</v>
      </c>
    </row>
    <row r="2283" spans="1:25" x14ac:dyDescent="0.25">
      <c r="A2283" t="s">
        <v>544</v>
      </c>
      <c r="B2283" t="s">
        <v>0</v>
      </c>
      <c r="C2283" t="s">
        <v>14</v>
      </c>
      <c r="D2283" t="s">
        <v>1</v>
      </c>
      <c r="E2283" t="s">
        <v>2</v>
      </c>
      <c r="F2283" t="s">
        <v>545</v>
      </c>
      <c r="G2283" t="s">
        <v>5</v>
      </c>
      <c r="H2283" s="2">
        <v>44629</v>
      </c>
      <c r="I2283" t="s">
        <v>6</v>
      </c>
      <c r="J2283" t="s">
        <v>6</v>
      </c>
      <c r="K2283" s="3">
        <v>45</v>
      </c>
      <c r="L2283" s="3">
        <v>45</v>
      </c>
      <c r="M2283" t="s">
        <v>5</v>
      </c>
      <c r="N2283" t="s">
        <v>5</v>
      </c>
      <c r="O2283" t="s">
        <v>5</v>
      </c>
      <c r="P2283" t="s">
        <v>2131</v>
      </c>
      <c r="Q2283" t="s">
        <v>152</v>
      </c>
      <c r="R2283" t="s">
        <v>9</v>
      </c>
      <c r="S2283" t="s">
        <v>5</v>
      </c>
      <c r="T2283" s="4">
        <v>0</v>
      </c>
      <c r="U2283" t="s">
        <v>10</v>
      </c>
      <c r="V2283">
        <f t="shared" si="88"/>
        <v>0</v>
      </c>
      <c r="W2283">
        <f>VLOOKUP(A2283,Foglio1!D:N,10,FALSE)</f>
        <v>6.98</v>
      </c>
      <c r="X2283" s="17">
        <f t="shared" si="87"/>
        <v>314.10000000000002</v>
      </c>
      <c r="Y2283" s="18">
        <f>VLOOKUP(A2283,Foglio1!D:L,7,FALSE)</f>
        <v>45047</v>
      </c>
    </row>
    <row r="2284" spans="1:25" x14ac:dyDescent="0.25">
      <c r="A2284" t="s">
        <v>544</v>
      </c>
      <c r="B2284" t="s">
        <v>0</v>
      </c>
      <c r="C2284" t="s">
        <v>14</v>
      </c>
      <c r="D2284" t="s">
        <v>1</v>
      </c>
      <c r="E2284" t="s">
        <v>2</v>
      </c>
      <c r="F2284" t="s">
        <v>545</v>
      </c>
      <c r="G2284" t="s">
        <v>5</v>
      </c>
      <c r="H2284" s="2">
        <v>44629</v>
      </c>
      <c r="I2284" t="s">
        <v>6</v>
      </c>
      <c r="J2284" t="s">
        <v>6</v>
      </c>
      <c r="K2284" s="3">
        <v>50</v>
      </c>
      <c r="L2284" s="3">
        <v>50</v>
      </c>
      <c r="M2284" t="s">
        <v>5</v>
      </c>
      <c r="N2284" t="s">
        <v>5</v>
      </c>
      <c r="O2284" t="s">
        <v>5</v>
      </c>
      <c r="P2284" t="s">
        <v>2136</v>
      </c>
      <c r="Q2284" t="s">
        <v>151</v>
      </c>
      <c r="R2284" t="s">
        <v>9</v>
      </c>
      <c r="S2284" t="s">
        <v>5</v>
      </c>
      <c r="T2284" s="4">
        <v>0</v>
      </c>
      <c r="U2284" t="s">
        <v>10</v>
      </c>
      <c r="V2284">
        <f t="shared" si="88"/>
        <v>0</v>
      </c>
      <c r="W2284">
        <f>VLOOKUP(A2284,Foglio1!D:N,10,FALSE)</f>
        <v>6.98</v>
      </c>
      <c r="X2284" s="17">
        <f t="shared" si="87"/>
        <v>349</v>
      </c>
      <c r="Y2284" s="18">
        <f>VLOOKUP(A2284,Foglio1!D:L,7,FALSE)</f>
        <v>45047</v>
      </c>
    </row>
    <row r="2285" spans="1:25" x14ac:dyDescent="0.25">
      <c r="A2285" t="s">
        <v>544</v>
      </c>
      <c r="B2285" t="s">
        <v>0</v>
      </c>
      <c r="C2285" t="s">
        <v>14</v>
      </c>
      <c r="D2285" t="s">
        <v>1</v>
      </c>
      <c r="E2285" t="s">
        <v>2</v>
      </c>
      <c r="F2285" t="s">
        <v>545</v>
      </c>
      <c r="G2285" t="s">
        <v>5</v>
      </c>
      <c r="H2285" s="2">
        <v>44629</v>
      </c>
      <c r="I2285" t="s">
        <v>6</v>
      </c>
      <c r="J2285" t="s">
        <v>6</v>
      </c>
      <c r="K2285" s="3">
        <v>5</v>
      </c>
      <c r="L2285" s="3">
        <v>5</v>
      </c>
      <c r="M2285" t="s">
        <v>5</v>
      </c>
      <c r="N2285" t="s">
        <v>5</v>
      </c>
      <c r="O2285" t="s">
        <v>5</v>
      </c>
      <c r="P2285" t="s">
        <v>2136</v>
      </c>
      <c r="Q2285" t="s">
        <v>152</v>
      </c>
      <c r="R2285" t="s">
        <v>9</v>
      </c>
      <c r="S2285" t="s">
        <v>5</v>
      </c>
      <c r="T2285" s="4">
        <v>0</v>
      </c>
      <c r="U2285" t="s">
        <v>10</v>
      </c>
      <c r="V2285">
        <f t="shared" si="88"/>
        <v>0</v>
      </c>
      <c r="W2285">
        <f>VLOOKUP(A2285,Foglio1!D:N,10,FALSE)</f>
        <v>6.98</v>
      </c>
      <c r="X2285" s="17">
        <f t="shared" si="87"/>
        <v>34.900000000000006</v>
      </c>
      <c r="Y2285" s="18">
        <f>VLOOKUP(A2285,Foglio1!D:L,7,FALSE)</f>
        <v>45047</v>
      </c>
    </row>
    <row r="2286" spans="1:25" x14ac:dyDescent="0.25">
      <c r="A2286" t="s">
        <v>15</v>
      </c>
      <c r="B2286" t="s">
        <v>0</v>
      </c>
      <c r="C2286" t="s">
        <v>14</v>
      </c>
      <c r="D2286" t="s">
        <v>1</v>
      </c>
      <c r="E2286" t="s">
        <v>2</v>
      </c>
      <c r="F2286" t="s">
        <v>16</v>
      </c>
      <c r="G2286" t="s">
        <v>5</v>
      </c>
      <c r="H2286" s="2">
        <v>44629</v>
      </c>
      <c r="I2286" t="s">
        <v>6</v>
      </c>
      <c r="J2286" t="s">
        <v>6</v>
      </c>
      <c r="K2286" s="3">
        <v>180</v>
      </c>
      <c r="L2286" s="3">
        <v>180</v>
      </c>
      <c r="M2286" t="s">
        <v>5</v>
      </c>
      <c r="N2286" t="s">
        <v>5</v>
      </c>
      <c r="O2286" t="s">
        <v>5</v>
      </c>
      <c r="P2286" t="s">
        <v>2136</v>
      </c>
      <c r="Q2286" t="s">
        <v>184</v>
      </c>
      <c r="R2286" t="s">
        <v>9</v>
      </c>
      <c r="S2286" t="s">
        <v>5</v>
      </c>
      <c r="T2286" s="4">
        <v>682.2</v>
      </c>
      <c r="U2286" t="s">
        <v>10</v>
      </c>
      <c r="V2286">
        <f t="shared" si="88"/>
        <v>3.79</v>
      </c>
      <c r="W2286">
        <f>VLOOKUP(A2286,Foglio1!D:N,10,FALSE)</f>
        <v>5.0599999999999996</v>
      </c>
      <c r="X2286" s="17">
        <f t="shared" si="87"/>
        <v>910.8</v>
      </c>
      <c r="Y2286" s="18">
        <f>VLOOKUP(A2286,Foglio1!D:L,7,FALSE)</f>
        <v>45292</v>
      </c>
    </row>
    <row r="2287" spans="1:25" x14ac:dyDescent="0.25">
      <c r="A2287" t="s">
        <v>15</v>
      </c>
      <c r="B2287" t="s">
        <v>0</v>
      </c>
      <c r="C2287" t="s">
        <v>14</v>
      </c>
      <c r="D2287" t="s">
        <v>1</v>
      </c>
      <c r="E2287" t="s">
        <v>2</v>
      </c>
      <c r="F2287" t="s">
        <v>16</v>
      </c>
      <c r="G2287" t="s">
        <v>5</v>
      </c>
      <c r="H2287" s="2">
        <v>44629</v>
      </c>
      <c r="I2287" t="s">
        <v>6</v>
      </c>
      <c r="J2287" t="s">
        <v>6</v>
      </c>
      <c r="K2287" s="3">
        <v>180</v>
      </c>
      <c r="L2287" s="3">
        <v>180</v>
      </c>
      <c r="M2287" t="s">
        <v>5</v>
      </c>
      <c r="N2287" t="s">
        <v>5</v>
      </c>
      <c r="O2287" t="s">
        <v>5</v>
      </c>
      <c r="P2287" t="s">
        <v>2136</v>
      </c>
      <c r="Q2287" t="s">
        <v>94</v>
      </c>
      <c r="R2287" t="s">
        <v>9</v>
      </c>
      <c r="S2287" t="s">
        <v>5</v>
      </c>
      <c r="T2287" s="4">
        <v>682.2</v>
      </c>
      <c r="U2287" t="s">
        <v>10</v>
      </c>
      <c r="V2287">
        <f t="shared" si="88"/>
        <v>3.79</v>
      </c>
      <c r="W2287">
        <f>VLOOKUP(A2287,Foglio1!D:N,10,FALSE)</f>
        <v>5.0599999999999996</v>
      </c>
      <c r="X2287" s="17">
        <f t="shared" si="87"/>
        <v>910.8</v>
      </c>
      <c r="Y2287" s="18">
        <f>VLOOKUP(A2287,Foglio1!D:L,7,FALSE)</f>
        <v>45292</v>
      </c>
    </row>
    <row r="2288" spans="1:25" x14ac:dyDescent="0.25">
      <c r="A2288" t="s">
        <v>199</v>
      </c>
      <c r="B2288" t="s">
        <v>0</v>
      </c>
      <c r="C2288" t="s">
        <v>14</v>
      </c>
      <c r="D2288" t="s">
        <v>1</v>
      </c>
      <c r="E2288" t="s">
        <v>2</v>
      </c>
      <c r="F2288" t="s">
        <v>200</v>
      </c>
      <c r="G2288" t="s">
        <v>5</v>
      </c>
      <c r="H2288" s="2">
        <v>44629</v>
      </c>
      <c r="I2288" t="s">
        <v>6</v>
      </c>
      <c r="J2288" t="s">
        <v>6</v>
      </c>
      <c r="K2288" s="3">
        <v>50</v>
      </c>
      <c r="L2288" s="3">
        <v>50</v>
      </c>
      <c r="M2288" t="s">
        <v>5</v>
      </c>
      <c r="N2288" t="s">
        <v>5</v>
      </c>
      <c r="O2288" t="s">
        <v>5</v>
      </c>
      <c r="P2288" t="s">
        <v>2131</v>
      </c>
      <c r="Q2288" t="s">
        <v>184</v>
      </c>
      <c r="R2288" t="s">
        <v>9</v>
      </c>
      <c r="S2288" t="s">
        <v>5</v>
      </c>
      <c r="T2288" s="4">
        <v>283.5</v>
      </c>
      <c r="U2288" t="s">
        <v>10</v>
      </c>
      <c r="V2288">
        <f t="shared" si="88"/>
        <v>5.67</v>
      </c>
      <c r="W2288">
        <f>VLOOKUP(A2288,Foglio1!D:N,10,FALSE)</f>
        <v>7.2</v>
      </c>
      <c r="X2288" s="17">
        <f t="shared" si="87"/>
        <v>360</v>
      </c>
      <c r="Y2288" s="18">
        <f>VLOOKUP(A2288,Foglio1!D:L,7,FALSE)</f>
        <v>45420</v>
      </c>
    </row>
    <row r="2289" spans="1:25" x14ac:dyDescent="0.25">
      <c r="A2289" t="s">
        <v>1732</v>
      </c>
      <c r="B2289" t="s">
        <v>0</v>
      </c>
      <c r="C2289" t="s">
        <v>14</v>
      </c>
      <c r="D2289" t="s">
        <v>1</v>
      </c>
      <c r="E2289" t="s">
        <v>2</v>
      </c>
      <c r="F2289" t="s">
        <v>1733</v>
      </c>
      <c r="G2289" t="s">
        <v>5</v>
      </c>
      <c r="H2289" s="2">
        <v>44629</v>
      </c>
      <c r="I2289" t="s">
        <v>6</v>
      </c>
      <c r="J2289" t="s">
        <v>6</v>
      </c>
      <c r="K2289" s="3">
        <v>120</v>
      </c>
      <c r="L2289" s="3">
        <v>120</v>
      </c>
      <c r="M2289" t="s">
        <v>5</v>
      </c>
      <c r="N2289" t="s">
        <v>5</v>
      </c>
      <c r="O2289" t="s">
        <v>5</v>
      </c>
      <c r="P2289" t="s">
        <v>2136</v>
      </c>
      <c r="Q2289" t="s">
        <v>223</v>
      </c>
      <c r="R2289" t="s">
        <v>9</v>
      </c>
      <c r="S2289" t="s">
        <v>5</v>
      </c>
      <c r="T2289" s="4">
        <v>328.8</v>
      </c>
      <c r="U2289" t="s">
        <v>10</v>
      </c>
      <c r="V2289">
        <f t="shared" si="88"/>
        <v>2.74</v>
      </c>
      <c r="W2289">
        <f>VLOOKUP(A2289,Foglio1!D:N,10,FALSE)</f>
        <v>1.04</v>
      </c>
      <c r="X2289" s="17">
        <f t="shared" si="87"/>
        <v>124.80000000000001</v>
      </c>
      <c r="Y2289" s="18">
        <f>VLOOKUP(A2289,Foglio1!D:L,7,FALSE)</f>
        <v>45078</v>
      </c>
    </row>
    <row r="2290" spans="1:25" x14ac:dyDescent="0.25">
      <c r="A2290" t="s">
        <v>1732</v>
      </c>
      <c r="B2290" t="s">
        <v>0</v>
      </c>
      <c r="C2290" t="s">
        <v>14</v>
      </c>
      <c r="D2290" t="s">
        <v>1</v>
      </c>
      <c r="E2290" t="s">
        <v>2</v>
      </c>
      <c r="F2290" t="s">
        <v>1733</v>
      </c>
      <c r="G2290" t="s">
        <v>5</v>
      </c>
      <c r="H2290" s="2">
        <v>44629</v>
      </c>
      <c r="I2290" t="s">
        <v>6</v>
      </c>
      <c r="J2290" t="s">
        <v>6</v>
      </c>
      <c r="K2290" s="3">
        <v>120</v>
      </c>
      <c r="L2290" s="3">
        <v>120</v>
      </c>
      <c r="M2290" t="s">
        <v>5</v>
      </c>
      <c r="N2290" t="s">
        <v>5</v>
      </c>
      <c r="O2290" t="s">
        <v>5</v>
      </c>
      <c r="P2290" t="s">
        <v>2136</v>
      </c>
      <c r="Q2290" t="s">
        <v>198</v>
      </c>
      <c r="R2290" t="s">
        <v>9</v>
      </c>
      <c r="S2290" t="s">
        <v>5</v>
      </c>
      <c r="T2290" s="4">
        <v>328.8</v>
      </c>
      <c r="U2290" t="s">
        <v>10</v>
      </c>
      <c r="V2290">
        <f t="shared" si="88"/>
        <v>2.74</v>
      </c>
      <c r="W2290">
        <f>VLOOKUP(A2290,Foglio1!D:N,10,FALSE)</f>
        <v>1.04</v>
      </c>
      <c r="X2290" s="17">
        <f t="shared" si="87"/>
        <v>124.80000000000001</v>
      </c>
      <c r="Y2290" s="18">
        <f>VLOOKUP(A2290,Foglio1!D:L,7,FALSE)</f>
        <v>45078</v>
      </c>
    </row>
    <row r="2291" spans="1:25" x14ac:dyDescent="0.25">
      <c r="A2291" t="s">
        <v>410</v>
      </c>
      <c r="B2291" t="s">
        <v>0</v>
      </c>
      <c r="C2291" t="s">
        <v>14</v>
      </c>
      <c r="D2291" t="s">
        <v>1</v>
      </c>
      <c r="E2291" t="s">
        <v>2</v>
      </c>
      <c r="F2291" t="s">
        <v>411</v>
      </c>
      <c r="G2291" t="s">
        <v>5</v>
      </c>
      <c r="H2291" s="2">
        <v>44629</v>
      </c>
      <c r="I2291" t="s">
        <v>6</v>
      </c>
      <c r="J2291" t="s">
        <v>6</v>
      </c>
      <c r="K2291" s="3">
        <v>100</v>
      </c>
      <c r="L2291" s="3">
        <v>100</v>
      </c>
      <c r="M2291" t="s">
        <v>5</v>
      </c>
      <c r="N2291" t="s">
        <v>5</v>
      </c>
      <c r="O2291" t="s">
        <v>5</v>
      </c>
      <c r="P2291" t="s">
        <v>2136</v>
      </c>
      <c r="Q2291" t="s">
        <v>157</v>
      </c>
      <c r="R2291" t="s">
        <v>9</v>
      </c>
      <c r="S2291" t="s">
        <v>5</v>
      </c>
      <c r="T2291" s="4">
        <v>233</v>
      </c>
      <c r="U2291" t="s">
        <v>10</v>
      </c>
      <c r="V2291">
        <f t="shared" si="88"/>
        <v>2.33</v>
      </c>
      <c r="W2291">
        <f>VLOOKUP(A2291,Foglio1!D:N,10,FALSE)</f>
        <v>2.16</v>
      </c>
      <c r="X2291" s="17">
        <f t="shared" si="87"/>
        <v>216</v>
      </c>
      <c r="Y2291" s="18">
        <f>VLOOKUP(A2291,Foglio1!D:L,7,FALSE)</f>
        <v>45201</v>
      </c>
    </row>
    <row r="2292" spans="1:25" x14ac:dyDescent="0.25">
      <c r="A2292" t="s">
        <v>2083</v>
      </c>
      <c r="B2292" t="s">
        <v>0</v>
      </c>
      <c r="C2292" t="s">
        <v>14</v>
      </c>
      <c r="D2292" t="s">
        <v>1</v>
      </c>
      <c r="E2292" t="s">
        <v>2</v>
      </c>
      <c r="F2292" t="s">
        <v>2084</v>
      </c>
      <c r="G2292" t="s">
        <v>5</v>
      </c>
      <c r="H2292" s="2">
        <v>44629</v>
      </c>
      <c r="I2292" t="s">
        <v>6</v>
      </c>
      <c r="J2292" t="s">
        <v>6</v>
      </c>
      <c r="K2292" s="3">
        <v>170</v>
      </c>
      <c r="L2292" s="3">
        <v>170</v>
      </c>
      <c r="M2292" t="s">
        <v>5</v>
      </c>
      <c r="N2292" t="s">
        <v>5</v>
      </c>
      <c r="O2292" t="s">
        <v>5</v>
      </c>
      <c r="P2292" t="s">
        <v>2136</v>
      </c>
      <c r="Q2292" t="s">
        <v>8</v>
      </c>
      <c r="R2292" t="s">
        <v>9</v>
      </c>
      <c r="S2292" t="s">
        <v>5</v>
      </c>
      <c r="T2292" s="4">
        <v>384.2</v>
      </c>
      <c r="U2292" t="s">
        <v>10</v>
      </c>
      <c r="V2292">
        <f t="shared" si="88"/>
        <v>2.2599999999999998</v>
      </c>
      <c r="W2292">
        <f>VLOOKUP(A2292,Foglio1!D:N,10,FALSE)</f>
        <v>3.02</v>
      </c>
      <c r="X2292" s="17">
        <f t="shared" si="87"/>
        <v>513.4</v>
      </c>
      <c r="Y2292" s="18">
        <f>VLOOKUP(A2292,Foglio1!D:L,7,FALSE)</f>
        <v>45292</v>
      </c>
    </row>
    <row r="2293" spans="1:25" x14ac:dyDescent="0.25">
      <c r="A2293" t="s">
        <v>2083</v>
      </c>
      <c r="B2293" t="s">
        <v>0</v>
      </c>
      <c r="C2293" t="s">
        <v>14</v>
      </c>
      <c r="D2293" t="s">
        <v>1</v>
      </c>
      <c r="E2293" t="s">
        <v>2</v>
      </c>
      <c r="F2293" t="s">
        <v>2084</v>
      </c>
      <c r="G2293" t="s">
        <v>5</v>
      </c>
      <c r="H2293" s="2">
        <v>44629</v>
      </c>
      <c r="I2293" t="s">
        <v>6</v>
      </c>
      <c r="J2293" t="s">
        <v>6</v>
      </c>
      <c r="K2293" s="3">
        <v>130</v>
      </c>
      <c r="L2293" s="3">
        <v>130</v>
      </c>
      <c r="M2293" t="s">
        <v>5</v>
      </c>
      <c r="N2293" t="s">
        <v>5</v>
      </c>
      <c r="O2293" t="s">
        <v>5</v>
      </c>
      <c r="P2293" t="s">
        <v>2131</v>
      </c>
      <c r="Q2293" t="s">
        <v>13</v>
      </c>
      <c r="R2293" t="s">
        <v>9</v>
      </c>
      <c r="S2293" t="s">
        <v>5</v>
      </c>
      <c r="T2293" s="4">
        <v>293.8</v>
      </c>
      <c r="U2293" t="s">
        <v>10</v>
      </c>
      <c r="V2293">
        <f t="shared" si="88"/>
        <v>2.2600000000000002</v>
      </c>
      <c r="W2293">
        <f>VLOOKUP(A2293,Foglio1!D:N,10,FALSE)</f>
        <v>3.02</v>
      </c>
      <c r="X2293" s="17">
        <f t="shared" si="87"/>
        <v>392.6</v>
      </c>
      <c r="Y2293" s="18">
        <f>VLOOKUP(A2293,Foglio1!D:L,7,FALSE)</f>
        <v>45292</v>
      </c>
    </row>
    <row r="2294" spans="1:25" x14ac:dyDescent="0.25">
      <c r="A2294" t="s">
        <v>1407</v>
      </c>
      <c r="B2294" t="s">
        <v>0</v>
      </c>
      <c r="C2294" t="s">
        <v>14</v>
      </c>
      <c r="D2294" t="s">
        <v>1</v>
      </c>
      <c r="E2294" t="s">
        <v>2</v>
      </c>
      <c r="F2294" t="s">
        <v>1408</v>
      </c>
      <c r="G2294" t="s">
        <v>5</v>
      </c>
      <c r="H2294" s="2">
        <v>44629</v>
      </c>
      <c r="I2294" t="s">
        <v>6</v>
      </c>
      <c r="J2294" t="s">
        <v>6</v>
      </c>
      <c r="K2294" s="3">
        <v>230</v>
      </c>
      <c r="L2294" s="3">
        <v>230</v>
      </c>
      <c r="M2294" t="s">
        <v>5</v>
      </c>
      <c r="N2294" t="s">
        <v>5</v>
      </c>
      <c r="O2294" t="s">
        <v>5</v>
      </c>
      <c r="P2294" t="s">
        <v>2131</v>
      </c>
      <c r="Q2294" t="s">
        <v>8</v>
      </c>
      <c r="R2294" t="s">
        <v>9</v>
      </c>
      <c r="S2294" t="s">
        <v>5</v>
      </c>
      <c r="T2294" s="4">
        <v>1016.6</v>
      </c>
      <c r="U2294" t="s">
        <v>10</v>
      </c>
      <c r="V2294">
        <f t="shared" si="88"/>
        <v>4.42</v>
      </c>
      <c r="W2294">
        <f>VLOOKUP(A2294,Foglio1!D:N,10,FALSE)</f>
        <v>1.21</v>
      </c>
      <c r="X2294" s="17">
        <f t="shared" si="87"/>
        <v>278.3</v>
      </c>
      <c r="Y2294" s="18">
        <f>VLOOKUP(A2294,Foglio1!D:L,7,FALSE)</f>
        <v>45096</v>
      </c>
    </row>
    <row r="2295" spans="1:25" x14ac:dyDescent="0.25">
      <c r="A2295" t="s">
        <v>602</v>
      </c>
      <c r="B2295" t="s">
        <v>0</v>
      </c>
      <c r="C2295" t="s">
        <v>14</v>
      </c>
      <c r="D2295" t="s">
        <v>1</v>
      </c>
      <c r="E2295" t="s">
        <v>2</v>
      </c>
      <c r="F2295" t="s">
        <v>603</v>
      </c>
      <c r="G2295" t="s">
        <v>5</v>
      </c>
      <c r="H2295" s="2">
        <v>44629</v>
      </c>
      <c r="I2295" t="s">
        <v>6</v>
      </c>
      <c r="J2295" t="s">
        <v>6</v>
      </c>
      <c r="K2295" s="3">
        <v>62</v>
      </c>
      <c r="L2295" s="3">
        <v>62</v>
      </c>
      <c r="M2295" t="s">
        <v>5</v>
      </c>
      <c r="N2295" t="s">
        <v>5</v>
      </c>
      <c r="O2295" t="s">
        <v>5</v>
      </c>
      <c r="P2295" t="s">
        <v>2131</v>
      </c>
      <c r="Q2295" t="s">
        <v>94</v>
      </c>
      <c r="R2295" t="s">
        <v>9</v>
      </c>
      <c r="S2295" t="s">
        <v>5</v>
      </c>
      <c r="T2295" s="4">
        <v>164.11</v>
      </c>
      <c r="U2295" t="s">
        <v>10</v>
      </c>
      <c r="V2295">
        <f t="shared" si="88"/>
        <v>2.6469354838709678</v>
      </c>
      <c r="W2295">
        <f>VLOOKUP(A2295,Foglio1!D:N,10,FALSE)</f>
        <v>0</v>
      </c>
      <c r="X2295" s="17">
        <f t="shared" si="87"/>
        <v>0</v>
      </c>
      <c r="Y2295" s="18">
        <f>VLOOKUP(A2295,Foglio1!D:L,7,FALSE)</f>
        <v>0</v>
      </c>
    </row>
    <row r="2296" spans="1:25" x14ac:dyDescent="0.25">
      <c r="A2296" t="s">
        <v>1347</v>
      </c>
      <c r="B2296" t="s">
        <v>0</v>
      </c>
      <c r="C2296" t="s">
        <v>14</v>
      </c>
      <c r="D2296" t="s">
        <v>1</v>
      </c>
      <c r="E2296" t="s">
        <v>2</v>
      </c>
      <c r="F2296" t="s">
        <v>1348</v>
      </c>
      <c r="G2296" t="s">
        <v>5</v>
      </c>
      <c r="H2296" s="2">
        <v>44629</v>
      </c>
      <c r="I2296" t="s">
        <v>6</v>
      </c>
      <c r="J2296" t="s">
        <v>6</v>
      </c>
      <c r="K2296" s="3">
        <v>210</v>
      </c>
      <c r="L2296" s="3">
        <v>210</v>
      </c>
      <c r="M2296" t="s">
        <v>5</v>
      </c>
      <c r="N2296" t="s">
        <v>5</v>
      </c>
      <c r="O2296" t="s">
        <v>5</v>
      </c>
      <c r="P2296" t="s">
        <v>2131</v>
      </c>
      <c r="Q2296" t="s">
        <v>20</v>
      </c>
      <c r="R2296" t="s">
        <v>9</v>
      </c>
      <c r="S2296" t="s">
        <v>5</v>
      </c>
      <c r="T2296" s="4">
        <v>512.4</v>
      </c>
      <c r="U2296" t="s">
        <v>10</v>
      </c>
      <c r="V2296">
        <f t="shared" si="88"/>
        <v>2.44</v>
      </c>
      <c r="W2296">
        <f>VLOOKUP(A2296,Foglio1!D:N,10,FALSE)</f>
        <v>4.21</v>
      </c>
      <c r="X2296" s="17">
        <f t="shared" si="87"/>
        <v>884.1</v>
      </c>
      <c r="Y2296" s="18">
        <f>VLOOKUP(A2296,Foglio1!D:L,7,FALSE)</f>
        <v>45292</v>
      </c>
    </row>
    <row r="2297" spans="1:25" x14ac:dyDescent="0.25">
      <c r="A2297" t="s">
        <v>2140</v>
      </c>
      <c r="B2297" t="s">
        <v>0</v>
      </c>
      <c r="C2297" t="s">
        <v>14</v>
      </c>
      <c r="D2297" t="s">
        <v>1</v>
      </c>
      <c r="E2297" t="s">
        <v>2</v>
      </c>
      <c r="F2297" t="s">
        <v>2141</v>
      </c>
      <c r="G2297" t="s">
        <v>5</v>
      </c>
      <c r="H2297" s="2">
        <v>44629</v>
      </c>
      <c r="I2297" t="s">
        <v>6</v>
      </c>
      <c r="J2297" t="s">
        <v>6</v>
      </c>
      <c r="K2297" s="3">
        <v>50</v>
      </c>
      <c r="L2297" s="3">
        <v>50</v>
      </c>
      <c r="M2297" t="s">
        <v>5</v>
      </c>
      <c r="N2297" t="s">
        <v>5</v>
      </c>
      <c r="O2297" t="s">
        <v>5</v>
      </c>
      <c r="P2297" t="s">
        <v>2136</v>
      </c>
      <c r="Q2297" t="s">
        <v>79</v>
      </c>
      <c r="R2297" t="s">
        <v>9</v>
      </c>
      <c r="S2297" t="s">
        <v>5</v>
      </c>
      <c r="T2297" s="4">
        <v>322</v>
      </c>
      <c r="U2297" t="s">
        <v>10</v>
      </c>
      <c r="V2297">
        <f t="shared" si="88"/>
        <v>6.44</v>
      </c>
      <c r="W2297">
        <f>VLOOKUP(A2297,Foglio1!D:N,10,FALSE)</f>
        <v>0</v>
      </c>
      <c r="X2297" s="17">
        <f t="shared" si="87"/>
        <v>0</v>
      </c>
      <c r="Y2297" s="18">
        <f>VLOOKUP(A2297,Foglio1!D:L,7,FALSE)</f>
        <v>0</v>
      </c>
    </row>
    <row r="2298" spans="1:25" x14ac:dyDescent="0.25">
      <c r="A2298" t="s">
        <v>949</v>
      </c>
      <c r="B2298" t="s">
        <v>0</v>
      </c>
      <c r="C2298" t="s">
        <v>14</v>
      </c>
      <c r="D2298" t="s">
        <v>1</v>
      </c>
      <c r="E2298" t="s">
        <v>2</v>
      </c>
      <c r="F2298" t="s">
        <v>950</v>
      </c>
      <c r="G2298" t="s">
        <v>5</v>
      </c>
      <c r="H2298" s="2">
        <v>44629</v>
      </c>
      <c r="I2298" t="s">
        <v>6</v>
      </c>
      <c r="J2298" t="s">
        <v>6</v>
      </c>
      <c r="K2298" s="3">
        <v>330</v>
      </c>
      <c r="L2298" s="3">
        <v>330</v>
      </c>
      <c r="M2298" t="s">
        <v>5</v>
      </c>
      <c r="N2298" t="s">
        <v>5</v>
      </c>
      <c r="O2298" t="s">
        <v>5</v>
      </c>
      <c r="P2298" t="s">
        <v>2136</v>
      </c>
      <c r="Q2298" t="s">
        <v>20</v>
      </c>
      <c r="R2298" t="s">
        <v>9</v>
      </c>
      <c r="S2298" t="s">
        <v>5</v>
      </c>
      <c r="T2298" s="4">
        <v>392.7</v>
      </c>
      <c r="U2298" t="s">
        <v>10</v>
      </c>
      <c r="V2298">
        <f t="shared" si="88"/>
        <v>1.19</v>
      </c>
      <c r="W2298">
        <f>VLOOKUP(A2298,Foglio1!D:N,10,FALSE)</f>
        <v>1.17</v>
      </c>
      <c r="X2298" s="17">
        <f t="shared" si="87"/>
        <v>386.09999999999997</v>
      </c>
      <c r="Y2298" s="18">
        <f>VLOOKUP(A2298,Foglio1!D:L,7,FALSE)</f>
        <v>45292</v>
      </c>
    </row>
    <row r="2299" spans="1:25" x14ac:dyDescent="0.25">
      <c r="A2299" t="s">
        <v>654</v>
      </c>
      <c r="B2299" t="s">
        <v>0</v>
      </c>
      <c r="C2299" t="s">
        <v>0</v>
      </c>
      <c r="D2299" t="s">
        <v>1</v>
      </c>
      <c r="E2299" t="s">
        <v>2</v>
      </c>
      <c r="F2299" t="s">
        <v>655</v>
      </c>
      <c r="G2299" t="s">
        <v>5</v>
      </c>
      <c r="H2299" s="2">
        <v>44629</v>
      </c>
      <c r="I2299" t="s">
        <v>6</v>
      </c>
      <c r="J2299" t="s">
        <v>6</v>
      </c>
      <c r="K2299" s="3">
        <v>30</v>
      </c>
      <c r="L2299" s="3">
        <v>30</v>
      </c>
      <c r="M2299" t="s">
        <v>5</v>
      </c>
      <c r="N2299" t="s">
        <v>5</v>
      </c>
      <c r="O2299" t="s">
        <v>5</v>
      </c>
      <c r="P2299" t="s">
        <v>2131</v>
      </c>
      <c r="Q2299" t="s">
        <v>151</v>
      </c>
      <c r="R2299" t="s">
        <v>9</v>
      </c>
      <c r="S2299" t="s">
        <v>5</v>
      </c>
      <c r="T2299" s="4">
        <v>28.5</v>
      </c>
      <c r="U2299" t="s">
        <v>10</v>
      </c>
      <c r="V2299">
        <f t="shared" si="88"/>
        <v>0.95</v>
      </c>
      <c r="W2299">
        <v>0.95</v>
      </c>
      <c r="X2299" s="17">
        <f t="shared" si="87"/>
        <v>28.5</v>
      </c>
      <c r="Y2299" s="18" t="e">
        <f>VLOOKUP(A2299,Foglio1!D:L,7,FALSE)</f>
        <v>#N/A</v>
      </c>
    </row>
    <row r="2300" spans="1:25" x14ac:dyDescent="0.25">
      <c r="A2300" t="s">
        <v>1285</v>
      </c>
      <c r="B2300" t="s">
        <v>0</v>
      </c>
      <c r="C2300" t="s">
        <v>14</v>
      </c>
      <c r="D2300" t="s">
        <v>1</v>
      </c>
      <c r="E2300" t="s">
        <v>2</v>
      </c>
      <c r="F2300" t="s">
        <v>1286</v>
      </c>
      <c r="G2300" t="s">
        <v>5</v>
      </c>
      <c r="H2300" s="2">
        <v>44629</v>
      </c>
      <c r="I2300" t="s">
        <v>6</v>
      </c>
      <c r="J2300" t="s">
        <v>6</v>
      </c>
      <c r="K2300" s="3">
        <v>90</v>
      </c>
      <c r="L2300" s="3">
        <v>90</v>
      </c>
      <c r="M2300" t="s">
        <v>5</v>
      </c>
      <c r="N2300" t="s">
        <v>5</v>
      </c>
      <c r="O2300" t="s">
        <v>5</v>
      </c>
      <c r="P2300" t="s">
        <v>2142</v>
      </c>
      <c r="Q2300" t="s">
        <v>8</v>
      </c>
      <c r="R2300" t="s">
        <v>9</v>
      </c>
      <c r="S2300" t="s">
        <v>5</v>
      </c>
      <c r="T2300" s="4">
        <v>827.1</v>
      </c>
      <c r="U2300" t="s">
        <v>10</v>
      </c>
      <c r="V2300">
        <f t="shared" si="88"/>
        <v>9.19</v>
      </c>
      <c r="W2300">
        <f>VLOOKUP(A2300,Foglio1!D:N,10,FALSE)</f>
        <v>12.56</v>
      </c>
      <c r="X2300" s="17">
        <f t="shared" si="87"/>
        <v>1130.4000000000001</v>
      </c>
      <c r="Y2300" s="18">
        <f>VLOOKUP(A2300,Foglio1!D:L,7,FALSE)</f>
        <v>45292</v>
      </c>
    </row>
    <row r="2301" spans="1:25" x14ac:dyDescent="0.25">
      <c r="A2301" t="s">
        <v>1285</v>
      </c>
      <c r="B2301" t="s">
        <v>0</v>
      </c>
      <c r="C2301" t="s">
        <v>14</v>
      </c>
      <c r="D2301" t="s">
        <v>1</v>
      </c>
      <c r="E2301" t="s">
        <v>2</v>
      </c>
      <c r="F2301" t="s">
        <v>1286</v>
      </c>
      <c r="G2301" t="s">
        <v>5</v>
      </c>
      <c r="H2301" s="2">
        <v>44629</v>
      </c>
      <c r="I2301" t="s">
        <v>6</v>
      </c>
      <c r="J2301" t="s">
        <v>6</v>
      </c>
      <c r="K2301" s="3">
        <v>200</v>
      </c>
      <c r="L2301" s="3">
        <v>200</v>
      </c>
      <c r="M2301" t="s">
        <v>5</v>
      </c>
      <c r="N2301" t="s">
        <v>5</v>
      </c>
      <c r="O2301" t="s">
        <v>5</v>
      </c>
      <c r="P2301" t="s">
        <v>2142</v>
      </c>
      <c r="Q2301" t="s">
        <v>20</v>
      </c>
      <c r="R2301" t="s">
        <v>9</v>
      </c>
      <c r="S2301" t="s">
        <v>5</v>
      </c>
      <c r="T2301" s="4">
        <v>1838</v>
      </c>
      <c r="U2301" t="s">
        <v>10</v>
      </c>
      <c r="V2301">
        <f t="shared" si="88"/>
        <v>9.19</v>
      </c>
      <c r="W2301">
        <f>VLOOKUP(A2301,Foglio1!D:N,10,FALSE)</f>
        <v>12.56</v>
      </c>
      <c r="X2301" s="17">
        <f t="shared" si="87"/>
        <v>2512</v>
      </c>
      <c r="Y2301" s="18">
        <f>VLOOKUP(A2301,Foglio1!D:L,7,FALSE)</f>
        <v>45292</v>
      </c>
    </row>
    <row r="2302" spans="1:25" x14ac:dyDescent="0.25">
      <c r="A2302" t="s">
        <v>1285</v>
      </c>
      <c r="B2302" t="s">
        <v>0</v>
      </c>
      <c r="C2302" t="s">
        <v>14</v>
      </c>
      <c r="D2302" t="s">
        <v>1</v>
      </c>
      <c r="E2302" t="s">
        <v>2</v>
      </c>
      <c r="F2302" t="s">
        <v>1286</v>
      </c>
      <c r="G2302" t="s">
        <v>5</v>
      </c>
      <c r="H2302" s="2">
        <v>44629</v>
      </c>
      <c r="I2302" t="s">
        <v>6</v>
      </c>
      <c r="J2302" t="s">
        <v>6</v>
      </c>
      <c r="K2302" s="3">
        <v>110</v>
      </c>
      <c r="L2302" s="3">
        <v>110</v>
      </c>
      <c r="M2302" t="s">
        <v>5</v>
      </c>
      <c r="N2302" t="s">
        <v>5</v>
      </c>
      <c r="O2302" t="s">
        <v>5</v>
      </c>
      <c r="P2302" t="s">
        <v>2143</v>
      </c>
      <c r="Q2302" t="s">
        <v>184</v>
      </c>
      <c r="R2302" t="s">
        <v>9</v>
      </c>
      <c r="S2302" t="s">
        <v>5</v>
      </c>
      <c r="T2302" s="4">
        <v>1010.9</v>
      </c>
      <c r="U2302" t="s">
        <v>10</v>
      </c>
      <c r="V2302">
        <f t="shared" si="88"/>
        <v>9.19</v>
      </c>
      <c r="W2302">
        <f>VLOOKUP(A2302,Foglio1!D:N,10,FALSE)</f>
        <v>12.56</v>
      </c>
      <c r="X2302" s="17">
        <f t="shared" si="87"/>
        <v>1381.6000000000001</v>
      </c>
      <c r="Y2302" s="18">
        <f>VLOOKUP(A2302,Foglio1!D:L,7,FALSE)</f>
        <v>45292</v>
      </c>
    </row>
    <row r="2303" spans="1:25" hidden="1" x14ac:dyDescent="0.25">
      <c r="A2303" t="s">
        <v>209</v>
      </c>
      <c r="B2303" t="s">
        <v>0</v>
      </c>
      <c r="C2303" t="s">
        <v>14</v>
      </c>
      <c r="D2303" t="s">
        <v>1</v>
      </c>
      <c r="E2303" t="s">
        <v>2</v>
      </c>
      <c r="F2303" t="s">
        <v>210</v>
      </c>
      <c r="G2303" t="s">
        <v>5</v>
      </c>
      <c r="H2303" s="2">
        <v>44629</v>
      </c>
      <c r="I2303" t="s">
        <v>6</v>
      </c>
      <c r="J2303" t="s">
        <v>6</v>
      </c>
      <c r="K2303" s="3">
        <v>600</v>
      </c>
      <c r="L2303" s="3">
        <v>600</v>
      </c>
      <c r="M2303" t="s">
        <v>5</v>
      </c>
      <c r="N2303" t="s">
        <v>5</v>
      </c>
      <c r="O2303" t="s">
        <v>5</v>
      </c>
      <c r="P2303" t="s">
        <v>2136</v>
      </c>
      <c r="Q2303" t="s">
        <v>153</v>
      </c>
      <c r="R2303" t="s">
        <v>9</v>
      </c>
      <c r="S2303" t="s">
        <v>5</v>
      </c>
      <c r="T2303" s="4">
        <v>156</v>
      </c>
      <c r="U2303" t="s">
        <v>10</v>
      </c>
      <c r="V2303">
        <f t="shared" si="88"/>
        <v>0.26</v>
      </c>
      <c r="W2303">
        <f>VLOOKUP(A2303,Foglio1!D:N,10,FALSE)</f>
        <v>0.35</v>
      </c>
      <c r="X2303" s="17">
        <f t="shared" si="87"/>
        <v>210</v>
      </c>
      <c r="Y2303" s="18">
        <f>VLOOKUP(A2303,Foglio1!D:L,7,FALSE)</f>
        <v>45292</v>
      </c>
    </row>
    <row r="2304" spans="1:25" x14ac:dyDescent="0.25">
      <c r="A2304" t="s">
        <v>334</v>
      </c>
      <c r="B2304" t="s">
        <v>0</v>
      </c>
      <c r="C2304" t="s">
        <v>0</v>
      </c>
      <c r="D2304" t="s">
        <v>1</v>
      </c>
      <c r="E2304" t="s">
        <v>2</v>
      </c>
      <c r="F2304" t="s">
        <v>335</v>
      </c>
      <c r="G2304" t="s">
        <v>5</v>
      </c>
      <c r="H2304" s="2">
        <v>44629</v>
      </c>
      <c r="I2304" t="s">
        <v>6</v>
      </c>
      <c r="J2304" t="s">
        <v>6</v>
      </c>
      <c r="K2304" s="3">
        <v>1000</v>
      </c>
      <c r="L2304" s="3">
        <v>1000</v>
      </c>
      <c r="M2304" t="s">
        <v>5</v>
      </c>
      <c r="N2304" t="s">
        <v>5</v>
      </c>
      <c r="O2304" t="s">
        <v>5</v>
      </c>
      <c r="P2304" t="s">
        <v>2131</v>
      </c>
      <c r="Q2304" t="s">
        <v>206</v>
      </c>
      <c r="R2304" t="s">
        <v>9</v>
      </c>
      <c r="S2304" t="s">
        <v>5</v>
      </c>
      <c r="T2304" s="4">
        <v>1010</v>
      </c>
      <c r="U2304" t="s">
        <v>10</v>
      </c>
      <c r="V2304">
        <f t="shared" si="88"/>
        <v>1.01</v>
      </c>
      <c r="W2304">
        <f>VLOOKUP(A2304,Foglio1!D:N,10,FALSE)</f>
        <v>0.78</v>
      </c>
      <c r="X2304" s="17">
        <f t="shared" si="87"/>
        <v>780</v>
      </c>
      <c r="Y2304" s="18">
        <f>VLOOKUP(A2304,Foglio1!D:L,7,FALSE)</f>
        <v>45383</v>
      </c>
    </row>
    <row r="2305" spans="1:25" hidden="1" x14ac:dyDescent="0.25">
      <c r="A2305" t="s">
        <v>461</v>
      </c>
      <c r="B2305" t="s">
        <v>0</v>
      </c>
      <c r="C2305" t="s">
        <v>0</v>
      </c>
      <c r="D2305" t="s">
        <v>1</v>
      </c>
      <c r="E2305" t="s">
        <v>2</v>
      </c>
      <c r="F2305" t="s">
        <v>462</v>
      </c>
      <c r="G2305" t="s">
        <v>5</v>
      </c>
      <c r="H2305" s="2">
        <v>44628</v>
      </c>
      <c r="I2305" t="s">
        <v>6</v>
      </c>
      <c r="J2305" t="s">
        <v>6</v>
      </c>
      <c r="K2305" s="3">
        <v>50</v>
      </c>
      <c r="L2305" s="3">
        <v>50</v>
      </c>
      <c r="M2305" t="s">
        <v>5</v>
      </c>
      <c r="N2305" t="s">
        <v>5</v>
      </c>
      <c r="O2305" t="s">
        <v>5</v>
      </c>
      <c r="P2305" t="s">
        <v>2144</v>
      </c>
      <c r="Q2305" t="s">
        <v>13</v>
      </c>
      <c r="R2305" t="s">
        <v>67</v>
      </c>
      <c r="S2305" t="s">
        <v>5</v>
      </c>
      <c r="T2305" s="4">
        <v>21.5</v>
      </c>
      <c r="U2305" t="s">
        <v>10</v>
      </c>
      <c r="V2305">
        <f t="shared" si="88"/>
        <v>0.43</v>
      </c>
      <c r="W2305">
        <f>VLOOKUP(A2305,Foglio1!D:N,10,FALSE)</f>
        <v>0.49</v>
      </c>
      <c r="X2305" s="17">
        <f t="shared" si="87"/>
        <v>24.5</v>
      </c>
      <c r="Y2305" s="18">
        <f>VLOOKUP(A2305,Foglio1!D:L,7,FALSE)</f>
        <v>45231</v>
      </c>
    </row>
    <row r="2306" spans="1:25" hidden="1" x14ac:dyDescent="0.25">
      <c r="A2306" t="s">
        <v>822</v>
      </c>
      <c r="B2306" t="s">
        <v>0</v>
      </c>
      <c r="C2306" t="s">
        <v>0</v>
      </c>
      <c r="D2306" t="s">
        <v>1</v>
      </c>
      <c r="E2306" t="s">
        <v>2</v>
      </c>
      <c r="F2306" t="s">
        <v>823</v>
      </c>
      <c r="G2306" t="s">
        <v>5</v>
      </c>
      <c r="H2306" s="2">
        <v>44628</v>
      </c>
      <c r="I2306" t="s">
        <v>6</v>
      </c>
      <c r="J2306" t="s">
        <v>6</v>
      </c>
      <c r="K2306" s="3">
        <v>100</v>
      </c>
      <c r="L2306" s="3">
        <v>100</v>
      </c>
      <c r="M2306" t="s">
        <v>5</v>
      </c>
      <c r="N2306" t="s">
        <v>5</v>
      </c>
      <c r="O2306" t="s">
        <v>5</v>
      </c>
      <c r="P2306" t="s">
        <v>2144</v>
      </c>
      <c r="Q2306" t="s">
        <v>193</v>
      </c>
      <c r="R2306" t="s">
        <v>67</v>
      </c>
      <c r="S2306" t="s">
        <v>5</v>
      </c>
      <c r="T2306" s="4">
        <v>0</v>
      </c>
      <c r="U2306" t="s">
        <v>10</v>
      </c>
      <c r="V2306">
        <f t="shared" si="88"/>
        <v>0</v>
      </c>
      <c r="W2306">
        <f>VLOOKUP(A2306,Foglio1!D:N,10,FALSE)</f>
        <v>1.37</v>
      </c>
      <c r="X2306" s="17">
        <f t="shared" si="87"/>
        <v>137</v>
      </c>
      <c r="Y2306" s="18">
        <f>VLOOKUP(A2306,Foglio1!D:L,7,FALSE)</f>
        <v>44927</v>
      </c>
    </row>
    <row r="2307" spans="1:25" hidden="1" x14ac:dyDescent="0.25">
      <c r="A2307" t="s">
        <v>1018</v>
      </c>
      <c r="B2307" t="s">
        <v>0</v>
      </c>
      <c r="C2307" t="s">
        <v>33</v>
      </c>
      <c r="D2307" t="s">
        <v>1</v>
      </c>
      <c r="E2307" t="s">
        <v>2</v>
      </c>
      <c r="F2307" t="s">
        <v>1019</v>
      </c>
      <c r="G2307" t="s">
        <v>5</v>
      </c>
      <c r="H2307" s="2">
        <v>44628</v>
      </c>
      <c r="I2307" t="s">
        <v>6</v>
      </c>
      <c r="J2307" t="s">
        <v>6</v>
      </c>
      <c r="K2307" s="3">
        <v>160</v>
      </c>
      <c r="L2307" s="3">
        <v>160</v>
      </c>
      <c r="M2307" t="s">
        <v>5</v>
      </c>
      <c r="N2307" t="s">
        <v>5</v>
      </c>
      <c r="O2307" t="s">
        <v>5</v>
      </c>
      <c r="P2307" t="s">
        <v>2145</v>
      </c>
      <c r="Q2307" t="s">
        <v>13</v>
      </c>
      <c r="R2307" t="s">
        <v>9</v>
      </c>
      <c r="S2307" t="s">
        <v>5</v>
      </c>
      <c r="T2307" s="4">
        <v>153.6</v>
      </c>
      <c r="U2307" t="s">
        <v>10</v>
      </c>
      <c r="V2307">
        <f t="shared" si="88"/>
        <v>0.96</v>
      </c>
      <c r="W2307">
        <f>VLOOKUP(A2307,Foglio1!D:N,10,FALSE)</f>
        <v>1.27</v>
      </c>
      <c r="X2307" s="17">
        <f t="shared" ref="X2307:X2370" si="89" xml:space="preserve"> W2307*K2307</f>
        <v>203.2</v>
      </c>
      <c r="Y2307" s="18">
        <f>VLOOKUP(A2307,Foglio1!D:L,7,FALSE)</f>
        <v>45292</v>
      </c>
    </row>
    <row r="2308" spans="1:25" hidden="1" x14ac:dyDescent="0.25">
      <c r="A2308" t="s">
        <v>1018</v>
      </c>
      <c r="B2308" t="s">
        <v>0</v>
      </c>
      <c r="C2308" t="s">
        <v>33</v>
      </c>
      <c r="D2308" t="s">
        <v>1</v>
      </c>
      <c r="E2308" t="s">
        <v>2</v>
      </c>
      <c r="F2308" t="s">
        <v>1019</v>
      </c>
      <c r="G2308" t="s">
        <v>5</v>
      </c>
      <c r="H2308" s="2">
        <v>44628</v>
      </c>
      <c r="I2308" t="s">
        <v>6</v>
      </c>
      <c r="J2308" t="s">
        <v>6</v>
      </c>
      <c r="K2308" s="3">
        <v>40</v>
      </c>
      <c r="L2308" s="3">
        <v>40</v>
      </c>
      <c r="M2308" t="s">
        <v>5</v>
      </c>
      <c r="N2308" t="s">
        <v>5</v>
      </c>
      <c r="O2308" t="s">
        <v>5</v>
      </c>
      <c r="P2308" t="s">
        <v>2146</v>
      </c>
      <c r="Q2308" t="s">
        <v>13</v>
      </c>
      <c r="R2308" t="s">
        <v>9</v>
      </c>
      <c r="S2308" t="s">
        <v>5</v>
      </c>
      <c r="T2308" s="4">
        <v>38.4</v>
      </c>
      <c r="U2308" t="s">
        <v>10</v>
      </c>
      <c r="V2308">
        <f t="shared" si="88"/>
        <v>0.96</v>
      </c>
      <c r="W2308">
        <f>VLOOKUP(A2308,Foglio1!D:N,10,FALSE)</f>
        <v>1.27</v>
      </c>
      <c r="X2308" s="17">
        <f t="shared" si="89"/>
        <v>50.8</v>
      </c>
      <c r="Y2308" s="18">
        <f>VLOOKUP(A2308,Foglio1!D:L,7,FALSE)</f>
        <v>45292</v>
      </c>
    </row>
    <row r="2309" spans="1:25" hidden="1" x14ac:dyDescent="0.25">
      <c r="A2309" t="s">
        <v>1018</v>
      </c>
      <c r="B2309" t="s">
        <v>0</v>
      </c>
      <c r="C2309" t="s">
        <v>33</v>
      </c>
      <c r="D2309" t="s">
        <v>1</v>
      </c>
      <c r="E2309" t="s">
        <v>2</v>
      </c>
      <c r="F2309" t="s">
        <v>1019</v>
      </c>
      <c r="G2309" t="s">
        <v>5</v>
      </c>
      <c r="H2309" s="2">
        <v>44628</v>
      </c>
      <c r="I2309" t="s">
        <v>6</v>
      </c>
      <c r="J2309" t="s">
        <v>6</v>
      </c>
      <c r="K2309" s="3">
        <v>160</v>
      </c>
      <c r="L2309" s="3">
        <v>160</v>
      </c>
      <c r="M2309" t="s">
        <v>5</v>
      </c>
      <c r="N2309" t="s">
        <v>5</v>
      </c>
      <c r="O2309" t="s">
        <v>5</v>
      </c>
      <c r="P2309" t="s">
        <v>2147</v>
      </c>
      <c r="Q2309" t="s">
        <v>13</v>
      </c>
      <c r="R2309" t="s">
        <v>9</v>
      </c>
      <c r="S2309" t="s">
        <v>5</v>
      </c>
      <c r="T2309" s="4">
        <v>153.6</v>
      </c>
      <c r="U2309" t="s">
        <v>10</v>
      </c>
      <c r="V2309">
        <f t="shared" si="88"/>
        <v>0.96</v>
      </c>
      <c r="W2309">
        <f>VLOOKUP(A2309,Foglio1!D:N,10,FALSE)</f>
        <v>1.27</v>
      </c>
      <c r="X2309" s="17">
        <f t="shared" si="89"/>
        <v>203.2</v>
      </c>
      <c r="Y2309" s="18">
        <f>VLOOKUP(A2309,Foglio1!D:L,7,FALSE)</f>
        <v>45292</v>
      </c>
    </row>
    <row r="2310" spans="1:25" hidden="1" x14ac:dyDescent="0.25">
      <c r="A2310" t="s">
        <v>1018</v>
      </c>
      <c r="B2310" t="s">
        <v>0</v>
      </c>
      <c r="C2310" t="s">
        <v>33</v>
      </c>
      <c r="D2310" t="s">
        <v>1</v>
      </c>
      <c r="E2310" t="s">
        <v>2</v>
      </c>
      <c r="F2310" t="s">
        <v>1019</v>
      </c>
      <c r="G2310" t="s">
        <v>5</v>
      </c>
      <c r="H2310" s="2">
        <v>44628</v>
      </c>
      <c r="I2310" t="s">
        <v>6</v>
      </c>
      <c r="J2310" t="s">
        <v>6</v>
      </c>
      <c r="K2310" s="3">
        <v>120</v>
      </c>
      <c r="L2310" s="3">
        <v>120</v>
      </c>
      <c r="M2310" t="s">
        <v>5</v>
      </c>
      <c r="N2310" t="s">
        <v>5</v>
      </c>
      <c r="O2310" t="s">
        <v>5</v>
      </c>
      <c r="P2310" t="s">
        <v>2148</v>
      </c>
      <c r="Q2310" t="s">
        <v>13</v>
      </c>
      <c r="R2310" t="s">
        <v>9</v>
      </c>
      <c r="S2310" t="s">
        <v>5</v>
      </c>
      <c r="T2310" s="4">
        <v>115.2</v>
      </c>
      <c r="U2310" t="s">
        <v>10</v>
      </c>
      <c r="V2310">
        <f t="shared" si="88"/>
        <v>0.96000000000000008</v>
      </c>
      <c r="W2310">
        <f>VLOOKUP(A2310,Foglio1!D:N,10,FALSE)</f>
        <v>1.27</v>
      </c>
      <c r="X2310" s="17">
        <f t="shared" si="89"/>
        <v>152.4</v>
      </c>
      <c r="Y2310" s="18">
        <f>VLOOKUP(A2310,Foglio1!D:L,7,FALSE)</f>
        <v>45292</v>
      </c>
    </row>
    <row r="2311" spans="1:25" x14ac:dyDescent="0.25">
      <c r="A2311" t="s">
        <v>826</v>
      </c>
      <c r="B2311" t="s">
        <v>0</v>
      </c>
      <c r="C2311" t="s">
        <v>0</v>
      </c>
      <c r="D2311" t="s">
        <v>1</v>
      </c>
      <c r="E2311" t="s">
        <v>2</v>
      </c>
      <c r="F2311" t="s">
        <v>827</v>
      </c>
      <c r="G2311" t="s">
        <v>5</v>
      </c>
      <c r="H2311" s="2">
        <v>44627</v>
      </c>
      <c r="I2311" t="s">
        <v>6</v>
      </c>
      <c r="J2311" t="s">
        <v>6</v>
      </c>
      <c r="K2311" s="3">
        <v>200</v>
      </c>
      <c r="L2311" s="3">
        <v>200</v>
      </c>
      <c r="M2311" t="s">
        <v>5</v>
      </c>
      <c r="N2311" t="s">
        <v>5</v>
      </c>
      <c r="O2311" t="s">
        <v>5</v>
      </c>
      <c r="P2311" t="s">
        <v>2149</v>
      </c>
      <c r="Q2311" t="s">
        <v>8</v>
      </c>
      <c r="R2311" t="s">
        <v>472</v>
      </c>
      <c r="S2311" t="s">
        <v>5</v>
      </c>
      <c r="T2311" s="4">
        <v>46</v>
      </c>
      <c r="U2311" t="s">
        <v>10</v>
      </c>
      <c r="V2311">
        <f t="shared" ref="V2311:V2349" si="90">T2311/K2311</f>
        <v>0.23</v>
      </c>
      <c r="W2311">
        <f>VLOOKUP(A2311,Foglio1!D:N,10,FALSE)</f>
        <v>0.06</v>
      </c>
      <c r="X2311" s="17">
        <f t="shared" si="89"/>
        <v>12</v>
      </c>
      <c r="Y2311" s="18">
        <f>VLOOKUP(A2311,Foglio1!D:L,7,FALSE)</f>
        <v>44965</v>
      </c>
    </row>
    <row r="2312" spans="1:25" x14ac:dyDescent="0.25">
      <c r="A2312" t="s">
        <v>1738</v>
      </c>
      <c r="B2312" t="s">
        <v>0</v>
      </c>
      <c r="C2312" t="s">
        <v>0</v>
      </c>
      <c r="D2312" t="s">
        <v>1</v>
      </c>
      <c r="E2312" t="s">
        <v>2</v>
      </c>
      <c r="F2312" t="s">
        <v>1739</v>
      </c>
      <c r="G2312" t="s">
        <v>5</v>
      </c>
      <c r="H2312" s="2">
        <v>44627</v>
      </c>
      <c r="I2312" t="s">
        <v>6</v>
      </c>
      <c r="J2312" t="s">
        <v>6</v>
      </c>
      <c r="K2312" s="3">
        <v>50</v>
      </c>
      <c r="L2312" s="3">
        <v>50</v>
      </c>
      <c r="M2312" t="s">
        <v>5</v>
      </c>
      <c r="N2312" t="s">
        <v>5</v>
      </c>
      <c r="O2312" t="s">
        <v>5</v>
      </c>
      <c r="P2312" t="s">
        <v>2150</v>
      </c>
      <c r="Q2312" t="s">
        <v>13</v>
      </c>
      <c r="R2312" t="s">
        <v>37</v>
      </c>
      <c r="S2312" t="s">
        <v>5</v>
      </c>
      <c r="T2312" s="4">
        <v>56</v>
      </c>
      <c r="U2312" t="s">
        <v>10</v>
      </c>
      <c r="V2312">
        <f t="shared" si="90"/>
        <v>1.1200000000000001</v>
      </c>
      <c r="W2312">
        <f>VLOOKUP(A2312,Foglio1!D:N,10,FALSE)</f>
        <v>0.52</v>
      </c>
      <c r="X2312" s="17">
        <f t="shared" si="89"/>
        <v>26</v>
      </c>
      <c r="Y2312" s="18">
        <f>VLOOKUP(A2312,Foglio1!D:L,7,FALSE)</f>
        <v>44958</v>
      </c>
    </row>
    <row r="2313" spans="1:25" x14ac:dyDescent="0.25">
      <c r="A2313" t="s">
        <v>1774</v>
      </c>
      <c r="B2313" t="s">
        <v>0</v>
      </c>
      <c r="C2313" t="s">
        <v>14</v>
      </c>
      <c r="D2313" t="s">
        <v>1</v>
      </c>
      <c r="E2313" t="s">
        <v>2</v>
      </c>
      <c r="F2313" t="s">
        <v>1775</v>
      </c>
      <c r="G2313" t="s">
        <v>5</v>
      </c>
      <c r="H2313" s="2">
        <v>44627</v>
      </c>
      <c r="I2313" t="s">
        <v>6</v>
      </c>
      <c r="J2313" t="s">
        <v>6</v>
      </c>
      <c r="K2313" s="3">
        <v>20</v>
      </c>
      <c r="L2313" s="3">
        <v>20</v>
      </c>
      <c r="M2313" t="s">
        <v>5</v>
      </c>
      <c r="N2313" t="s">
        <v>5</v>
      </c>
      <c r="O2313" t="s">
        <v>5</v>
      </c>
      <c r="P2313" t="s">
        <v>2151</v>
      </c>
      <c r="Q2313" t="s">
        <v>13</v>
      </c>
      <c r="R2313" t="s">
        <v>9</v>
      </c>
      <c r="S2313" t="s">
        <v>5</v>
      </c>
      <c r="T2313" s="4">
        <v>12.6</v>
      </c>
      <c r="U2313" t="s">
        <v>10</v>
      </c>
      <c r="V2313">
        <f t="shared" si="90"/>
        <v>0.63</v>
      </c>
      <c r="W2313">
        <f>VLOOKUP(A2313,Foglio1!D:N,10,FALSE)</f>
        <v>0.83</v>
      </c>
      <c r="X2313" s="17">
        <f t="shared" si="89"/>
        <v>16.599999999999998</v>
      </c>
      <c r="Y2313" s="18">
        <f>VLOOKUP(A2313,Foglio1!D:L,7,FALSE)</f>
        <v>45200</v>
      </c>
    </row>
    <row r="2314" spans="1:25" x14ac:dyDescent="0.25">
      <c r="A2314" t="s">
        <v>1774</v>
      </c>
      <c r="B2314" t="s">
        <v>0</v>
      </c>
      <c r="C2314" t="s">
        <v>14</v>
      </c>
      <c r="D2314" t="s">
        <v>1</v>
      </c>
      <c r="E2314" t="s">
        <v>2</v>
      </c>
      <c r="F2314" t="s">
        <v>1775</v>
      </c>
      <c r="G2314" t="s">
        <v>5</v>
      </c>
      <c r="H2314" s="2">
        <v>44627</v>
      </c>
      <c r="I2314" t="s">
        <v>6</v>
      </c>
      <c r="J2314" t="s">
        <v>6</v>
      </c>
      <c r="K2314" s="3">
        <v>200</v>
      </c>
      <c r="L2314" s="3">
        <v>200</v>
      </c>
      <c r="M2314" t="s">
        <v>5</v>
      </c>
      <c r="N2314" t="s">
        <v>5</v>
      </c>
      <c r="O2314" t="s">
        <v>5</v>
      </c>
      <c r="P2314" t="s">
        <v>2152</v>
      </c>
      <c r="Q2314" t="s">
        <v>13</v>
      </c>
      <c r="R2314" t="s">
        <v>9</v>
      </c>
      <c r="S2314" t="s">
        <v>5</v>
      </c>
      <c r="T2314" s="4">
        <v>126</v>
      </c>
      <c r="U2314" t="s">
        <v>10</v>
      </c>
      <c r="V2314">
        <f t="shared" si="90"/>
        <v>0.63</v>
      </c>
      <c r="W2314">
        <f>VLOOKUP(A2314,Foglio1!D:N,10,FALSE)</f>
        <v>0.83</v>
      </c>
      <c r="X2314" s="17">
        <f t="shared" si="89"/>
        <v>166</v>
      </c>
      <c r="Y2314" s="18">
        <f>VLOOKUP(A2314,Foglio1!D:L,7,FALSE)</f>
        <v>45200</v>
      </c>
    </row>
    <row r="2315" spans="1:25" x14ac:dyDescent="0.25">
      <c r="A2315" t="s">
        <v>564</v>
      </c>
      <c r="B2315" t="s">
        <v>0</v>
      </c>
      <c r="C2315" t="s">
        <v>14</v>
      </c>
      <c r="D2315" t="s">
        <v>1</v>
      </c>
      <c r="E2315" t="s">
        <v>2</v>
      </c>
      <c r="F2315" t="s">
        <v>565</v>
      </c>
      <c r="G2315" t="s">
        <v>5</v>
      </c>
      <c r="H2315" s="2">
        <v>44627</v>
      </c>
      <c r="I2315" t="s">
        <v>6</v>
      </c>
      <c r="J2315" t="s">
        <v>6</v>
      </c>
      <c r="K2315" s="3">
        <v>50</v>
      </c>
      <c r="L2315" s="3">
        <v>50</v>
      </c>
      <c r="M2315" t="s">
        <v>5</v>
      </c>
      <c r="N2315" t="s">
        <v>5</v>
      </c>
      <c r="O2315" t="s">
        <v>5</v>
      </c>
      <c r="P2315" t="s">
        <v>2155</v>
      </c>
      <c r="Q2315" t="s">
        <v>13</v>
      </c>
      <c r="R2315" t="s">
        <v>37</v>
      </c>
      <c r="S2315" t="s">
        <v>5</v>
      </c>
      <c r="T2315" s="4">
        <v>255.5</v>
      </c>
      <c r="U2315" t="s">
        <v>10</v>
      </c>
      <c r="V2315">
        <f t="shared" si="90"/>
        <v>5.1100000000000003</v>
      </c>
      <c r="W2315">
        <f>VLOOKUP(A2315,Foglio1!D:N,10,FALSE)</f>
        <v>2.82</v>
      </c>
      <c r="X2315" s="17">
        <f t="shared" si="89"/>
        <v>141</v>
      </c>
      <c r="Y2315" s="18">
        <f>VLOOKUP(A2315,Foglio1!D:L,7,FALSE)</f>
        <v>45292</v>
      </c>
    </row>
    <row r="2316" spans="1:25" x14ac:dyDescent="0.25">
      <c r="A2316" t="s">
        <v>211</v>
      </c>
      <c r="B2316" t="s">
        <v>0</v>
      </c>
      <c r="C2316" t="s">
        <v>14</v>
      </c>
      <c r="D2316" t="s">
        <v>1</v>
      </c>
      <c r="E2316" t="s">
        <v>2</v>
      </c>
      <c r="F2316" t="s">
        <v>212</v>
      </c>
      <c r="G2316" t="s">
        <v>5</v>
      </c>
      <c r="H2316" s="2">
        <v>44627</v>
      </c>
      <c r="I2316" t="s">
        <v>6</v>
      </c>
      <c r="J2316" t="s">
        <v>6</v>
      </c>
      <c r="K2316" s="3">
        <v>120</v>
      </c>
      <c r="L2316" s="3">
        <v>120</v>
      </c>
      <c r="M2316" t="s">
        <v>5</v>
      </c>
      <c r="N2316" t="s">
        <v>5</v>
      </c>
      <c r="O2316" t="s">
        <v>5</v>
      </c>
      <c r="P2316" t="s">
        <v>2156</v>
      </c>
      <c r="Q2316" t="s">
        <v>13</v>
      </c>
      <c r="R2316" t="s">
        <v>37</v>
      </c>
      <c r="S2316" t="s">
        <v>5</v>
      </c>
      <c r="T2316" s="4">
        <v>372.6</v>
      </c>
      <c r="U2316" t="s">
        <v>10</v>
      </c>
      <c r="V2316">
        <f t="shared" si="90"/>
        <v>3.105</v>
      </c>
      <c r="W2316">
        <f>VLOOKUP(A2316,Foglio1!D:N,10,FALSE)</f>
        <v>4.03</v>
      </c>
      <c r="X2316" s="17">
        <f t="shared" si="89"/>
        <v>483.6</v>
      </c>
      <c r="Y2316" s="18">
        <f>VLOOKUP(A2316,Foglio1!D:L,7,FALSE)</f>
        <v>45292</v>
      </c>
    </row>
    <row r="2317" spans="1:25" x14ac:dyDescent="0.25">
      <c r="A2317" t="s">
        <v>211</v>
      </c>
      <c r="B2317" t="s">
        <v>0</v>
      </c>
      <c r="C2317" t="s">
        <v>14</v>
      </c>
      <c r="D2317" t="s">
        <v>1</v>
      </c>
      <c r="E2317" t="s">
        <v>2</v>
      </c>
      <c r="F2317" t="s">
        <v>212</v>
      </c>
      <c r="G2317" t="s">
        <v>5</v>
      </c>
      <c r="H2317" s="2">
        <v>44627</v>
      </c>
      <c r="I2317" t="s">
        <v>6</v>
      </c>
      <c r="J2317" t="s">
        <v>6</v>
      </c>
      <c r="K2317" s="3">
        <v>120</v>
      </c>
      <c r="L2317" s="3">
        <v>120</v>
      </c>
      <c r="M2317" t="s">
        <v>5</v>
      </c>
      <c r="N2317" t="s">
        <v>5</v>
      </c>
      <c r="O2317" t="s">
        <v>5</v>
      </c>
      <c r="P2317" t="s">
        <v>2157</v>
      </c>
      <c r="Q2317" t="s">
        <v>13</v>
      </c>
      <c r="R2317" t="s">
        <v>37</v>
      </c>
      <c r="S2317" t="s">
        <v>5</v>
      </c>
      <c r="T2317" s="4">
        <v>372.6</v>
      </c>
      <c r="U2317" t="s">
        <v>10</v>
      </c>
      <c r="V2317">
        <f t="shared" si="90"/>
        <v>3.105</v>
      </c>
      <c r="W2317">
        <f>VLOOKUP(A2317,Foglio1!D:N,10,FALSE)</f>
        <v>4.03</v>
      </c>
      <c r="X2317" s="17">
        <f t="shared" si="89"/>
        <v>483.6</v>
      </c>
      <c r="Y2317" s="18">
        <f>VLOOKUP(A2317,Foglio1!D:L,7,FALSE)</f>
        <v>45292</v>
      </c>
    </row>
    <row r="2318" spans="1:25" x14ac:dyDescent="0.25">
      <c r="A2318" t="s">
        <v>227</v>
      </c>
      <c r="B2318" t="s">
        <v>0</v>
      </c>
      <c r="C2318" t="s">
        <v>14</v>
      </c>
      <c r="D2318" t="s">
        <v>1</v>
      </c>
      <c r="E2318" t="s">
        <v>2</v>
      </c>
      <c r="F2318" t="s">
        <v>228</v>
      </c>
      <c r="G2318" t="s">
        <v>5</v>
      </c>
      <c r="H2318" s="2">
        <v>44627</v>
      </c>
      <c r="I2318" t="s">
        <v>6</v>
      </c>
      <c r="J2318" t="s">
        <v>6</v>
      </c>
      <c r="K2318" s="3">
        <v>250</v>
      </c>
      <c r="L2318" s="3">
        <v>250</v>
      </c>
      <c r="M2318" t="s">
        <v>5</v>
      </c>
      <c r="N2318" t="s">
        <v>5</v>
      </c>
      <c r="O2318" t="s">
        <v>5</v>
      </c>
      <c r="P2318" t="s">
        <v>2158</v>
      </c>
      <c r="Q2318" t="s">
        <v>13</v>
      </c>
      <c r="R2318" t="s">
        <v>37</v>
      </c>
      <c r="S2318" t="s">
        <v>5</v>
      </c>
      <c r="T2318" s="4">
        <v>790.78</v>
      </c>
      <c r="U2318" t="s">
        <v>10</v>
      </c>
      <c r="V2318">
        <f t="shared" si="90"/>
        <v>3.1631199999999997</v>
      </c>
      <c r="W2318">
        <f>VLOOKUP(A2318,Foglio1!D:N,10,FALSE)</f>
        <v>2.41</v>
      </c>
      <c r="X2318" s="17">
        <f t="shared" si="89"/>
        <v>602.5</v>
      </c>
      <c r="Y2318" s="18">
        <f>VLOOKUP(A2318,Foglio1!D:L,7,FALSE)</f>
        <v>45292</v>
      </c>
    </row>
    <row r="2319" spans="1:25" x14ac:dyDescent="0.25">
      <c r="A2319" t="s">
        <v>227</v>
      </c>
      <c r="B2319" t="s">
        <v>0</v>
      </c>
      <c r="C2319" t="s">
        <v>14</v>
      </c>
      <c r="D2319" t="s">
        <v>1</v>
      </c>
      <c r="E2319" t="s">
        <v>2</v>
      </c>
      <c r="F2319" t="s">
        <v>228</v>
      </c>
      <c r="G2319" t="s">
        <v>5</v>
      </c>
      <c r="H2319" s="2">
        <v>44627</v>
      </c>
      <c r="I2319" t="s">
        <v>6</v>
      </c>
      <c r="J2319" t="s">
        <v>6</v>
      </c>
      <c r="K2319" s="3">
        <v>250</v>
      </c>
      <c r="L2319" s="3">
        <v>250</v>
      </c>
      <c r="M2319" t="s">
        <v>5</v>
      </c>
      <c r="N2319" t="s">
        <v>5</v>
      </c>
      <c r="O2319" t="s">
        <v>5</v>
      </c>
      <c r="P2319" t="s">
        <v>2159</v>
      </c>
      <c r="Q2319" t="s">
        <v>13</v>
      </c>
      <c r="R2319" t="s">
        <v>37</v>
      </c>
      <c r="S2319" t="s">
        <v>5</v>
      </c>
      <c r="T2319" s="4">
        <v>790.78</v>
      </c>
      <c r="U2319" t="s">
        <v>10</v>
      </c>
      <c r="V2319">
        <f t="shared" si="90"/>
        <v>3.1631199999999997</v>
      </c>
      <c r="W2319">
        <f>VLOOKUP(A2319,Foglio1!D:N,10,FALSE)</f>
        <v>2.41</v>
      </c>
      <c r="X2319" s="17">
        <f t="shared" si="89"/>
        <v>602.5</v>
      </c>
      <c r="Y2319" s="18">
        <f>VLOOKUP(A2319,Foglio1!D:L,7,FALSE)</f>
        <v>45292</v>
      </c>
    </row>
    <row r="2320" spans="1:25" x14ac:dyDescent="0.25">
      <c r="A2320" t="s">
        <v>350</v>
      </c>
      <c r="B2320" t="s">
        <v>0</v>
      </c>
      <c r="C2320" t="s">
        <v>14</v>
      </c>
      <c r="D2320" t="s">
        <v>1</v>
      </c>
      <c r="E2320" t="s">
        <v>2</v>
      </c>
      <c r="F2320" t="s">
        <v>351</v>
      </c>
      <c r="G2320" t="s">
        <v>5</v>
      </c>
      <c r="H2320" s="2">
        <v>44627</v>
      </c>
      <c r="I2320" t="s">
        <v>6</v>
      </c>
      <c r="J2320" t="s">
        <v>6</v>
      </c>
      <c r="K2320" s="3">
        <v>50</v>
      </c>
      <c r="L2320" s="3">
        <v>50</v>
      </c>
      <c r="M2320" t="s">
        <v>5</v>
      </c>
      <c r="N2320" t="s">
        <v>5</v>
      </c>
      <c r="O2320" t="s">
        <v>5</v>
      </c>
      <c r="P2320" t="s">
        <v>2160</v>
      </c>
      <c r="Q2320" t="s">
        <v>13</v>
      </c>
      <c r="R2320" t="s">
        <v>37</v>
      </c>
      <c r="S2320" t="s">
        <v>5</v>
      </c>
      <c r="T2320" s="4">
        <v>362.5</v>
      </c>
      <c r="U2320" t="s">
        <v>10</v>
      </c>
      <c r="V2320">
        <f t="shared" si="90"/>
        <v>7.25</v>
      </c>
      <c r="W2320">
        <f>VLOOKUP(A2320,Foglio1!D:N,10,FALSE)</f>
        <v>3.54</v>
      </c>
      <c r="X2320" s="17">
        <f t="shared" si="89"/>
        <v>177</v>
      </c>
      <c r="Y2320" s="18">
        <f>VLOOKUP(A2320,Foglio1!D:L,7,FALSE)</f>
        <v>44958</v>
      </c>
    </row>
    <row r="2321" spans="1:25" x14ac:dyDescent="0.25">
      <c r="A2321" t="s">
        <v>659</v>
      </c>
      <c r="B2321" t="s">
        <v>0</v>
      </c>
      <c r="C2321" t="s">
        <v>14</v>
      </c>
      <c r="D2321" t="s">
        <v>1</v>
      </c>
      <c r="E2321" t="s">
        <v>2</v>
      </c>
      <c r="F2321" t="s">
        <v>660</v>
      </c>
      <c r="G2321" t="s">
        <v>5</v>
      </c>
      <c r="H2321" s="2">
        <v>44627</v>
      </c>
      <c r="I2321" t="s">
        <v>6</v>
      </c>
      <c r="J2321" t="s">
        <v>6</v>
      </c>
      <c r="K2321" s="3">
        <v>100</v>
      </c>
      <c r="L2321" s="3">
        <v>100</v>
      </c>
      <c r="M2321" t="s">
        <v>5</v>
      </c>
      <c r="N2321" t="s">
        <v>5</v>
      </c>
      <c r="O2321" t="s">
        <v>5</v>
      </c>
      <c r="P2321" t="s">
        <v>2161</v>
      </c>
      <c r="Q2321" t="s">
        <v>13</v>
      </c>
      <c r="R2321" t="s">
        <v>37</v>
      </c>
      <c r="S2321" t="s">
        <v>5</v>
      </c>
      <c r="T2321" s="4">
        <v>56</v>
      </c>
      <c r="U2321" t="s">
        <v>10</v>
      </c>
      <c r="V2321">
        <f t="shared" si="90"/>
        <v>0.56000000000000005</v>
      </c>
      <c r="W2321">
        <f>VLOOKUP(A2321,Foglio1!D:N,10,FALSE)</f>
        <v>0.73</v>
      </c>
      <c r="X2321" s="17">
        <f t="shared" si="89"/>
        <v>73</v>
      </c>
      <c r="Y2321" s="18">
        <f>VLOOKUP(A2321,Foglio1!D:L,7,FALSE)</f>
        <v>44958</v>
      </c>
    </row>
    <row r="2322" spans="1:25" x14ac:dyDescent="0.25">
      <c r="A2322" t="s">
        <v>370</v>
      </c>
      <c r="B2322" t="s">
        <v>0</v>
      </c>
      <c r="C2322" t="s">
        <v>14</v>
      </c>
      <c r="D2322" t="s">
        <v>1</v>
      </c>
      <c r="E2322" t="s">
        <v>2</v>
      </c>
      <c r="F2322" t="s">
        <v>371</v>
      </c>
      <c r="G2322" t="s">
        <v>5</v>
      </c>
      <c r="H2322" s="2">
        <v>44627</v>
      </c>
      <c r="I2322" t="s">
        <v>6</v>
      </c>
      <c r="J2322" t="s">
        <v>6</v>
      </c>
      <c r="K2322" s="3">
        <v>1200</v>
      </c>
      <c r="L2322" s="3">
        <v>1200</v>
      </c>
      <c r="M2322" t="s">
        <v>5</v>
      </c>
      <c r="N2322" t="s">
        <v>5</v>
      </c>
      <c r="O2322" t="s">
        <v>5</v>
      </c>
      <c r="P2322" t="s">
        <v>2162</v>
      </c>
      <c r="Q2322" t="s">
        <v>13</v>
      </c>
      <c r="R2322" t="s">
        <v>37</v>
      </c>
      <c r="S2322" t="s">
        <v>5</v>
      </c>
      <c r="T2322" s="4">
        <v>612</v>
      </c>
      <c r="U2322" t="s">
        <v>10</v>
      </c>
      <c r="V2322">
        <f t="shared" si="90"/>
        <v>0.51</v>
      </c>
      <c r="W2322">
        <f>VLOOKUP(A2322,Foglio1!D:N,10,FALSE)</f>
        <v>0.67</v>
      </c>
      <c r="X2322" s="17">
        <f t="shared" si="89"/>
        <v>804</v>
      </c>
      <c r="Y2322" s="18">
        <f>VLOOKUP(A2322,Foglio1!D:L,7,FALSE)</f>
        <v>44958</v>
      </c>
    </row>
    <row r="2323" spans="1:25" x14ac:dyDescent="0.25">
      <c r="A2323" t="s">
        <v>370</v>
      </c>
      <c r="B2323" t="s">
        <v>0</v>
      </c>
      <c r="C2323" t="s">
        <v>14</v>
      </c>
      <c r="D2323" t="s">
        <v>1</v>
      </c>
      <c r="E2323" t="s">
        <v>2</v>
      </c>
      <c r="F2323" t="s">
        <v>371</v>
      </c>
      <c r="G2323" t="s">
        <v>5</v>
      </c>
      <c r="H2323" s="2">
        <v>44627</v>
      </c>
      <c r="I2323" t="s">
        <v>6</v>
      </c>
      <c r="J2323" t="s">
        <v>6</v>
      </c>
      <c r="K2323" s="3">
        <v>1200</v>
      </c>
      <c r="L2323" s="3">
        <v>1200</v>
      </c>
      <c r="M2323" t="s">
        <v>5</v>
      </c>
      <c r="N2323" t="s">
        <v>5</v>
      </c>
      <c r="O2323" t="s">
        <v>5</v>
      </c>
      <c r="P2323" t="s">
        <v>2163</v>
      </c>
      <c r="Q2323" t="s">
        <v>13</v>
      </c>
      <c r="R2323" t="s">
        <v>37</v>
      </c>
      <c r="S2323" t="s">
        <v>5</v>
      </c>
      <c r="T2323" s="4">
        <v>612</v>
      </c>
      <c r="U2323" t="s">
        <v>10</v>
      </c>
      <c r="V2323">
        <f t="shared" si="90"/>
        <v>0.51</v>
      </c>
      <c r="W2323">
        <f>VLOOKUP(A2323,Foglio1!D:N,10,FALSE)</f>
        <v>0.67</v>
      </c>
      <c r="X2323" s="17">
        <f t="shared" si="89"/>
        <v>804</v>
      </c>
      <c r="Y2323" s="18">
        <f>VLOOKUP(A2323,Foglio1!D:L,7,FALSE)</f>
        <v>44958</v>
      </c>
    </row>
    <row r="2324" spans="1:25" x14ac:dyDescent="0.25">
      <c r="A2324" t="s">
        <v>236</v>
      </c>
      <c r="B2324" t="s">
        <v>0</v>
      </c>
      <c r="C2324" t="s">
        <v>14</v>
      </c>
      <c r="D2324" t="s">
        <v>1</v>
      </c>
      <c r="E2324" t="s">
        <v>2</v>
      </c>
      <c r="F2324" t="s">
        <v>237</v>
      </c>
      <c r="G2324" t="s">
        <v>5</v>
      </c>
      <c r="H2324" s="2">
        <v>44627</v>
      </c>
      <c r="I2324" t="s">
        <v>6</v>
      </c>
      <c r="J2324" t="s">
        <v>6</v>
      </c>
      <c r="K2324" s="3">
        <v>3566</v>
      </c>
      <c r="L2324" s="3">
        <v>3566</v>
      </c>
      <c r="M2324" t="s">
        <v>5</v>
      </c>
      <c r="N2324" t="s">
        <v>5</v>
      </c>
      <c r="O2324" t="s">
        <v>5</v>
      </c>
      <c r="P2324" t="s">
        <v>2164</v>
      </c>
      <c r="Q2324" t="s">
        <v>13</v>
      </c>
      <c r="R2324" t="s">
        <v>37</v>
      </c>
      <c r="S2324" t="s">
        <v>5</v>
      </c>
      <c r="T2324" s="4">
        <v>1604.7</v>
      </c>
      <c r="U2324" t="s">
        <v>10</v>
      </c>
      <c r="V2324">
        <f t="shared" si="90"/>
        <v>0.45</v>
      </c>
      <c r="W2324">
        <f>VLOOKUP(A2324,Foglio1!D:N,10,FALSE)</f>
        <v>0.59</v>
      </c>
      <c r="X2324" s="17">
        <f t="shared" si="89"/>
        <v>2103.94</v>
      </c>
      <c r="Y2324" s="18">
        <f>VLOOKUP(A2324,Foglio1!D:L,7,FALSE)</f>
        <v>45352</v>
      </c>
    </row>
    <row r="2325" spans="1:25" x14ac:dyDescent="0.25">
      <c r="A2325" t="s">
        <v>1617</v>
      </c>
      <c r="B2325" t="s">
        <v>0</v>
      </c>
      <c r="C2325" t="s">
        <v>14</v>
      </c>
      <c r="D2325" t="s">
        <v>1</v>
      </c>
      <c r="E2325" t="s">
        <v>2</v>
      </c>
      <c r="F2325" t="s">
        <v>1618</v>
      </c>
      <c r="G2325" t="s">
        <v>5</v>
      </c>
      <c r="H2325" s="2">
        <v>44627</v>
      </c>
      <c r="I2325" t="s">
        <v>6</v>
      </c>
      <c r="J2325" t="s">
        <v>6</v>
      </c>
      <c r="K2325" s="3">
        <v>225</v>
      </c>
      <c r="L2325" s="3">
        <v>225</v>
      </c>
      <c r="M2325" t="s">
        <v>5</v>
      </c>
      <c r="N2325" t="s">
        <v>5</v>
      </c>
      <c r="O2325" t="s">
        <v>5</v>
      </c>
      <c r="P2325" t="s">
        <v>2165</v>
      </c>
      <c r="Q2325" t="s">
        <v>13</v>
      </c>
      <c r="R2325" t="s">
        <v>37</v>
      </c>
      <c r="S2325" t="s">
        <v>5</v>
      </c>
      <c r="T2325" s="4">
        <v>184.5</v>
      </c>
      <c r="U2325" t="s">
        <v>10</v>
      </c>
      <c r="V2325">
        <f t="shared" si="90"/>
        <v>0.82</v>
      </c>
      <c r="W2325">
        <f>VLOOKUP(A2325,Foglio1!D:N,10,FALSE)</f>
        <v>0.83</v>
      </c>
      <c r="X2325" s="17">
        <f t="shared" si="89"/>
        <v>186.75</v>
      </c>
      <c r="Y2325" s="18">
        <f>VLOOKUP(A2325,Foglio1!D:L,7,FALSE)</f>
        <v>45292</v>
      </c>
    </row>
    <row r="2326" spans="1:25" x14ac:dyDescent="0.25">
      <c r="A2326" t="s">
        <v>962</v>
      </c>
      <c r="B2326" t="s">
        <v>0</v>
      </c>
      <c r="C2326" t="s">
        <v>14</v>
      </c>
      <c r="D2326" t="s">
        <v>1</v>
      </c>
      <c r="E2326" t="s">
        <v>2</v>
      </c>
      <c r="F2326" t="s">
        <v>963</v>
      </c>
      <c r="G2326" t="s">
        <v>5</v>
      </c>
      <c r="H2326" s="2">
        <v>44627</v>
      </c>
      <c r="I2326" t="s">
        <v>6</v>
      </c>
      <c r="J2326" t="s">
        <v>6</v>
      </c>
      <c r="K2326" s="3">
        <v>100</v>
      </c>
      <c r="L2326" s="3">
        <v>100</v>
      </c>
      <c r="M2326" t="s">
        <v>5</v>
      </c>
      <c r="N2326" t="s">
        <v>5</v>
      </c>
      <c r="O2326" t="s">
        <v>5</v>
      </c>
      <c r="P2326" t="s">
        <v>2166</v>
      </c>
      <c r="Q2326" t="s">
        <v>13</v>
      </c>
      <c r="R2326" t="s">
        <v>37</v>
      </c>
      <c r="S2326" t="s">
        <v>5</v>
      </c>
      <c r="T2326" s="4">
        <v>263</v>
      </c>
      <c r="U2326" t="s">
        <v>10</v>
      </c>
      <c r="V2326">
        <f t="shared" si="90"/>
        <v>2.63</v>
      </c>
      <c r="W2326">
        <f>VLOOKUP(A2326,Foglio1!D:N,10,FALSE)</f>
        <v>1.39</v>
      </c>
      <c r="X2326" s="17">
        <f t="shared" si="89"/>
        <v>139</v>
      </c>
      <c r="Y2326" s="18">
        <f>VLOOKUP(A2326,Foglio1!D:L,7,FALSE)</f>
        <v>45352</v>
      </c>
    </row>
    <row r="2327" spans="1:25" x14ac:dyDescent="0.25">
      <c r="A2327" t="s">
        <v>1041</v>
      </c>
      <c r="B2327" t="s">
        <v>0</v>
      </c>
      <c r="C2327" t="s">
        <v>14</v>
      </c>
      <c r="D2327" t="s">
        <v>1</v>
      </c>
      <c r="E2327" t="s">
        <v>2</v>
      </c>
      <c r="F2327" t="s">
        <v>1042</v>
      </c>
      <c r="G2327" t="s">
        <v>5</v>
      </c>
      <c r="H2327" s="2">
        <v>44627</v>
      </c>
      <c r="I2327" t="s">
        <v>6</v>
      </c>
      <c r="J2327" t="s">
        <v>6</v>
      </c>
      <c r="K2327" s="3">
        <v>40</v>
      </c>
      <c r="L2327" s="3">
        <v>40</v>
      </c>
      <c r="M2327" t="s">
        <v>5</v>
      </c>
      <c r="N2327" t="s">
        <v>5</v>
      </c>
      <c r="O2327" t="s">
        <v>5</v>
      </c>
      <c r="P2327" t="s">
        <v>2167</v>
      </c>
      <c r="Q2327" t="s">
        <v>13</v>
      </c>
      <c r="R2327" t="s">
        <v>37</v>
      </c>
      <c r="S2327" t="s">
        <v>5</v>
      </c>
      <c r="T2327" s="4">
        <v>61.6</v>
      </c>
      <c r="U2327" t="s">
        <v>10</v>
      </c>
      <c r="V2327">
        <f t="shared" si="90"/>
        <v>1.54</v>
      </c>
      <c r="W2327">
        <f>VLOOKUP(A2327,Foglio1!D:N,10,FALSE)</f>
        <v>1.41</v>
      </c>
      <c r="X2327" s="17">
        <f t="shared" si="89"/>
        <v>56.4</v>
      </c>
      <c r="Y2327" s="18">
        <f>VLOOKUP(A2327,Foglio1!D:L,7,FALSE)</f>
        <v>44958</v>
      </c>
    </row>
    <row r="2328" spans="1:25" x14ac:dyDescent="0.25">
      <c r="A2328" t="s">
        <v>1301</v>
      </c>
      <c r="B2328" t="s">
        <v>0</v>
      </c>
      <c r="C2328" t="s">
        <v>14</v>
      </c>
      <c r="D2328" t="s">
        <v>1</v>
      </c>
      <c r="E2328" t="s">
        <v>2</v>
      </c>
      <c r="F2328" t="s">
        <v>1302</v>
      </c>
      <c r="G2328" t="s">
        <v>5</v>
      </c>
      <c r="H2328" s="2">
        <v>44627</v>
      </c>
      <c r="I2328" t="s">
        <v>6</v>
      </c>
      <c r="J2328" t="s">
        <v>6</v>
      </c>
      <c r="K2328" s="3">
        <v>100</v>
      </c>
      <c r="L2328" s="3">
        <v>100</v>
      </c>
      <c r="M2328" t="s">
        <v>5</v>
      </c>
      <c r="N2328" t="s">
        <v>5</v>
      </c>
      <c r="O2328" t="s">
        <v>5</v>
      </c>
      <c r="P2328" t="s">
        <v>2168</v>
      </c>
      <c r="Q2328" t="s">
        <v>13</v>
      </c>
      <c r="R2328" t="s">
        <v>37</v>
      </c>
      <c r="S2328" t="s">
        <v>5</v>
      </c>
      <c r="T2328" s="4">
        <v>0</v>
      </c>
      <c r="U2328" t="s">
        <v>10</v>
      </c>
      <c r="V2328">
        <f t="shared" si="90"/>
        <v>0</v>
      </c>
      <c r="W2328">
        <f>VLOOKUP(A2328,Foglio1!D:N,10,FALSE)</f>
        <v>0.7</v>
      </c>
      <c r="X2328" s="17">
        <f t="shared" si="89"/>
        <v>70</v>
      </c>
      <c r="Y2328" s="18">
        <f>VLOOKUP(A2328,Foglio1!D:L,7,FALSE)</f>
        <v>45200</v>
      </c>
    </row>
    <row r="2329" spans="1:25" x14ac:dyDescent="0.25">
      <c r="A2329" t="s">
        <v>394</v>
      </c>
      <c r="B2329" t="s">
        <v>0</v>
      </c>
      <c r="C2329" t="s">
        <v>14</v>
      </c>
      <c r="D2329" t="s">
        <v>1</v>
      </c>
      <c r="E2329" t="s">
        <v>2</v>
      </c>
      <c r="F2329" t="s">
        <v>395</v>
      </c>
      <c r="G2329" t="s">
        <v>5</v>
      </c>
      <c r="H2329" s="2">
        <v>44627</v>
      </c>
      <c r="I2329" t="s">
        <v>6</v>
      </c>
      <c r="J2329" t="s">
        <v>6</v>
      </c>
      <c r="K2329" s="3">
        <v>60</v>
      </c>
      <c r="L2329" s="3">
        <v>60</v>
      </c>
      <c r="M2329" t="s">
        <v>5</v>
      </c>
      <c r="N2329" t="s">
        <v>5</v>
      </c>
      <c r="O2329" t="s">
        <v>5</v>
      </c>
      <c r="P2329" t="s">
        <v>2169</v>
      </c>
      <c r="Q2329" t="s">
        <v>13</v>
      </c>
      <c r="R2329" t="s">
        <v>37</v>
      </c>
      <c r="S2329" t="s">
        <v>5</v>
      </c>
      <c r="T2329" s="4">
        <v>1639.8</v>
      </c>
      <c r="U2329" t="s">
        <v>10</v>
      </c>
      <c r="V2329">
        <f t="shared" si="90"/>
        <v>27.33</v>
      </c>
      <c r="W2329">
        <f>VLOOKUP(A2329,Foglio1!D:N,10,FALSE)</f>
        <v>7.16</v>
      </c>
      <c r="X2329" s="17">
        <f t="shared" si="89"/>
        <v>429.6</v>
      </c>
      <c r="Y2329" s="18">
        <f>VLOOKUP(A2329,Foglio1!D:L,7,FALSE)</f>
        <v>44958</v>
      </c>
    </row>
    <row r="2330" spans="1:25" x14ac:dyDescent="0.25">
      <c r="A2330" t="s">
        <v>397</v>
      </c>
      <c r="B2330" t="s">
        <v>0</v>
      </c>
      <c r="C2330" t="s">
        <v>14</v>
      </c>
      <c r="D2330" t="s">
        <v>1</v>
      </c>
      <c r="E2330" t="s">
        <v>2</v>
      </c>
      <c r="F2330" t="s">
        <v>398</v>
      </c>
      <c r="G2330" t="s">
        <v>5</v>
      </c>
      <c r="H2330" s="2">
        <v>44627</v>
      </c>
      <c r="I2330" t="s">
        <v>6</v>
      </c>
      <c r="J2330" t="s">
        <v>6</v>
      </c>
      <c r="K2330" s="3">
        <v>150</v>
      </c>
      <c r="L2330" s="3">
        <v>150</v>
      </c>
      <c r="M2330" t="s">
        <v>5</v>
      </c>
      <c r="N2330" t="s">
        <v>5</v>
      </c>
      <c r="O2330" t="s">
        <v>5</v>
      </c>
      <c r="P2330" t="s">
        <v>2170</v>
      </c>
      <c r="Q2330" t="s">
        <v>13</v>
      </c>
      <c r="R2330" t="s">
        <v>37</v>
      </c>
      <c r="S2330" t="s">
        <v>5</v>
      </c>
      <c r="T2330" s="4">
        <v>207</v>
      </c>
      <c r="U2330" t="s">
        <v>10</v>
      </c>
      <c r="V2330">
        <f t="shared" si="90"/>
        <v>1.38</v>
      </c>
      <c r="W2330">
        <f>VLOOKUP(A2330,Foglio1!D:N,10,FALSE)</f>
        <v>1.39</v>
      </c>
      <c r="X2330" s="17">
        <f t="shared" si="89"/>
        <v>208.49999999999997</v>
      </c>
      <c r="Y2330" s="18">
        <f>VLOOKUP(A2330,Foglio1!D:L,7,FALSE)</f>
        <v>45292</v>
      </c>
    </row>
    <row r="2331" spans="1:25" x14ac:dyDescent="0.25">
      <c r="A2331" t="s">
        <v>400</v>
      </c>
      <c r="B2331" t="s">
        <v>0</v>
      </c>
      <c r="C2331" t="s">
        <v>14</v>
      </c>
      <c r="D2331" t="s">
        <v>1</v>
      </c>
      <c r="E2331" t="s">
        <v>2</v>
      </c>
      <c r="F2331" t="s">
        <v>401</v>
      </c>
      <c r="G2331" t="s">
        <v>5</v>
      </c>
      <c r="H2331" s="2">
        <v>44627</v>
      </c>
      <c r="I2331" t="s">
        <v>6</v>
      </c>
      <c r="J2331" t="s">
        <v>6</v>
      </c>
      <c r="K2331" s="3">
        <v>50</v>
      </c>
      <c r="L2331" s="3">
        <v>50</v>
      </c>
      <c r="M2331" t="s">
        <v>5</v>
      </c>
      <c r="N2331" t="s">
        <v>5</v>
      </c>
      <c r="O2331" t="s">
        <v>5</v>
      </c>
      <c r="P2331" t="s">
        <v>2171</v>
      </c>
      <c r="Q2331" t="s">
        <v>13</v>
      </c>
      <c r="R2331" t="s">
        <v>37</v>
      </c>
      <c r="S2331" t="s">
        <v>5</v>
      </c>
      <c r="T2331" s="4">
        <v>554.1</v>
      </c>
      <c r="U2331" t="s">
        <v>10</v>
      </c>
      <c r="V2331">
        <f t="shared" si="90"/>
        <v>11.082000000000001</v>
      </c>
      <c r="W2331">
        <f>VLOOKUP(A2331,Foglio1!D:N,10,FALSE)</f>
        <v>1.53</v>
      </c>
      <c r="X2331" s="17">
        <f t="shared" si="89"/>
        <v>76.5</v>
      </c>
      <c r="Y2331" s="18">
        <f>VLOOKUP(A2331,Foglio1!D:L,7,FALSE)</f>
        <v>45352</v>
      </c>
    </row>
    <row r="2332" spans="1:25" x14ac:dyDescent="0.25">
      <c r="A2332" t="s">
        <v>400</v>
      </c>
      <c r="B2332" t="s">
        <v>0</v>
      </c>
      <c r="C2332" t="s">
        <v>14</v>
      </c>
      <c r="D2332" t="s">
        <v>1</v>
      </c>
      <c r="E2332" t="s">
        <v>2</v>
      </c>
      <c r="F2332" t="s">
        <v>401</v>
      </c>
      <c r="G2332" t="s">
        <v>5</v>
      </c>
      <c r="H2332" s="2">
        <v>44627</v>
      </c>
      <c r="I2332" t="s">
        <v>6</v>
      </c>
      <c r="J2332" t="s">
        <v>6</v>
      </c>
      <c r="K2332" s="3">
        <v>50</v>
      </c>
      <c r="L2332" s="3">
        <v>50</v>
      </c>
      <c r="M2332" t="s">
        <v>5</v>
      </c>
      <c r="N2332" t="s">
        <v>5</v>
      </c>
      <c r="O2332" t="s">
        <v>5</v>
      </c>
      <c r="P2332" t="s">
        <v>2172</v>
      </c>
      <c r="Q2332" t="s">
        <v>13</v>
      </c>
      <c r="R2332" t="s">
        <v>37</v>
      </c>
      <c r="S2332" t="s">
        <v>5</v>
      </c>
      <c r="T2332" s="4">
        <v>554.1</v>
      </c>
      <c r="U2332" t="s">
        <v>10</v>
      </c>
      <c r="V2332">
        <f t="shared" si="90"/>
        <v>11.082000000000001</v>
      </c>
      <c r="W2332">
        <f>VLOOKUP(A2332,Foglio1!D:N,10,FALSE)</f>
        <v>1.53</v>
      </c>
      <c r="X2332" s="17">
        <f t="shared" si="89"/>
        <v>76.5</v>
      </c>
      <c r="Y2332" s="18">
        <f>VLOOKUP(A2332,Foglio1!D:L,7,FALSE)</f>
        <v>45352</v>
      </c>
    </row>
    <row r="2333" spans="1:25" x14ac:dyDescent="0.25">
      <c r="A2333" t="s">
        <v>400</v>
      </c>
      <c r="B2333" t="s">
        <v>0</v>
      </c>
      <c r="C2333" t="s">
        <v>14</v>
      </c>
      <c r="D2333" t="s">
        <v>1</v>
      </c>
      <c r="E2333" t="s">
        <v>2</v>
      </c>
      <c r="F2333" t="s">
        <v>401</v>
      </c>
      <c r="G2333" t="s">
        <v>5</v>
      </c>
      <c r="H2333" s="2">
        <v>44627</v>
      </c>
      <c r="I2333" t="s">
        <v>6</v>
      </c>
      <c r="J2333" t="s">
        <v>6</v>
      </c>
      <c r="K2333" s="3">
        <v>50</v>
      </c>
      <c r="L2333" s="3">
        <v>50</v>
      </c>
      <c r="M2333" t="s">
        <v>5</v>
      </c>
      <c r="N2333" t="s">
        <v>5</v>
      </c>
      <c r="O2333" t="s">
        <v>5</v>
      </c>
      <c r="P2333" t="s">
        <v>2173</v>
      </c>
      <c r="Q2333" t="s">
        <v>13</v>
      </c>
      <c r="R2333" t="s">
        <v>37</v>
      </c>
      <c r="S2333" t="s">
        <v>5</v>
      </c>
      <c r="T2333" s="4">
        <v>554.1</v>
      </c>
      <c r="U2333" t="s">
        <v>10</v>
      </c>
      <c r="V2333">
        <f t="shared" si="90"/>
        <v>11.082000000000001</v>
      </c>
      <c r="W2333">
        <f>VLOOKUP(A2333,Foglio1!D:N,10,FALSE)</f>
        <v>1.53</v>
      </c>
      <c r="X2333" s="17">
        <f t="shared" si="89"/>
        <v>76.5</v>
      </c>
      <c r="Y2333" s="18">
        <f>VLOOKUP(A2333,Foglio1!D:L,7,FALSE)</f>
        <v>45352</v>
      </c>
    </row>
    <row r="2334" spans="1:25" x14ac:dyDescent="0.25">
      <c r="A2334" t="s">
        <v>1546</v>
      </c>
      <c r="B2334" t="s">
        <v>0</v>
      </c>
      <c r="C2334" t="s">
        <v>14</v>
      </c>
      <c r="D2334" t="s">
        <v>1</v>
      </c>
      <c r="E2334" t="s">
        <v>2</v>
      </c>
      <c r="F2334" t="s">
        <v>1547</v>
      </c>
      <c r="G2334" t="s">
        <v>5</v>
      </c>
      <c r="H2334" s="2">
        <v>44627</v>
      </c>
      <c r="I2334" t="s">
        <v>6</v>
      </c>
      <c r="J2334" t="s">
        <v>6</v>
      </c>
      <c r="K2334" s="3">
        <v>200</v>
      </c>
      <c r="L2334" s="3">
        <v>200</v>
      </c>
      <c r="M2334" t="s">
        <v>5</v>
      </c>
      <c r="N2334" t="s">
        <v>5</v>
      </c>
      <c r="O2334" t="s">
        <v>5</v>
      </c>
      <c r="P2334" t="s">
        <v>2174</v>
      </c>
      <c r="Q2334" t="s">
        <v>13</v>
      </c>
      <c r="R2334" t="s">
        <v>37</v>
      </c>
      <c r="S2334" t="s">
        <v>5</v>
      </c>
      <c r="T2334" s="4">
        <v>376</v>
      </c>
      <c r="U2334" t="s">
        <v>10</v>
      </c>
      <c r="V2334">
        <f t="shared" si="90"/>
        <v>1.88</v>
      </c>
      <c r="W2334">
        <f>VLOOKUP(A2334,Foglio1!D:N,10,FALSE)</f>
        <v>1.83</v>
      </c>
      <c r="X2334" s="17">
        <f t="shared" si="89"/>
        <v>366</v>
      </c>
      <c r="Y2334" s="18">
        <f>VLOOKUP(A2334,Foglio1!D:L,7,FALSE)</f>
        <v>45292</v>
      </c>
    </row>
    <row r="2335" spans="1:25" x14ac:dyDescent="0.25">
      <c r="A2335" t="s">
        <v>133</v>
      </c>
      <c r="B2335" t="s">
        <v>0</v>
      </c>
      <c r="C2335" t="s">
        <v>14</v>
      </c>
      <c r="D2335" t="s">
        <v>1</v>
      </c>
      <c r="E2335" t="s">
        <v>2</v>
      </c>
      <c r="F2335" t="s">
        <v>134</v>
      </c>
      <c r="G2335" t="s">
        <v>5</v>
      </c>
      <c r="H2335" s="2">
        <v>44627</v>
      </c>
      <c r="I2335" t="s">
        <v>6</v>
      </c>
      <c r="J2335" t="s">
        <v>6</v>
      </c>
      <c r="K2335" s="3">
        <v>120</v>
      </c>
      <c r="L2335" s="3">
        <v>120</v>
      </c>
      <c r="M2335" t="s">
        <v>5</v>
      </c>
      <c r="N2335" t="s">
        <v>5</v>
      </c>
      <c r="O2335" t="s">
        <v>5</v>
      </c>
      <c r="P2335" t="s">
        <v>2175</v>
      </c>
      <c r="Q2335" t="s">
        <v>13</v>
      </c>
      <c r="R2335" t="s">
        <v>37</v>
      </c>
      <c r="S2335" t="s">
        <v>5</v>
      </c>
      <c r="T2335" s="4">
        <v>115.75</v>
      </c>
      <c r="U2335" t="s">
        <v>10</v>
      </c>
      <c r="V2335">
        <f t="shared" si="90"/>
        <v>0.96458333333333335</v>
      </c>
      <c r="W2335">
        <f>VLOOKUP(A2335,Foglio1!D:N,10,FALSE)</f>
        <v>0.45</v>
      </c>
      <c r="X2335" s="17">
        <f t="shared" si="89"/>
        <v>54</v>
      </c>
      <c r="Y2335" s="18">
        <f>VLOOKUP(A2335,Foglio1!D:L,7,FALSE)</f>
        <v>44958</v>
      </c>
    </row>
    <row r="2336" spans="1:25" hidden="1" x14ac:dyDescent="0.25">
      <c r="A2336" t="s">
        <v>710</v>
      </c>
      <c r="B2336" t="s">
        <v>0</v>
      </c>
      <c r="C2336" t="s">
        <v>33</v>
      </c>
      <c r="D2336" t="s">
        <v>1</v>
      </c>
      <c r="E2336" t="s">
        <v>2</v>
      </c>
      <c r="F2336" t="s">
        <v>711</v>
      </c>
      <c r="G2336" t="s">
        <v>5</v>
      </c>
      <c r="H2336" s="2">
        <v>44623</v>
      </c>
      <c r="I2336" t="s">
        <v>6</v>
      </c>
      <c r="J2336" t="s">
        <v>6</v>
      </c>
      <c r="K2336" s="3">
        <v>20</v>
      </c>
      <c r="L2336" s="3">
        <v>20</v>
      </c>
      <c r="M2336" t="s">
        <v>5</v>
      </c>
      <c r="N2336" t="s">
        <v>5</v>
      </c>
      <c r="O2336" t="s">
        <v>5</v>
      </c>
      <c r="P2336" t="s">
        <v>2178</v>
      </c>
      <c r="Q2336" t="s">
        <v>79</v>
      </c>
      <c r="R2336" t="s">
        <v>9</v>
      </c>
      <c r="S2336" t="s">
        <v>5</v>
      </c>
      <c r="T2336" s="4">
        <v>92.4</v>
      </c>
      <c r="U2336" t="s">
        <v>10</v>
      </c>
      <c r="V2336">
        <f t="shared" si="90"/>
        <v>4.62</v>
      </c>
      <c r="W2336">
        <f>VLOOKUP(A2336,Foglio1!D:N,10,FALSE)</f>
        <v>6.37</v>
      </c>
      <c r="X2336" s="17">
        <f t="shared" si="89"/>
        <v>127.4</v>
      </c>
      <c r="Y2336" s="18">
        <f>VLOOKUP(A2336,Foglio1!D:L,7,FALSE)</f>
        <v>45292</v>
      </c>
    </row>
    <row r="2337" spans="1:25" hidden="1" x14ac:dyDescent="0.25">
      <c r="A2337" t="s">
        <v>710</v>
      </c>
      <c r="B2337" t="s">
        <v>0</v>
      </c>
      <c r="C2337" t="s">
        <v>33</v>
      </c>
      <c r="D2337" t="s">
        <v>1</v>
      </c>
      <c r="E2337" t="s">
        <v>2</v>
      </c>
      <c r="F2337" t="s">
        <v>711</v>
      </c>
      <c r="G2337" t="s">
        <v>5</v>
      </c>
      <c r="H2337" s="2">
        <v>44623</v>
      </c>
      <c r="I2337" t="s">
        <v>6</v>
      </c>
      <c r="J2337" t="s">
        <v>6</v>
      </c>
      <c r="K2337" s="3">
        <v>20</v>
      </c>
      <c r="L2337" s="3">
        <v>20</v>
      </c>
      <c r="M2337" t="s">
        <v>5</v>
      </c>
      <c r="N2337" t="s">
        <v>5</v>
      </c>
      <c r="O2337" t="s">
        <v>5</v>
      </c>
      <c r="P2337" t="s">
        <v>2178</v>
      </c>
      <c r="Q2337" t="s">
        <v>8</v>
      </c>
      <c r="R2337" t="s">
        <v>9</v>
      </c>
      <c r="S2337" t="s">
        <v>5</v>
      </c>
      <c r="T2337" s="4">
        <v>92.4</v>
      </c>
      <c r="U2337" t="s">
        <v>10</v>
      </c>
      <c r="V2337">
        <f t="shared" si="90"/>
        <v>4.62</v>
      </c>
      <c r="W2337">
        <f>VLOOKUP(A2337,Foglio1!D:N,10,FALSE)</f>
        <v>6.37</v>
      </c>
      <c r="X2337" s="17">
        <f t="shared" si="89"/>
        <v>127.4</v>
      </c>
      <c r="Y2337" s="18">
        <f>VLOOKUP(A2337,Foglio1!D:L,7,FALSE)</f>
        <v>45292</v>
      </c>
    </row>
    <row r="2338" spans="1:25" hidden="1" x14ac:dyDescent="0.25">
      <c r="A2338" t="s">
        <v>710</v>
      </c>
      <c r="B2338" t="s">
        <v>0</v>
      </c>
      <c r="C2338" t="s">
        <v>33</v>
      </c>
      <c r="D2338" t="s">
        <v>1</v>
      </c>
      <c r="E2338" t="s">
        <v>2</v>
      </c>
      <c r="F2338" t="s">
        <v>711</v>
      </c>
      <c r="G2338" t="s">
        <v>5</v>
      </c>
      <c r="H2338" s="2">
        <v>44623</v>
      </c>
      <c r="I2338" t="s">
        <v>6</v>
      </c>
      <c r="J2338" t="s">
        <v>6</v>
      </c>
      <c r="K2338" s="3">
        <v>10</v>
      </c>
      <c r="L2338" s="3">
        <v>10</v>
      </c>
      <c r="M2338" t="s">
        <v>5</v>
      </c>
      <c r="N2338" t="s">
        <v>5</v>
      </c>
      <c r="O2338" t="s">
        <v>5</v>
      </c>
      <c r="P2338" t="s">
        <v>2178</v>
      </c>
      <c r="Q2338" t="s">
        <v>13</v>
      </c>
      <c r="R2338" t="s">
        <v>9</v>
      </c>
      <c r="S2338" t="s">
        <v>5</v>
      </c>
      <c r="T2338" s="4">
        <v>46.2</v>
      </c>
      <c r="U2338" t="s">
        <v>10</v>
      </c>
      <c r="V2338">
        <f t="shared" si="90"/>
        <v>4.62</v>
      </c>
      <c r="W2338">
        <f>VLOOKUP(A2338,Foglio1!D:N,10,FALSE)</f>
        <v>6.37</v>
      </c>
      <c r="X2338" s="17">
        <f t="shared" si="89"/>
        <v>63.7</v>
      </c>
      <c r="Y2338" s="18">
        <f>VLOOKUP(A2338,Foglio1!D:L,7,FALSE)</f>
        <v>45292</v>
      </c>
    </row>
    <row r="2339" spans="1:25" hidden="1" x14ac:dyDescent="0.25">
      <c r="A2339" t="s">
        <v>710</v>
      </c>
      <c r="B2339" t="s">
        <v>0</v>
      </c>
      <c r="C2339" t="s">
        <v>33</v>
      </c>
      <c r="D2339" t="s">
        <v>1</v>
      </c>
      <c r="E2339" t="s">
        <v>2</v>
      </c>
      <c r="F2339" t="s">
        <v>711</v>
      </c>
      <c r="G2339" t="s">
        <v>5</v>
      </c>
      <c r="H2339" s="2">
        <v>44623</v>
      </c>
      <c r="I2339" t="s">
        <v>6</v>
      </c>
      <c r="J2339" t="s">
        <v>6</v>
      </c>
      <c r="K2339" s="3">
        <v>10</v>
      </c>
      <c r="L2339" s="3">
        <v>10</v>
      </c>
      <c r="M2339" t="s">
        <v>5</v>
      </c>
      <c r="N2339" t="s">
        <v>5</v>
      </c>
      <c r="O2339" t="s">
        <v>5</v>
      </c>
      <c r="P2339" t="s">
        <v>2179</v>
      </c>
      <c r="Q2339" t="s">
        <v>8</v>
      </c>
      <c r="R2339" t="s">
        <v>9</v>
      </c>
      <c r="S2339" t="s">
        <v>5</v>
      </c>
      <c r="T2339" s="4">
        <v>46.2</v>
      </c>
      <c r="U2339" t="s">
        <v>10</v>
      </c>
      <c r="V2339">
        <f t="shared" si="90"/>
        <v>4.62</v>
      </c>
      <c r="W2339">
        <f>VLOOKUP(A2339,Foglio1!D:N,10,FALSE)</f>
        <v>6.37</v>
      </c>
      <c r="X2339" s="17">
        <f t="shared" si="89"/>
        <v>63.7</v>
      </c>
      <c r="Y2339" s="18">
        <f>VLOOKUP(A2339,Foglio1!D:L,7,FALSE)</f>
        <v>45292</v>
      </c>
    </row>
    <row r="2340" spans="1:25" hidden="1" x14ac:dyDescent="0.25">
      <c r="A2340" t="s">
        <v>710</v>
      </c>
      <c r="B2340" t="s">
        <v>0</v>
      </c>
      <c r="C2340" t="s">
        <v>33</v>
      </c>
      <c r="D2340" t="s">
        <v>1</v>
      </c>
      <c r="E2340" t="s">
        <v>2</v>
      </c>
      <c r="F2340" t="s">
        <v>711</v>
      </c>
      <c r="G2340" t="s">
        <v>5</v>
      </c>
      <c r="H2340" s="2">
        <v>44623</v>
      </c>
      <c r="I2340" t="s">
        <v>6</v>
      </c>
      <c r="J2340" t="s">
        <v>6</v>
      </c>
      <c r="K2340" s="3">
        <v>20</v>
      </c>
      <c r="L2340" s="3">
        <v>20</v>
      </c>
      <c r="M2340" t="s">
        <v>5</v>
      </c>
      <c r="N2340" t="s">
        <v>5</v>
      </c>
      <c r="O2340" t="s">
        <v>5</v>
      </c>
      <c r="P2340" t="s">
        <v>2179</v>
      </c>
      <c r="Q2340" t="s">
        <v>13</v>
      </c>
      <c r="R2340" t="s">
        <v>9</v>
      </c>
      <c r="S2340" t="s">
        <v>5</v>
      </c>
      <c r="T2340" s="4">
        <v>92.4</v>
      </c>
      <c r="U2340" t="s">
        <v>10</v>
      </c>
      <c r="V2340">
        <f t="shared" si="90"/>
        <v>4.62</v>
      </c>
      <c r="W2340">
        <f>VLOOKUP(A2340,Foglio1!D:N,10,FALSE)</f>
        <v>6.37</v>
      </c>
      <c r="X2340" s="17">
        <f t="shared" si="89"/>
        <v>127.4</v>
      </c>
      <c r="Y2340" s="18">
        <f>VLOOKUP(A2340,Foglio1!D:L,7,FALSE)</f>
        <v>45292</v>
      </c>
    </row>
    <row r="2341" spans="1:25" x14ac:dyDescent="0.25">
      <c r="A2341" t="s">
        <v>56</v>
      </c>
      <c r="B2341" t="s">
        <v>0</v>
      </c>
      <c r="C2341" t="s">
        <v>14</v>
      </c>
      <c r="D2341" t="s">
        <v>1</v>
      </c>
      <c r="E2341" t="s">
        <v>2</v>
      </c>
      <c r="F2341" t="s">
        <v>57</v>
      </c>
      <c r="G2341" t="s">
        <v>5</v>
      </c>
      <c r="H2341" s="2">
        <v>44623</v>
      </c>
      <c r="I2341" t="s">
        <v>6</v>
      </c>
      <c r="J2341" t="s">
        <v>6</v>
      </c>
      <c r="K2341" s="3">
        <v>3000</v>
      </c>
      <c r="L2341" s="3">
        <v>3000</v>
      </c>
      <c r="M2341" t="s">
        <v>5</v>
      </c>
      <c r="N2341" t="s">
        <v>5</v>
      </c>
      <c r="O2341" t="s">
        <v>5</v>
      </c>
      <c r="P2341" t="s">
        <v>2180</v>
      </c>
      <c r="Q2341" t="s">
        <v>79</v>
      </c>
      <c r="R2341" t="s">
        <v>59</v>
      </c>
      <c r="S2341" t="s">
        <v>5</v>
      </c>
      <c r="T2341" s="4">
        <v>210</v>
      </c>
      <c r="U2341" t="s">
        <v>10</v>
      </c>
      <c r="V2341">
        <f t="shared" si="90"/>
        <v>7.0000000000000007E-2</v>
      </c>
      <c r="W2341">
        <f>VLOOKUP(A2341,Foglio1!D:N,10,FALSE)</f>
        <v>0.01</v>
      </c>
      <c r="X2341" s="17">
        <f t="shared" si="89"/>
        <v>30</v>
      </c>
      <c r="Y2341" s="18">
        <f>VLOOKUP(A2341,Foglio1!D:L,7,FALSE)</f>
        <v>44501</v>
      </c>
    </row>
    <row r="2342" spans="1:25" x14ac:dyDescent="0.25">
      <c r="A2342" t="s">
        <v>1844</v>
      </c>
      <c r="B2342" t="s">
        <v>0</v>
      </c>
      <c r="C2342" t="s">
        <v>14</v>
      </c>
      <c r="D2342" t="s">
        <v>1</v>
      </c>
      <c r="E2342" t="s">
        <v>2</v>
      </c>
      <c r="F2342" t="s">
        <v>1845</v>
      </c>
      <c r="G2342" t="s">
        <v>5</v>
      </c>
      <c r="H2342" s="2">
        <v>44623</v>
      </c>
      <c r="I2342" t="s">
        <v>6</v>
      </c>
      <c r="J2342" t="s">
        <v>6</v>
      </c>
      <c r="K2342" s="3">
        <v>1000</v>
      </c>
      <c r="L2342" s="3">
        <v>1000</v>
      </c>
      <c r="M2342" t="s">
        <v>5</v>
      </c>
      <c r="N2342" t="s">
        <v>5</v>
      </c>
      <c r="O2342" t="s">
        <v>5</v>
      </c>
      <c r="P2342" t="s">
        <v>2180</v>
      </c>
      <c r="Q2342" t="s">
        <v>184</v>
      </c>
      <c r="R2342" t="s">
        <v>59</v>
      </c>
      <c r="S2342" t="s">
        <v>5</v>
      </c>
      <c r="T2342" s="4">
        <v>160</v>
      </c>
      <c r="U2342" t="s">
        <v>10</v>
      </c>
      <c r="V2342">
        <f t="shared" si="90"/>
        <v>0.16</v>
      </c>
      <c r="W2342">
        <f>VLOOKUP(A2342,Foglio1!D:N,10,FALSE)</f>
        <v>0.06</v>
      </c>
      <c r="X2342" s="17">
        <f t="shared" si="89"/>
        <v>60</v>
      </c>
      <c r="Y2342" s="18">
        <f>VLOOKUP(A2342,Foglio1!D:L,7,FALSE)</f>
        <v>44501</v>
      </c>
    </row>
    <row r="2343" spans="1:25" x14ac:dyDescent="0.25">
      <c r="A2343" t="s">
        <v>748</v>
      </c>
      <c r="B2343" t="s">
        <v>0</v>
      </c>
      <c r="C2343" t="s">
        <v>14</v>
      </c>
      <c r="D2343" t="s">
        <v>1</v>
      </c>
      <c r="E2343" t="s">
        <v>2</v>
      </c>
      <c r="F2343" t="s">
        <v>749</v>
      </c>
      <c r="G2343" t="s">
        <v>5</v>
      </c>
      <c r="H2343" s="2">
        <v>44623</v>
      </c>
      <c r="I2343" t="s">
        <v>6</v>
      </c>
      <c r="J2343" t="s">
        <v>6</v>
      </c>
      <c r="K2343" s="3">
        <v>1000</v>
      </c>
      <c r="L2343" s="3">
        <v>1000</v>
      </c>
      <c r="M2343" t="s">
        <v>5</v>
      </c>
      <c r="N2343" t="s">
        <v>5</v>
      </c>
      <c r="O2343" t="s">
        <v>5</v>
      </c>
      <c r="P2343" t="s">
        <v>2180</v>
      </c>
      <c r="Q2343" t="s">
        <v>192</v>
      </c>
      <c r="R2343" t="s">
        <v>59</v>
      </c>
      <c r="S2343" t="s">
        <v>5</v>
      </c>
      <c r="T2343" s="4">
        <v>140</v>
      </c>
      <c r="U2343" t="s">
        <v>10</v>
      </c>
      <c r="V2343">
        <f t="shared" si="90"/>
        <v>0.14000000000000001</v>
      </c>
      <c r="W2343">
        <f>VLOOKUP(A2343,Foglio1!D:N,10,FALSE)</f>
        <v>0.03</v>
      </c>
      <c r="X2343" s="17">
        <f t="shared" si="89"/>
        <v>30</v>
      </c>
      <c r="Y2343" s="18">
        <f>VLOOKUP(A2343,Foglio1!D:L,7,FALSE)</f>
        <v>44531</v>
      </c>
    </row>
    <row r="2344" spans="1:25" hidden="1" x14ac:dyDescent="0.25">
      <c r="A2344" t="s">
        <v>621</v>
      </c>
      <c r="B2344" t="s">
        <v>0</v>
      </c>
      <c r="C2344" t="s">
        <v>33</v>
      </c>
      <c r="D2344" t="s">
        <v>1</v>
      </c>
      <c r="E2344" t="s">
        <v>2</v>
      </c>
      <c r="F2344" t="s">
        <v>622</v>
      </c>
      <c r="G2344" t="s">
        <v>5</v>
      </c>
      <c r="H2344" s="2">
        <v>44623</v>
      </c>
      <c r="I2344" t="s">
        <v>6</v>
      </c>
      <c r="J2344" t="s">
        <v>6</v>
      </c>
      <c r="K2344" s="3">
        <v>40</v>
      </c>
      <c r="L2344" s="3">
        <v>40</v>
      </c>
      <c r="M2344" t="s">
        <v>5</v>
      </c>
      <c r="N2344" t="s">
        <v>5</v>
      </c>
      <c r="O2344" t="s">
        <v>5</v>
      </c>
      <c r="P2344" t="s">
        <v>2178</v>
      </c>
      <c r="Q2344" t="s">
        <v>20</v>
      </c>
      <c r="R2344" t="s">
        <v>9</v>
      </c>
      <c r="S2344" t="s">
        <v>5</v>
      </c>
      <c r="T2344" s="4">
        <v>55.6</v>
      </c>
      <c r="U2344" t="s">
        <v>10</v>
      </c>
      <c r="V2344">
        <f t="shared" si="90"/>
        <v>1.3900000000000001</v>
      </c>
      <c r="W2344">
        <f>VLOOKUP(A2344,Foglio1!D:N,10,FALSE)</f>
        <v>1.8</v>
      </c>
      <c r="X2344" s="17">
        <f t="shared" si="89"/>
        <v>72</v>
      </c>
      <c r="Y2344" s="18">
        <f>VLOOKUP(A2344,Foglio1!D:L,7,FALSE)</f>
        <v>45292</v>
      </c>
    </row>
    <row r="2345" spans="1:25" hidden="1" x14ac:dyDescent="0.25">
      <c r="A2345" t="s">
        <v>621</v>
      </c>
      <c r="B2345" t="s">
        <v>0</v>
      </c>
      <c r="C2345" t="s">
        <v>33</v>
      </c>
      <c r="D2345" t="s">
        <v>1</v>
      </c>
      <c r="E2345" t="s">
        <v>2</v>
      </c>
      <c r="F2345" t="s">
        <v>622</v>
      </c>
      <c r="G2345" t="s">
        <v>5</v>
      </c>
      <c r="H2345" s="2">
        <v>44623</v>
      </c>
      <c r="I2345" t="s">
        <v>6</v>
      </c>
      <c r="J2345" t="s">
        <v>6</v>
      </c>
      <c r="K2345" s="3">
        <v>40</v>
      </c>
      <c r="L2345" s="3">
        <v>40</v>
      </c>
      <c r="M2345" t="s">
        <v>5</v>
      </c>
      <c r="N2345" t="s">
        <v>5</v>
      </c>
      <c r="O2345" t="s">
        <v>5</v>
      </c>
      <c r="P2345" t="s">
        <v>2179</v>
      </c>
      <c r="Q2345" t="s">
        <v>20</v>
      </c>
      <c r="R2345" t="s">
        <v>9</v>
      </c>
      <c r="S2345" t="s">
        <v>5</v>
      </c>
      <c r="T2345" s="4">
        <v>55.6</v>
      </c>
      <c r="U2345" t="s">
        <v>10</v>
      </c>
      <c r="V2345">
        <f t="shared" si="90"/>
        <v>1.3900000000000001</v>
      </c>
      <c r="W2345">
        <f>VLOOKUP(A2345,Foglio1!D:N,10,FALSE)</f>
        <v>1.8</v>
      </c>
      <c r="X2345" s="17">
        <f t="shared" si="89"/>
        <v>72</v>
      </c>
      <c r="Y2345" s="18">
        <f>VLOOKUP(A2345,Foglio1!D:L,7,FALSE)</f>
        <v>45292</v>
      </c>
    </row>
    <row r="2346" spans="1:25" hidden="1" x14ac:dyDescent="0.25">
      <c r="A2346" t="s">
        <v>562</v>
      </c>
      <c r="B2346" t="s">
        <v>0</v>
      </c>
      <c r="C2346" t="s">
        <v>14</v>
      </c>
      <c r="D2346" t="s">
        <v>1</v>
      </c>
      <c r="E2346" t="s">
        <v>2</v>
      </c>
      <c r="F2346" t="s">
        <v>563</v>
      </c>
      <c r="G2346" t="s">
        <v>5</v>
      </c>
      <c r="H2346" s="2">
        <v>44623</v>
      </c>
      <c r="I2346" t="s">
        <v>6</v>
      </c>
      <c r="J2346" t="s">
        <v>6</v>
      </c>
      <c r="K2346" s="3">
        <v>270</v>
      </c>
      <c r="L2346" s="3">
        <v>270</v>
      </c>
      <c r="M2346" t="s">
        <v>5</v>
      </c>
      <c r="N2346" t="s">
        <v>5</v>
      </c>
      <c r="O2346" t="s">
        <v>5</v>
      </c>
      <c r="P2346" t="s">
        <v>2181</v>
      </c>
      <c r="Q2346" t="s">
        <v>13</v>
      </c>
      <c r="R2346" t="s">
        <v>9</v>
      </c>
      <c r="S2346" t="s">
        <v>5</v>
      </c>
      <c r="T2346" s="4">
        <v>72.900000000000006</v>
      </c>
      <c r="U2346" t="s">
        <v>10</v>
      </c>
      <c r="V2346">
        <f t="shared" si="90"/>
        <v>0.27</v>
      </c>
      <c r="W2346">
        <f>VLOOKUP(A2346,Foglio1!D:N,10,FALSE)</f>
        <v>0.36</v>
      </c>
      <c r="X2346" s="17">
        <f t="shared" si="89"/>
        <v>97.2</v>
      </c>
      <c r="Y2346" s="18">
        <f>VLOOKUP(A2346,Foglio1!D:L,7,FALSE)</f>
        <v>45292</v>
      </c>
    </row>
    <row r="2347" spans="1:25" hidden="1" x14ac:dyDescent="0.25">
      <c r="A2347" t="s">
        <v>329</v>
      </c>
      <c r="B2347" t="s">
        <v>0</v>
      </c>
      <c r="C2347" t="s">
        <v>33</v>
      </c>
      <c r="D2347" t="s">
        <v>1</v>
      </c>
      <c r="E2347" t="s">
        <v>2</v>
      </c>
      <c r="F2347" t="s">
        <v>330</v>
      </c>
      <c r="G2347" t="s">
        <v>5</v>
      </c>
      <c r="H2347" s="2">
        <v>44623</v>
      </c>
      <c r="I2347" t="s">
        <v>6</v>
      </c>
      <c r="J2347" t="s">
        <v>6</v>
      </c>
      <c r="K2347" s="3">
        <v>240</v>
      </c>
      <c r="L2347" s="3">
        <v>240</v>
      </c>
      <c r="M2347" t="s">
        <v>5</v>
      </c>
      <c r="N2347" t="s">
        <v>5</v>
      </c>
      <c r="O2347" t="s">
        <v>5</v>
      </c>
      <c r="P2347" t="s">
        <v>2182</v>
      </c>
      <c r="Q2347" t="s">
        <v>13</v>
      </c>
      <c r="R2347" t="s">
        <v>9</v>
      </c>
      <c r="S2347" t="s">
        <v>5</v>
      </c>
      <c r="T2347" s="4">
        <v>81.599999999999994</v>
      </c>
      <c r="U2347" t="s">
        <v>10</v>
      </c>
      <c r="V2347">
        <f t="shared" si="90"/>
        <v>0.33999999999999997</v>
      </c>
      <c r="W2347">
        <f>VLOOKUP(A2347,Foglio1!D:N,10,FALSE)</f>
        <v>0.45</v>
      </c>
      <c r="X2347" s="17">
        <f t="shared" si="89"/>
        <v>108</v>
      </c>
      <c r="Y2347" s="18">
        <f>VLOOKUP(A2347,Foglio1!D:L,7,FALSE)</f>
        <v>45292</v>
      </c>
    </row>
    <row r="2348" spans="1:25" hidden="1" x14ac:dyDescent="0.25">
      <c r="A2348" t="s">
        <v>329</v>
      </c>
      <c r="B2348" t="s">
        <v>0</v>
      </c>
      <c r="C2348" t="s">
        <v>33</v>
      </c>
      <c r="D2348" t="s">
        <v>1</v>
      </c>
      <c r="E2348" t="s">
        <v>2</v>
      </c>
      <c r="F2348" t="s">
        <v>330</v>
      </c>
      <c r="G2348" t="s">
        <v>5</v>
      </c>
      <c r="H2348" s="2">
        <v>44623</v>
      </c>
      <c r="I2348" t="s">
        <v>6</v>
      </c>
      <c r="J2348" t="s">
        <v>6</v>
      </c>
      <c r="K2348" s="3">
        <v>240</v>
      </c>
      <c r="L2348" s="3">
        <v>240</v>
      </c>
      <c r="M2348" t="s">
        <v>5</v>
      </c>
      <c r="N2348" t="s">
        <v>5</v>
      </c>
      <c r="O2348" t="s">
        <v>5</v>
      </c>
      <c r="P2348" t="s">
        <v>2179</v>
      </c>
      <c r="Q2348" t="s">
        <v>79</v>
      </c>
      <c r="R2348" t="s">
        <v>9</v>
      </c>
      <c r="S2348" t="s">
        <v>5</v>
      </c>
      <c r="T2348" s="4">
        <v>81.599999999999994</v>
      </c>
      <c r="U2348" t="s">
        <v>10</v>
      </c>
      <c r="V2348">
        <f t="shared" si="90"/>
        <v>0.33999999999999997</v>
      </c>
      <c r="W2348">
        <f>VLOOKUP(A2348,Foglio1!D:N,10,FALSE)</f>
        <v>0.45</v>
      </c>
      <c r="X2348" s="17">
        <f t="shared" si="89"/>
        <v>108</v>
      </c>
      <c r="Y2348" s="18">
        <f>VLOOKUP(A2348,Foglio1!D:L,7,FALSE)</f>
        <v>45292</v>
      </c>
    </row>
    <row r="2349" spans="1:25" hidden="1" x14ac:dyDescent="0.25">
      <c r="A2349" t="s">
        <v>305</v>
      </c>
      <c r="B2349" t="s">
        <v>0</v>
      </c>
      <c r="C2349" t="s">
        <v>14</v>
      </c>
      <c r="D2349" t="s">
        <v>1</v>
      </c>
      <c r="E2349" t="s">
        <v>2</v>
      </c>
      <c r="F2349" t="s">
        <v>306</v>
      </c>
      <c r="G2349" t="s">
        <v>5</v>
      </c>
      <c r="H2349" s="2">
        <v>44623</v>
      </c>
      <c r="I2349" t="s">
        <v>6</v>
      </c>
      <c r="J2349" t="s">
        <v>6</v>
      </c>
      <c r="K2349" s="3">
        <v>1500</v>
      </c>
      <c r="L2349" s="3">
        <v>1500</v>
      </c>
      <c r="M2349" t="s">
        <v>5</v>
      </c>
      <c r="N2349" t="s">
        <v>5</v>
      </c>
      <c r="O2349" t="s">
        <v>5</v>
      </c>
      <c r="P2349" t="s">
        <v>2181</v>
      </c>
      <c r="Q2349" t="s">
        <v>8</v>
      </c>
      <c r="R2349" t="s">
        <v>9</v>
      </c>
      <c r="S2349" t="s">
        <v>5</v>
      </c>
      <c r="T2349" s="4">
        <v>510</v>
      </c>
      <c r="U2349" t="s">
        <v>10</v>
      </c>
      <c r="V2349">
        <f t="shared" si="90"/>
        <v>0.34</v>
      </c>
      <c r="W2349">
        <f>VLOOKUP(A2349,Foglio1!D:N,10,FALSE)</f>
        <v>0.45</v>
      </c>
      <c r="X2349" s="17">
        <f t="shared" si="89"/>
        <v>675</v>
      </c>
      <c r="Y2349" s="18">
        <f>VLOOKUP(A2349,Foglio1!D:L,7,FALSE)</f>
        <v>45292</v>
      </c>
    </row>
    <row r="2350" spans="1:25" hidden="1" x14ac:dyDescent="0.25">
      <c r="A2350" t="s">
        <v>1171</v>
      </c>
      <c r="B2350" t="s">
        <v>0</v>
      </c>
      <c r="C2350" t="s">
        <v>33</v>
      </c>
      <c r="D2350" t="s">
        <v>1</v>
      </c>
      <c r="E2350" t="s">
        <v>2</v>
      </c>
      <c r="F2350" t="s">
        <v>1172</v>
      </c>
      <c r="G2350" t="s">
        <v>5</v>
      </c>
      <c r="H2350" s="2">
        <v>44623</v>
      </c>
      <c r="I2350" t="s">
        <v>6</v>
      </c>
      <c r="J2350" t="s">
        <v>6</v>
      </c>
      <c r="K2350" s="3">
        <v>20</v>
      </c>
      <c r="L2350" s="3">
        <v>20</v>
      </c>
      <c r="M2350" t="s">
        <v>5</v>
      </c>
      <c r="N2350" t="s">
        <v>5</v>
      </c>
      <c r="O2350" t="s">
        <v>5</v>
      </c>
      <c r="P2350" t="s">
        <v>2183</v>
      </c>
      <c r="Q2350" t="s">
        <v>13</v>
      </c>
      <c r="R2350" t="s">
        <v>9</v>
      </c>
      <c r="S2350" t="s">
        <v>5</v>
      </c>
      <c r="T2350" s="4">
        <v>14.4</v>
      </c>
      <c r="U2350" t="s">
        <v>10</v>
      </c>
      <c r="V2350">
        <f t="shared" ref="V2350:V2388" si="91">T2350/K2350</f>
        <v>0.72</v>
      </c>
      <c r="W2350">
        <f>VLOOKUP(A2350,Foglio1!D:N,10,FALSE)</f>
        <v>0.96</v>
      </c>
      <c r="X2350" s="17">
        <f t="shared" si="89"/>
        <v>19.2</v>
      </c>
      <c r="Y2350" s="18">
        <f>VLOOKUP(A2350,Foglio1!D:L,7,FALSE)</f>
        <v>45292</v>
      </c>
    </row>
    <row r="2351" spans="1:25" hidden="1" x14ac:dyDescent="0.25">
      <c r="A2351" t="s">
        <v>1171</v>
      </c>
      <c r="B2351" t="s">
        <v>0</v>
      </c>
      <c r="C2351" t="s">
        <v>33</v>
      </c>
      <c r="D2351" t="s">
        <v>1</v>
      </c>
      <c r="E2351" t="s">
        <v>2</v>
      </c>
      <c r="F2351" t="s">
        <v>1172</v>
      </c>
      <c r="G2351" t="s">
        <v>5</v>
      </c>
      <c r="H2351" s="2">
        <v>44623</v>
      </c>
      <c r="I2351" t="s">
        <v>6</v>
      </c>
      <c r="J2351" t="s">
        <v>6</v>
      </c>
      <c r="K2351" s="3">
        <v>240</v>
      </c>
      <c r="L2351" s="3">
        <v>240</v>
      </c>
      <c r="M2351" t="s">
        <v>5</v>
      </c>
      <c r="N2351" t="s">
        <v>5</v>
      </c>
      <c r="O2351" t="s">
        <v>5</v>
      </c>
      <c r="P2351" t="s">
        <v>2183</v>
      </c>
      <c r="Q2351" t="s">
        <v>8</v>
      </c>
      <c r="R2351" t="s">
        <v>9</v>
      </c>
      <c r="S2351" t="s">
        <v>5</v>
      </c>
      <c r="T2351" s="4">
        <v>172.8</v>
      </c>
      <c r="U2351" t="s">
        <v>10</v>
      </c>
      <c r="V2351">
        <f t="shared" si="91"/>
        <v>0.72000000000000008</v>
      </c>
      <c r="W2351">
        <f>VLOOKUP(A2351,Foglio1!D:N,10,FALSE)</f>
        <v>0.96</v>
      </c>
      <c r="X2351" s="17">
        <f t="shared" si="89"/>
        <v>230.39999999999998</v>
      </c>
      <c r="Y2351" s="18">
        <f>VLOOKUP(A2351,Foglio1!D:L,7,FALSE)</f>
        <v>45292</v>
      </c>
    </row>
    <row r="2352" spans="1:25" hidden="1" x14ac:dyDescent="0.25">
      <c r="A2352" t="s">
        <v>1171</v>
      </c>
      <c r="B2352" t="s">
        <v>0</v>
      </c>
      <c r="C2352" t="s">
        <v>33</v>
      </c>
      <c r="D2352" t="s">
        <v>1</v>
      </c>
      <c r="E2352" t="s">
        <v>2</v>
      </c>
      <c r="F2352" t="s">
        <v>1172</v>
      </c>
      <c r="G2352" t="s">
        <v>5</v>
      </c>
      <c r="H2352" s="2">
        <v>44623</v>
      </c>
      <c r="I2352" t="s">
        <v>6</v>
      </c>
      <c r="J2352" t="s">
        <v>6</v>
      </c>
      <c r="K2352" s="3">
        <v>80</v>
      </c>
      <c r="L2352" s="3">
        <v>80</v>
      </c>
      <c r="M2352" t="s">
        <v>5</v>
      </c>
      <c r="N2352" t="s">
        <v>5</v>
      </c>
      <c r="O2352" t="s">
        <v>5</v>
      </c>
      <c r="P2352" t="s">
        <v>2178</v>
      </c>
      <c r="Q2352" t="s">
        <v>94</v>
      </c>
      <c r="R2352" t="s">
        <v>9</v>
      </c>
      <c r="S2352" t="s">
        <v>5</v>
      </c>
      <c r="T2352" s="4">
        <v>57.6</v>
      </c>
      <c r="U2352" t="s">
        <v>10</v>
      </c>
      <c r="V2352">
        <f t="shared" si="91"/>
        <v>0.72</v>
      </c>
      <c r="W2352">
        <f>VLOOKUP(A2352,Foglio1!D:N,10,FALSE)</f>
        <v>0.96</v>
      </c>
      <c r="X2352" s="17">
        <f t="shared" si="89"/>
        <v>76.8</v>
      </c>
      <c r="Y2352" s="18">
        <f>VLOOKUP(A2352,Foglio1!D:L,7,FALSE)</f>
        <v>45292</v>
      </c>
    </row>
    <row r="2353" spans="1:25" hidden="1" x14ac:dyDescent="0.25">
      <c r="A2353" t="s">
        <v>1171</v>
      </c>
      <c r="B2353" t="s">
        <v>0</v>
      </c>
      <c r="C2353" t="s">
        <v>33</v>
      </c>
      <c r="D2353" t="s">
        <v>1</v>
      </c>
      <c r="E2353" t="s">
        <v>2</v>
      </c>
      <c r="F2353" t="s">
        <v>1172</v>
      </c>
      <c r="G2353" t="s">
        <v>5</v>
      </c>
      <c r="H2353" s="2">
        <v>44623</v>
      </c>
      <c r="I2353" t="s">
        <v>6</v>
      </c>
      <c r="J2353" t="s">
        <v>6</v>
      </c>
      <c r="K2353" s="3">
        <v>140</v>
      </c>
      <c r="L2353" s="3">
        <v>140</v>
      </c>
      <c r="M2353" t="s">
        <v>5</v>
      </c>
      <c r="N2353" t="s">
        <v>5</v>
      </c>
      <c r="O2353" t="s">
        <v>5</v>
      </c>
      <c r="P2353" t="s">
        <v>2179</v>
      </c>
      <c r="Q2353" t="s">
        <v>94</v>
      </c>
      <c r="R2353" t="s">
        <v>9</v>
      </c>
      <c r="S2353" t="s">
        <v>5</v>
      </c>
      <c r="T2353" s="4">
        <v>100.8</v>
      </c>
      <c r="U2353" t="s">
        <v>10</v>
      </c>
      <c r="V2353">
        <f t="shared" si="91"/>
        <v>0.72</v>
      </c>
      <c r="W2353">
        <f>VLOOKUP(A2353,Foglio1!D:N,10,FALSE)</f>
        <v>0.96</v>
      </c>
      <c r="X2353" s="17">
        <f t="shared" si="89"/>
        <v>134.4</v>
      </c>
      <c r="Y2353" s="18">
        <f>VLOOKUP(A2353,Foglio1!D:L,7,FALSE)</f>
        <v>45292</v>
      </c>
    </row>
    <row r="2354" spans="1:25" x14ac:dyDescent="0.25">
      <c r="A2354" t="s">
        <v>2127</v>
      </c>
      <c r="B2354" t="s">
        <v>0</v>
      </c>
      <c r="C2354" t="s">
        <v>0</v>
      </c>
      <c r="D2354" t="s">
        <v>1</v>
      </c>
      <c r="E2354" t="s">
        <v>2</v>
      </c>
      <c r="F2354" t="s">
        <v>2128</v>
      </c>
      <c r="G2354" t="s">
        <v>5</v>
      </c>
      <c r="H2354" s="2">
        <v>44623</v>
      </c>
      <c r="I2354" t="s">
        <v>6</v>
      </c>
      <c r="J2354" t="s">
        <v>6</v>
      </c>
      <c r="K2354" s="3">
        <v>8</v>
      </c>
      <c r="L2354" s="3">
        <v>8</v>
      </c>
      <c r="M2354" t="s">
        <v>5</v>
      </c>
      <c r="N2354" t="s">
        <v>5</v>
      </c>
      <c r="O2354" t="s">
        <v>5</v>
      </c>
      <c r="P2354" t="s">
        <v>2184</v>
      </c>
      <c r="Q2354" t="s">
        <v>145</v>
      </c>
      <c r="R2354" t="s">
        <v>340</v>
      </c>
      <c r="S2354" t="s">
        <v>5</v>
      </c>
      <c r="T2354" s="4">
        <v>2.8</v>
      </c>
      <c r="U2354" t="s">
        <v>10</v>
      </c>
      <c r="V2354">
        <f t="shared" si="91"/>
        <v>0.35</v>
      </c>
      <c r="W2354">
        <f>VLOOKUP(A2354,Foglio1!D:N,10,FALSE)</f>
        <v>0.34</v>
      </c>
      <c r="X2354" s="17">
        <f t="shared" si="89"/>
        <v>2.72</v>
      </c>
      <c r="Y2354" s="18">
        <f>VLOOKUP(A2354,Foglio1!D:L,7,FALSE)</f>
        <v>45352</v>
      </c>
    </row>
    <row r="2355" spans="1:25" x14ac:dyDescent="0.25">
      <c r="A2355" t="s">
        <v>2185</v>
      </c>
      <c r="B2355" t="s">
        <v>0</v>
      </c>
      <c r="C2355" t="s">
        <v>0</v>
      </c>
      <c r="D2355" t="s">
        <v>1</v>
      </c>
      <c r="E2355" t="s">
        <v>2</v>
      </c>
      <c r="F2355" t="s">
        <v>1101</v>
      </c>
      <c r="G2355" t="s">
        <v>5</v>
      </c>
      <c r="H2355" s="2">
        <v>44623</v>
      </c>
      <c r="I2355" t="s">
        <v>6</v>
      </c>
      <c r="J2355" t="s">
        <v>6</v>
      </c>
      <c r="K2355" s="3">
        <v>20</v>
      </c>
      <c r="L2355" s="3">
        <v>20</v>
      </c>
      <c r="M2355" t="s">
        <v>5</v>
      </c>
      <c r="N2355" t="s">
        <v>5</v>
      </c>
      <c r="O2355" t="s">
        <v>5</v>
      </c>
      <c r="P2355" t="s">
        <v>2186</v>
      </c>
      <c r="Q2355" t="s">
        <v>13</v>
      </c>
      <c r="R2355" t="s">
        <v>9</v>
      </c>
      <c r="S2355" t="s">
        <v>5</v>
      </c>
      <c r="T2355" s="4">
        <v>0</v>
      </c>
      <c r="U2355" t="s">
        <v>10</v>
      </c>
      <c r="V2355">
        <f t="shared" si="91"/>
        <v>0</v>
      </c>
      <c r="W2355">
        <f>VLOOKUP(A2355,Foglio1!D:N,10,FALSE)</f>
        <v>0</v>
      </c>
      <c r="X2355" s="17">
        <f t="shared" si="89"/>
        <v>0</v>
      </c>
      <c r="Y2355" s="18">
        <f>VLOOKUP(A2355,Foglio1!D:L,7,FALSE)</f>
        <v>0</v>
      </c>
    </row>
    <row r="2356" spans="1:25" x14ac:dyDescent="0.25">
      <c r="A2356" t="s">
        <v>2129</v>
      </c>
      <c r="B2356" t="s">
        <v>0</v>
      </c>
      <c r="C2356" t="s">
        <v>0</v>
      </c>
      <c r="D2356" t="s">
        <v>1</v>
      </c>
      <c r="E2356" t="s">
        <v>2</v>
      </c>
      <c r="F2356" t="s">
        <v>2130</v>
      </c>
      <c r="G2356" t="s">
        <v>5</v>
      </c>
      <c r="H2356" s="2">
        <v>44623</v>
      </c>
      <c r="I2356" t="s">
        <v>6</v>
      </c>
      <c r="J2356" t="s">
        <v>6</v>
      </c>
      <c r="K2356" s="3">
        <v>6</v>
      </c>
      <c r="L2356" s="3">
        <v>6</v>
      </c>
      <c r="M2356" t="s">
        <v>5</v>
      </c>
      <c r="N2356" t="s">
        <v>5</v>
      </c>
      <c r="O2356" t="s">
        <v>5</v>
      </c>
      <c r="P2356" t="s">
        <v>2184</v>
      </c>
      <c r="Q2356" t="s">
        <v>198</v>
      </c>
      <c r="R2356" t="s">
        <v>340</v>
      </c>
      <c r="S2356" t="s">
        <v>5</v>
      </c>
      <c r="T2356" s="4">
        <v>0</v>
      </c>
      <c r="U2356" t="s">
        <v>10</v>
      </c>
      <c r="V2356">
        <f t="shared" si="91"/>
        <v>0</v>
      </c>
      <c r="W2356">
        <f>VLOOKUP(A2356,Foglio1!D:N,10,FALSE)</f>
        <v>2.04</v>
      </c>
      <c r="X2356" s="17">
        <f t="shared" si="89"/>
        <v>12.24</v>
      </c>
      <c r="Y2356" s="18">
        <f>VLOOKUP(A2356,Foglio1!D:L,7,FALSE)</f>
        <v>44593</v>
      </c>
    </row>
    <row r="2357" spans="1:25" hidden="1" x14ac:dyDescent="0.25">
      <c r="A2357" t="s">
        <v>625</v>
      </c>
      <c r="B2357" t="s">
        <v>0</v>
      </c>
      <c r="C2357" t="s">
        <v>44</v>
      </c>
      <c r="D2357" t="s">
        <v>1</v>
      </c>
      <c r="E2357" t="s">
        <v>2</v>
      </c>
      <c r="F2357" t="s">
        <v>626</v>
      </c>
      <c r="G2357" t="s">
        <v>5</v>
      </c>
      <c r="H2357" s="2">
        <v>44622</v>
      </c>
      <c r="I2357" t="s">
        <v>6</v>
      </c>
      <c r="J2357" t="s">
        <v>6</v>
      </c>
      <c r="K2357" s="3">
        <v>40</v>
      </c>
      <c r="L2357" s="3">
        <v>40</v>
      </c>
      <c r="M2357" t="s">
        <v>5</v>
      </c>
      <c r="N2357" t="s">
        <v>5</v>
      </c>
      <c r="O2357" t="s">
        <v>5</v>
      </c>
      <c r="P2357" t="s">
        <v>2187</v>
      </c>
      <c r="Q2357" t="s">
        <v>13</v>
      </c>
      <c r="R2357" t="s">
        <v>9</v>
      </c>
      <c r="S2357" t="s">
        <v>5</v>
      </c>
      <c r="T2357" s="4">
        <v>35.200000000000003</v>
      </c>
      <c r="U2357" t="s">
        <v>10</v>
      </c>
      <c r="V2357">
        <f t="shared" si="91"/>
        <v>0.88000000000000012</v>
      </c>
      <c r="W2357">
        <f>VLOOKUP(A2357,Foglio1!D:N,10,FALSE)</f>
        <v>1.92</v>
      </c>
      <c r="X2357" s="17">
        <f t="shared" si="89"/>
        <v>76.8</v>
      </c>
      <c r="Y2357" s="18">
        <f>VLOOKUP(A2357,Foglio1!D:L,7,FALSE)</f>
        <v>45292</v>
      </c>
    </row>
    <row r="2358" spans="1:25" hidden="1" x14ac:dyDescent="0.25">
      <c r="A2358" t="s">
        <v>61</v>
      </c>
      <c r="B2358" t="s">
        <v>0</v>
      </c>
      <c r="C2358" t="s">
        <v>33</v>
      </c>
      <c r="D2358" t="s">
        <v>1</v>
      </c>
      <c r="E2358" t="s">
        <v>2</v>
      </c>
      <c r="F2358" t="s">
        <v>62</v>
      </c>
      <c r="G2358" t="s">
        <v>5</v>
      </c>
      <c r="H2358" s="2">
        <v>44622</v>
      </c>
      <c r="I2358" t="s">
        <v>6</v>
      </c>
      <c r="J2358" t="s">
        <v>6</v>
      </c>
      <c r="K2358" s="3">
        <v>250</v>
      </c>
      <c r="L2358" s="3">
        <v>250</v>
      </c>
      <c r="M2358" t="s">
        <v>5</v>
      </c>
      <c r="N2358" t="s">
        <v>5</v>
      </c>
      <c r="O2358" t="s">
        <v>5</v>
      </c>
      <c r="P2358" t="s">
        <v>2188</v>
      </c>
      <c r="Q2358" t="s">
        <v>13</v>
      </c>
      <c r="R2358" t="s">
        <v>9</v>
      </c>
      <c r="S2358" t="s">
        <v>5</v>
      </c>
      <c r="T2358" s="4">
        <v>282.5</v>
      </c>
      <c r="U2358" t="s">
        <v>10</v>
      </c>
      <c r="V2358">
        <f t="shared" si="91"/>
        <v>1.1299999999999999</v>
      </c>
      <c r="W2358">
        <f>VLOOKUP(A2358,Foglio1!D:N,10,FALSE)</f>
        <v>1.47</v>
      </c>
      <c r="X2358" s="17">
        <f t="shared" si="89"/>
        <v>367.5</v>
      </c>
      <c r="Y2358" s="18">
        <f>VLOOKUP(A2358,Foglio1!D:L,7,FALSE)</f>
        <v>45292</v>
      </c>
    </row>
    <row r="2359" spans="1:25" hidden="1" x14ac:dyDescent="0.25">
      <c r="A2359" t="s">
        <v>630</v>
      </c>
      <c r="B2359" t="s">
        <v>0</v>
      </c>
      <c r="C2359" t="s">
        <v>14</v>
      </c>
      <c r="D2359" t="s">
        <v>1</v>
      </c>
      <c r="E2359" t="s">
        <v>2</v>
      </c>
      <c r="F2359" t="s">
        <v>631</v>
      </c>
      <c r="G2359" t="s">
        <v>5</v>
      </c>
      <c r="H2359" s="2">
        <v>44622</v>
      </c>
      <c r="I2359" t="s">
        <v>6</v>
      </c>
      <c r="J2359" t="s">
        <v>6</v>
      </c>
      <c r="K2359" s="3">
        <v>150</v>
      </c>
      <c r="L2359" s="3">
        <v>150</v>
      </c>
      <c r="M2359" t="s">
        <v>5</v>
      </c>
      <c r="N2359" t="s">
        <v>5</v>
      </c>
      <c r="O2359" t="s">
        <v>5</v>
      </c>
      <c r="P2359" t="s">
        <v>2189</v>
      </c>
      <c r="Q2359" t="s">
        <v>184</v>
      </c>
      <c r="R2359" t="s">
        <v>9</v>
      </c>
      <c r="S2359" t="s">
        <v>5</v>
      </c>
      <c r="T2359" s="4">
        <v>310.5</v>
      </c>
      <c r="U2359" t="s">
        <v>10</v>
      </c>
      <c r="V2359">
        <f t="shared" si="91"/>
        <v>2.0699999999999998</v>
      </c>
      <c r="W2359">
        <f>VLOOKUP(A2359,Foglio1!D:N,10,FALSE)</f>
        <v>2.68</v>
      </c>
      <c r="X2359" s="17">
        <f t="shared" si="89"/>
        <v>402</v>
      </c>
      <c r="Y2359" s="18">
        <f>VLOOKUP(A2359,Foglio1!D:L,7,FALSE)</f>
        <v>45292</v>
      </c>
    </row>
    <row r="2360" spans="1:25" hidden="1" x14ac:dyDescent="0.25">
      <c r="A2360" t="s">
        <v>278</v>
      </c>
      <c r="B2360" t="s">
        <v>0</v>
      </c>
      <c r="C2360" t="s">
        <v>14</v>
      </c>
      <c r="D2360" t="s">
        <v>1</v>
      </c>
      <c r="E2360" t="s">
        <v>2</v>
      </c>
      <c r="F2360" t="s">
        <v>279</v>
      </c>
      <c r="G2360" t="s">
        <v>5</v>
      </c>
      <c r="H2360" s="2">
        <v>44622</v>
      </c>
      <c r="I2360" t="s">
        <v>6</v>
      </c>
      <c r="J2360" t="s">
        <v>6</v>
      </c>
      <c r="K2360" s="3">
        <v>10</v>
      </c>
      <c r="L2360" s="3">
        <v>10</v>
      </c>
      <c r="M2360" t="s">
        <v>5</v>
      </c>
      <c r="N2360" t="s">
        <v>5</v>
      </c>
      <c r="O2360" t="s">
        <v>5</v>
      </c>
      <c r="P2360" t="s">
        <v>2189</v>
      </c>
      <c r="Q2360" t="s">
        <v>94</v>
      </c>
      <c r="R2360" t="s">
        <v>9</v>
      </c>
      <c r="S2360" t="s">
        <v>5</v>
      </c>
      <c r="T2360" s="4">
        <v>56.8</v>
      </c>
      <c r="U2360" t="s">
        <v>10</v>
      </c>
      <c r="V2360">
        <f t="shared" si="91"/>
        <v>5.68</v>
      </c>
      <c r="W2360">
        <f>VLOOKUP(A2360,Foglio1!D:N,10,FALSE)</f>
        <v>10.73</v>
      </c>
      <c r="X2360" s="17">
        <f t="shared" si="89"/>
        <v>107.30000000000001</v>
      </c>
      <c r="Y2360" s="18">
        <f>VLOOKUP(A2360,Foglio1!D:L,7,FALSE)</f>
        <v>45292</v>
      </c>
    </row>
    <row r="2361" spans="1:25" hidden="1" x14ac:dyDescent="0.25">
      <c r="A2361" t="s">
        <v>278</v>
      </c>
      <c r="B2361" t="s">
        <v>0</v>
      </c>
      <c r="C2361" t="s">
        <v>14</v>
      </c>
      <c r="D2361" t="s">
        <v>1</v>
      </c>
      <c r="E2361" t="s">
        <v>2</v>
      </c>
      <c r="F2361" t="s">
        <v>279</v>
      </c>
      <c r="G2361" t="s">
        <v>5</v>
      </c>
      <c r="H2361" s="2">
        <v>44622</v>
      </c>
      <c r="I2361" t="s">
        <v>6</v>
      </c>
      <c r="J2361" t="s">
        <v>6</v>
      </c>
      <c r="K2361" s="3">
        <v>10</v>
      </c>
      <c r="L2361" s="3">
        <v>10</v>
      </c>
      <c r="M2361" t="s">
        <v>5</v>
      </c>
      <c r="N2361" t="s">
        <v>5</v>
      </c>
      <c r="O2361" t="s">
        <v>5</v>
      </c>
      <c r="P2361" t="s">
        <v>2189</v>
      </c>
      <c r="Q2361" t="s">
        <v>79</v>
      </c>
      <c r="R2361" t="s">
        <v>9</v>
      </c>
      <c r="S2361" t="s">
        <v>5</v>
      </c>
      <c r="T2361" s="4">
        <v>56.8</v>
      </c>
      <c r="U2361" t="s">
        <v>10</v>
      </c>
      <c r="V2361">
        <f t="shared" si="91"/>
        <v>5.68</v>
      </c>
      <c r="W2361">
        <f>VLOOKUP(A2361,Foglio1!D:N,10,FALSE)</f>
        <v>10.73</v>
      </c>
      <c r="X2361" s="17">
        <f t="shared" si="89"/>
        <v>107.30000000000001</v>
      </c>
      <c r="Y2361" s="18">
        <f>VLOOKUP(A2361,Foglio1!D:L,7,FALSE)</f>
        <v>45292</v>
      </c>
    </row>
    <row r="2362" spans="1:25" hidden="1" x14ac:dyDescent="0.25">
      <c r="A2362" t="s">
        <v>278</v>
      </c>
      <c r="B2362" t="s">
        <v>0</v>
      </c>
      <c r="C2362" t="s">
        <v>14</v>
      </c>
      <c r="D2362" t="s">
        <v>1</v>
      </c>
      <c r="E2362" t="s">
        <v>2</v>
      </c>
      <c r="F2362" t="s">
        <v>279</v>
      </c>
      <c r="G2362" t="s">
        <v>5</v>
      </c>
      <c r="H2362" s="2">
        <v>44622</v>
      </c>
      <c r="I2362" t="s">
        <v>6</v>
      </c>
      <c r="J2362" t="s">
        <v>6</v>
      </c>
      <c r="K2362" s="3">
        <v>10</v>
      </c>
      <c r="L2362" s="3">
        <v>10</v>
      </c>
      <c r="M2362" t="s">
        <v>5</v>
      </c>
      <c r="N2362" t="s">
        <v>5</v>
      </c>
      <c r="O2362" t="s">
        <v>5</v>
      </c>
      <c r="P2362" t="s">
        <v>2189</v>
      </c>
      <c r="Q2362" t="s">
        <v>20</v>
      </c>
      <c r="R2362" t="s">
        <v>9</v>
      </c>
      <c r="S2362" t="s">
        <v>5</v>
      </c>
      <c r="T2362" s="4">
        <v>56.8</v>
      </c>
      <c r="U2362" t="s">
        <v>10</v>
      </c>
      <c r="V2362">
        <f t="shared" si="91"/>
        <v>5.68</v>
      </c>
      <c r="W2362">
        <f>VLOOKUP(A2362,Foglio1!D:N,10,FALSE)</f>
        <v>10.73</v>
      </c>
      <c r="X2362" s="17">
        <f t="shared" si="89"/>
        <v>107.30000000000001</v>
      </c>
      <c r="Y2362" s="18">
        <f>VLOOKUP(A2362,Foglio1!D:L,7,FALSE)</f>
        <v>45292</v>
      </c>
    </row>
    <row r="2363" spans="1:25" hidden="1" x14ac:dyDescent="0.25">
      <c r="A2363" t="s">
        <v>278</v>
      </c>
      <c r="B2363" t="s">
        <v>0</v>
      </c>
      <c r="C2363" t="s">
        <v>14</v>
      </c>
      <c r="D2363" t="s">
        <v>1</v>
      </c>
      <c r="E2363" t="s">
        <v>2</v>
      </c>
      <c r="F2363" t="s">
        <v>279</v>
      </c>
      <c r="G2363" t="s">
        <v>5</v>
      </c>
      <c r="H2363" s="2">
        <v>44622</v>
      </c>
      <c r="I2363" t="s">
        <v>6</v>
      </c>
      <c r="J2363" t="s">
        <v>6</v>
      </c>
      <c r="K2363" s="3">
        <v>10</v>
      </c>
      <c r="L2363" s="3">
        <v>10</v>
      </c>
      <c r="M2363" t="s">
        <v>5</v>
      </c>
      <c r="N2363" t="s">
        <v>5</v>
      </c>
      <c r="O2363" t="s">
        <v>5</v>
      </c>
      <c r="P2363" t="s">
        <v>2189</v>
      </c>
      <c r="Q2363" t="s">
        <v>8</v>
      </c>
      <c r="R2363" t="s">
        <v>9</v>
      </c>
      <c r="S2363" t="s">
        <v>5</v>
      </c>
      <c r="T2363" s="4">
        <v>56.8</v>
      </c>
      <c r="U2363" t="s">
        <v>10</v>
      </c>
      <c r="V2363">
        <f t="shared" si="91"/>
        <v>5.68</v>
      </c>
      <c r="W2363">
        <f>VLOOKUP(A2363,Foglio1!D:N,10,FALSE)</f>
        <v>10.73</v>
      </c>
      <c r="X2363" s="17">
        <f t="shared" si="89"/>
        <v>107.30000000000001</v>
      </c>
      <c r="Y2363" s="18">
        <f>VLOOKUP(A2363,Foglio1!D:L,7,FALSE)</f>
        <v>45292</v>
      </c>
    </row>
    <row r="2364" spans="1:25" hidden="1" x14ac:dyDescent="0.25">
      <c r="A2364" t="s">
        <v>1000</v>
      </c>
      <c r="B2364" t="s">
        <v>0</v>
      </c>
      <c r="C2364" t="s">
        <v>14</v>
      </c>
      <c r="D2364" t="s">
        <v>1</v>
      </c>
      <c r="E2364" t="s">
        <v>2</v>
      </c>
      <c r="F2364" t="s">
        <v>1001</v>
      </c>
      <c r="G2364" t="s">
        <v>5</v>
      </c>
      <c r="H2364" s="2">
        <v>44622</v>
      </c>
      <c r="I2364" t="s">
        <v>6</v>
      </c>
      <c r="J2364" t="s">
        <v>6</v>
      </c>
      <c r="K2364" s="3">
        <v>2000</v>
      </c>
      <c r="L2364" s="3">
        <v>2000</v>
      </c>
      <c r="M2364" t="s">
        <v>5</v>
      </c>
      <c r="N2364" t="s">
        <v>5</v>
      </c>
      <c r="O2364" t="s">
        <v>5</v>
      </c>
      <c r="P2364" t="s">
        <v>2190</v>
      </c>
      <c r="Q2364" t="s">
        <v>8</v>
      </c>
      <c r="R2364" t="s">
        <v>9</v>
      </c>
      <c r="S2364" t="s">
        <v>5</v>
      </c>
      <c r="T2364" s="4">
        <v>180</v>
      </c>
      <c r="U2364" t="s">
        <v>10</v>
      </c>
      <c r="V2364">
        <f t="shared" si="91"/>
        <v>0.09</v>
      </c>
      <c r="W2364">
        <f>VLOOKUP(A2364,Foglio1!D:N,10,FALSE)</f>
        <v>0.11</v>
      </c>
      <c r="X2364" s="17">
        <f t="shared" si="89"/>
        <v>220</v>
      </c>
      <c r="Y2364" s="18">
        <f>VLOOKUP(A2364,Foglio1!D:L,7,FALSE)</f>
        <v>45292</v>
      </c>
    </row>
    <row r="2365" spans="1:25" hidden="1" x14ac:dyDescent="0.25">
      <c r="A2365" t="s">
        <v>1728</v>
      </c>
      <c r="B2365" t="s">
        <v>0</v>
      </c>
      <c r="C2365" t="s">
        <v>44</v>
      </c>
      <c r="D2365" t="s">
        <v>1</v>
      </c>
      <c r="E2365" t="s">
        <v>2</v>
      </c>
      <c r="F2365" t="s">
        <v>1729</v>
      </c>
      <c r="G2365" t="s">
        <v>5</v>
      </c>
      <c r="H2365" s="2">
        <v>44622</v>
      </c>
      <c r="I2365" t="s">
        <v>6</v>
      </c>
      <c r="J2365" t="s">
        <v>6</v>
      </c>
      <c r="K2365" s="3">
        <v>150</v>
      </c>
      <c r="L2365" s="3">
        <v>150</v>
      </c>
      <c r="M2365" t="s">
        <v>5</v>
      </c>
      <c r="N2365" t="s">
        <v>5</v>
      </c>
      <c r="O2365" t="s">
        <v>5</v>
      </c>
      <c r="P2365" t="s">
        <v>2187</v>
      </c>
      <c r="Q2365" t="s">
        <v>8</v>
      </c>
      <c r="R2365" t="s">
        <v>9</v>
      </c>
      <c r="S2365" t="s">
        <v>5</v>
      </c>
      <c r="T2365" s="4">
        <v>121.5</v>
      </c>
      <c r="U2365" t="s">
        <v>10</v>
      </c>
      <c r="V2365">
        <f t="shared" si="91"/>
        <v>0.81</v>
      </c>
      <c r="W2365">
        <f>VLOOKUP(A2365,Foglio1!D:N,10,FALSE)</f>
        <v>1.05</v>
      </c>
      <c r="X2365" s="17">
        <f t="shared" si="89"/>
        <v>157.5</v>
      </c>
      <c r="Y2365" s="18">
        <f>VLOOKUP(A2365,Foglio1!D:L,7,FALSE)</f>
        <v>45292</v>
      </c>
    </row>
    <row r="2366" spans="1:25" hidden="1" x14ac:dyDescent="0.25">
      <c r="A2366" t="s">
        <v>562</v>
      </c>
      <c r="B2366" t="s">
        <v>0</v>
      </c>
      <c r="C2366" t="s">
        <v>14</v>
      </c>
      <c r="D2366" t="s">
        <v>1</v>
      </c>
      <c r="E2366" t="s">
        <v>2</v>
      </c>
      <c r="F2366" t="s">
        <v>563</v>
      </c>
      <c r="G2366" t="s">
        <v>5</v>
      </c>
      <c r="H2366" s="2">
        <v>44622</v>
      </c>
      <c r="I2366" t="s">
        <v>6</v>
      </c>
      <c r="J2366" t="s">
        <v>6</v>
      </c>
      <c r="K2366" s="3">
        <v>30</v>
      </c>
      <c r="L2366" s="3">
        <v>30</v>
      </c>
      <c r="M2366" t="s">
        <v>5</v>
      </c>
      <c r="N2366" t="s">
        <v>5</v>
      </c>
      <c r="O2366" t="s">
        <v>5</v>
      </c>
      <c r="P2366" t="s">
        <v>2189</v>
      </c>
      <c r="Q2366" t="s">
        <v>13</v>
      </c>
      <c r="R2366" t="s">
        <v>9</v>
      </c>
      <c r="S2366" t="s">
        <v>5</v>
      </c>
      <c r="T2366" s="4">
        <v>8.1</v>
      </c>
      <c r="U2366" t="s">
        <v>10</v>
      </c>
      <c r="V2366">
        <f t="shared" si="91"/>
        <v>0.26999999999999996</v>
      </c>
      <c r="W2366">
        <f>VLOOKUP(A2366,Foglio1!D:N,10,FALSE)</f>
        <v>0.36</v>
      </c>
      <c r="X2366" s="17">
        <f t="shared" si="89"/>
        <v>10.799999999999999</v>
      </c>
      <c r="Y2366" s="18">
        <f>VLOOKUP(A2366,Foglio1!D:L,7,FALSE)</f>
        <v>45292</v>
      </c>
    </row>
    <row r="2367" spans="1:25" hidden="1" x14ac:dyDescent="0.25">
      <c r="A2367" t="s">
        <v>329</v>
      </c>
      <c r="B2367" t="s">
        <v>0</v>
      </c>
      <c r="C2367" t="s">
        <v>33</v>
      </c>
      <c r="D2367" t="s">
        <v>1</v>
      </c>
      <c r="E2367" t="s">
        <v>2</v>
      </c>
      <c r="F2367" t="s">
        <v>330</v>
      </c>
      <c r="G2367" t="s">
        <v>5</v>
      </c>
      <c r="H2367" s="2">
        <v>44622</v>
      </c>
      <c r="I2367" t="s">
        <v>6</v>
      </c>
      <c r="J2367" t="s">
        <v>6</v>
      </c>
      <c r="K2367" s="3">
        <v>240</v>
      </c>
      <c r="L2367" s="3">
        <v>240</v>
      </c>
      <c r="M2367" t="s">
        <v>5</v>
      </c>
      <c r="N2367" t="s">
        <v>5</v>
      </c>
      <c r="O2367" t="s">
        <v>5</v>
      </c>
      <c r="P2367" t="s">
        <v>2191</v>
      </c>
      <c r="Q2367" t="s">
        <v>13</v>
      </c>
      <c r="R2367" t="s">
        <v>9</v>
      </c>
      <c r="S2367" t="s">
        <v>5</v>
      </c>
      <c r="T2367" s="4">
        <v>81.599999999999994</v>
      </c>
      <c r="U2367" t="s">
        <v>10</v>
      </c>
      <c r="V2367">
        <f t="shared" si="91"/>
        <v>0.33999999999999997</v>
      </c>
      <c r="W2367">
        <f>VLOOKUP(A2367,Foglio1!D:N,10,FALSE)</f>
        <v>0.45</v>
      </c>
      <c r="X2367" s="17">
        <f t="shared" si="89"/>
        <v>108</v>
      </c>
      <c r="Y2367" s="18">
        <f>VLOOKUP(A2367,Foglio1!D:L,7,FALSE)</f>
        <v>45292</v>
      </c>
    </row>
    <row r="2368" spans="1:25" hidden="1" x14ac:dyDescent="0.25">
      <c r="A2368" t="s">
        <v>305</v>
      </c>
      <c r="B2368" t="s">
        <v>0</v>
      </c>
      <c r="C2368" t="s">
        <v>14</v>
      </c>
      <c r="D2368" t="s">
        <v>1</v>
      </c>
      <c r="E2368" t="s">
        <v>2</v>
      </c>
      <c r="F2368" t="s">
        <v>306</v>
      </c>
      <c r="G2368" t="s">
        <v>5</v>
      </c>
      <c r="H2368" s="2">
        <v>44622</v>
      </c>
      <c r="I2368" t="s">
        <v>6</v>
      </c>
      <c r="J2368" t="s">
        <v>6</v>
      </c>
      <c r="K2368" s="3">
        <v>300</v>
      </c>
      <c r="L2368" s="3">
        <v>300</v>
      </c>
      <c r="M2368" t="s">
        <v>5</v>
      </c>
      <c r="N2368" t="s">
        <v>5</v>
      </c>
      <c r="O2368" t="s">
        <v>5</v>
      </c>
      <c r="P2368" t="s">
        <v>2190</v>
      </c>
      <c r="Q2368" t="s">
        <v>20</v>
      </c>
      <c r="R2368" t="s">
        <v>9</v>
      </c>
      <c r="S2368" t="s">
        <v>5</v>
      </c>
      <c r="T2368" s="4">
        <v>102</v>
      </c>
      <c r="U2368" t="s">
        <v>10</v>
      </c>
      <c r="V2368">
        <f t="shared" si="91"/>
        <v>0.34</v>
      </c>
      <c r="W2368">
        <f>VLOOKUP(A2368,Foglio1!D:N,10,FALSE)</f>
        <v>0.45</v>
      </c>
      <c r="X2368" s="17">
        <f t="shared" si="89"/>
        <v>135</v>
      </c>
      <c r="Y2368" s="18">
        <f>VLOOKUP(A2368,Foglio1!D:L,7,FALSE)</f>
        <v>45292</v>
      </c>
    </row>
    <row r="2369" spans="1:25" x14ac:dyDescent="0.25">
      <c r="A2369" t="s">
        <v>2185</v>
      </c>
      <c r="B2369" t="s">
        <v>0</v>
      </c>
      <c r="C2369" t="s">
        <v>0</v>
      </c>
      <c r="D2369" t="s">
        <v>1</v>
      </c>
      <c r="E2369" t="s">
        <v>2</v>
      </c>
      <c r="F2369" t="s">
        <v>1101</v>
      </c>
      <c r="G2369" t="s">
        <v>5</v>
      </c>
      <c r="H2369" s="2">
        <v>44622</v>
      </c>
      <c r="I2369" t="s">
        <v>6</v>
      </c>
      <c r="J2369" t="s">
        <v>6</v>
      </c>
      <c r="K2369" s="3">
        <v>10</v>
      </c>
      <c r="L2369" s="3">
        <v>10</v>
      </c>
      <c r="M2369" t="s">
        <v>5</v>
      </c>
      <c r="N2369" t="s">
        <v>5</v>
      </c>
      <c r="O2369" t="s">
        <v>5</v>
      </c>
      <c r="P2369" t="s">
        <v>2189</v>
      </c>
      <c r="Q2369" t="s">
        <v>206</v>
      </c>
      <c r="R2369" t="s">
        <v>9</v>
      </c>
      <c r="S2369" t="s">
        <v>5</v>
      </c>
      <c r="T2369" s="4">
        <v>0</v>
      </c>
      <c r="U2369" t="s">
        <v>10</v>
      </c>
      <c r="V2369">
        <f t="shared" si="91"/>
        <v>0</v>
      </c>
      <c r="W2369">
        <f>VLOOKUP(A2369,Foglio1!D:N,10,FALSE)</f>
        <v>0</v>
      </c>
      <c r="X2369" s="17">
        <f t="shared" si="89"/>
        <v>0</v>
      </c>
      <c r="Y2369" s="18">
        <f>VLOOKUP(A2369,Foglio1!D:L,7,FALSE)</f>
        <v>0</v>
      </c>
    </row>
    <row r="2370" spans="1:25" hidden="1" x14ac:dyDescent="0.25">
      <c r="A2370" t="s">
        <v>278</v>
      </c>
      <c r="B2370" t="s">
        <v>0</v>
      </c>
      <c r="C2370" t="s">
        <v>14</v>
      </c>
      <c r="D2370" t="s">
        <v>1</v>
      </c>
      <c r="E2370" t="s">
        <v>2</v>
      </c>
      <c r="F2370" t="s">
        <v>279</v>
      </c>
      <c r="G2370" t="s">
        <v>5</v>
      </c>
      <c r="H2370" s="2">
        <v>44621</v>
      </c>
      <c r="I2370" t="s">
        <v>6</v>
      </c>
      <c r="J2370" t="s">
        <v>6</v>
      </c>
      <c r="K2370" s="3">
        <v>30</v>
      </c>
      <c r="L2370" s="3">
        <v>30</v>
      </c>
      <c r="M2370" t="s">
        <v>5</v>
      </c>
      <c r="N2370" t="s">
        <v>5</v>
      </c>
      <c r="O2370" t="s">
        <v>5</v>
      </c>
      <c r="P2370" t="s">
        <v>2192</v>
      </c>
      <c r="Q2370" t="s">
        <v>13</v>
      </c>
      <c r="R2370" t="s">
        <v>9</v>
      </c>
      <c r="S2370" t="s">
        <v>5</v>
      </c>
      <c r="T2370" s="4">
        <v>170.4</v>
      </c>
      <c r="U2370" t="s">
        <v>10</v>
      </c>
      <c r="V2370">
        <f t="shared" si="91"/>
        <v>5.6800000000000006</v>
      </c>
      <c r="W2370">
        <f>VLOOKUP(A2370,Foglio1!D:N,10,FALSE)</f>
        <v>10.73</v>
      </c>
      <c r="X2370" s="17">
        <f t="shared" si="89"/>
        <v>321.90000000000003</v>
      </c>
      <c r="Y2370" s="18">
        <f>VLOOKUP(A2370,Foglio1!D:L,7,FALSE)</f>
        <v>45292</v>
      </c>
    </row>
    <row r="2371" spans="1:25" x14ac:dyDescent="0.25">
      <c r="A2371" t="s">
        <v>1068</v>
      </c>
      <c r="B2371" t="s">
        <v>0</v>
      </c>
      <c r="C2371" t="s">
        <v>14</v>
      </c>
      <c r="D2371" t="s">
        <v>1</v>
      </c>
      <c r="E2371" t="s">
        <v>2</v>
      </c>
      <c r="F2371" t="s">
        <v>1069</v>
      </c>
      <c r="G2371" t="s">
        <v>5</v>
      </c>
      <c r="H2371" s="2">
        <v>44621</v>
      </c>
      <c r="I2371" t="s">
        <v>6</v>
      </c>
      <c r="J2371" t="s">
        <v>6</v>
      </c>
      <c r="K2371" s="3">
        <v>50</v>
      </c>
      <c r="L2371" s="3">
        <v>50</v>
      </c>
      <c r="M2371" t="s">
        <v>5</v>
      </c>
      <c r="N2371" t="s">
        <v>5</v>
      </c>
      <c r="O2371" t="s">
        <v>5</v>
      </c>
      <c r="P2371" t="s">
        <v>2192</v>
      </c>
      <c r="Q2371" t="s">
        <v>184</v>
      </c>
      <c r="R2371" t="s">
        <v>9</v>
      </c>
      <c r="S2371" t="s">
        <v>5</v>
      </c>
      <c r="T2371" s="4">
        <v>146</v>
      </c>
      <c r="U2371" t="s">
        <v>10</v>
      </c>
      <c r="V2371">
        <f t="shared" si="91"/>
        <v>2.92</v>
      </c>
      <c r="W2371">
        <f>VLOOKUP(A2371,Foglio1!D:N,10,FALSE)</f>
        <v>1.43</v>
      </c>
      <c r="X2371" s="17">
        <f t="shared" ref="X2371:X2434" si="92" xml:space="preserve"> W2371*K2371</f>
        <v>71.5</v>
      </c>
      <c r="Y2371" s="18">
        <f>VLOOKUP(A2371,Foglio1!D:L,7,FALSE)</f>
        <v>45292</v>
      </c>
    </row>
    <row r="2372" spans="1:25" hidden="1" x14ac:dyDescent="0.25">
      <c r="A2372" t="s">
        <v>294</v>
      </c>
      <c r="B2372" t="s">
        <v>0</v>
      </c>
      <c r="C2372" t="s">
        <v>14</v>
      </c>
      <c r="D2372" t="s">
        <v>1</v>
      </c>
      <c r="E2372" t="s">
        <v>2</v>
      </c>
      <c r="F2372" t="s">
        <v>295</v>
      </c>
      <c r="G2372" t="s">
        <v>5</v>
      </c>
      <c r="H2372" s="2">
        <v>44621</v>
      </c>
      <c r="I2372" t="s">
        <v>6</v>
      </c>
      <c r="J2372" t="s">
        <v>6</v>
      </c>
      <c r="K2372" s="3">
        <v>90</v>
      </c>
      <c r="L2372" s="3">
        <v>90</v>
      </c>
      <c r="M2372" t="s">
        <v>5</v>
      </c>
      <c r="N2372" t="s">
        <v>5</v>
      </c>
      <c r="O2372" t="s">
        <v>5</v>
      </c>
      <c r="P2372" t="s">
        <v>2192</v>
      </c>
      <c r="Q2372" t="s">
        <v>153</v>
      </c>
      <c r="R2372" t="s">
        <v>9</v>
      </c>
      <c r="S2372" t="s">
        <v>5</v>
      </c>
      <c r="T2372" s="4">
        <v>153.9</v>
      </c>
      <c r="U2372" t="s">
        <v>10</v>
      </c>
      <c r="V2372">
        <f t="shared" si="91"/>
        <v>1.71</v>
      </c>
      <c r="W2372">
        <f>VLOOKUP(A2372,Foglio1!D:N,10,FALSE)</f>
        <v>2.2200000000000002</v>
      </c>
      <c r="X2372" s="17">
        <f t="shared" si="92"/>
        <v>199.8</v>
      </c>
      <c r="Y2372" s="18">
        <f>VLOOKUP(A2372,Foglio1!D:L,7,FALSE)</f>
        <v>45292</v>
      </c>
    </row>
    <row r="2373" spans="1:25" hidden="1" x14ac:dyDescent="0.25">
      <c r="A2373" t="s">
        <v>294</v>
      </c>
      <c r="B2373" t="s">
        <v>0</v>
      </c>
      <c r="C2373" t="s">
        <v>14</v>
      </c>
      <c r="D2373" t="s">
        <v>1</v>
      </c>
      <c r="E2373" t="s">
        <v>2</v>
      </c>
      <c r="F2373" t="s">
        <v>295</v>
      </c>
      <c r="G2373" t="s">
        <v>5</v>
      </c>
      <c r="H2373" s="2">
        <v>44621</v>
      </c>
      <c r="I2373" t="s">
        <v>6</v>
      </c>
      <c r="J2373" t="s">
        <v>6</v>
      </c>
      <c r="K2373" s="3">
        <v>90</v>
      </c>
      <c r="L2373" s="3">
        <v>90</v>
      </c>
      <c r="M2373" t="s">
        <v>5</v>
      </c>
      <c r="N2373" t="s">
        <v>5</v>
      </c>
      <c r="O2373" t="s">
        <v>5</v>
      </c>
      <c r="P2373" t="s">
        <v>2192</v>
      </c>
      <c r="Q2373" t="s">
        <v>193</v>
      </c>
      <c r="R2373" t="s">
        <v>9</v>
      </c>
      <c r="S2373" t="s">
        <v>5</v>
      </c>
      <c r="T2373" s="4">
        <v>153.9</v>
      </c>
      <c r="U2373" t="s">
        <v>10</v>
      </c>
      <c r="V2373">
        <f t="shared" si="91"/>
        <v>1.71</v>
      </c>
      <c r="W2373">
        <f>VLOOKUP(A2373,Foglio1!D:N,10,FALSE)</f>
        <v>2.2200000000000002</v>
      </c>
      <c r="X2373" s="17">
        <f t="shared" si="92"/>
        <v>199.8</v>
      </c>
      <c r="Y2373" s="18">
        <f>VLOOKUP(A2373,Foglio1!D:L,7,FALSE)</f>
        <v>45292</v>
      </c>
    </row>
    <row r="2374" spans="1:25" hidden="1" x14ac:dyDescent="0.25">
      <c r="A2374" t="s">
        <v>294</v>
      </c>
      <c r="B2374" t="s">
        <v>0</v>
      </c>
      <c r="C2374" t="s">
        <v>14</v>
      </c>
      <c r="D2374" t="s">
        <v>1</v>
      </c>
      <c r="E2374" t="s">
        <v>2</v>
      </c>
      <c r="F2374" t="s">
        <v>295</v>
      </c>
      <c r="G2374" t="s">
        <v>5</v>
      </c>
      <c r="H2374" s="2">
        <v>44621</v>
      </c>
      <c r="I2374" t="s">
        <v>6</v>
      </c>
      <c r="J2374" t="s">
        <v>6</v>
      </c>
      <c r="K2374" s="3">
        <v>90</v>
      </c>
      <c r="L2374" s="3">
        <v>90</v>
      </c>
      <c r="M2374" t="s">
        <v>5</v>
      </c>
      <c r="N2374" t="s">
        <v>5</v>
      </c>
      <c r="O2374" t="s">
        <v>5</v>
      </c>
      <c r="P2374" t="s">
        <v>2192</v>
      </c>
      <c r="Q2374" t="s">
        <v>157</v>
      </c>
      <c r="R2374" t="s">
        <v>9</v>
      </c>
      <c r="S2374" t="s">
        <v>5</v>
      </c>
      <c r="T2374" s="4">
        <v>153.9</v>
      </c>
      <c r="U2374" t="s">
        <v>10</v>
      </c>
      <c r="V2374">
        <f t="shared" si="91"/>
        <v>1.71</v>
      </c>
      <c r="W2374">
        <f>VLOOKUP(A2374,Foglio1!D:N,10,FALSE)</f>
        <v>2.2200000000000002</v>
      </c>
      <c r="X2374" s="17">
        <f t="shared" si="92"/>
        <v>199.8</v>
      </c>
      <c r="Y2374" s="18">
        <f>VLOOKUP(A2374,Foglio1!D:L,7,FALSE)</f>
        <v>45292</v>
      </c>
    </row>
    <row r="2375" spans="1:25" hidden="1" x14ac:dyDescent="0.25">
      <c r="A2375" t="s">
        <v>294</v>
      </c>
      <c r="B2375" t="s">
        <v>0</v>
      </c>
      <c r="C2375" t="s">
        <v>14</v>
      </c>
      <c r="D2375" t="s">
        <v>1</v>
      </c>
      <c r="E2375" t="s">
        <v>2</v>
      </c>
      <c r="F2375" t="s">
        <v>295</v>
      </c>
      <c r="G2375" t="s">
        <v>5</v>
      </c>
      <c r="H2375" s="2">
        <v>44621</v>
      </c>
      <c r="I2375" t="s">
        <v>6</v>
      </c>
      <c r="J2375" t="s">
        <v>6</v>
      </c>
      <c r="K2375" s="3">
        <v>90</v>
      </c>
      <c r="L2375" s="3">
        <v>90</v>
      </c>
      <c r="M2375" t="s">
        <v>5</v>
      </c>
      <c r="N2375" t="s">
        <v>5</v>
      </c>
      <c r="O2375" t="s">
        <v>5</v>
      </c>
      <c r="P2375" t="s">
        <v>2192</v>
      </c>
      <c r="Q2375" t="s">
        <v>192</v>
      </c>
      <c r="R2375" t="s">
        <v>9</v>
      </c>
      <c r="S2375" t="s">
        <v>5</v>
      </c>
      <c r="T2375" s="4">
        <v>153.9</v>
      </c>
      <c r="U2375" t="s">
        <v>10</v>
      </c>
      <c r="V2375">
        <f t="shared" si="91"/>
        <v>1.71</v>
      </c>
      <c r="W2375">
        <f>VLOOKUP(A2375,Foglio1!D:N,10,FALSE)</f>
        <v>2.2200000000000002</v>
      </c>
      <c r="X2375" s="17">
        <f t="shared" si="92"/>
        <v>199.8</v>
      </c>
      <c r="Y2375" s="18">
        <f>VLOOKUP(A2375,Foglio1!D:L,7,FALSE)</f>
        <v>45292</v>
      </c>
    </row>
    <row r="2376" spans="1:25" hidden="1" x14ac:dyDescent="0.25">
      <c r="A2376" t="s">
        <v>294</v>
      </c>
      <c r="B2376" t="s">
        <v>0</v>
      </c>
      <c r="C2376" t="s">
        <v>14</v>
      </c>
      <c r="D2376" t="s">
        <v>1</v>
      </c>
      <c r="E2376" t="s">
        <v>2</v>
      </c>
      <c r="F2376" t="s">
        <v>295</v>
      </c>
      <c r="G2376" t="s">
        <v>5</v>
      </c>
      <c r="H2376" s="2">
        <v>44621</v>
      </c>
      <c r="I2376" t="s">
        <v>6</v>
      </c>
      <c r="J2376" t="s">
        <v>6</v>
      </c>
      <c r="K2376" s="3">
        <v>90</v>
      </c>
      <c r="L2376" s="3">
        <v>90</v>
      </c>
      <c r="M2376" t="s">
        <v>5</v>
      </c>
      <c r="N2376" t="s">
        <v>5</v>
      </c>
      <c r="O2376" t="s">
        <v>5</v>
      </c>
      <c r="P2376" t="s">
        <v>2192</v>
      </c>
      <c r="Q2376" t="s">
        <v>206</v>
      </c>
      <c r="R2376" t="s">
        <v>9</v>
      </c>
      <c r="S2376" t="s">
        <v>5</v>
      </c>
      <c r="T2376" s="4">
        <v>153.9</v>
      </c>
      <c r="U2376" t="s">
        <v>10</v>
      </c>
      <c r="V2376">
        <f t="shared" si="91"/>
        <v>1.71</v>
      </c>
      <c r="W2376">
        <f>VLOOKUP(A2376,Foglio1!D:N,10,FALSE)</f>
        <v>2.2200000000000002</v>
      </c>
      <c r="X2376" s="17">
        <f t="shared" si="92"/>
        <v>199.8</v>
      </c>
      <c r="Y2376" s="18">
        <f>VLOOKUP(A2376,Foglio1!D:L,7,FALSE)</f>
        <v>45292</v>
      </c>
    </row>
    <row r="2377" spans="1:25" x14ac:dyDescent="0.25">
      <c r="A2377" t="s">
        <v>486</v>
      </c>
      <c r="B2377" t="s">
        <v>0</v>
      </c>
      <c r="C2377" t="s">
        <v>0</v>
      </c>
      <c r="D2377" t="s">
        <v>1</v>
      </c>
      <c r="E2377" t="s">
        <v>2</v>
      </c>
      <c r="F2377" t="s">
        <v>487</v>
      </c>
      <c r="G2377" t="s">
        <v>5</v>
      </c>
      <c r="H2377" s="2">
        <v>44621</v>
      </c>
      <c r="I2377" t="s">
        <v>6</v>
      </c>
      <c r="J2377" t="s">
        <v>6</v>
      </c>
      <c r="K2377" s="3">
        <v>100</v>
      </c>
      <c r="L2377" s="3">
        <v>100</v>
      </c>
      <c r="M2377" t="s">
        <v>5</v>
      </c>
      <c r="N2377" t="s">
        <v>5</v>
      </c>
      <c r="O2377" t="s">
        <v>5</v>
      </c>
      <c r="P2377" t="s">
        <v>2193</v>
      </c>
      <c r="Q2377" t="s">
        <v>8</v>
      </c>
      <c r="R2377" t="s">
        <v>41</v>
      </c>
      <c r="S2377" t="s">
        <v>5</v>
      </c>
      <c r="T2377" s="4">
        <v>0</v>
      </c>
      <c r="U2377" t="s">
        <v>10</v>
      </c>
      <c r="V2377">
        <f t="shared" si="91"/>
        <v>0</v>
      </c>
      <c r="W2377">
        <f>VLOOKUP(A2377,Foglio1!D:N,10,FALSE)</f>
        <v>1</v>
      </c>
      <c r="X2377" s="17">
        <f t="shared" si="92"/>
        <v>100</v>
      </c>
      <c r="Y2377" s="18">
        <f>VLOOKUP(A2377,Foglio1!D:L,7,FALSE)</f>
        <v>44774</v>
      </c>
    </row>
    <row r="2378" spans="1:25" x14ac:dyDescent="0.25">
      <c r="A2378" t="s">
        <v>486</v>
      </c>
      <c r="B2378" t="s">
        <v>0</v>
      </c>
      <c r="C2378" t="s">
        <v>0</v>
      </c>
      <c r="D2378" t="s">
        <v>1</v>
      </c>
      <c r="E2378" t="s">
        <v>2</v>
      </c>
      <c r="F2378" t="s">
        <v>487</v>
      </c>
      <c r="G2378" t="s">
        <v>5</v>
      </c>
      <c r="H2378" s="2">
        <v>44621</v>
      </c>
      <c r="I2378" t="s">
        <v>6</v>
      </c>
      <c r="J2378" t="s">
        <v>6</v>
      </c>
      <c r="K2378" s="3">
        <v>150</v>
      </c>
      <c r="L2378" s="3">
        <v>150</v>
      </c>
      <c r="M2378" t="s">
        <v>5</v>
      </c>
      <c r="N2378" t="s">
        <v>5</v>
      </c>
      <c r="O2378" t="s">
        <v>5</v>
      </c>
      <c r="P2378" t="s">
        <v>2193</v>
      </c>
      <c r="Q2378" t="s">
        <v>13</v>
      </c>
      <c r="R2378" t="s">
        <v>41</v>
      </c>
      <c r="S2378" t="s">
        <v>5</v>
      </c>
      <c r="T2378" s="4">
        <v>0</v>
      </c>
      <c r="U2378" t="s">
        <v>10</v>
      </c>
      <c r="V2378">
        <f t="shared" si="91"/>
        <v>0</v>
      </c>
      <c r="W2378">
        <f>VLOOKUP(A2378,Foglio1!D:N,10,FALSE)</f>
        <v>1</v>
      </c>
      <c r="X2378" s="17">
        <f t="shared" si="92"/>
        <v>150</v>
      </c>
      <c r="Y2378" s="18">
        <f>VLOOKUP(A2378,Foglio1!D:L,7,FALSE)</f>
        <v>44774</v>
      </c>
    </row>
    <row r="2379" spans="1:25" x14ac:dyDescent="0.25">
      <c r="A2379" t="s">
        <v>491</v>
      </c>
      <c r="B2379" t="s">
        <v>0</v>
      </c>
      <c r="C2379" t="s">
        <v>0</v>
      </c>
      <c r="D2379" t="s">
        <v>1</v>
      </c>
      <c r="E2379" t="s">
        <v>2</v>
      </c>
      <c r="F2379" t="s">
        <v>492</v>
      </c>
      <c r="G2379" t="s">
        <v>5</v>
      </c>
      <c r="H2379" s="2">
        <v>44621</v>
      </c>
      <c r="I2379" t="s">
        <v>6</v>
      </c>
      <c r="J2379" t="s">
        <v>6</v>
      </c>
      <c r="K2379" s="3">
        <v>50</v>
      </c>
      <c r="L2379" s="3">
        <v>50</v>
      </c>
      <c r="M2379" t="s">
        <v>5</v>
      </c>
      <c r="N2379" t="s">
        <v>5</v>
      </c>
      <c r="O2379" t="s">
        <v>5</v>
      </c>
      <c r="P2379" t="s">
        <v>2194</v>
      </c>
      <c r="Q2379" t="s">
        <v>13</v>
      </c>
      <c r="R2379" t="s">
        <v>41</v>
      </c>
      <c r="S2379" t="s">
        <v>5</v>
      </c>
      <c r="T2379" s="4">
        <v>0</v>
      </c>
      <c r="U2379" t="s">
        <v>10</v>
      </c>
      <c r="V2379">
        <f t="shared" si="91"/>
        <v>0</v>
      </c>
      <c r="W2379">
        <f>VLOOKUP(A2379,Foglio1!D:N,10,FALSE)</f>
        <v>0.48</v>
      </c>
      <c r="X2379" s="17">
        <f t="shared" si="92"/>
        <v>24</v>
      </c>
      <c r="Y2379" s="18">
        <f>VLOOKUP(A2379,Foglio1!D:L,7,FALSE)</f>
        <v>44682</v>
      </c>
    </row>
    <row r="2380" spans="1:25" x14ac:dyDescent="0.25">
      <c r="A2380" t="s">
        <v>15</v>
      </c>
      <c r="B2380" t="s">
        <v>0</v>
      </c>
      <c r="C2380" t="s">
        <v>14</v>
      </c>
      <c r="D2380" t="s">
        <v>1</v>
      </c>
      <c r="E2380" t="s">
        <v>2</v>
      </c>
      <c r="F2380" t="s">
        <v>16</v>
      </c>
      <c r="G2380" t="s">
        <v>5</v>
      </c>
      <c r="H2380" s="2">
        <v>44621</v>
      </c>
      <c r="I2380" t="s">
        <v>6</v>
      </c>
      <c r="J2380" t="s">
        <v>6</v>
      </c>
      <c r="K2380" s="3">
        <v>180</v>
      </c>
      <c r="L2380" s="3">
        <v>180</v>
      </c>
      <c r="M2380" t="s">
        <v>5</v>
      </c>
      <c r="N2380" t="s">
        <v>5</v>
      </c>
      <c r="O2380" t="s">
        <v>5</v>
      </c>
      <c r="P2380" t="s">
        <v>2192</v>
      </c>
      <c r="Q2380" t="s">
        <v>94</v>
      </c>
      <c r="R2380" t="s">
        <v>9</v>
      </c>
      <c r="S2380" t="s">
        <v>5</v>
      </c>
      <c r="T2380" s="4">
        <v>682.2</v>
      </c>
      <c r="U2380" t="s">
        <v>10</v>
      </c>
      <c r="V2380">
        <f t="shared" si="91"/>
        <v>3.79</v>
      </c>
      <c r="W2380">
        <f>VLOOKUP(A2380,Foglio1!D:N,10,FALSE)</f>
        <v>5.0599999999999996</v>
      </c>
      <c r="X2380" s="17">
        <f t="shared" si="92"/>
        <v>910.8</v>
      </c>
      <c r="Y2380" s="18">
        <f>VLOOKUP(A2380,Foglio1!D:L,7,FALSE)</f>
        <v>45292</v>
      </c>
    </row>
    <row r="2381" spans="1:25" x14ac:dyDescent="0.25">
      <c r="A2381" t="s">
        <v>2195</v>
      </c>
      <c r="B2381" t="s">
        <v>0</v>
      </c>
      <c r="C2381" t="s">
        <v>14</v>
      </c>
      <c r="D2381" t="s">
        <v>1</v>
      </c>
      <c r="E2381" t="s">
        <v>2</v>
      </c>
      <c r="F2381" t="s">
        <v>2196</v>
      </c>
      <c r="G2381" t="s">
        <v>5</v>
      </c>
      <c r="H2381" s="2">
        <v>44621</v>
      </c>
      <c r="I2381" t="s">
        <v>6</v>
      </c>
      <c r="J2381" t="s">
        <v>6</v>
      </c>
      <c r="K2381" s="3">
        <v>950</v>
      </c>
      <c r="L2381" s="3">
        <v>950</v>
      </c>
      <c r="M2381" t="s">
        <v>5</v>
      </c>
      <c r="N2381" t="s">
        <v>5</v>
      </c>
      <c r="O2381" t="s">
        <v>5</v>
      </c>
      <c r="P2381" t="s">
        <v>2192</v>
      </c>
      <c r="Q2381" t="s">
        <v>79</v>
      </c>
      <c r="R2381" t="s">
        <v>9</v>
      </c>
      <c r="S2381" t="s">
        <v>5</v>
      </c>
      <c r="T2381" s="4">
        <v>646</v>
      </c>
      <c r="U2381" t="s">
        <v>10</v>
      </c>
      <c r="V2381">
        <f t="shared" si="91"/>
        <v>0.68</v>
      </c>
      <c r="W2381">
        <f>VLOOKUP(A2381,Foglio1!D:N,10,FALSE)</f>
        <v>1.01</v>
      </c>
      <c r="X2381" s="17">
        <f t="shared" si="92"/>
        <v>959.5</v>
      </c>
      <c r="Y2381" s="18">
        <f>VLOOKUP(A2381,Foglio1!D:L,7,FALSE)</f>
        <v>45078</v>
      </c>
    </row>
    <row r="2382" spans="1:25" x14ac:dyDescent="0.25">
      <c r="A2382" t="s">
        <v>2195</v>
      </c>
      <c r="B2382" t="s">
        <v>0</v>
      </c>
      <c r="C2382" t="s">
        <v>14</v>
      </c>
      <c r="D2382" t="s">
        <v>1</v>
      </c>
      <c r="E2382" t="s">
        <v>2</v>
      </c>
      <c r="F2382" t="s">
        <v>2196</v>
      </c>
      <c r="G2382" t="s">
        <v>5</v>
      </c>
      <c r="H2382" s="2">
        <v>44621</v>
      </c>
      <c r="I2382" t="s">
        <v>6</v>
      </c>
      <c r="J2382" t="s">
        <v>6</v>
      </c>
      <c r="K2382" s="3">
        <v>700</v>
      </c>
      <c r="L2382" s="3">
        <v>700</v>
      </c>
      <c r="M2382" t="s">
        <v>5</v>
      </c>
      <c r="N2382" t="s">
        <v>5</v>
      </c>
      <c r="O2382" t="s">
        <v>5</v>
      </c>
      <c r="P2382" t="s">
        <v>2197</v>
      </c>
      <c r="Q2382" t="s">
        <v>13</v>
      </c>
      <c r="R2382" t="s">
        <v>9</v>
      </c>
      <c r="S2382" t="s">
        <v>5</v>
      </c>
      <c r="T2382" s="4">
        <v>476</v>
      </c>
      <c r="U2382" t="s">
        <v>10</v>
      </c>
      <c r="V2382">
        <f t="shared" si="91"/>
        <v>0.68</v>
      </c>
      <c r="W2382">
        <f>VLOOKUP(A2382,Foglio1!D:N,10,FALSE)</f>
        <v>1.01</v>
      </c>
      <c r="X2382" s="17">
        <f t="shared" si="92"/>
        <v>707</v>
      </c>
      <c r="Y2382" s="18">
        <f>VLOOKUP(A2382,Foglio1!D:L,7,FALSE)</f>
        <v>45078</v>
      </c>
    </row>
    <row r="2383" spans="1:25" x14ac:dyDescent="0.25">
      <c r="A2383" t="s">
        <v>2195</v>
      </c>
      <c r="B2383" t="s">
        <v>0</v>
      </c>
      <c r="C2383" t="s">
        <v>14</v>
      </c>
      <c r="D2383" t="s">
        <v>1</v>
      </c>
      <c r="E2383" t="s">
        <v>2</v>
      </c>
      <c r="F2383" t="s">
        <v>2196</v>
      </c>
      <c r="G2383" t="s">
        <v>5</v>
      </c>
      <c r="H2383" s="2">
        <v>44621</v>
      </c>
      <c r="I2383" t="s">
        <v>6</v>
      </c>
      <c r="J2383" t="s">
        <v>6</v>
      </c>
      <c r="K2383" s="3">
        <v>250</v>
      </c>
      <c r="L2383" s="3">
        <v>250</v>
      </c>
      <c r="M2383" t="s">
        <v>5</v>
      </c>
      <c r="N2383" t="s">
        <v>5</v>
      </c>
      <c r="O2383" t="s">
        <v>5</v>
      </c>
      <c r="P2383" t="s">
        <v>2198</v>
      </c>
      <c r="Q2383" t="s">
        <v>13</v>
      </c>
      <c r="R2383" t="s">
        <v>9</v>
      </c>
      <c r="S2383" t="s">
        <v>5</v>
      </c>
      <c r="T2383" s="4">
        <v>170</v>
      </c>
      <c r="U2383" t="s">
        <v>10</v>
      </c>
      <c r="V2383">
        <f t="shared" si="91"/>
        <v>0.68</v>
      </c>
      <c r="W2383">
        <f>VLOOKUP(A2383,Foglio1!D:N,10,FALSE)</f>
        <v>1.01</v>
      </c>
      <c r="X2383" s="17">
        <f t="shared" si="92"/>
        <v>252.5</v>
      </c>
      <c r="Y2383" s="18">
        <f>VLOOKUP(A2383,Foglio1!D:L,7,FALSE)</f>
        <v>45078</v>
      </c>
    </row>
    <row r="2384" spans="1:25" x14ac:dyDescent="0.25">
      <c r="A2384" t="s">
        <v>602</v>
      </c>
      <c r="B2384" t="s">
        <v>0</v>
      </c>
      <c r="C2384" t="s">
        <v>14</v>
      </c>
      <c r="D2384" t="s">
        <v>1</v>
      </c>
      <c r="E2384" t="s">
        <v>2</v>
      </c>
      <c r="F2384" t="s">
        <v>603</v>
      </c>
      <c r="G2384" t="s">
        <v>5</v>
      </c>
      <c r="H2384" s="2">
        <v>44621</v>
      </c>
      <c r="I2384" t="s">
        <v>6</v>
      </c>
      <c r="J2384" t="s">
        <v>6</v>
      </c>
      <c r="K2384" s="3">
        <v>138</v>
      </c>
      <c r="L2384" s="3">
        <v>138</v>
      </c>
      <c r="M2384" t="s">
        <v>5</v>
      </c>
      <c r="N2384" t="s">
        <v>5</v>
      </c>
      <c r="O2384" t="s">
        <v>5</v>
      </c>
      <c r="P2384" t="s">
        <v>2192</v>
      </c>
      <c r="Q2384" t="s">
        <v>20</v>
      </c>
      <c r="R2384" t="s">
        <v>9</v>
      </c>
      <c r="S2384" t="s">
        <v>5</v>
      </c>
      <c r="T2384" s="4">
        <v>365.29</v>
      </c>
      <c r="U2384" t="s">
        <v>10</v>
      </c>
      <c r="V2384">
        <f t="shared" si="91"/>
        <v>2.6470289855072466</v>
      </c>
      <c r="W2384">
        <f>VLOOKUP(A2384,Foglio1!D:N,10,FALSE)</f>
        <v>0</v>
      </c>
      <c r="X2384" s="17">
        <f t="shared" si="92"/>
        <v>0</v>
      </c>
      <c r="Y2384" s="18">
        <f>VLOOKUP(A2384,Foglio1!D:L,7,FALSE)</f>
        <v>0</v>
      </c>
    </row>
    <row r="2385" spans="1:25" hidden="1" x14ac:dyDescent="0.25">
      <c r="A2385" t="s">
        <v>1171</v>
      </c>
      <c r="B2385" t="s">
        <v>0</v>
      </c>
      <c r="C2385" t="s">
        <v>14</v>
      </c>
      <c r="D2385" t="s">
        <v>1</v>
      </c>
      <c r="E2385" t="s">
        <v>2</v>
      </c>
      <c r="F2385" t="s">
        <v>1172</v>
      </c>
      <c r="G2385" t="s">
        <v>5</v>
      </c>
      <c r="H2385" s="2">
        <v>44621</v>
      </c>
      <c r="I2385" t="s">
        <v>6</v>
      </c>
      <c r="J2385" t="s">
        <v>6</v>
      </c>
      <c r="K2385" s="3">
        <v>900</v>
      </c>
      <c r="L2385" s="3">
        <v>900</v>
      </c>
      <c r="M2385" t="s">
        <v>5</v>
      </c>
      <c r="N2385" t="s">
        <v>5</v>
      </c>
      <c r="O2385" t="s">
        <v>5</v>
      </c>
      <c r="P2385" t="s">
        <v>2192</v>
      </c>
      <c r="Q2385" t="s">
        <v>8</v>
      </c>
      <c r="R2385" t="s">
        <v>9</v>
      </c>
      <c r="S2385" t="s">
        <v>5</v>
      </c>
      <c r="T2385" s="4">
        <v>648</v>
      </c>
      <c r="U2385" t="s">
        <v>10</v>
      </c>
      <c r="V2385">
        <f t="shared" si="91"/>
        <v>0.72</v>
      </c>
      <c r="W2385">
        <f>VLOOKUP(A2385,Foglio1!D:N,10,FALSE)</f>
        <v>0.96</v>
      </c>
      <c r="X2385" s="17">
        <f t="shared" si="92"/>
        <v>864</v>
      </c>
      <c r="Y2385" s="18">
        <f>VLOOKUP(A2385,Foglio1!D:L,7,FALSE)</f>
        <v>45292</v>
      </c>
    </row>
    <row r="2386" spans="1:25" x14ac:dyDescent="0.25">
      <c r="A2386" t="s">
        <v>1463</v>
      </c>
      <c r="B2386" t="s">
        <v>0</v>
      </c>
      <c r="C2386" t="s">
        <v>14</v>
      </c>
      <c r="D2386" t="s">
        <v>1</v>
      </c>
      <c r="E2386" t="s">
        <v>2</v>
      </c>
      <c r="F2386" t="s">
        <v>1464</v>
      </c>
      <c r="G2386" t="s">
        <v>5</v>
      </c>
      <c r="H2386" s="2">
        <v>44620</v>
      </c>
      <c r="I2386" t="s">
        <v>6</v>
      </c>
      <c r="J2386" t="s">
        <v>6</v>
      </c>
      <c r="K2386" s="3">
        <v>50</v>
      </c>
      <c r="L2386" s="3">
        <v>50</v>
      </c>
      <c r="M2386" t="s">
        <v>5</v>
      </c>
      <c r="N2386" t="s">
        <v>5</v>
      </c>
      <c r="O2386" t="s">
        <v>5</v>
      </c>
      <c r="P2386" t="s">
        <v>2199</v>
      </c>
      <c r="Q2386" t="s">
        <v>13</v>
      </c>
      <c r="R2386" t="s">
        <v>344</v>
      </c>
      <c r="S2386" t="s">
        <v>5</v>
      </c>
      <c r="T2386" s="4">
        <v>733</v>
      </c>
      <c r="U2386" t="s">
        <v>10</v>
      </c>
      <c r="V2386">
        <f t="shared" si="91"/>
        <v>14.66</v>
      </c>
      <c r="W2386">
        <f>VLOOKUP(A2386,Foglio1!D:N,10,FALSE)</f>
        <v>41.06</v>
      </c>
      <c r="X2386" s="17">
        <f t="shared" si="92"/>
        <v>2053</v>
      </c>
      <c r="Y2386" s="18">
        <f>VLOOKUP(A2386,Foglio1!D:L,7,FALSE)</f>
        <v>44958</v>
      </c>
    </row>
    <row r="2387" spans="1:25" x14ac:dyDescent="0.25">
      <c r="A2387" t="s">
        <v>759</v>
      </c>
      <c r="B2387" t="s">
        <v>0</v>
      </c>
      <c r="C2387" t="s">
        <v>14</v>
      </c>
      <c r="D2387" t="s">
        <v>1</v>
      </c>
      <c r="E2387" t="s">
        <v>2</v>
      </c>
      <c r="F2387" t="s">
        <v>760</v>
      </c>
      <c r="G2387" t="s">
        <v>5</v>
      </c>
      <c r="H2387" s="2">
        <v>44620</v>
      </c>
      <c r="I2387" t="s">
        <v>6</v>
      </c>
      <c r="J2387" t="s">
        <v>6</v>
      </c>
      <c r="K2387" s="3">
        <v>450</v>
      </c>
      <c r="L2387" s="3">
        <v>450</v>
      </c>
      <c r="M2387" t="s">
        <v>5</v>
      </c>
      <c r="N2387" t="s">
        <v>5</v>
      </c>
      <c r="O2387" t="s">
        <v>5</v>
      </c>
      <c r="P2387" t="s">
        <v>2202</v>
      </c>
      <c r="Q2387" t="s">
        <v>13</v>
      </c>
      <c r="R2387" t="s">
        <v>9</v>
      </c>
      <c r="S2387" t="s">
        <v>5</v>
      </c>
      <c r="T2387" s="4">
        <v>2254.5</v>
      </c>
      <c r="U2387" t="s">
        <v>10</v>
      </c>
      <c r="V2387">
        <f t="shared" si="91"/>
        <v>5.01</v>
      </c>
      <c r="W2387" s="19">
        <v>5.01</v>
      </c>
      <c r="X2387" s="17">
        <f t="shared" si="92"/>
        <v>2254.5</v>
      </c>
      <c r="Y2387" s="18">
        <f>VLOOKUP(A2387,Foglio1!D:L,7,FALSE)</f>
        <v>40725</v>
      </c>
    </row>
    <row r="2388" spans="1:25" x14ac:dyDescent="0.25">
      <c r="A2388" t="s">
        <v>160</v>
      </c>
      <c r="B2388" t="s">
        <v>0</v>
      </c>
      <c r="C2388" t="s">
        <v>14</v>
      </c>
      <c r="D2388" t="s">
        <v>1</v>
      </c>
      <c r="E2388" t="s">
        <v>2</v>
      </c>
      <c r="F2388" t="s">
        <v>161</v>
      </c>
      <c r="G2388" t="s">
        <v>5</v>
      </c>
      <c r="H2388" s="2">
        <v>44617</v>
      </c>
      <c r="I2388" t="s">
        <v>6</v>
      </c>
      <c r="J2388" t="s">
        <v>6</v>
      </c>
      <c r="K2388" s="3">
        <v>100</v>
      </c>
      <c r="L2388" s="3">
        <v>100</v>
      </c>
      <c r="M2388" t="s">
        <v>5</v>
      </c>
      <c r="N2388" t="s">
        <v>5</v>
      </c>
      <c r="O2388" t="s">
        <v>5</v>
      </c>
      <c r="P2388" t="s">
        <v>2203</v>
      </c>
      <c r="Q2388" t="s">
        <v>13</v>
      </c>
      <c r="R2388" t="s">
        <v>37</v>
      </c>
      <c r="S2388" t="s">
        <v>5</v>
      </c>
      <c r="T2388" s="4">
        <v>171</v>
      </c>
      <c r="U2388" t="s">
        <v>10</v>
      </c>
      <c r="V2388">
        <f t="shared" si="91"/>
        <v>1.71</v>
      </c>
      <c r="W2388">
        <f>VLOOKUP(A2388,Foglio1!D:N,10,FALSE)</f>
        <v>1.3</v>
      </c>
      <c r="X2388" s="17">
        <f t="shared" si="92"/>
        <v>130</v>
      </c>
      <c r="Y2388" s="18">
        <f>VLOOKUP(A2388,Foglio1!D:L,7,FALSE)</f>
        <v>44958</v>
      </c>
    </row>
    <row r="2389" spans="1:25" x14ac:dyDescent="0.25">
      <c r="A2389" t="s">
        <v>957</v>
      </c>
      <c r="B2389" t="s">
        <v>0</v>
      </c>
      <c r="C2389" t="s">
        <v>14</v>
      </c>
      <c r="D2389" t="s">
        <v>1</v>
      </c>
      <c r="E2389" t="s">
        <v>2</v>
      </c>
      <c r="F2389" t="s">
        <v>958</v>
      </c>
      <c r="G2389" t="s">
        <v>5</v>
      </c>
      <c r="H2389" s="2">
        <v>44617</v>
      </c>
      <c r="I2389" t="s">
        <v>6</v>
      </c>
      <c r="J2389" t="s">
        <v>6</v>
      </c>
      <c r="K2389" s="3">
        <v>100</v>
      </c>
      <c r="L2389" s="3">
        <v>100</v>
      </c>
      <c r="M2389" t="s">
        <v>5</v>
      </c>
      <c r="N2389" t="s">
        <v>5</v>
      </c>
      <c r="O2389" t="s">
        <v>5</v>
      </c>
      <c r="P2389" t="s">
        <v>2204</v>
      </c>
      <c r="Q2389" t="s">
        <v>13</v>
      </c>
      <c r="R2389" t="s">
        <v>37</v>
      </c>
      <c r="S2389" t="s">
        <v>5</v>
      </c>
      <c r="T2389" s="4">
        <v>206</v>
      </c>
      <c r="U2389" t="s">
        <v>10</v>
      </c>
      <c r="V2389">
        <f t="shared" ref="V2389:V2427" si="93">T2389/K2389</f>
        <v>2.06</v>
      </c>
      <c r="W2389">
        <f>VLOOKUP(A2389,Foglio1!D:N,10,FALSE)</f>
        <v>0.99</v>
      </c>
      <c r="X2389" s="17">
        <f t="shared" si="92"/>
        <v>99</v>
      </c>
      <c r="Y2389" s="18">
        <f>VLOOKUP(A2389,Foglio1!D:L,7,FALSE)</f>
        <v>44958</v>
      </c>
    </row>
    <row r="2390" spans="1:25" x14ac:dyDescent="0.25">
      <c r="A2390" t="s">
        <v>957</v>
      </c>
      <c r="B2390" t="s">
        <v>0</v>
      </c>
      <c r="C2390" t="s">
        <v>14</v>
      </c>
      <c r="D2390" t="s">
        <v>1</v>
      </c>
      <c r="E2390" t="s">
        <v>2</v>
      </c>
      <c r="F2390" t="s">
        <v>958</v>
      </c>
      <c r="G2390" t="s">
        <v>5</v>
      </c>
      <c r="H2390" s="2">
        <v>44617</v>
      </c>
      <c r="I2390" t="s">
        <v>6</v>
      </c>
      <c r="J2390" t="s">
        <v>6</v>
      </c>
      <c r="K2390" s="3">
        <v>100</v>
      </c>
      <c r="L2390" s="3">
        <v>100</v>
      </c>
      <c r="M2390" t="s">
        <v>5</v>
      </c>
      <c r="N2390" t="s">
        <v>5</v>
      </c>
      <c r="O2390" t="s">
        <v>5</v>
      </c>
      <c r="P2390" t="s">
        <v>2205</v>
      </c>
      <c r="Q2390" t="s">
        <v>13</v>
      </c>
      <c r="R2390" t="s">
        <v>37</v>
      </c>
      <c r="S2390" t="s">
        <v>5</v>
      </c>
      <c r="T2390" s="4">
        <v>206</v>
      </c>
      <c r="U2390" t="s">
        <v>10</v>
      </c>
      <c r="V2390">
        <f t="shared" si="93"/>
        <v>2.06</v>
      </c>
      <c r="W2390">
        <f>VLOOKUP(A2390,Foglio1!D:N,10,FALSE)</f>
        <v>0.99</v>
      </c>
      <c r="X2390" s="17">
        <f t="shared" si="92"/>
        <v>99</v>
      </c>
      <c r="Y2390" s="18">
        <f>VLOOKUP(A2390,Foglio1!D:L,7,FALSE)</f>
        <v>44958</v>
      </c>
    </row>
    <row r="2391" spans="1:25" x14ac:dyDescent="0.25">
      <c r="A2391" t="s">
        <v>506</v>
      </c>
      <c r="B2391" t="s">
        <v>0</v>
      </c>
      <c r="C2391" t="s">
        <v>14</v>
      </c>
      <c r="D2391" t="s">
        <v>1</v>
      </c>
      <c r="E2391" t="s">
        <v>2</v>
      </c>
      <c r="F2391" t="s">
        <v>507</v>
      </c>
      <c r="G2391" t="s">
        <v>5</v>
      </c>
      <c r="H2391" s="2">
        <v>44617</v>
      </c>
      <c r="I2391" t="s">
        <v>6</v>
      </c>
      <c r="J2391" t="s">
        <v>6</v>
      </c>
      <c r="K2391" s="3">
        <v>150</v>
      </c>
      <c r="L2391" s="3">
        <v>150</v>
      </c>
      <c r="M2391" t="s">
        <v>5</v>
      </c>
      <c r="N2391" t="s">
        <v>5</v>
      </c>
      <c r="O2391" t="s">
        <v>5</v>
      </c>
      <c r="P2391" t="s">
        <v>2206</v>
      </c>
      <c r="Q2391" t="s">
        <v>13</v>
      </c>
      <c r="R2391" t="s">
        <v>37</v>
      </c>
      <c r="S2391" t="s">
        <v>5</v>
      </c>
      <c r="T2391" s="4">
        <v>202.8</v>
      </c>
      <c r="U2391" t="s">
        <v>10</v>
      </c>
      <c r="V2391">
        <f t="shared" si="93"/>
        <v>1.3520000000000001</v>
      </c>
      <c r="W2391">
        <f>VLOOKUP(A2391,Foglio1!D:N,10,FALSE)</f>
        <v>1.77</v>
      </c>
      <c r="X2391" s="17">
        <f t="shared" si="92"/>
        <v>265.5</v>
      </c>
      <c r="Y2391" s="18">
        <f>VLOOKUP(A2391,Foglio1!D:L,7,FALSE)</f>
        <v>44958</v>
      </c>
    </row>
    <row r="2392" spans="1:25" x14ac:dyDescent="0.25">
      <c r="A2392" t="s">
        <v>358</v>
      </c>
      <c r="B2392" t="s">
        <v>0</v>
      </c>
      <c r="C2392" t="s">
        <v>14</v>
      </c>
      <c r="D2392" t="s">
        <v>1</v>
      </c>
      <c r="E2392" t="s">
        <v>2</v>
      </c>
      <c r="F2392" t="s">
        <v>359</v>
      </c>
      <c r="G2392" t="s">
        <v>5</v>
      </c>
      <c r="H2392" s="2">
        <v>44617</v>
      </c>
      <c r="I2392" t="s">
        <v>6</v>
      </c>
      <c r="J2392" t="s">
        <v>6</v>
      </c>
      <c r="K2392" s="3">
        <v>150</v>
      </c>
      <c r="L2392" s="3">
        <v>150</v>
      </c>
      <c r="M2392" t="s">
        <v>5</v>
      </c>
      <c r="N2392" t="s">
        <v>5</v>
      </c>
      <c r="O2392" t="s">
        <v>5</v>
      </c>
      <c r="P2392" t="s">
        <v>2207</v>
      </c>
      <c r="Q2392" t="s">
        <v>13</v>
      </c>
      <c r="R2392" t="s">
        <v>37</v>
      </c>
      <c r="S2392" t="s">
        <v>5</v>
      </c>
      <c r="T2392" s="4">
        <v>57</v>
      </c>
      <c r="U2392" t="s">
        <v>10</v>
      </c>
      <c r="V2392">
        <f t="shared" si="93"/>
        <v>0.38</v>
      </c>
      <c r="W2392">
        <f>VLOOKUP(A2392,Foglio1!D:N,10,FALSE)</f>
        <v>0.39</v>
      </c>
      <c r="X2392" s="17">
        <f t="shared" si="92"/>
        <v>58.5</v>
      </c>
      <c r="Y2392" s="18">
        <f>VLOOKUP(A2392,Foglio1!D:L,7,FALSE)</f>
        <v>45047</v>
      </c>
    </row>
    <row r="2393" spans="1:25" x14ac:dyDescent="0.25">
      <c r="A2393" t="s">
        <v>377</v>
      </c>
      <c r="B2393" t="s">
        <v>0</v>
      </c>
      <c r="C2393" t="s">
        <v>14</v>
      </c>
      <c r="D2393" t="s">
        <v>1</v>
      </c>
      <c r="E2393" t="s">
        <v>2</v>
      </c>
      <c r="F2393" t="s">
        <v>378</v>
      </c>
      <c r="G2393" t="s">
        <v>5</v>
      </c>
      <c r="H2393" s="2">
        <v>44617</v>
      </c>
      <c r="I2393" t="s">
        <v>6</v>
      </c>
      <c r="J2393" t="s">
        <v>6</v>
      </c>
      <c r="K2393" s="3">
        <v>200</v>
      </c>
      <c r="L2393" s="3">
        <v>200</v>
      </c>
      <c r="M2393" t="s">
        <v>5</v>
      </c>
      <c r="N2393" t="s">
        <v>5</v>
      </c>
      <c r="O2393" t="s">
        <v>5</v>
      </c>
      <c r="P2393" t="s">
        <v>2208</v>
      </c>
      <c r="Q2393" t="s">
        <v>13</v>
      </c>
      <c r="R2393" t="s">
        <v>37</v>
      </c>
      <c r="S2393" t="s">
        <v>5</v>
      </c>
      <c r="T2393" s="4">
        <v>154</v>
      </c>
      <c r="U2393" t="s">
        <v>10</v>
      </c>
      <c r="V2393">
        <f t="shared" si="93"/>
        <v>0.77</v>
      </c>
      <c r="W2393">
        <f>VLOOKUP(A2393,Foglio1!D:N,10,FALSE)</f>
        <v>1.01</v>
      </c>
      <c r="X2393" s="17">
        <f t="shared" si="92"/>
        <v>202</v>
      </c>
      <c r="Y2393" s="18">
        <f>VLOOKUP(A2393,Foglio1!D:L,7,FALSE)</f>
        <v>45352</v>
      </c>
    </row>
    <row r="2394" spans="1:25" x14ac:dyDescent="0.25">
      <c r="A2394" t="s">
        <v>377</v>
      </c>
      <c r="B2394" t="s">
        <v>0</v>
      </c>
      <c r="C2394" t="s">
        <v>14</v>
      </c>
      <c r="D2394" t="s">
        <v>1</v>
      </c>
      <c r="E2394" t="s">
        <v>2</v>
      </c>
      <c r="F2394" t="s">
        <v>378</v>
      </c>
      <c r="G2394" t="s">
        <v>5</v>
      </c>
      <c r="H2394" s="2">
        <v>44617</v>
      </c>
      <c r="I2394" t="s">
        <v>6</v>
      </c>
      <c r="J2394" t="s">
        <v>6</v>
      </c>
      <c r="K2394" s="3">
        <v>200</v>
      </c>
      <c r="L2394" s="3">
        <v>200</v>
      </c>
      <c r="M2394" t="s">
        <v>5</v>
      </c>
      <c r="N2394" t="s">
        <v>5</v>
      </c>
      <c r="O2394" t="s">
        <v>5</v>
      </c>
      <c r="P2394" t="s">
        <v>2209</v>
      </c>
      <c r="Q2394" t="s">
        <v>13</v>
      </c>
      <c r="R2394" t="s">
        <v>37</v>
      </c>
      <c r="S2394" t="s">
        <v>5</v>
      </c>
      <c r="T2394" s="4">
        <v>154</v>
      </c>
      <c r="U2394" t="s">
        <v>10</v>
      </c>
      <c r="V2394">
        <f t="shared" si="93"/>
        <v>0.77</v>
      </c>
      <c r="W2394">
        <f>VLOOKUP(A2394,Foglio1!D:N,10,FALSE)</f>
        <v>1.01</v>
      </c>
      <c r="X2394" s="17">
        <f t="shared" si="92"/>
        <v>202</v>
      </c>
      <c r="Y2394" s="18">
        <f>VLOOKUP(A2394,Foglio1!D:L,7,FALSE)</f>
        <v>45352</v>
      </c>
    </row>
    <row r="2395" spans="1:25" x14ac:dyDescent="0.25">
      <c r="A2395" t="s">
        <v>113</v>
      </c>
      <c r="B2395" t="s">
        <v>0</v>
      </c>
      <c r="C2395" t="s">
        <v>14</v>
      </c>
      <c r="D2395" t="s">
        <v>1</v>
      </c>
      <c r="E2395" t="s">
        <v>2</v>
      </c>
      <c r="F2395" t="s">
        <v>114</v>
      </c>
      <c r="G2395" t="s">
        <v>5</v>
      </c>
      <c r="H2395" s="2">
        <v>44617</v>
      </c>
      <c r="I2395" t="s">
        <v>6</v>
      </c>
      <c r="J2395" t="s">
        <v>6</v>
      </c>
      <c r="K2395" s="3">
        <v>1500</v>
      </c>
      <c r="L2395" s="3">
        <v>1500</v>
      </c>
      <c r="M2395" t="s">
        <v>5</v>
      </c>
      <c r="N2395" t="s">
        <v>5</v>
      </c>
      <c r="O2395" t="s">
        <v>5</v>
      </c>
      <c r="P2395" t="s">
        <v>2210</v>
      </c>
      <c r="Q2395" t="s">
        <v>13</v>
      </c>
      <c r="R2395" t="s">
        <v>37</v>
      </c>
      <c r="S2395" t="s">
        <v>5</v>
      </c>
      <c r="T2395" s="4">
        <v>937.5</v>
      </c>
      <c r="U2395" t="s">
        <v>10</v>
      </c>
      <c r="V2395">
        <f t="shared" si="93"/>
        <v>0.625</v>
      </c>
      <c r="W2395">
        <f>VLOOKUP(A2395,Foglio1!D:N,10,FALSE)</f>
        <v>0.82</v>
      </c>
      <c r="X2395" s="17">
        <f t="shared" si="92"/>
        <v>1230</v>
      </c>
      <c r="Y2395" s="18">
        <f>VLOOKUP(A2395,Foglio1!D:L,7,FALSE)</f>
        <v>45352</v>
      </c>
    </row>
    <row r="2396" spans="1:25" x14ac:dyDescent="0.25">
      <c r="A2396" t="s">
        <v>249</v>
      </c>
      <c r="B2396" t="s">
        <v>0</v>
      </c>
      <c r="C2396" t="s">
        <v>14</v>
      </c>
      <c r="D2396" t="s">
        <v>1</v>
      </c>
      <c r="E2396" t="s">
        <v>2</v>
      </c>
      <c r="F2396" t="s">
        <v>250</v>
      </c>
      <c r="G2396" t="s">
        <v>5</v>
      </c>
      <c r="H2396" s="2">
        <v>44617</v>
      </c>
      <c r="I2396" t="s">
        <v>6</v>
      </c>
      <c r="J2396" t="s">
        <v>6</v>
      </c>
      <c r="K2396" s="3">
        <v>60</v>
      </c>
      <c r="L2396" s="3">
        <v>60</v>
      </c>
      <c r="M2396" t="s">
        <v>5</v>
      </c>
      <c r="N2396" t="s">
        <v>5</v>
      </c>
      <c r="O2396" t="s">
        <v>5</v>
      </c>
      <c r="P2396" t="s">
        <v>2211</v>
      </c>
      <c r="Q2396" t="s">
        <v>13</v>
      </c>
      <c r="R2396" t="s">
        <v>37</v>
      </c>
      <c r="S2396" t="s">
        <v>5</v>
      </c>
      <c r="T2396" s="4">
        <v>0</v>
      </c>
      <c r="U2396" t="s">
        <v>10</v>
      </c>
      <c r="V2396">
        <f t="shared" si="93"/>
        <v>0</v>
      </c>
      <c r="W2396">
        <f>VLOOKUP(A2396,Foglio1!D:N,10,FALSE)</f>
        <v>5.3</v>
      </c>
      <c r="X2396" s="17">
        <f t="shared" si="92"/>
        <v>318</v>
      </c>
      <c r="Y2396" s="18">
        <f>VLOOKUP(A2396,Foglio1!D:L,7,FALSE)</f>
        <v>44958</v>
      </c>
    </row>
    <row r="2397" spans="1:25" x14ac:dyDescent="0.25">
      <c r="A2397" t="s">
        <v>400</v>
      </c>
      <c r="B2397" t="s">
        <v>0</v>
      </c>
      <c r="C2397" t="s">
        <v>14</v>
      </c>
      <c r="D2397" t="s">
        <v>1</v>
      </c>
      <c r="E2397" t="s">
        <v>2</v>
      </c>
      <c r="F2397" t="s">
        <v>401</v>
      </c>
      <c r="G2397" t="s">
        <v>5</v>
      </c>
      <c r="H2397" s="2">
        <v>44617</v>
      </c>
      <c r="I2397" t="s">
        <v>6</v>
      </c>
      <c r="J2397" t="s">
        <v>6</v>
      </c>
      <c r="K2397" s="3">
        <v>50</v>
      </c>
      <c r="L2397" s="3">
        <v>50</v>
      </c>
      <c r="M2397" t="s">
        <v>5</v>
      </c>
      <c r="N2397" t="s">
        <v>5</v>
      </c>
      <c r="O2397" t="s">
        <v>5</v>
      </c>
      <c r="P2397" t="s">
        <v>2212</v>
      </c>
      <c r="Q2397" t="s">
        <v>13</v>
      </c>
      <c r="R2397" t="s">
        <v>37</v>
      </c>
      <c r="S2397" t="s">
        <v>5</v>
      </c>
      <c r="T2397" s="4">
        <v>554.1</v>
      </c>
      <c r="U2397" t="s">
        <v>10</v>
      </c>
      <c r="V2397">
        <f t="shared" si="93"/>
        <v>11.082000000000001</v>
      </c>
      <c r="W2397">
        <f>VLOOKUP(A2397,Foglio1!D:N,10,FALSE)</f>
        <v>1.53</v>
      </c>
      <c r="X2397" s="17">
        <f t="shared" si="92"/>
        <v>76.5</v>
      </c>
      <c r="Y2397" s="18">
        <f>VLOOKUP(A2397,Foglio1!D:L,7,FALSE)</f>
        <v>45352</v>
      </c>
    </row>
    <row r="2398" spans="1:25" x14ac:dyDescent="0.25">
      <c r="A2398" t="s">
        <v>591</v>
      </c>
      <c r="B2398" t="s">
        <v>0</v>
      </c>
      <c r="C2398" t="s">
        <v>14</v>
      </c>
      <c r="D2398" t="s">
        <v>1</v>
      </c>
      <c r="E2398" t="s">
        <v>2</v>
      </c>
      <c r="F2398" t="s">
        <v>592</v>
      </c>
      <c r="G2398" t="s">
        <v>5</v>
      </c>
      <c r="H2398" s="2">
        <v>44617</v>
      </c>
      <c r="I2398" t="s">
        <v>6</v>
      </c>
      <c r="J2398" t="s">
        <v>6</v>
      </c>
      <c r="K2398" s="3">
        <v>19</v>
      </c>
      <c r="L2398" s="3">
        <v>19</v>
      </c>
      <c r="M2398" t="s">
        <v>5</v>
      </c>
      <c r="N2398" t="s">
        <v>5</v>
      </c>
      <c r="O2398" t="s">
        <v>5</v>
      </c>
      <c r="P2398" t="s">
        <v>2213</v>
      </c>
      <c r="Q2398" t="s">
        <v>13</v>
      </c>
      <c r="R2398" t="s">
        <v>37</v>
      </c>
      <c r="S2398" t="s">
        <v>5</v>
      </c>
      <c r="T2398" s="4">
        <v>0</v>
      </c>
      <c r="U2398" t="s">
        <v>10</v>
      </c>
      <c r="V2398">
        <f t="shared" si="93"/>
        <v>0</v>
      </c>
      <c r="W2398">
        <f>VLOOKUP(A2398,Foglio1!D:N,10,FALSE)</f>
        <v>17.53</v>
      </c>
      <c r="X2398" s="17">
        <f t="shared" si="92"/>
        <v>333.07000000000005</v>
      </c>
      <c r="Y2398" s="18">
        <f>VLOOKUP(A2398,Foglio1!D:L,7,FALSE)</f>
        <v>45292</v>
      </c>
    </row>
    <row r="2399" spans="1:25" x14ac:dyDescent="0.25">
      <c r="A2399" t="s">
        <v>133</v>
      </c>
      <c r="B2399" t="s">
        <v>0</v>
      </c>
      <c r="C2399" t="s">
        <v>14</v>
      </c>
      <c r="D2399" t="s">
        <v>1</v>
      </c>
      <c r="E2399" t="s">
        <v>2</v>
      </c>
      <c r="F2399" t="s">
        <v>134</v>
      </c>
      <c r="G2399" t="s">
        <v>5</v>
      </c>
      <c r="H2399" s="2">
        <v>44617</v>
      </c>
      <c r="I2399" t="s">
        <v>6</v>
      </c>
      <c r="J2399" t="s">
        <v>6</v>
      </c>
      <c r="K2399" s="3">
        <v>120</v>
      </c>
      <c r="L2399" s="3">
        <v>120</v>
      </c>
      <c r="M2399" t="s">
        <v>5</v>
      </c>
      <c r="N2399" t="s">
        <v>5</v>
      </c>
      <c r="O2399" t="s">
        <v>5</v>
      </c>
      <c r="P2399" t="s">
        <v>2214</v>
      </c>
      <c r="Q2399" t="s">
        <v>13</v>
      </c>
      <c r="R2399" t="s">
        <v>37</v>
      </c>
      <c r="S2399" t="s">
        <v>5</v>
      </c>
      <c r="T2399" s="4">
        <v>115.75</v>
      </c>
      <c r="U2399" t="s">
        <v>10</v>
      </c>
      <c r="V2399">
        <f t="shared" si="93"/>
        <v>0.96458333333333335</v>
      </c>
      <c r="W2399">
        <f>VLOOKUP(A2399,Foglio1!D:N,10,FALSE)</f>
        <v>0.45</v>
      </c>
      <c r="X2399" s="17">
        <f t="shared" si="92"/>
        <v>54</v>
      </c>
      <c r="Y2399" s="18">
        <f>VLOOKUP(A2399,Foglio1!D:L,7,FALSE)</f>
        <v>44958</v>
      </c>
    </row>
    <row r="2400" spans="1:25" x14ac:dyDescent="0.25">
      <c r="A2400" t="s">
        <v>2176</v>
      </c>
      <c r="B2400" t="s">
        <v>0</v>
      </c>
      <c r="C2400" t="s">
        <v>44</v>
      </c>
      <c r="D2400" t="s">
        <v>1</v>
      </c>
      <c r="E2400" t="s">
        <v>2</v>
      </c>
      <c r="F2400" t="s">
        <v>2177</v>
      </c>
      <c r="G2400" t="s">
        <v>5</v>
      </c>
      <c r="H2400" s="2">
        <v>44617</v>
      </c>
      <c r="I2400" t="s">
        <v>6</v>
      </c>
      <c r="J2400" t="s">
        <v>6</v>
      </c>
      <c r="K2400" s="3">
        <v>10</v>
      </c>
      <c r="L2400" s="3">
        <v>10</v>
      </c>
      <c r="M2400" t="s">
        <v>5</v>
      </c>
      <c r="N2400" t="s">
        <v>5</v>
      </c>
      <c r="O2400" t="s">
        <v>5</v>
      </c>
      <c r="P2400" t="s">
        <v>2215</v>
      </c>
      <c r="Q2400" t="s">
        <v>13</v>
      </c>
      <c r="R2400" t="s">
        <v>406</v>
      </c>
      <c r="S2400" t="s">
        <v>5</v>
      </c>
      <c r="T2400" s="4">
        <v>167.9</v>
      </c>
      <c r="U2400" t="s">
        <v>10</v>
      </c>
      <c r="V2400">
        <f t="shared" si="93"/>
        <v>16.79</v>
      </c>
      <c r="W2400">
        <f>VLOOKUP(A2400,Foglio1!D:N,10,FALSE)</f>
        <v>0</v>
      </c>
      <c r="X2400" s="17">
        <f t="shared" si="92"/>
        <v>0</v>
      </c>
      <c r="Y2400" s="18">
        <f>VLOOKUP(A2400,Foglio1!D:L,7,FALSE)</f>
        <v>0</v>
      </c>
    </row>
    <row r="2401" spans="1:25" x14ac:dyDescent="0.25">
      <c r="A2401" t="s">
        <v>317</v>
      </c>
      <c r="B2401" t="s">
        <v>0</v>
      </c>
      <c r="C2401" t="s">
        <v>14</v>
      </c>
      <c r="D2401" t="s">
        <v>1</v>
      </c>
      <c r="E2401" t="s">
        <v>2</v>
      </c>
      <c r="F2401" t="s">
        <v>318</v>
      </c>
      <c r="G2401" t="s">
        <v>5</v>
      </c>
      <c r="H2401" s="2">
        <v>44617</v>
      </c>
      <c r="I2401" t="s">
        <v>6</v>
      </c>
      <c r="J2401" t="s">
        <v>6</v>
      </c>
      <c r="K2401" s="3">
        <v>150</v>
      </c>
      <c r="L2401" s="3">
        <v>150</v>
      </c>
      <c r="M2401" t="s">
        <v>5</v>
      </c>
      <c r="N2401" t="s">
        <v>5</v>
      </c>
      <c r="O2401" t="s">
        <v>5</v>
      </c>
      <c r="P2401" t="s">
        <v>2216</v>
      </c>
      <c r="Q2401" t="s">
        <v>13</v>
      </c>
      <c r="R2401" t="s">
        <v>37</v>
      </c>
      <c r="S2401" t="s">
        <v>5</v>
      </c>
      <c r="T2401" s="4">
        <v>699.3</v>
      </c>
      <c r="U2401" t="s">
        <v>10</v>
      </c>
      <c r="V2401">
        <f t="shared" si="93"/>
        <v>4.6619999999999999</v>
      </c>
      <c r="W2401">
        <f>VLOOKUP(A2401,Foglio1!D:N,10,FALSE)</f>
        <v>5.67</v>
      </c>
      <c r="X2401" s="17">
        <f t="shared" si="92"/>
        <v>850.5</v>
      </c>
      <c r="Y2401" s="18">
        <f>VLOOKUP(A2401,Foglio1!D:L,7,FALSE)</f>
        <v>45511</v>
      </c>
    </row>
    <row r="2402" spans="1:25" hidden="1" x14ac:dyDescent="0.25">
      <c r="A2402" t="s">
        <v>322</v>
      </c>
      <c r="B2402" t="s">
        <v>0</v>
      </c>
      <c r="C2402" t="s">
        <v>14</v>
      </c>
      <c r="D2402" t="s">
        <v>1</v>
      </c>
      <c r="E2402" t="s">
        <v>2</v>
      </c>
      <c r="F2402" t="s">
        <v>323</v>
      </c>
      <c r="G2402" t="s">
        <v>5</v>
      </c>
      <c r="H2402" s="2">
        <v>44616</v>
      </c>
      <c r="I2402" t="s">
        <v>6</v>
      </c>
      <c r="J2402" t="s">
        <v>6</v>
      </c>
      <c r="K2402" s="3">
        <v>2000</v>
      </c>
      <c r="L2402" s="3">
        <v>2000</v>
      </c>
      <c r="M2402" t="s">
        <v>5</v>
      </c>
      <c r="N2402" t="s">
        <v>5</v>
      </c>
      <c r="O2402" t="s">
        <v>5</v>
      </c>
      <c r="P2402" t="s">
        <v>2217</v>
      </c>
      <c r="Q2402" t="s">
        <v>8</v>
      </c>
      <c r="R2402" t="s">
        <v>9</v>
      </c>
      <c r="S2402" t="s">
        <v>5</v>
      </c>
      <c r="T2402" s="4">
        <v>260</v>
      </c>
      <c r="U2402" t="s">
        <v>10</v>
      </c>
      <c r="V2402">
        <f t="shared" si="93"/>
        <v>0.13</v>
      </c>
      <c r="W2402">
        <f>VLOOKUP(A2402,Foglio1!D:N,10,FALSE)</f>
        <v>0.17</v>
      </c>
      <c r="X2402" s="17">
        <f t="shared" si="92"/>
        <v>340</v>
      </c>
      <c r="Y2402" s="18">
        <f>VLOOKUP(A2402,Foglio1!D:L,7,FALSE)</f>
        <v>45292</v>
      </c>
    </row>
    <row r="2403" spans="1:25" x14ac:dyDescent="0.25">
      <c r="A2403" t="s">
        <v>34</v>
      </c>
      <c r="B2403" t="s">
        <v>0</v>
      </c>
      <c r="C2403" t="s">
        <v>33</v>
      </c>
      <c r="D2403" t="s">
        <v>1</v>
      </c>
      <c r="E2403" t="s">
        <v>2</v>
      </c>
      <c r="F2403" t="s">
        <v>35</v>
      </c>
      <c r="G2403" t="s">
        <v>5</v>
      </c>
      <c r="H2403" s="2">
        <v>44616</v>
      </c>
      <c r="I2403" t="s">
        <v>6</v>
      </c>
      <c r="J2403" t="s">
        <v>6</v>
      </c>
      <c r="K2403" s="3">
        <v>350</v>
      </c>
      <c r="L2403" s="3">
        <v>350</v>
      </c>
      <c r="M2403" t="s">
        <v>5</v>
      </c>
      <c r="N2403" t="s">
        <v>5</v>
      </c>
      <c r="O2403" t="s">
        <v>5</v>
      </c>
      <c r="P2403" t="s">
        <v>2218</v>
      </c>
      <c r="Q2403" t="s">
        <v>13</v>
      </c>
      <c r="R2403" t="s">
        <v>37</v>
      </c>
      <c r="S2403" t="s">
        <v>5</v>
      </c>
      <c r="T2403" s="4">
        <v>472.5</v>
      </c>
      <c r="U2403" t="s">
        <v>10</v>
      </c>
      <c r="V2403">
        <f t="shared" si="93"/>
        <v>1.35</v>
      </c>
      <c r="W2403">
        <f>VLOOKUP(A2403,Foglio1!D:N,10,FALSE)</f>
        <v>1.6</v>
      </c>
      <c r="X2403" s="17">
        <f t="shared" si="92"/>
        <v>560</v>
      </c>
      <c r="Y2403" s="18">
        <f>VLOOKUP(A2403,Foglio1!D:L,7,FALSE)</f>
        <v>44958</v>
      </c>
    </row>
    <row r="2404" spans="1:25" hidden="1" x14ac:dyDescent="0.25">
      <c r="A2404" t="s">
        <v>185</v>
      </c>
      <c r="B2404" t="s">
        <v>0</v>
      </c>
      <c r="C2404" t="s">
        <v>14</v>
      </c>
      <c r="D2404" t="s">
        <v>1</v>
      </c>
      <c r="E2404" t="s">
        <v>2</v>
      </c>
      <c r="F2404" t="s">
        <v>186</v>
      </c>
      <c r="G2404" t="s">
        <v>5</v>
      </c>
      <c r="H2404" s="2">
        <v>44616</v>
      </c>
      <c r="I2404" t="s">
        <v>6</v>
      </c>
      <c r="J2404" t="s">
        <v>6</v>
      </c>
      <c r="K2404" s="3">
        <v>150</v>
      </c>
      <c r="L2404" s="3">
        <v>150</v>
      </c>
      <c r="M2404" t="s">
        <v>5</v>
      </c>
      <c r="N2404" t="s">
        <v>5</v>
      </c>
      <c r="O2404" t="s">
        <v>5</v>
      </c>
      <c r="P2404" t="s">
        <v>2219</v>
      </c>
      <c r="Q2404" t="s">
        <v>13</v>
      </c>
      <c r="R2404" t="s">
        <v>9</v>
      </c>
      <c r="S2404" t="s">
        <v>5</v>
      </c>
      <c r="T2404" s="4">
        <v>223.5</v>
      </c>
      <c r="U2404" t="s">
        <v>10</v>
      </c>
      <c r="V2404">
        <f t="shared" si="93"/>
        <v>1.49</v>
      </c>
      <c r="W2404">
        <f>VLOOKUP(A2404,Foglio1!D:N,10,FALSE)</f>
        <v>2.39</v>
      </c>
      <c r="X2404" s="17">
        <f t="shared" si="92"/>
        <v>358.5</v>
      </c>
      <c r="Y2404" s="18">
        <f>VLOOKUP(A2404,Foglio1!D:L,7,FALSE)</f>
        <v>45292</v>
      </c>
    </row>
    <row r="2405" spans="1:25" x14ac:dyDescent="0.25">
      <c r="A2405" t="s">
        <v>407</v>
      </c>
      <c r="B2405" t="s">
        <v>0</v>
      </c>
      <c r="C2405" t="s">
        <v>0</v>
      </c>
      <c r="D2405" t="s">
        <v>1</v>
      </c>
      <c r="E2405" t="s">
        <v>2</v>
      </c>
      <c r="F2405" t="s">
        <v>408</v>
      </c>
      <c r="G2405" t="s">
        <v>5</v>
      </c>
      <c r="H2405" s="2">
        <v>44616</v>
      </c>
      <c r="I2405" t="s">
        <v>6</v>
      </c>
      <c r="J2405" t="s">
        <v>6</v>
      </c>
      <c r="K2405" s="3">
        <v>60</v>
      </c>
      <c r="L2405" s="3">
        <v>60</v>
      </c>
      <c r="M2405" t="s">
        <v>5</v>
      </c>
      <c r="N2405" t="s">
        <v>5</v>
      </c>
      <c r="O2405" t="s">
        <v>5</v>
      </c>
      <c r="P2405" t="s">
        <v>2220</v>
      </c>
      <c r="Q2405" t="s">
        <v>485</v>
      </c>
      <c r="R2405" t="s">
        <v>406</v>
      </c>
      <c r="S2405" t="s">
        <v>5</v>
      </c>
      <c r="T2405" s="4">
        <v>0</v>
      </c>
      <c r="U2405" t="s">
        <v>10</v>
      </c>
      <c r="V2405">
        <f t="shared" si="93"/>
        <v>0</v>
      </c>
      <c r="W2405">
        <f>VLOOKUP(A2405,Foglio1!D:N,10,FALSE)</f>
        <v>5.42</v>
      </c>
      <c r="X2405" s="17">
        <f t="shared" si="92"/>
        <v>325.2</v>
      </c>
      <c r="Y2405" s="18">
        <f>VLOOKUP(A2405,Foglio1!D:L,7,FALSE)</f>
        <v>44986</v>
      </c>
    </row>
    <row r="2406" spans="1:25" hidden="1" x14ac:dyDescent="0.25">
      <c r="A2406" t="s">
        <v>562</v>
      </c>
      <c r="B2406" t="s">
        <v>0</v>
      </c>
      <c r="C2406" t="s">
        <v>14</v>
      </c>
      <c r="D2406" t="s">
        <v>1</v>
      </c>
      <c r="E2406" t="s">
        <v>2</v>
      </c>
      <c r="F2406" t="s">
        <v>563</v>
      </c>
      <c r="G2406" t="s">
        <v>5</v>
      </c>
      <c r="H2406" s="2">
        <v>44616</v>
      </c>
      <c r="I2406" t="s">
        <v>6</v>
      </c>
      <c r="J2406" t="s">
        <v>6</v>
      </c>
      <c r="K2406" s="3">
        <v>180</v>
      </c>
      <c r="L2406" s="3">
        <v>180</v>
      </c>
      <c r="M2406" t="s">
        <v>5</v>
      </c>
      <c r="N2406" t="s">
        <v>5</v>
      </c>
      <c r="O2406" t="s">
        <v>5</v>
      </c>
      <c r="P2406" t="s">
        <v>2217</v>
      </c>
      <c r="Q2406" t="s">
        <v>13</v>
      </c>
      <c r="R2406" t="s">
        <v>9</v>
      </c>
      <c r="S2406" t="s">
        <v>5</v>
      </c>
      <c r="T2406" s="4">
        <v>48.6</v>
      </c>
      <c r="U2406" t="s">
        <v>10</v>
      </c>
      <c r="V2406">
        <f t="shared" si="93"/>
        <v>0.27</v>
      </c>
      <c r="W2406">
        <f>VLOOKUP(A2406,Foglio1!D:N,10,FALSE)</f>
        <v>0.36</v>
      </c>
      <c r="X2406" s="17">
        <f t="shared" si="92"/>
        <v>64.8</v>
      </c>
      <c r="Y2406" s="18">
        <f>VLOOKUP(A2406,Foglio1!D:L,7,FALSE)</f>
        <v>45292</v>
      </c>
    </row>
    <row r="2407" spans="1:25" hidden="1" x14ac:dyDescent="0.25">
      <c r="A2407" t="s">
        <v>562</v>
      </c>
      <c r="B2407" t="s">
        <v>0</v>
      </c>
      <c r="C2407" t="s">
        <v>14</v>
      </c>
      <c r="D2407" t="s">
        <v>1</v>
      </c>
      <c r="E2407" t="s">
        <v>2</v>
      </c>
      <c r="F2407" t="s">
        <v>563</v>
      </c>
      <c r="G2407" t="s">
        <v>5</v>
      </c>
      <c r="H2407" s="2">
        <v>44616</v>
      </c>
      <c r="I2407" t="s">
        <v>6</v>
      </c>
      <c r="J2407" t="s">
        <v>6</v>
      </c>
      <c r="K2407" s="3">
        <v>120</v>
      </c>
      <c r="L2407" s="3">
        <v>120</v>
      </c>
      <c r="M2407" t="s">
        <v>5</v>
      </c>
      <c r="N2407" t="s">
        <v>5</v>
      </c>
      <c r="O2407" t="s">
        <v>5</v>
      </c>
      <c r="P2407" t="s">
        <v>2221</v>
      </c>
      <c r="Q2407" t="s">
        <v>13</v>
      </c>
      <c r="R2407" t="s">
        <v>9</v>
      </c>
      <c r="S2407" t="s">
        <v>5</v>
      </c>
      <c r="T2407" s="4">
        <v>32.4</v>
      </c>
      <c r="U2407" t="s">
        <v>10</v>
      </c>
      <c r="V2407">
        <f t="shared" si="93"/>
        <v>0.26999999999999996</v>
      </c>
      <c r="W2407">
        <f>VLOOKUP(A2407,Foglio1!D:N,10,FALSE)</f>
        <v>0.36</v>
      </c>
      <c r="X2407" s="17">
        <f t="shared" si="92"/>
        <v>43.199999999999996</v>
      </c>
      <c r="Y2407" s="18">
        <f>VLOOKUP(A2407,Foglio1!D:L,7,FALSE)</f>
        <v>45292</v>
      </c>
    </row>
    <row r="2408" spans="1:25" x14ac:dyDescent="0.25">
      <c r="A2408" t="s">
        <v>439</v>
      </c>
      <c r="B2408" t="s">
        <v>0</v>
      </c>
      <c r="C2408" t="s">
        <v>14</v>
      </c>
      <c r="D2408" t="s">
        <v>1</v>
      </c>
      <c r="E2408" t="s">
        <v>2</v>
      </c>
      <c r="F2408" t="s">
        <v>440</v>
      </c>
      <c r="G2408" t="s">
        <v>5</v>
      </c>
      <c r="H2408" s="2">
        <v>44616</v>
      </c>
      <c r="I2408" t="s">
        <v>6</v>
      </c>
      <c r="J2408" t="s">
        <v>6</v>
      </c>
      <c r="K2408" s="3">
        <v>200</v>
      </c>
      <c r="L2408" s="3">
        <v>200</v>
      </c>
      <c r="M2408" t="s">
        <v>5</v>
      </c>
      <c r="N2408" t="s">
        <v>5</v>
      </c>
      <c r="O2408" t="s">
        <v>5</v>
      </c>
      <c r="P2408" t="s">
        <v>2222</v>
      </c>
      <c r="Q2408" t="s">
        <v>8</v>
      </c>
      <c r="R2408" t="s">
        <v>9</v>
      </c>
      <c r="S2408" t="s">
        <v>5</v>
      </c>
      <c r="T2408" s="4">
        <v>1004</v>
      </c>
      <c r="U2408" t="s">
        <v>10</v>
      </c>
      <c r="V2408">
        <f t="shared" si="93"/>
        <v>5.0199999999999996</v>
      </c>
      <c r="W2408">
        <f>VLOOKUP(A2408,Foglio1!D:N,10,FALSE)</f>
        <v>3.79</v>
      </c>
      <c r="X2408" s="17">
        <f t="shared" si="92"/>
        <v>758</v>
      </c>
      <c r="Y2408" s="18">
        <f>VLOOKUP(A2408,Foglio1!D:L,7,FALSE)</f>
        <v>45292</v>
      </c>
    </row>
    <row r="2409" spans="1:25" x14ac:dyDescent="0.25">
      <c r="A2409" t="s">
        <v>196</v>
      </c>
      <c r="B2409" t="s">
        <v>0</v>
      </c>
      <c r="C2409" t="s">
        <v>14</v>
      </c>
      <c r="D2409" t="s">
        <v>1</v>
      </c>
      <c r="E2409" t="s">
        <v>2</v>
      </c>
      <c r="F2409" t="s">
        <v>197</v>
      </c>
      <c r="G2409" t="s">
        <v>5</v>
      </c>
      <c r="H2409" s="2">
        <v>44616</v>
      </c>
      <c r="I2409" t="s">
        <v>6</v>
      </c>
      <c r="J2409" t="s">
        <v>6</v>
      </c>
      <c r="K2409" s="3">
        <v>60</v>
      </c>
      <c r="L2409" s="3">
        <v>60</v>
      </c>
      <c r="M2409" t="s">
        <v>5</v>
      </c>
      <c r="N2409" t="s">
        <v>5</v>
      </c>
      <c r="O2409" t="s">
        <v>5</v>
      </c>
      <c r="P2409" t="s">
        <v>2223</v>
      </c>
      <c r="Q2409" t="s">
        <v>13</v>
      </c>
      <c r="R2409" t="s">
        <v>9</v>
      </c>
      <c r="S2409" t="s">
        <v>5</v>
      </c>
      <c r="T2409" s="4">
        <v>510</v>
      </c>
      <c r="U2409" t="s">
        <v>10</v>
      </c>
      <c r="V2409">
        <f t="shared" si="93"/>
        <v>8.5</v>
      </c>
      <c r="W2409">
        <f>VLOOKUP(A2409,Foglio1!D:N,10,FALSE)</f>
        <v>7.63</v>
      </c>
      <c r="X2409" s="17">
        <f t="shared" si="92"/>
        <v>457.8</v>
      </c>
      <c r="Y2409" s="18">
        <f>VLOOKUP(A2409,Foglio1!D:L,7,FALSE)</f>
        <v>45413</v>
      </c>
    </row>
    <row r="2410" spans="1:25" x14ac:dyDescent="0.25">
      <c r="A2410" t="s">
        <v>196</v>
      </c>
      <c r="B2410" t="s">
        <v>0</v>
      </c>
      <c r="C2410" t="s">
        <v>14</v>
      </c>
      <c r="D2410" t="s">
        <v>1</v>
      </c>
      <c r="E2410" t="s">
        <v>2</v>
      </c>
      <c r="F2410" t="s">
        <v>197</v>
      </c>
      <c r="G2410" t="s">
        <v>5</v>
      </c>
      <c r="H2410" s="2">
        <v>44616</v>
      </c>
      <c r="I2410" t="s">
        <v>6</v>
      </c>
      <c r="J2410" t="s">
        <v>6</v>
      </c>
      <c r="K2410" s="3">
        <v>15</v>
      </c>
      <c r="L2410" s="3">
        <v>15</v>
      </c>
      <c r="M2410" t="s">
        <v>5</v>
      </c>
      <c r="N2410" t="s">
        <v>5</v>
      </c>
      <c r="O2410" t="s">
        <v>5</v>
      </c>
      <c r="P2410" t="s">
        <v>2222</v>
      </c>
      <c r="Q2410" t="s">
        <v>13</v>
      </c>
      <c r="R2410" t="s">
        <v>9</v>
      </c>
      <c r="S2410" t="s">
        <v>5</v>
      </c>
      <c r="T2410" s="4">
        <v>127.5</v>
      </c>
      <c r="U2410" t="s">
        <v>10</v>
      </c>
      <c r="V2410">
        <f t="shared" si="93"/>
        <v>8.5</v>
      </c>
      <c r="W2410">
        <f>VLOOKUP(A2410,Foglio1!D:N,10,FALSE)</f>
        <v>7.63</v>
      </c>
      <c r="X2410" s="17">
        <f t="shared" si="92"/>
        <v>114.45</v>
      </c>
      <c r="Y2410" s="18">
        <f>VLOOKUP(A2410,Foglio1!D:L,7,FALSE)</f>
        <v>45413</v>
      </c>
    </row>
    <row r="2411" spans="1:25" x14ac:dyDescent="0.25">
      <c r="A2411" t="s">
        <v>72</v>
      </c>
      <c r="B2411" t="s">
        <v>0</v>
      </c>
      <c r="C2411" t="s">
        <v>14</v>
      </c>
      <c r="D2411" t="s">
        <v>1</v>
      </c>
      <c r="E2411" t="s">
        <v>2</v>
      </c>
      <c r="F2411" t="s">
        <v>73</v>
      </c>
      <c r="G2411" t="s">
        <v>5</v>
      </c>
      <c r="H2411" s="2">
        <v>44616</v>
      </c>
      <c r="I2411" t="s">
        <v>6</v>
      </c>
      <c r="J2411" t="s">
        <v>6</v>
      </c>
      <c r="K2411" s="3">
        <v>50</v>
      </c>
      <c r="L2411" s="3">
        <v>50</v>
      </c>
      <c r="M2411" t="s">
        <v>5</v>
      </c>
      <c r="N2411" t="s">
        <v>5</v>
      </c>
      <c r="O2411" t="s">
        <v>5</v>
      </c>
      <c r="P2411" t="s">
        <v>2224</v>
      </c>
      <c r="Q2411" t="s">
        <v>94</v>
      </c>
      <c r="R2411" t="s">
        <v>9</v>
      </c>
      <c r="S2411" t="s">
        <v>5</v>
      </c>
      <c r="T2411" s="4">
        <v>117.5</v>
      </c>
      <c r="U2411" t="s">
        <v>10</v>
      </c>
      <c r="V2411">
        <f t="shared" si="93"/>
        <v>2.35</v>
      </c>
      <c r="W2411">
        <f>VLOOKUP(A2411,Foglio1!D:N,10,FALSE)</f>
        <v>1.52</v>
      </c>
      <c r="X2411" s="17">
        <f t="shared" si="92"/>
        <v>76</v>
      </c>
      <c r="Y2411" s="18">
        <f>VLOOKUP(A2411,Foglio1!D:L,7,FALSE)</f>
        <v>45330</v>
      </c>
    </row>
    <row r="2412" spans="1:25" x14ac:dyDescent="0.25">
      <c r="A2412" t="s">
        <v>72</v>
      </c>
      <c r="B2412" t="s">
        <v>0</v>
      </c>
      <c r="C2412" t="s">
        <v>14</v>
      </c>
      <c r="D2412" t="s">
        <v>1</v>
      </c>
      <c r="E2412" t="s">
        <v>2</v>
      </c>
      <c r="F2412" t="s">
        <v>73</v>
      </c>
      <c r="G2412" t="s">
        <v>5</v>
      </c>
      <c r="H2412" s="2">
        <v>44616</v>
      </c>
      <c r="I2412" t="s">
        <v>6</v>
      </c>
      <c r="J2412" t="s">
        <v>6</v>
      </c>
      <c r="K2412" s="3">
        <v>50</v>
      </c>
      <c r="L2412" s="3">
        <v>50</v>
      </c>
      <c r="M2412" t="s">
        <v>5</v>
      </c>
      <c r="N2412" t="s">
        <v>5</v>
      </c>
      <c r="O2412" t="s">
        <v>5</v>
      </c>
      <c r="P2412" t="s">
        <v>2224</v>
      </c>
      <c r="Q2412" t="s">
        <v>13</v>
      </c>
      <c r="R2412" t="s">
        <v>9</v>
      </c>
      <c r="S2412" t="s">
        <v>5</v>
      </c>
      <c r="T2412" s="4">
        <v>117.5</v>
      </c>
      <c r="U2412" t="s">
        <v>10</v>
      </c>
      <c r="V2412">
        <f t="shared" si="93"/>
        <v>2.35</v>
      </c>
      <c r="W2412">
        <f>VLOOKUP(A2412,Foglio1!D:N,10,FALSE)</f>
        <v>1.52</v>
      </c>
      <c r="X2412" s="17">
        <f t="shared" si="92"/>
        <v>76</v>
      </c>
      <c r="Y2412" s="18">
        <f>VLOOKUP(A2412,Foglio1!D:L,7,FALSE)</f>
        <v>45330</v>
      </c>
    </row>
    <row r="2413" spans="1:25" x14ac:dyDescent="0.25">
      <c r="A2413" t="s">
        <v>72</v>
      </c>
      <c r="B2413" t="s">
        <v>0</v>
      </c>
      <c r="C2413" t="s">
        <v>14</v>
      </c>
      <c r="D2413" t="s">
        <v>1</v>
      </c>
      <c r="E2413" t="s">
        <v>2</v>
      </c>
      <c r="F2413" t="s">
        <v>73</v>
      </c>
      <c r="G2413" t="s">
        <v>5</v>
      </c>
      <c r="H2413" s="2">
        <v>44616</v>
      </c>
      <c r="I2413" t="s">
        <v>6</v>
      </c>
      <c r="J2413" t="s">
        <v>6</v>
      </c>
      <c r="K2413" s="3">
        <v>50</v>
      </c>
      <c r="L2413" s="3">
        <v>50</v>
      </c>
      <c r="M2413" t="s">
        <v>5</v>
      </c>
      <c r="N2413" t="s">
        <v>5</v>
      </c>
      <c r="O2413" t="s">
        <v>5</v>
      </c>
      <c r="P2413" t="s">
        <v>2224</v>
      </c>
      <c r="Q2413" t="s">
        <v>8</v>
      </c>
      <c r="R2413" t="s">
        <v>9</v>
      </c>
      <c r="S2413" t="s">
        <v>5</v>
      </c>
      <c r="T2413" s="4">
        <v>117.5</v>
      </c>
      <c r="U2413" t="s">
        <v>10</v>
      </c>
      <c r="V2413">
        <f t="shared" si="93"/>
        <v>2.35</v>
      </c>
      <c r="W2413">
        <f>VLOOKUP(A2413,Foglio1!D:N,10,FALSE)</f>
        <v>1.52</v>
      </c>
      <c r="X2413" s="17">
        <f t="shared" si="92"/>
        <v>76</v>
      </c>
      <c r="Y2413" s="18">
        <f>VLOOKUP(A2413,Foglio1!D:L,7,FALSE)</f>
        <v>45330</v>
      </c>
    </row>
    <row r="2414" spans="1:25" x14ac:dyDescent="0.25">
      <c r="A2414" t="s">
        <v>72</v>
      </c>
      <c r="B2414" t="s">
        <v>0</v>
      </c>
      <c r="C2414" t="s">
        <v>14</v>
      </c>
      <c r="D2414" t="s">
        <v>1</v>
      </c>
      <c r="E2414" t="s">
        <v>2</v>
      </c>
      <c r="F2414" t="s">
        <v>73</v>
      </c>
      <c r="G2414" t="s">
        <v>5</v>
      </c>
      <c r="H2414" s="2">
        <v>44616</v>
      </c>
      <c r="I2414" t="s">
        <v>6</v>
      </c>
      <c r="J2414" t="s">
        <v>6</v>
      </c>
      <c r="K2414" s="3">
        <v>50</v>
      </c>
      <c r="L2414" s="3">
        <v>50</v>
      </c>
      <c r="M2414" t="s">
        <v>5</v>
      </c>
      <c r="N2414" t="s">
        <v>5</v>
      </c>
      <c r="O2414" t="s">
        <v>5</v>
      </c>
      <c r="P2414" t="s">
        <v>2224</v>
      </c>
      <c r="Q2414" t="s">
        <v>20</v>
      </c>
      <c r="R2414" t="s">
        <v>9</v>
      </c>
      <c r="S2414" t="s">
        <v>5</v>
      </c>
      <c r="T2414" s="4">
        <v>117.5</v>
      </c>
      <c r="U2414" t="s">
        <v>10</v>
      </c>
      <c r="V2414">
        <f t="shared" si="93"/>
        <v>2.35</v>
      </c>
      <c r="W2414">
        <f>VLOOKUP(A2414,Foglio1!D:N,10,FALSE)</f>
        <v>1.52</v>
      </c>
      <c r="X2414" s="17">
        <f t="shared" si="92"/>
        <v>76</v>
      </c>
      <c r="Y2414" s="18">
        <f>VLOOKUP(A2414,Foglio1!D:L,7,FALSE)</f>
        <v>45330</v>
      </c>
    </row>
    <row r="2415" spans="1:25" x14ac:dyDescent="0.25">
      <c r="A2415" t="s">
        <v>72</v>
      </c>
      <c r="B2415" t="s">
        <v>0</v>
      </c>
      <c r="C2415" t="s">
        <v>14</v>
      </c>
      <c r="D2415" t="s">
        <v>1</v>
      </c>
      <c r="E2415" t="s">
        <v>2</v>
      </c>
      <c r="F2415" t="s">
        <v>73</v>
      </c>
      <c r="G2415" t="s">
        <v>5</v>
      </c>
      <c r="H2415" s="2">
        <v>44616</v>
      </c>
      <c r="I2415" t="s">
        <v>6</v>
      </c>
      <c r="J2415" t="s">
        <v>6</v>
      </c>
      <c r="K2415" s="3">
        <v>50</v>
      </c>
      <c r="L2415" s="3">
        <v>50</v>
      </c>
      <c r="M2415" t="s">
        <v>5</v>
      </c>
      <c r="N2415" t="s">
        <v>5</v>
      </c>
      <c r="O2415" t="s">
        <v>5</v>
      </c>
      <c r="P2415" t="s">
        <v>2224</v>
      </c>
      <c r="Q2415" t="s">
        <v>79</v>
      </c>
      <c r="R2415" t="s">
        <v>9</v>
      </c>
      <c r="S2415" t="s">
        <v>5</v>
      </c>
      <c r="T2415" s="4">
        <v>117.5</v>
      </c>
      <c r="U2415" t="s">
        <v>10</v>
      </c>
      <c r="V2415">
        <f t="shared" si="93"/>
        <v>2.35</v>
      </c>
      <c r="W2415">
        <f>VLOOKUP(A2415,Foglio1!D:N,10,FALSE)</f>
        <v>1.52</v>
      </c>
      <c r="X2415" s="17">
        <f t="shared" si="92"/>
        <v>76</v>
      </c>
      <c r="Y2415" s="18">
        <f>VLOOKUP(A2415,Foglio1!D:L,7,FALSE)</f>
        <v>45330</v>
      </c>
    </row>
    <row r="2416" spans="1:25" hidden="1" x14ac:dyDescent="0.25">
      <c r="A2416" t="s">
        <v>45</v>
      </c>
      <c r="B2416" t="s">
        <v>0</v>
      </c>
      <c r="C2416" t="s">
        <v>33</v>
      </c>
      <c r="D2416" t="s">
        <v>1</v>
      </c>
      <c r="E2416" t="s">
        <v>2</v>
      </c>
      <c r="F2416" t="s">
        <v>46</v>
      </c>
      <c r="G2416" t="s">
        <v>5</v>
      </c>
      <c r="H2416" s="2">
        <v>44615</v>
      </c>
      <c r="I2416" t="s">
        <v>6</v>
      </c>
      <c r="J2416" t="s">
        <v>6</v>
      </c>
      <c r="K2416" s="3">
        <v>200</v>
      </c>
      <c r="L2416" s="3">
        <v>200</v>
      </c>
      <c r="M2416" t="s">
        <v>5</v>
      </c>
      <c r="N2416" t="s">
        <v>5</v>
      </c>
      <c r="O2416" t="s">
        <v>5</v>
      </c>
      <c r="P2416" t="s">
        <v>2225</v>
      </c>
      <c r="Q2416" t="s">
        <v>13</v>
      </c>
      <c r="R2416" t="s">
        <v>9</v>
      </c>
      <c r="S2416" t="s">
        <v>5</v>
      </c>
      <c r="T2416" s="4">
        <v>48</v>
      </c>
      <c r="U2416" t="s">
        <v>10</v>
      </c>
      <c r="V2416">
        <f t="shared" si="93"/>
        <v>0.24</v>
      </c>
      <c r="W2416">
        <f>VLOOKUP(A2416,Foglio1!D:N,10,FALSE)</f>
        <v>0.32</v>
      </c>
      <c r="X2416" s="17">
        <f t="shared" si="92"/>
        <v>64</v>
      </c>
      <c r="Y2416" s="18">
        <f>VLOOKUP(A2416,Foglio1!D:L,7,FALSE)</f>
        <v>45292</v>
      </c>
    </row>
    <row r="2417" spans="1:25" x14ac:dyDescent="0.25">
      <c r="A2417" t="s">
        <v>2226</v>
      </c>
      <c r="B2417" t="s">
        <v>0</v>
      </c>
      <c r="C2417" t="s">
        <v>44</v>
      </c>
      <c r="D2417" t="s">
        <v>1</v>
      </c>
      <c r="E2417" t="s">
        <v>2</v>
      </c>
      <c r="F2417" t="s">
        <v>2227</v>
      </c>
      <c r="G2417" t="s">
        <v>5</v>
      </c>
      <c r="H2417" s="2">
        <v>44615</v>
      </c>
      <c r="I2417" t="s">
        <v>6</v>
      </c>
      <c r="J2417" t="s">
        <v>6</v>
      </c>
      <c r="K2417" s="3">
        <v>1200</v>
      </c>
      <c r="L2417" s="3">
        <v>1200</v>
      </c>
      <c r="M2417" t="s">
        <v>5</v>
      </c>
      <c r="N2417" t="s">
        <v>5</v>
      </c>
      <c r="O2417" t="s">
        <v>5</v>
      </c>
      <c r="P2417" t="s">
        <v>2228</v>
      </c>
      <c r="Q2417" t="s">
        <v>13</v>
      </c>
      <c r="R2417" t="s">
        <v>9</v>
      </c>
      <c r="S2417" t="s">
        <v>5</v>
      </c>
      <c r="T2417" s="4">
        <v>2898</v>
      </c>
      <c r="U2417" t="s">
        <v>10</v>
      </c>
      <c r="V2417">
        <f t="shared" si="93"/>
        <v>2.415</v>
      </c>
      <c r="W2417">
        <f>VLOOKUP(A2417,Foglio1!D:N,10,FALSE)</f>
        <v>2.39</v>
      </c>
      <c r="X2417" s="17">
        <f t="shared" si="92"/>
        <v>2868</v>
      </c>
      <c r="Y2417" s="18">
        <f>VLOOKUP(A2417,Foglio1!D:L,7,FALSE)</f>
        <v>45200</v>
      </c>
    </row>
    <row r="2418" spans="1:25" x14ac:dyDescent="0.25">
      <c r="A2418" t="s">
        <v>2229</v>
      </c>
      <c r="B2418" t="s">
        <v>0</v>
      </c>
      <c r="C2418" t="s">
        <v>14</v>
      </c>
      <c r="D2418" t="s">
        <v>1</v>
      </c>
      <c r="E2418" t="s">
        <v>2</v>
      </c>
      <c r="F2418" t="s">
        <v>2230</v>
      </c>
      <c r="G2418" t="s">
        <v>5</v>
      </c>
      <c r="H2418" s="2">
        <v>44615</v>
      </c>
      <c r="I2418" t="s">
        <v>6</v>
      </c>
      <c r="J2418" t="s">
        <v>6</v>
      </c>
      <c r="K2418" s="3">
        <v>500</v>
      </c>
      <c r="L2418" s="3">
        <v>500</v>
      </c>
      <c r="M2418" t="s">
        <v>5</v>
      </c>
      <c r="N2418" t="s">
        <v>5</v>
      </c>
      <c r="O2418" t="s">
        <v>5</v>
      </c>
      <c r="P2418" t="s">
        <v>2231</v>
      </c>
      <c r="Q2418" t="s">
        <v>8</v>
      </c>
      <c r="R2418" t="s">
        <v>9</v>
      </c>
      <c r="S2418" t="s">
        <v>5</v>
      </c>
      <c r="T2418" s="4">
        <v>635.79999999999995</v>
      </c>
      <c r="U2418" t="s">
        <v>10</v>
      </c>
      <c r="V2418">
        <f t="shared" si="93"/>
        <v>1.2715999999999998</v>
      </c>
      <c r="W2418">
        <f>VLOOKUP(A2418,Foglio1!D:N,10,FALSE)</f>
        <v>0</v>
      </c>
      <c r="X2418" s="17">
        <f t="shared" si="92"/>
        <v>0</v>
      </c>
      <c r="Y2418" s="18">
        <f>VLOOKUP(A2418,Foglio1!D:L,7,FALSE)</f>
        <v>0</v>
      </c>
    </row>
    <row r="2419" spans="1:25" hidden="1" x14ac:dyDescent="0.25">
      <c r="A2419" t="s">
        <v>739</v>
      </c>
      <c r="B2419" t="s">
        <v>0</v>
      </c>
      <c r="C2419" t="s">
        <v>14</v>
      </c>
      <c r="D2419" t="s">
        <v>1</v>
      </c>
      <c r="E2419" t="s">
        <v>2</v>
      </c>
      <c r="F2419" t="s">
        <v>740</v>
      </c>
      <c r="G2419" t="s">
        <v>5</v>
      </c>
      <c r="H2419" s="2">
        <v>44614</v>
      </c>
      <c r="I2419" t="s">
        <v>6</v>
      </c>
      <c r="J2419" t="s">
        <v>6</v>
      </c>
      <c r="K2419" s="3">
        <v>1000</v>
      </c>
      <c r="L2419" s="3">
        <v>1000</v>
      </c>
      <c r="M2419" t="s">
        <v>5</v>
      </c>
      <c r="N2419" t="s">
        <v>5</v>
      </c>
      <c r="O2419" t="s">
        <v>5</v>
      </c>
      <c r="P2419" t="s">
        <v>2232</v>
      </c>
      <c r="Q2419" t="s">
        <v>94</v>
      </c>
      <c r="R2419" t="s">
        <v>9</v>
      </c>
      <c r="S2419" t="s">
        <v>5</v>
      </c>
      <c r="T2419" s="4">
        <v>1960</v>
      </c>
      <c r="U2419" t="s">
        <v>10</v>
      </c>
      <c r="V2419">
        <f t="shared" si="93"/>
        <v>1.96</v>
      </c>
      <c r="W2419">
        <f>VLOOKUP(A2419,Foglio1!D:N,10,FALSE)</f>
        <v>2.5499999999999998</v>
      </c>
      <c r="X2419" s="17">
        <f t="shared" si="92"/>
        <v>2550</v>
      </c>
      <c r="Y2419" s="18">
        <f>VLOOKUP(A2419,Foglio1!D:L,7,FALSE)</f>
        <v>45292</v>
      </c>
    </row>
    <row r="2420" spans="1:25" hidden="1" x14ac:dyDescent="0.25">
      <c r="A2420" t="s">
        <v>54</v>
      </c>
      <c r="B2420" t="s">
        <v>0</v>
      </c>
      <c r="C2420" t="s">
        <v>14</v>
      </c>
      <c r="D2420" t="s">
        <v>1</v>
      </c>
      <c r="E2420" t="s">
        <v>2</v>
      </c>
      <c r="F2420" t="s">
        <v>55</v>
      </c>
      <c r="G2420" t="s">
        <v>5</v>
      </c>
      <c r="H2420" s="2">
        <v>44614</v>
      </c>
      <c r="I2420" t="s">
        <v>6</v>
      </c>
      <c r="J2420" t="s">
        <v>6</v>
      </c>
      <c r="K2420" s="3">
        <v>1500</v>
      </c>
      <c r="L2420" s="3">
        <v>1500</v>
      </c>
      <c r="M2420" t="s">
        <v>5</v>
      </c>
      <c r="N2420" t="s">
        <v>5</v>
      </c>
      <c r="O2420" t="s">
        <v>5</v>
      </c>
      <c r="P2420" t="s">
        <v>2232</v>
      </c>
      <c r="Q2420" t="s">
        <v>157</v>
      </c>
      <c r="R2420" t="s">
        <v>9</v>
      </c>
      <c r="S2420" t="s">
        <v>5</v>
      </c>
      <c r="T2420" s="4">
        <v>195</v>
      </c>
      <c r="U2420" t="s">
        <v>10</v>
      </c>
      <c r="V2420">
        <f t="shared" si="93"/>
        <v>0.13</v>
      </c>
      <c r="W2420">
        <f>VLOOKUP(A2420,Foglio1!D:N,10,FALSE)</f>
        <v>0.17</v>
      </c>
      <c r="X2420" s="17">
        <f t="shared" si="92"/>
        <v>255.00000000000003</v>
      </c>
      <c r="Y2420" s="18">
        <f>VLOOKUP(A2420,Foglio1!D:L,7,FALSE)</f>
        <v>45292</v>
      </c>
    </row>
    <row r="2421" spans="1:25" hidden="1" x14ac:dyDescent="0.25">
      <c r="A2421" t="s">
        <v>290</v>
      </c>
      <c r="B2421" t="s">
        <v>0</v>
      </c>
      <c r="C2421" t="s">
        <v>14</v>
      </c>
      <c r="D2421" t="s">
        <v>1</v>
      </c>
      <c r="E2421" t="s">
        <v>2</v>
      </c>
      <c r="F2421" t="s">
        <v>291</v>
      </c>
      <c r="G2421" t="s">
        <v>5</v>
      </c>
      <c r="H2421" s="2">
        <v>44614</v>
      </c>
      <c r="I2421" t="s">
        <v>6</v>
      </c>
      <c r="J2421" t="s">
        <v>6</v>
      </c>
      <c r="K2421" s="3">
        <v>300</v>
      </c>
      <c r="L2421" s="3">
        <v>300</v>
      </c>
      <c r="M2421" t="s">
        <v>5</v>
      </c>
      <c r="N2421" t="s">
        <v>5</v>
      </c>
      <c r="O2421" t="s">
        <v>5</v>
      </c>
      <c r="P2421" t="s">
        <v>2232</v>
      </c>
      <c r="Q2421" t="s">
        <v>192</v>
      </c>
      <c r="R2421" t="s">
        <v>9</v>
      </c>
      <c r="S2421" t="s">
        <v>5</v>
      </c>
      <c r="T2421" s="4">
        <v>150</v>
      </c>
      <c r="U2421" t="s">
        <v>10</v>
      </c>
      <c r="V2421">
        <f t="shared" si="93"/>
        <v>0.5</v>
      </c>
      <c r="W2421">
        <f>VLOOKUP(A2421,Foglio1!D:N,10,FALSE)</f>
        <v>0.65</v>
      </c>
      <c r="X2421" s="17">
        <f t="shared" si="92"/>
        <v>195</v>
      </c>
      <c r="Y2421" s="18">
        <f>VLOOKUP(A2421,Foglio1!D:L,7,FALSE)</f>
        <v>45292</v>
      </c>
    </row>
    <row r="2422" spans="1:25" hidden="1" x14ac:dyDescent="0.25">
      <c r="A2422" t="s">
        <v>562</v>
      </c>
      <c r="B2422" t="s">
        <v>0</v>
      </c>
      <c r="C2422" t="s">
        <v>14</v>
      </c>
      <c r="D2422" t="s">
        <v>1</v>
      </c>
      <c r="E2422" t="s">
        <v>2</v>
      </c>
      <c r="F2422" t="s">
        <v>563</v>
      </c>
      <c r="G2422" t="s">
        <v>5</v>
      </c>
      <c r="H2422" s="2">
        <v>44614</v>
      </c>
      <c r="I2422" t="s">
        <v>6</v>
      </c>
      <c r="J2422" t="s">
        <v>6</v>
      </c>
      <c r="K2422" s="3">
        <v>300</v>
      </c>
      <c r="L2422" s="3">
        <v>300</v>
      </c>
      <c r="M2422" t="s">
        <v>5</v>
      </c>
      <c r="N2422" t="s">
        <v>5</v>
      </c>
      <c r="O2422" t="s">
        <v>5</v>
      </c>
      <c r="P2422" t="s">
        <v>2232</v>
      </c>
      <c r="Q2422" t="s">
        <v>79</v>
      </c>
      <c r="R2422" t="s">
        <v>9</v>
      </c>
      <c r="S2422" t="s">
        <v>5</v>
      </c>
      <c r="T2422" s="4">
        <v>81</v>
      </c>
      <c r="U2422" t="s">
        <v>10</v>
      </c>
      <c r="V2422">
        <f t="shared" si="93"/>
        <v>0.27</v>
      </c>
      <c r="W2422">
        <f>VLOOKUP(A2422,Foglio1!D:N,10,FALSE)</f>
        <v>0.36</v>
      </c>
      <c r="X2422" s="17">
        <f t="shared" si="92"/>
        <v>108</v>
      </c>
      <c r="Y2422" s="18">
        <f>VLOOKUP(A2422,Foglio1!D:L,7,FALSE)</f>
        <v>45292</v>
      </c>
    </row>
    <row r="2423" spans="1:25" hidden="1" x14ac:dyDescent="0.25">
      <c r="A2423" t="s">
        <v>562</v>
      </c>
      <c r="B2423" t="s">
        <v>0</v>
      </c>
      <c r="C2423" t="s">
        <v>14</v>
      </c>
      <c r="D2423" t="s">
        <v>1</v>
      </c>
      <c r="E2423" t="s">
        <v>2</v>
      </c>
      <c r="F2423" t="s">
        <v>563</v>
      </c>
      <c r="G2423" t="s">
        <v>5</v>
      </c>
      <c r="H2423" s="2">
        <v>44614</v>
      </c>
      <c r="I2423" t="s">
        <v>6</v>
      </c>
      <c r="J2423" t="s">
        <v>6</v>
      </c>
      <c r="K2423" s="3">
        <v>300</v>
      </c>
      <c r="L2423" s="3">
        <v>300</v>
      </c>
      <c r="M2423" t="s">
        <v>5</v>
      </c>
      <c r="N2423" t="s">
        <v>5</v>
      </c>
      <c r="O2423" t="s">
        <v>5</v>
      </c>
      <c r="P2423" t="s">
        <v>2232</v>
      </c>
      <c r="Q2423" t="s">
        <v>20</v>
      </c>
      <c r="R2423" t="s">
        <v>9</v>
      </c>
      <c r="S2423" t="s">
        <v>5</v>
      </c>
      <c r="T2423" s="4">
        <v>81</v>
      </c>
      <c r="U2423" t="s">
        <v>10</v>
      </c>
      <c r="V2423">
        <f t="shared" si="93"/>
        <v>0.27</v>
      </c>
      <c r="W2423">
        <f>VLOOKUP(A2423,Foglio1!D:N,10,FALSE)</f>
        <v>0.36</v>
      </c>
      <c r="X2423" s="17">
        <f t="shared" si="92"/>
        <v>108</v>
      </c>
      <c r="Y2423" s="18">
        <f>VLOOKUP(A2423,Foglio1!D:L,7,FALSE)</f>
        <v>45292</v>
      </c>
    </row>
    <row r="2424" spans="1:25" hidden="1" x14ac:dyDescent="0.25">
      <c r="A2424" t="s">
        <v>562</v>
      </c>
      <c r="B2424" t="s">
        <v>0</v>
      </c>
      <c r="C2424" t="s">
        <v>14</v>
      </c>
      <c r="D2424" t="s">
        <v>1</v>
      </c>
      <c r="E2424" t="s">
        <v>2</v>
      </c>
      <c r="F2424" t="s">
        <v>563</v>
      </c>
      <c r="G2424" t="s">
        <v>5</v>
      </c>
      <c r="H2424" s="2">
        <v>44614</v>
      </c>
      <c r="I2424" t="s">
        <v>6</v>
      </c>
      <c r="J2424" t="s">
        <v>6</v>
      </c>
      <c r="K2424" s="3">
        <v>300</v>
      </c>
      <c r="L2424" s="3">
        <v>300</v>
      </c>
      <c r="M2424" t="s">
        <v>5</v>
      </c>
      <c r="N2424" t="s">
        <v>5</v>
      </c>
      <c r="O2424" t="s">
        <v>5</v>
      </c>
      <c r="P2424" t="s">
        <v>2232</v>
      </c>
      <c r="Q2424" t="s">
        <v>8</v>
      </c>
      <c r="R2424" t="s">
        <v>9</v>
      </c>
      <c r="S2424" t="s">
        <v>5</v>
      </c>
      <c r="T2424" s="4">
        <v>81</v>
      </c>
      <c r="U2424" t="s">
        <v>10</v>
      </c>
      <c r="V2424">
        <f t="shared" si="93"/>
        <v>0.27</v>
      </c>
      <c r="W2424">
        <f>VLOOKUP(A2424,Foglio1!D:N,10,FALSE)</f>
        <v>0.36</v>
      </c>
      <c r="X2424" s="17">
        <f t="shared" si="92"/>
        <v>108</v>
      </c>
      <c r="Y2424" s="18">
        <f>VLOOKUP(A2424,Foglio1!D:L,7,FALSE)</f>
        <v>45292</v>
      </c>
    </row>
    <row r="2425" spans="1:25" x14ac:dyDescent="0.25">
      <c r="A2425" t="s">
        <v>1219</v>
      </c>
      <c r="B2425" t="s">
        <v>0</v>
      </c>
      <c r="C2425" t="s">
        <v>14</v>
      </c>
      <c r="D2425" t="s">
        <v>1</v>
      </c>
      <c r="E2425" t="s">
        <v>2</v>
      </c>
      <c r="F2425" t="s">
        <v>1220</v>
      </c>
      <c r="G2425" t="s">
        <v>5</v>
      </c>
      <c r="H2425" s="2">
        <v>44614</v>
      </c>
      <c r="I2425" t="s">
        <v>6</v>
      </c>
      <c r="J2425" t="s">
        <v>6</v>
      </c>
      <c r="K2425" s="3">
        <v>250</v>
      </c>
      <c r="L2425" s="3">
        <v>250</v>
      </c>
      <c r="M2425" t="s">
        <v>5</v>
      </c>
      <c r="N2425" t="s">
        <v>5</v>
      </c>
      <c r="O2425" t="s">
        <v>5</v>
      </c>
      <c r="P2425" t="s">
        <v>2232</v>
      </c>
      <c r="Q2425" t="s">
        <v>206</v>
      </c>
      <c r="R2425" t="s">
        <v>9</v>
      </c>
      <c r="S2425" t="s">
        <v>5</v>
      </c>
      <c r="T2425" s="4">
        <v>1313.33</v>
      </c>
      <c r="U2425" t="s">
        <v>10</v>
      </c>
      <c r="V2425">
        <f t="shared" si="93"/>
        <v>5.2533199999999995</v>
      </c>
      <c r="W2425">
        <f>VLOOKUP(A2425,Foglio1!D:N,10,FALSE)</f>
        <v>4</v>
      </c>
      <c r="X2425" s="17">
        <f t="shared" si="92"/>
        <v>1000</v>
      </c>
      <c r="Y2425" s="18">
        <f>VLOOKUP(A2425,Foglio1!D:L,7,FALSE)</f>
        <v>45292</v>
      </c>
    </row>
    <row r="2426" spans="1:25" x14ac:dyDescent="0.25">
      <c r="A2426" t="s">
        <v>949</v>
      </c>
      <c r="B2426" t="s">
        <v>0</v>
      </c>
      <c r="C2426" t="s">
        <v>14</v>
      </c>
      <c r="D2426" t="s">
        <v>1</v>
      </c>
      <c r="E2426" t="s">
        <v>2</v>
      </c>
      <c r="F2426" t="s">
        <v>950</v>
      </c>
      <c r="G2426" t="s">
        <v>5</v>
      </c>
      <c r="H2426" s="2">
        <v>44614</v>
      </c>
      <c r="I2426" t="s">
        <v>6</v>
      </c>
      <c r="J2426" t="s">
        <v>6</v>
      </c>
      <c r="K2426" s="3">
        <v>330</v>
      </c>
      <c r="L2426" s="3">
        <v>330</v>
      </c>
      <c r="M2426" t="s">
        <v>5</v>
      </c>
      <c r="N2426" t="s">
        <v>5</v>
      </c>
      <c r="O2426" t="s">
        <v>5</v>
      </c>
      <c r="P2426" t="s">
        <v>2232</v>
      </c>
      <c r="Q2426" t="s">
        <v>184</v>
      </c>
      <c r="R2426" t="s">
        <v>9</v>
      </c>
      <c r="S2426" t="s">
        <v>5</v>
      </c>
      <c r="T2426" s="4">
        <v>392.7</v>
      </c>
      <c r="U2426" t="s">
        <v>10</v>
      </c>
      <c r="V2426">
        <f t="shared" si="93"/>
        <v>1.19</v>
      </c>
      <c r="W2426">
        <f>VLOOKUP(A2426,Foglio1!D:N,10,FALSE)</f>
        <v>1.17</v>
      </c>
      <c r="X2426" s="17">
        <f t="shared" si="92"/>
        <v>386.09999999999997</v>
      </c>
      <c r="Y2426" s="18">
        <f>VLOOKUP(A2426,Foglio1!D:L,7,FALSE)</f>
        <v>45292</v>
      </c>
    </row>
    <row r="2427" spans="1:25" hidden="1" x14ac:dyDescent="0.25">
      <c r="A2427" t="s">
        <v>305</v>
      </c>
      <c r="B2427" t="s">
        <v>0</v>
      </c>
      <c r="C2427" t="s">
        <v>14</v>
      </c>
      <c r="D2427" t="s">
        <v>1</v>
      </c>
      <c r="E2427" t="s">
        <v>2</v>
      </c>
      <c r="F2427" t="s">
        <v>306</v>
      </c>
      <c r="G2427" t="s">
        <v>5</v>
      </c>
      <c r="H2427" s="2">
        <v>44614</v>
      </c>
      <c r="I2427" t="s">
        <v>6</v>
      </c>
      <c r="J2427" t="s">
        <v>6</v>
      </c>
      <c r="K2427" s="3">
        <v>1800</v>
      </c>
      <c r="L2427" s="3">
        <v>1800</v>
      </c>
      <c r="M2427" t="s">
        <v>5</v>
      </c>
      <c r="N2427" t="s">
        <v>5</v>
      </c>
      <c r="O2427" t="s">
        <v>5</v>
      </c>
      <c r="P2427" t="s">
        <v>2232</v>
      </c>
      <c r="Q2427" t="s">
        <v>193</v>
      </c>
      <c r="R2427" t="s">
        <v>9</v>
      </c>
      <c r="S2427" t="s">
        <v>5</v>
      </c>
      <c r="T2427" s="4">
        <v>612</v>
      </c>
      <c r="U2427" t="s">
        <v>10</v>
      </c>
      <c r="V2427">
        <f t="shared" si="93"/>
        <v>0.34</v>
      </c>
      <c r="W2427">
        <f>VLOOKUP(A2427,Foglio1!D:N,10,FALSE)</f>
        <v>0.45</v>
      </c>
      <c r="X2427" s="17">
        <f t="shared" si="92"/>
        <v>810</v>
      </c>
      <c r="Y2427" s="18">
        <f>VLOOKUP(A2427,Foglio1!D:L,7,FALSE)</f>
        <v>45292</v>
      </c>
    </row>
    <row r="2428" spans="1:25" hidden="1" x14ac:dyDescent="0.25">
      <c r="A2428" t="s">
        <v>276</v>
      </c>
      <c r="B2428" t="s">
        <v>0</v>
      </c>
      <c r="C2428" t="s">
        <v>33</v>
      </c>
      <c r="D2428" t="s">
        <v>1</v>
      </c>
      <c r="E2428" t="s">
        <v>2</v>
      </c>
      <c r="F2428" t="s">
        <v>277</v>
      </c>
      <c r="G2428" t="s">
        <v>5</v>
      </c>
      <c r="H2428" s="2">
        <v>44613</v>
      </c>
      <c r="I2428" t="s">
        <v>6</v>
      </c>
      <c r="J2428" t="s">
        <v>6</v>
      </c>
      <c r="K2428" s="3">
        <v>50</v>
      </c>
      <c r="L2428" s="3">
        <v>50</v>
      </c>
      <c r="M2428" t="s">
        <v>5</v>
      </c>
      <c r="N2428" t="s">
        <v>5</v>
      </c>
      <c r="O2428" t="s">
        <v>5</v>
      </c>
      <c r="P2428" t="s">
        <v>2233</v>
      </c>
      <c r="Q2428" t="s">
        <v>13</v>
      </c>
      <c r="R2428" t="s">
        <v>9</v>
      </c>
      <c r="S2428" t="s">
        <v>5</v>
      </c>
      <c r="T2428" s="4">
        <v>220</v>
      </c>
      <c r="U2428" t="s">
        <v>10</v>
      </c>
      <c r="V2428">
        <f t="shared" ref="V2428:V2465" si="94">T2428/K2428</f>
        <v>4.4000000000000004</v>
      </c>
      <c r="W2428">
        <f>VLOOKUP(A2428,Foglio1!D:N,10,FALSE)</f>
        <v>8.7899999999999991</v>
      </c>
      <c r="X2428" s="17">
        <f t="shared" si="92"/>
        <v>439.49999999999994</v>
      </c>
      <c r="Y2428" s="18">
        <f>VLOOKUP(A2428,Foglio1!D:L,7,FALSE)</f>
        <v>45292</v>
      </c>
    </row>
    <row r="2429" spans="1:25" x14ac:dyDescent="0.25">
      <c r="A2429" t="s">
        <v>160</v>
      </c>
      <c r="B2429" t="s">
        <v>0</v>
      </c>
      <c r="C2429" t="s">
        <v>14</v>
      </c>
      <c r="D2429" t="s">
        <v>1</v>
      </c>
      <c r="E2429" t="s">
        <v>2</v>
      </c>
      <c r="F2429" t="s">
        <v>161</v>
      </c>
      <c r="G2429" t="s">
        <v>5</v>
      </c>
      <c r="H2429" s="2">
        <v>44613</v>
      </c>
      <c r="I2429" t="s">
        <v>6</v>
      </c>
      <c r="J2429" t="s">
        <v>6</v>
      </c>
      <c r="K2429" s="3">
        <v>100</v>
      </c>
      <c r="L2429" s="3">
        <v>100</v>
      </c>
      <c r="M2429" t="s">
        <v>5</v>
      </c>
      <c r="N2429" t="s">
        <v>5</v>
      </c>
      <c r="O2429" t="s">
        <v>5</v>
      </c>
      <c r="P2429" t="s">
        <v>2234</v>
      </c>
      <c r="Q2429" t="s">
        <v>13</v>
      </c>
      <c r="R2429" t="s">
        <v>37</v>
      </c>
      <c r="S2429" t="s">
        <v>5</v>
      </c>
      <c r="T2429" s="4">
        <v>171</v>
      </c>
      <c r="U2429" t="s">
        <v>10</v>
      </c>
      <c r="V2429">
        <f t="shared" si="94"/>
        <v>1.71</v>
      </c>
      <c r="W2429">
        <f>VLOOKUP(A2429,Foglio1!D:N,10,FALSE)</f>
        <v>1.3</v>
      </c>
      <c r="X2429" s="17">
        <f t="shared" si="92"/>
        <v>130</v>
      </c>
      <c r="Y2429" s="18">
        <f>VLOOKUP(A2429,Foglio1!D:L,7,FALSE)</f>
        <v>44958</v>
      </c>
    </row>
    <row r="2430" spans="1:25" x14ac:dyDescent="0.25">
      <c r="A2430" t="s">
        <v>214</v>
      </c>
      <c r="B2430" t="s">
        <v>0</v>
      </c>
      <c r="C2430" t="s">
        <v>14</v>
      </c>
      <c r="D2430" t="s">
        <v>1</v>
      </c>
      <c r="E2430" t="s">
        <v>2</v>
      </c>
      <c r="F2430" t="s">
        <v>215</v>
      </c>
      <c r="G2430" t="s">
        <v>5</v>
      </c>
      <c r="H2430" s="2">
        <v>44613</v>
      </c>
      <c r="I2430" t="s">
        <v>6</v>
      </c>
      <c r="J2430" t="s">
        <v>6</v>
      </c>
      <c r="K2430" s="3">
        <v>80</v>
      </c>
      <c r="L2430" s="3">
        <v>80</v>
      </c>
      <c r="M2430" t="s">
        <v>5</v>
      </c>
      <c r="N2430" t="s">
        <v>5</v>
      </c>
      <c r="O2430" t="s">
        <v>5</v>
      </c>
      <c r="P2430" t="s">
        <v>2235</v>
      </c>
      <c r="Q2430" t="s">
        <v>13</v>
      </c>
      <c r="R2430" t="s">
        <v>37</v>
      </c>
      <c r="S2430" t="s">
        <v>5</v>
      </c>
      <c r="T2430" s="4">
        <v>273.60000000000002</v>
      </c>
      <c r="U2430" t="s">
        <v>10</v>
      </c>
      <c r="V2430">
        <f t="shared" si="94"/>
        <v>3.4200000000000004</v>
      </c>
      <c r="W2430">
        <f>VLOOKUP(A2430,Foglio1!D:N,10,FALSE)</f>
        <v>2.5099999999999998</v>
      </c>
      <c r="X2430" s="17">
        <f t="shared" si="92"/>
        <v>200.79999999999998</v>
      </c>
      <c r="Y2430" s="18">
        <f>VLOOKUP(A2430,Foglio1!D:L,7,FALSE)</f>
        <v>44958</v>
      </c>
    </row>
    <row r="2431" spans="1:25" x14ac:dyDescent="0.25">
      <c r="A2431" t="s">
        <v>214</v>
      </c>
      <c r="B2431" t="s">
        <v>0</v>
      </c>
      <c r="C2431" t="s">
        <v>14</v>
      </c>
      <c r="D2431" t="s">
        <v>1</v>
      </c>
      <c r="E2431" t="s">
        <v>2</v>
      </c>
      <c r="F2431" t="s">
        <v>215</v>
      </c>
      <c r="G2431" t="s">
        <v>5</v>
      </c>
      <c r="H2431" s="2">
        <v>44613</v>
      </c>
      <c r="I2431" t="s">
        <v>6</v>
      </c>
      <c r="J2431" t="s">
        <v>6</v>
      </c>
      <c r="K2431" s="3">
        <v>80</v>
      </c>
      <c r="L2431" s="3">
        <v>80</v>
      </c>
      <c r="M2431" t="s">
        <v>5</v>
      </c>
      <c r="N2431" t="s">
        <v>5</v>
      </c>
      <c r="O2431" t="s">
        <v>5</v>
      </c>
      <c r="P2431" t="s">
        <v>2236</v>
      </c>
      <c r="Q2431" t="s">
        <v>13</v>
      </c>
      <c r="R2431" t="s">
        <v>37</v>
      </c>
      <c r="S2431" t="s">
        <v>5</v>
      </c>
      <c r="T2431" s="4">
        <v>273.60000000000002</v>
      </c>
      <c r="U2431" t="s">
        <v>10</v>
      </c>
      <c r="V2431">
        <f t="shared" si="94"/>
        <v>3.4200000000000004</v>
      </c>
      <c r="W2431">
        <f>VLOOKUP(A2431,Foglio1!D:N,10,FALSE)</f>
        <v>2.5099999999999998</v>
      </c>
      <c r="X2431" s="17">
        <f t="shared" si="92"/>
        <v>200.79999999999998</v>
      </c>
      <c r="Y2431" s="18">
        <f>VLOOKUP(A2431,Foglio1!D:L,7,FALSE)</f>
        <v>44958</v>
      </c>
    </row>
    <row r="2432" spans="1:25" x14ac:dyDescent="0.25">
      <c r="A2432" t="s">
        <v>214</v>
      </c>
      <c r="B2432" t="s">
        <v>0</v>
      </c>
      <c r="C2432" t="s">
        <v>14</v>
      </c>
      <c r="D2432" t="s">
        <v>1</v>
      </c>
      <c r="E2432" t="s">
        <v>2</v>
      </c>
      <c r="F2432" t="s">
        <v>215</v>
      </c>
      <c r="G2432" t="s">
        <v>5</v>
      </c>
      <c r="H2432" s="2">
        <v>44613</v>
      </c>
      <c r="I2432" t="s">
        <v>6</v>
      </c>
      <c r="J2432" t="s">
        <v>6</v>
      </c>
      <c r="K2432" s="3">
        <v>80</v>
      </c>
      <c r="L2432" s="3">
        <v>80</v>
      </c>
      <c r="M2432" t="s">
        <v>5</v>
      </c>
      <c r="N2432" t="s">
        <v>5</v>
      </c>
      <c r="O2432" t="s">
        <v>5</v>
      </c>
      <c r="P2432" t="s">
        <v>2237</v>
      </c>
      <c r="Q2432" t="s">
        <v>13</v>
      </c>
      <c r="R2432" t="s">
        <v>37</v>
      </c>
      <c r="S2432" t="s">
        <v>5</v>
      </c>
      <c r="T2432" s="4">
        <v>273.60000000000002</v>
      </c>
      <c r="U2432" t="s">
        <v>10</v>
      </c>
      <c r="V2432">
        <f t="shared" si="94"/>
        <v>3.4200000000000004</v>
      </c>
      <c r="W2432">
        <f>VLOOKUP(A2432,Foglio1!D:N,10,FALSE)</f>
        <v>2.5099999999999998</v>
      </c>
      <c r="X2432" s="17">
        <f t="shared" si="92"/>
        <v>200.79999999999998</v>
      </c>
      <c r="Y2432" s="18">
        <f>VLOOKUP(A2432,Foglio1!D:L,7,FALSE)</f>
        <v>44958</v>
      </c>
    </row>
    <row r="2433" spans="1:25" x14ac:dyDescent="0.25">
      <c r="A2433" t="s">
        <v>214</v>
      </c>
      <c r="B2433" t="s">
        <v>0</v>
      </c>
      <c r="C2433" t="s">
        <v>14</v>
      </c>
      <c r="D2433" t="s">
        <v>1</v>
      </c>
      <c r="E2433" t="s">
        <v>2</v>
      </c>
      <c r="F2433" t="s">
        <v>215</v>
      </c>
      <c r="G2433" t="s">
        <v>5</v>
      </c>
      <c r="H2433" s="2">
        <v>44613</v>
      </c>
      <c r="I2433" t="s">
        <v>6</v>
      </c>
      <c r="J2433" t="s">
        <v>6</v>
      </c>
      <c r="K2433" s="3">
        <v>80</v>
      </c>
      <c r="L2433" s="3">
        <v>80</v>
      </c>
      <c r="M2433" t="s">
        <v>5</v>
      </c>
      <c r="N2433" t="s">
        <v>5</v>
      </c>
      <c r="O2433" t="s">
        <v>5</v>
      </c>
      <c r="P2433" t="s">
        <v>2238</v>
      </c>
      <c r="Q2433" t="s">
        <v>13</v>
      </c>
      <c r="R2433" t="s">
        <v>37</v>
      </c>
      <c r="S2433" t="s">
        <v>5</v>
      </c>
      <c r="T2433" s="4">
        <v>273.60000000000002</v>
      </c>
      <c r="U2433" t="s">
        <v>10</v>
      </c>
      <c r="V2433">
        <f t="shared" si="94"/>
        <v>3.4200000000000004</v>
      </c>
      <c r="W2433">
        <f>VLOOKUP(A2433,Foglio1!D:N,10,FALSE)</f>
        <v>2.5099999999999998</v>
      </c>
      <c r="X2433" s="17">
        <f t="shared" si="92"/>
        <v>200.79999999999998</v>
      </c>
      <c r="Y2433" s="18">
        <f>VLOOKUP(A2433,Foglio1!D:L,7,FALSE)</f>
        <v>44958</v>
      </c>
    </row>
    <row r="2434" spans="1:25" x14ac:dyDescent="0.25">
      <c r="A2434" t="s">
        <v>218</v>
      </c>
      <c r="B2434" t="s">
        <v>0</v>
      </c>
      <c r="C2434" t="s">
        <v>14</v>
      </c>
      <c r="D2434" t="s">
        <v>1</v>
      </c>
      <c r="E2434" t="s">
        <v>2</v>
      </c>
      <c r="F2434" t="s">
        <v>219</v>
      </c>
      <c r="G2434" t="s">
        <v>5</v>
      </c>
      <c r="H2434" s="2">
        <v>44613</v>
      </c>
      <c r="I2434" t="s">
        <v>6</v>
      </c>
      <c r="J2434" t="s">
        <v>6</v>
      </c>
      <c r="K2434" s="3">
        <v>13</v>
      </c>
      <c r="L2434" s="3">
        <v>13</v>
      </c>
      <c r="M2434" t="s">
        <v>5</v>
      </c>
      <c r="N2434" t="s">
        <v>5</v>
      </c>
      <c r="O2434" t="s">
        <v>5</v>
      </c>
      <c r="P2434" t="s">
        <v>2239</v>
      </c>
      <c r="Q2434" t="s">
        <v>13</v>
      </c>
      <c r="R2434" t="s">
        <v>37</v>
      </c>
      <c r="S2434" t="s">
        <v>5</v>
      </c>
      <c r="T2434" s="4">
        <v>26.13</v>
      </c>
      <c r="U2434" t="s">
        <v>10</v>
      </c>
      <c r="V2434">
        <f t="shared" si="94"/>
        <v>2.0099999999999998</v>
      </c>
      <c r="W2434">
        <f>VLOOKUP(A2434,Foglio1!D:N,10,FALSE)</f>
        <v>2.61</v>
      </c>
      <c r="X2434" s="17">
        <f t="shared" si="92"/>
        <v>33.93</v>
      </c>
      <c r="Y2434" s="18">
        <f>VLOOKUP(A2434,Foglio1!D:L,7,FALSE)</f>
        <v>44958</v>
      </c>
    </row>
    <row r="2435" spans="1:25" x14ac:dyDescent="0.25">
      <c r="A2435" t="s">
        <v>345</v>
      </c>
      <c r="B2435" t="s">
        <v>0</v>
      </c>
      <c r="C2435" t="s">
        <v>14</v>
      </c>
      <c r="D2435" t="s">
        <v>1</v>
      </c>
      <c r="E2435" t="s">
        <v>2</v>
      </c>
      <c r="F2435" t="s">
        <v>346</v>
      </c>
      <c r="G2435" t="s">
        <v>5</v>
      </c>
      <c r="H2435" s="2">
        <v>44613</v>
      </c>
      <c r="I2435" t="s">
        <v>6</v>
      </c>
      <c r="J2435" t="s">
        <v>6</v>
      </c>
      <c r="K2435" s="3">
        <v>20</v>
      </c>
      <c r="L2435" s="3">
        <v>20</v>
      </c>
      <c r="M2435" t="s">
        <v>5</v>
      </c>
      <c r="N2435" t="s">
        <v>5</v>
      </c>
      <c r="O2435" t="s">
        <v>5</v>
      </c>
      <c r="P2435" t="s">
        <v>2240</v>
      </c>
      <c r="Q2435" t="s">
        <v>13</v>
      </c>
      <c r="R2435" t="s">
        <v>37</v>
      </c>
      <c r="S2435" t="s">
        <v>5</v>
      </c>
      <c r="T2435" s="4">
        <v>162</v>
      </c>
      <c r="U2435" t="s">
        <v>10</v>
      </c>
      <c r="V2435">
        <f t="shared" si="94"/>
        <v>8.1</v>
      </c>
      <c r="W2435">
        <f>VLOOKUP(A2435,Foglio1!D:N,10,FALSE)</f>
        <v>3.91</v>
      </c>
      <c r="X2435" s="17">
        <f t="shared" ref="X2435:X2498" si="95" xml:space="preserve"> W2435*K2435</f>
        <v>78.2</v>
      </c>
      <c r="Y2435" s="18">
        <f>VLOOKUP(A2435,Foglio1!D:L,7,FALSE)</f>
        <v>44958</v>
      </c>
    </row>
    <row r="2436" spans="1:25" x14ac:dyDescent="0.25">
      <c r="A2436" t="s">
        <v>370</v>
      </c>
      <c r="B2436" t="s">
        <v>0</v>
      </c>
      <c r="C2436" t="s">
        <v>14</v>
      </c>
      <c r="D2436" t="s">
        <v>1</v>
      </c>
      <c r="E2436" t="s">
        <v>2</v>
      </c>
      <c r="F2436" t="s">
        <v>371</v>
      </c>
      <c r="G2436" t="s">
        <v>5</v>
      </c>
      <c r="H2436" s="2">
        <v>44613</v>
      </c>
      <c r="I2436" t="s">
        <v>6</v>
      </c>
      <c r="J2436" t="s">
        <v>6</v>
      </c>
      <c r="K2436" s="3">
        <v>1200</v>
      </c>
      <c r="L2436" s="3">
        <v>1200</v>
      </c>
      <c r="M2436" t="s">
        <v>5</v>
      </c>
      <c r="N2436" t="s">
        <v>5</v>
      </c>
      <c r="O2436" t="s">
        <v>5</v>
      </c>
      <c r="P2436" t="s">
        <v>2241</v>
      </c>
      <c r="Q2436" t="s">
        <v>13</v>
      </c>
      <c r="R2436" t="s">
        <v>37</v>
      </c>
      <c r="S2436" t="s">
        <v>5</v>
      </c>
      <c r="T2436" s="4">
        <v>612</v>
      </c>
      <c r="U2436" t="s">
        <v>10</v>
      </c>
      <c r="V2436">
        <f t="shared" si="94"/>
        <v>0.51</v>
      </c>
      <c r="W2436">
        <f>VLOOKUP(A2436,Foglio1!D:N,10,FALSE)</f>
        <v>0.67</v>
      </c>
      <c r="X2436" s="17">
        <f t="shared" si="95"/>
        <v>804</v>
      </c>
      <c r="Y2436" s="18">
        <f>VLOOKUP(A2436,Foglio1!D:L,7,FALSE)</f>
        <v>44958</v>
      </c>
    </row>
    <row r="2437" spans="1:25" x14ac:dyDescent="0.25">
      <c r="A2437" t="s">
        <v>233</v>
      </c>
      <c r="B2437" t="s">
        <v>0</v>
      </c>
      <c r="C2437" t="s">
        <v>14</v>
      </c>
      <c r="D2437" t="s">
        <v>1</v>
      </c>
      <c r="E2437" t="s">
        <v>2</v>
      </c>
      <c r="F2437" t="s">
        <v>234</v>
      </c>
      <c r="G2437" t="s">
        <v>5</v>
      </c>
      <c r="H2437" s="2">
        <v>44613</v>
      </c>
      <c r="I2437" t="s">
        <v>6</v>
      </c>
      <c r="J2437" t="s">
        <v>6</v>
      </c>
      <c r="K2437" s="3">
        <v>939</v>
      </c>
      <c r="L2437" s="3">
        <v>939</v>
      </c>
      <c r="M2437" t="s">
        <v>5</v>
      </c>
      <c r="N2437" t="s">
        <v>5</v>
      </c>
      <c r="O2437" t="s">
        <v>5</v>
      </c>
      <c r="P2437" t="s">
        <v>2242</v>
      </c>
      <c r="Q2437" t="s">
        <v>13</v>
      </c>
      <c r="R2437" t="s">
        <v>37</v>
      </c>
      <c r="S2437" t="s">
        <v>5</v>
      </c>
      <c r="T2437" s="4">
        <v>329.59</v>
      </c>
      <c r="U2437" t="s">
        <v>10</v>
      </c>
      <c r="V2437">
        <f t="shared" si="94"/>
        <v>0.35100106496272626</v>
      </c>
      <c r="W2437">
        <f>VLOOKUP(A2437,Foglio1!D:N,10,FALSE)</f>
        <v>0.46</v>
      </c>
      <c r="X2437" s="17">
        <f t="shared" si="95"/>
        <v>431.94</v>
      </c>
      <c r="Y2437" s="18">
        <f>VLOOKUP(A2437,Foglio1!D:L,7,FALSE)</f>
        <v>45352</v>
      </c>
    </row>
    <row r="2438" spans="1:25" x14ac:dyDescent="0.25">
      <c r="A2438" t="s">
        <v>449</v>
      </c>
      <c r="B2438" t="s">
        <v>0</v>
      </c>
      <c r="C2438" t="s">
        <v>14</v>
      </c>
      <c r="D2438" t="s">
        <v>1</v>
      </c>
      <c r="E2438" t="s">
        <v>2</v>
      </c>
      <c r="F2438" t="s">
        <v>450</v>
      </c>
      <c r="G2438" t="s">
        <v>5</v>
      </c>
      <c r="H2438" s="2">
        <v>44613</v>
      </c>
      <c r="I2438" t="s">
        <v>6</v>
      </c>
      <c r="J2438" t="s">
        <v>6</v>
      </c>
      <c r="K2438" s="3">
        <v>50</v>
      </c>
      <c r="L2438" s="3">
        <v>50</v>
      </c>
      <c r="M2438" t="s">
        <v>5</v>
      </c>
      <c r="N2438" t="s">
        <v>5</v>
      </c>
      <c r="O2438" t="s">
        <v>5</v>
      </c>
      <c r="P2438" t="s">
        <v>2243</v>
      </c>
      <c r="Q2438" t="s">
        <v>13</v>
      </c>
      <c r="R2438" t="s">
        <v>37</v>
      </c>
      <c r="S2438" t="s">
        <v>5</v>
      </c>
      <c r="T2438" s="4">
        <v>66.5</v>
      </c>
      <c r="U2438" t="s">
        <v>10</v>
      </c>
      <c r="V2438">
        <f t="shared" si="94"/>
        <v>1.33</v>
      </c>
      <c r="W2438">
        <f>VLOOKUP(A2438,Foglio1!D:N,10,FALSE)</f>
        <v>1.1000000000000001</v>
      </c>
      <c r="X2438" s="17">
        <f t="shared" si="95"/>
        <v>55.000000000000007</v>
      </c>
      <c r="Y2438" s="18">
        <f>VLOOKUP(A2438,Foglio1!D:L,7,FALSE)</f>
        <v>44958</v>
      </c>
    </row>
    <row r="2439" spans="1:25" x14ac:dyDescent="0.25">
      <c r="A2439" t="s">
        <v>449</v>
      </c>
      <c r="B2439" t="s">
        <v>0</v>
      </c>
      <c r="C2439" t="s">
        <v>14</v>
      </c>
      <c r="D2439" t="s">
        <v>1</v>
      </c>
      <c r="E2439" t="s">
        <v>2</v>
      </c>
      <c r="F2439" t="s">
        <v>450</v>
      </c>
      <c r="G2439" t="s">
        <v>5</v>
      </c>
      <c r="H2439" s="2">
        <v>44613</v>
      </c>
      <c r="I2439" t="s">
        <v>6</v>
      </c>
      <c r="J2439" t="s">
        <v>6</v>
      </c>
      <c r="K2439" s="3">
        <v>50</v>
      </c>
      <c r="L2439" s="3">
        <v>50</v>
      </c>
      <c r="M2439" t="s">
        <v>5</v>
      </c>
      <c r="N2439" t="s">
        <v>5</v>
      </c>
      <c r="O2439" t="s">
        <v>5</v>
      </c>
      <c r="P2439" t="s">
        <v>2244</v>
      </c>
      <c r="Q2439" t="s">
        <v>13</v>
      </c>
      <c r="R2439" t="s">
        <v>37</v>
      </c>
      <c r="S2439" t="s">
        <v>5</v>
      </c>
      <c r="T2439" s="4">
        <v>66.5</v>
      </c>
      <c r="U2439" t="s">
        <v>10</v>
      </c>
      <c r="V2439">
        <f t="shared" si="94"/>
        <v>1.33</v>
      </c>
      <c r="W2439">
        <f>VLOOKUP(A2439,Foglio1!D:N,10,FALSE)</f>
        <v>1.1000000000000001</v>
      </c>
      <c r="X2439" s="17">
        <f t="shared" si="95"/>
        <v>55.000000000000007</v>
      </c>
      <c r="Y2439" s="18">
        <f>VLOOKUP(A2439,Foglio1!D:L,7,FALSE)</f>
        <v>44958</v>
      </c>
    </row>
    <row r="2440" spans="1:25" x14ac:dyDescent="0.25">
      <c r="A2440" t="s">
        <v>109</v>
      </c>
      <c r="B2440" t="s">
        <v>0</v>
      </c>
      <c r="C2440" t="s">
        <v>14</v>
      </c>
      <c r="D2440" t="s">
        <v>1</v>
      </c>
      <c r="E2440" t="s">
        <v>2</v>
      </c>
      <c r="F2440" t="s">
        <v>110</v>
      </c>
      <c r="G2440" t="s">
        <v>5</v>
      </c>
      <c r="H2440" s="2">
        <v>44613</v>
      </c>
      <c r="I2440" t="s">
        <v>6</v>
      </c>
      <c r="J2440" t="s">
        <v>6</v>
      </c>
      <c r="K2440" s="3">
        <v>500</v>
      </c>
      <c r="L2440" s="3">
        <v>500</v>
      </c>
      <c r="M2440" t="s">
        <v>5</v>
      </c>
      <c r="N2440" t="s">
        <v>5</v>
      </c>
      <c r="O2440" t="s">
        <v>5</v>
      </c>
      <c r="P2440" t="s">
        <v>2245</v>
      </c>
      <c r="Q2440" t="s">
        <v>13</v>
      </c>
      <c r="R2440" t="s">
        <v>37</v>
      </c>
      <c r="S2440" t="s">
        <v>5</v>
      </c>
      <c r="T2440" s="4">
        <v>310</v>
      </c>
      <c r="U2440" t="s">
        <v>10</v>
      </c>
      <c r="V2440">
        <f t="shared" si="94"/>
        <v>0.62</v>
      </c>
      <c r="W2440">
        <f>VLOOKUP(A2440,Foglio1!D:N,10,FALSE)</f>
        <v>0.64</v>
      </c>
      <c r="X2440" s="17">
        <f t="shared" si="95"/>
        <v>320</v>
      </c>
      <c r="Y2440" s="18">
        <f>VLOOKUP(A2440,Foglio1!D:L,7,FALSE)</f>
        <v>44958</v>
      </c>
    </row>
    <row r="2441" spans="1:25" x14ac:dyDescent="0.25">
      <c r="A2441" t="s">
        <v>109</v>
      </c>
      <c r="B2441" t="s">
        <v>0</v>
      </c>
      <c r="C2441" t="s">
        <v>14</v>
      </c>
      <c r="D2441" t="s">
        <v>1</v>
      </c>
      <c r="E2441" t="s">
        <v>2</v>
      </c>
      <c r="F2441" t="s">
        <v>110</v>
      </c>
      <c r="G2441" t="s">
        <v>5</v>
      </c>
      <c r="H2441" s="2">
        <v>44613</v>
      </c>
      <c r="I2441" t="s">
        <v>6</v>
      </c>
      <c r="J2441" t="s">
        <v>6</v>
      </c>
      <c r="K2441" s="3">
        <v>500</v>
      </c>
      <c r="L2441" s="3">
        <v>500</v>
      </c>
      <c r="M2441" t="s">
        <v>5</v>
      </c>
      <c r="N2441" t="s">
        <v>5</v>
      </c>
      <c r="O2441" t="s">
        <v>5</v>
      </c>
      <c r="P2441" t="s">
        <v>2246</v>
      </c>
      <c r="Q2441" t="s">
        <v>13</v>
      </c>
      <c r="R2441" t="s">
        <v>37</v>
      </c>
      <c r="S2441" t="s">
        <v>5</v>
      </c>
      <c r="T2441" s="4">
        <v>310</v>
      </c>
      <c r="U2441" t="s">
        <v>10</v>
      </c>
      <c r="V2441">
        <f t="shared" si="94"/>
        <v>0.62</v>
      </c>
      <c r="W2441">
        <f>VLOOKUP(A2441,Foglio1!D:N,10,FALSE)</f>
        <v>0.64</v>
      </c>
      <c r="X2441" s="17">
        <f t="shared" si="95"/>
        <v>320</v>
      </c>
      <c r="Y2441" s="18">
        <f>VLOOKUP(A2441,Foglio1!D:L,7,FALSE)</f>
        <v>44958</v>
      </c>
    </row>
    <row r="2442" spans="1:25" x14ac:dyDescent="0.25">
      <c r="A2442" t="s">
        <v>236</v>
      </c>
      <c r="B2442" t="s">
        <v>0</v>
      </c>
      <c r="C2442" t="s">
        <v>14</v>
      </c>
      <c r="D2442" t="s">
        <v>1</v>
      </c>
      <c r="E2442" t="s">
        <v>2</v>
      </c>
      <c r="F2442" t="s">
        <v>237</v>
      </c>
      <c r="G2442" t="s">
        <v>5</v>
      </c>
      <c r="H2442" s="2">
        <v>44613</v>
      </c>
      <c r="I2442" t="s">
        <v>6</v>
      </c>
      <c r="J2442" t="s">
        <v>6</v>
      </c>
      <c r="K2442" s="3">
        <v>4500</v>
      </c>
      <c r="L2442" s="3">
        <v>4500</v>
      </c>
      <c r="M2442" t="s">
        <v>5</v>
      </c>
      <c r="N2442" t="s">
        <v>5</v>
      </c>
      <c r="O2442" t="s">
        <v>5</v>
      </c>
      <c r="P2442" t="s">
        <v>2247</v>
      </c>
      <c r="Q2442" t="s">
        <v>13</v>
      </c>
      <c r="R2442" t="s">
        <v>37</v>
      </c>
      <c r="S2442" t="s">
        <v>5</v>
      </c>
      <c r="T2442" s="4">
        <v>2025</v>
      </c>
      <c r="U2442" t="s">
        <v>10</v>
      </c>
      <c r="V2442">
        <f t="shared" si="94"/>
        <v>0.45</v>
      </c>
      <c r="W2442">
        <f>VLOOKUP(A2442,Foglio1!D:N,10,FALSE)</f>
        <v>0.59</v>
      </c>
      <c r="X2442" s="17">
        <f t="shared" si="95"/>
        <v>2655</v>
      </c>
      <c r="Y2442" s="18">
        <f>VLOOKUP(A2442,Foglio1!D:L,7,FALSE)</f>
        <v>45352</v>
      </c>
    </row>
    <row r="2443" spans="1:25" x14ac:dyDescent="0.25">
      <c r="A2443" t="s">
        <v>236</v>
      </c>
      <c r="B2443" t="s">
        <v>0</v>
      </c>
      <c r="C2443" t="s">
        <v>14</v>
      </c>
      <c r="D2443" t="s">
        <v>1</v>
      </c>
      <c r="E2443" t="s">
        <v>2</v>
      </c>
      <c r="F2443" t="s">
        <v>237</v>
      </c>
      <c r="G2443" t="s">
        <v>5</v>
      </c>
      <c r="H2443" s="2">
        <v>44613</v>
      </c>
      <c r="I2443" t="s">
        <v>6</v>
      </c>
      <c r="J2443" t="s">
        <v>6</v>
      </c>
      <c r="K2443" s="3">
        <v>4500</v>
      </c>
      <c r="L2443" s="3">
        <v>4500</v>
      </c>
      <c r="M2443" t="s">
        <v>5</v>
      </c>
      <c r="N2443" t="s">
        <v>5</v>
      </c>
      <c r="O2443" t="s">
        <v>5</v>
      </c>
      <c r="P2443" t="s">
        <v>2248</v>
      </c>
      <c r="Q2443" t="s">
        <v>13</v>
      </c>
      <c r="R2443" t="s">
        <v>37</v>
      </c>
      <c r="S2443" t="s">
        <v>5</v>
      </c>
      <c r="T2443" s="4">
        <v>2025</v>
      </c>
      <c r="U2443" t="s">
        <v>10</v>
      </c>
      <c r="V2443">
        <f t="shared" si="94"/>
        <v>0.45</v>
      </c>
      <c r="W2443">
        <f>VLOOKUP(A2443,Foglio1!D:N,10,FALSE)</f>
        <v>0.59</v>
      </c>
      <c r="X2443" s="17">
        <f t="shared" si="95"/>
        <v>2655</v>
      </c>
      <c r="Y2443" s="18">
        <f>VLOOKUP(A2443,Foglio1!D:L,7,FALSE)</f>
        <v>45352</v>
      </c>
    </row>
    <row r="2444" spans="1:25" x14ac:dyDescent="0.25">
      <c r="A2444" t="s">
        <v>515</v>
      </c>
      <c r="B2444" t="s">
        <v>0</v>
      </c>
      <c r="C2444" t="s">
        <v>14</v>
      </c>
      <c r="D2444" t="s">
        <v>1</v>
      </c>
      <c r="E2444" t="s">
        <v>2</v>
      </c>
      <c r="F2444" t="s">
        <v>516</v>
      </c>
      <c r="G2444" t="s">
        <v>5</v>
      </c>
      <c r="H2444" s="2">
        <v>44613</v>
      </c>
      <c r="I2444" t="s">
        <v>6</v>
      </c>
      <c r="J2444" t="s">
        <v>6</v>
      </c>
      <c r="K2444" s="3">
        <v>160</v>
      </c>
      <c r="L2444" s="3">
        <v>160</v>
      </c>
      <c r="M2444" t="s">
        <v>5</v>
      </c>
      <c r="N2444" t="s">
        <v>5</v>
      </c>
      <c r="O2444" t="s">
        <v>5</v>
      </c>
      <c r="P2444" t="s">
        <v>2249</v>
      </c>
      <c r="Q2444" t="s">
        <v>13</v>
      </c>
      <c r="R2444" t="s">
        <v>37</v>
      </c>
      <c r="S2444" t="s">
        <v>5</v>
      </c>
      <c r="T2444" s="4">
        <v>375.78</v>
      </c>
      <c r="U2444" t="s">
        <v>10</v>
      </c>
      <c r="V2444">
        <f t="shared" si="94"/>
        <v>2.3486249999999997</v>
      </c>
      <c r="W2444">
        <f>VLOOKUP(A2444,Foglio1!D:N,10,FALSE)</f>
        <v>2.36</v>
      </c>
      <c r="X2444" s="17">
        <f t="shared" si="95"/>
        <v>377.59999999999997</v>
      </c>
      <c r="Y2444" s="18">
        <f>VLOOKUP(A2444,Foglio1!D:L,7,FALSE)</f>
        <v>44958</v>
      </c>
    </row>
    <row r="2445" spans="1:25" x14ac:dyDescent="0.25">
      <c r="A2445" t="s">
        <v>116</v>
      </c>
      <c r="B2445" t="s">
        <v>0</v>
      </c>
      <c r="C2445" t="s">
        <v>14</v>
      </c>
      <c r="D2445" t="s">
        <v>1</v>
      </c>
      <c r="E2445" t="s">
        <v>2</v>
      </c>
      <c r="F2445" t="s">
        <v>117</v>
      </c>
      <c r="G2445" t="s">
        <v>5</v>
      </c>
      <c r="H2445" s="2">
        <v>44613</v>
      </c>
      <c r="I2445" t="s">
        <v>6</v>
      </c>
      <c r="J2445" t="s">
        <v>6</v>
      </c>
      <c r="K2445" s="3">
        <v>15</v>
      </c>
      <c r="L2445" s="3">
        <v>15</v>
      </c>
      <c r="M2445" t="s">
        <v>5</v>
      </c>
      <c r="N2445" t="s">
        <v>5</v>
      </c>
      <c r="O2445" t="s">
        <v>5</v>
      </c>
      <c r="P2445" t="s">
        <v>2250</v>
      </c>
      <c r="Q2445" t="s">
        <v>13</v>
      </c>
      <c r="R2445" t="s">
        <v>37</v>
      </c>
      <c r="S2445" t="s">
        <v>5</v>
      </c>
      <c r="T2445" s="4">
        <v>86.85</v>
      </c>
      <c r="U2445" t="s">
        <v>10</v>
      </c>
      <c r="V2445">
        <f t="shared" si="94"/>
        <v>5.79</v>
      </c>
      <c r="W2445">
        <f>VLOOKUP(A2445,Foglio1!D:N,10,FALSE)</f>
        <v>4.2699999999999996</v>
      </c>
      <c r="X2445" s="17">
        <f t="shared" si="95"/>
        <v>64.05</v>
      </c>
      <c r="Y2445" s="18">
        <f>VLOOKUP(A2445,Foglio1!D:L,7,FALSE)</f>
        <v>44958</v>
      </c>
    </row>
    <row r="2446" spans="1:25" x14ac:dyDescent="0.25">
      <c r="A2446" t="s">
        <v>116</v>
      </c>
      <c r="B2446" t="s">
        <v>0</v>
      </c>
      <c r="C2446" t="s">
        <v>14</v>
      </c>
      <c r="D2446" t="s">
        <v>1</v>
      </c>
      <c r="E2446" t="s">
        <v>2</v>
      </c>
      <c r="F2446" t="s">
        <v>117</v>
      </c>
      <c r="G2446" t="s">
        <v>5</v>
      </c>
      <c r="H2446" s="2">
        <v>44613</v>
      </c>
      <c r="I2446" t="s">
        <v>6</v>
      </c>
      <c r="J2446" t="s">
        <v>6</v>
      </c>
      <c r="K2446" s="3">
        <v>15</v>
      </c>
      <c r="L2446" s="3">
        <v>15</v>
      </c>
      <c r="M2446" t="s">
        <v>5</v>
      </c>
      <c r="N2446" t="s">
        <v>5</v>
      </c>
      <c r="O2446" t="s">
        <v>5</v>
      </c>
      <c r="P2446" t="s">
        <v>2251</v>
      </c>
      <c r="Q2446" t="s">
        <v>13</v>
      </c>
      <c r="R2446" t="s">
        <v>37</v>
      </c>
      <c r="S2446" t="s">
        <v>5</v>
      </c>
      <c r="T2446" s="4">
        <v>86.85</v>
      </c>
      <c r="U2446" t="s">
        <v>10</v>
      </c>
      <c r="V2446">
        <f t="shared" si="94"/>
        <v>5.79</v>
      </c>
      <c r="W2446">
        <f>VLOOKUP(A2446,Foglio1!D:N,10,FALSE)</f>
        <v>4.2699999999999996</v>
      </c>
      <c r="X2446" s="17">
        <f t="shared" si="95"/>
        <v>64.05</v>
      </c>
      <c r="Y2446" s="18">
        <f>VLOOKUP(A2446,Foglio1!D:L,7,FALSE)</f>
        <v>44958</v>
      </c>
    </row>
    <row r="2447" spans="1:25" x14ac:dyDescent="0.25">
      <c r="A2447" t="s">
        <v>116</v>
      </c>
      <c r="B2447" t="s">
        <v>0</v>
      </c>
      <c r="C2447" t="s">
        <v>14</v>
      </c>
      <c r="D2447" t="s">
        <v>1</v>
      </c>
      <c r="E2447" t="s">
        <v>2</v>
      </c>
      <c r="F2447" t="s">
        <v>117</v>
      </c>
      <c r="G2447" t="s">
        <v>5</v>
      </c>
      <c r="H2447" s="2">
        <v>44613</v>
      </c>
      <c r="I2447" t="s">
        <v>6</v>
      </c>
      <c r="J2447" t="s">
        <v>6</v>
      </c>
      <c r="K2447" s="3">
        <v>15</v>
      </c>
      <c r="L2447" s="3">
        <v>15</v>
      </c>
      <c r="M2447" t="s">
        <v>5</v>
      </c>
      <c r="N2447" t="s">
        <v>5</v>
      </c>
      <c r="O2447" t="s">
        <v>5</v>
      </c>
      <c r="P2447" t="s">
        <v>2252</v>
      </c>
      <c r="Q2447" t="s">
        <v>13</v>
      </c>
      <c r="R2447" t="s">
        <v>37</v>
      </c>
      <c r="S2447" t="s">
        <v>5</v>
      </c>
      <c r="T2447" s="4">
        <v>86.85</v>
      </c>
      <c r="U2447" t="s">
        <v>10</v>
      </c>
      <c r="V2447">
        <f t="shared" si="94"/>
        <v>5.79</v>
      </c>
      <c r="W2447">
        <f>VLOOKUP(A2447,Foglio1!D:N,10,FALSE)</f>
        <v>4.2699999999999996</v>
      </c>
      <c r="X2447" s="17">
        <f t="shared" si="95"/>
        <v>64.05</v>
      </c>
      <c r="Y2447" s="18">
        <f>VLOOKUP(A2447,Foglio1!D:L,7,FALSE)</f>
        <v>44958</v>
      </c>
    </row>
    <row r="2448" spans="1:25" x14ac:dyDescent="0.25">
      <c r="A2448" t="s">
        <v>116</v>
      </c>
      <c r="B2448" t="s">
        <v>0</v>
      </c>
      <c r="C2448" t="s">
        <v>14</v>
      </c>
      <c r="D2448" t="s">
        <v>1</v>
      </c>
      <c r="E2448" t="s">
        <v>2</v>
      </c>
      <c r="F2448" t="s">
        <v>117</v>
      </c>
      <c r="G2448" t="s">
        <v>5</v>
      </c>
      <c r="H2448" s="2">
        <v>44613</v>
      </c>
      <c r="I2448" t="s">
        <v>6</v>
      </c>
      <c r="J2448" t="s">
        <v>6</v>
      </c>
      <c r="K2448" s="3">
        <v>15</v>
      </c>
      <c r="L2448" s="3">
        <v>15</v>
      </c>
      <c r="M2448" t="s">
        <v>5</v>
      </c>
      <c r="N2448" t="s">
        <v>5</v>
      </c>
      <c r="O2448" t="s">
        <v>5</v>
      </c>
      <c r="P2448" t="s">
        <v>2253</v>
      </c>
      <c r="Q2448" t="s">
        <v>13</v>
      </c>
      <c r="R2448" t="s">
        <v>37</v>
      </c>
      <c r="S2448" t="s">
        <v>5</v>
      </c>
      <c r="T2448" s="4">
        <v>86.85</v>
      </c>
      <c r="U2448" t="s">
        <v>10</v>
      </c>
      <c r="V2448">
        <f t="shared" si="94"/>
        <v>5.79</v>
      </c>
      <c r="W2448">
        <f>VLOOKUP(A2448,Foglio1!D:N,10,FALSE)</f>
        <v>4.2699999999999996</v>
      </c>
      <c r="X2448" s="17">
        <f t="shared" si="95"/>
        <v>64.05</v>
      </c>
      <c r="Y2448" s="18">
        <f>VLOOKUP(A2448,Foglio1!D:L,7,FALSE)</f>
        <v>44958</v>
      </c>
    </row>
    <row r="2449" spans="1:25" x14ac:dyDescent="0.25">
      <c r="A2449" t="s">
        <v>119</v>
      </c>
      <c r="B2449" t="s">
        <v>0</v>
      </c>
      <c r="C2449" t="s">
        <v>14</v>
      </c>
      <c r="D2449" t="s">
        <v>1</v>
      </c>
      <c r="E2449" t="s">
        <v>2</v>
      </c>
      <c r="F2449" t="s">
        <v>120</v>
      </c>
      <c r="G2449" t="s">
        <v>5</v>
      </c>
      <c r="H2449" s="2">
        <v>44613</v>
      </c>
      <c r="I2449" t="s">
        <v>6</v>
      </c>
      <c r="J2449" t="s">
        <v>6</v>
      </c>
      <c r="K2449" s="3">
        <v>600</v>
      </c>
      <c r="L2449" s="3">
        <v>600</v>
      </c>
      <c r="M2449" t="s">
        <v>5</v>
      </c>
      <c r="N2449" t="s">
        <v>5</v>
      </c>
      <c r="O2449" t="s">
        <v>5</v>
      </c>
      <c r="P2449" t="s">
        <v>2254</v>
      </c>
      <c r="Q2449" t="s">
        <v>13</v>
      </c>
      <c r="R2449" t="s">
        <v>37</v>
      </c>
      <c r="S2449" t="s">
        <v>5</v>
      </c>
      <c r="T2449" s="4">
        <v>966</v>
      </c>
      <c r="U2449" t="s">
        <v>10</v>
      </c>
      <c r="V2449">
        <f t="shared" si="94"/>
        <v>1.61</v>
      </c>
      <c r="W2449">
        <f>VLOOKUP(A2449,Foglio1!D:N,10,FALSE)</f>
        <v>0.95</v>
      </c>
      <c r="X2449" s="17">
        <f t="shared" si="95"/>
        <v>570</v>
      </c>
      <c r="Y2449" s="18">
        <f>VLOOKUP(A2449,Foglio1!D:L,7,FALSE)</f>
        <v>45352</v>
      </c>
    </row>
    <row r="2450" spans="1:25" x14ac:dyDescent="0.25">
      <c r="A2450" t="s">
        <v>962</v>
      </c>
      <c r="B2450" t="s">
        <v>0</v>
      </c>
      <c r="C2450" t="s">
        <v>14</v>
      </c>
      <c r="D2450" t="s">
        <v>1</v>
      </c>
      <c r="E2450" t="s">
        <v>2</v>
      </c>
      <c r="F2450" t="s">
        <v>963</v>
      </c>
      <c r="G2450" t="s">
        <v>5</v>
      </c>
      <c r="H2450" s="2">
        <v>44613</v>
      </c>
      <c r="I2450" t="s">
        <v>6</v>
      </c>
      <c r="J2450" t="s">
        <v>6</v>
      </c>
      <c r="K2450" s="3">
        <v>100</v>
      </c>
      <c r="L2450" s="3">
        <v>100</v>
      </c>
      <c r="M2450" t="s">
        <v>5</v>
      </c>
      <c r="N2450" t="s">
        <v>5</v>
      </c>
      <c r="O2450" t="s">
        <v>5</v>
      </c>
      <c r="P2450" t="s">
        <v>2255</v>
      </c>
      <c r="Q2450" t="s">
        <v>13</v>
      </c>
      <c r="R2450" t="s">
        <v>37</v>
      </c>
      <c r="S2450" t="s">
        <v>5</v>
      </c>
      <c r="T2450" s="4">
        <v>263</v>
      </c>
      <c r="U2450" t="s">
        <v>10</v>
      </c>
      <c r="V2450">
        <f t="shared" si="94"/>
        <v>2.63</v>
      </c>
      <c r="W2450">
        <f>VLOOKUP(A2450,Foglio1!D:N,10,FALSE)</f>
        <v>1.39</v>
      </c>
      <c r="X2450" s="17">
        <f t="shared" si="95"/>
        <v>139</v>
      </c>
      <c r="Y2450" s="18">
        <f>VLOOKUP(A2450,Foglio1!D:L,7,FALSE)</f>
        <v>45352</v>
      </c>
    </row>
    <row r="2451" spans="1:25" x14ac:dyDescent="0.25">
      <c r="A2451" t="s">
        <v>975</v>
      </c>
      <c r="B2451" t="s">
        <v>0</v>
      </c>
      <c r="C2451" t="s">
        <v>0</v>
      </c>
      <c r="D2451" t="s">
        <v>1</v>
      </c>
      <c r="E2451" t="s">
        <v>2</v>
      </c>
      <c r="F2451" t="s">
        <v>976</v>
      </c>
      <c r="G2451" t="s">
        <v>5</v>
      </c>
      <c r="H2451" s="2">
        <v>44613</v>
      </c>
      <c r="I2451" t="s">
        <v>6</v>
      </c>
      <c r="J2451" t="s">
        <v>6</v>
      </c>
      <c r="K2451" s="3">
        <v>50</v>
      </c>
      <c r="L2451" s="3">
        <v>50</v>
      </c>
      <c r="M2451" t="s">
        <v>5</v>
      </c>
      <c r="N2451" t="s">
        <v>5</v>
      </c>
      <c r="O2451" t="s">
        <v>5</v>
      </c>
      <c r="P2451" t="s">
        <v>2256</v>
      </c>
      <c r="Q2451" t="s">
        <v>13</v>
      </c>
      <c r="R2451" t="s">
        <v>37</v>
      </c>
      <c r="S2451" t="s">
        <v>5</v>
      </c>
      <c r="T2451" s="4">
        <v>282</v>
      </c>
      <c r="U2451" t="s">
        <v>10</v>
      </c>
      <c r="V2451">
        <f t="shared" si="94"/>
        <v>5.64</v>
      </c>
      <c r="W2451">
        <f>VLOOKUP(A2451,Foglio1!D:N,10,FALSE)</f>
        <v>2.5299999999999998</v>
      </c>
      <c r="X2451" s="17">
        <f t="shared" si="95"/>
        <v>126.49999999999999</v>
      </c>
      <c r="Y2451" s="18">
        <f>VLOOKUP(A2451,Foglio1!D:L,7,FALSE)</f>
        <v>44958</v>
      </c>
    </row>
    <row r="2452" spans="1:25" x14ac:dyDescent="0.25">
      <c r="A2452" t="s">
        <v>975</v>
      </c>
      <c r="B2452" t="s">
        <v>0</v>
      </c>
      <c r="C2452" t="s">
        <v>0</v>
      </c>
      <c r="D2452" t="s">
        <v>1</v>
      </c>
      <c r="E2452" t="s">
        <v>2</v>
      </c>
      <c r="F2452" t="s">
        <v>976</v>
      </c>
      <c r="G2452" t="s">
        <v>5</v>
      </c>
      <c r="H2452" s="2">
        <v>44613</v>
      </c>
      <c r="I2452" t="s">
        <v>6</v>
      </c>
      <c r="J2452" t="s">
        <v>6</v>
      </c>
      <c r="K2452" s="3">
        <v>50</v>
      </c>
      <c r="L2452" s="3">
        <v>50</v>
      </c>
      <c r="M2452" t="s">
        <v>5</v>
      </c>
      <c r="N2452" t="s">
        <v>5</v>
      </c>
      <c r="O2452" t="s">
        <v>5</v>
      </c>
      <c r="P2452" t="s">
        <v>2257</v>
      </c>
      <c r="Q2452" t="s">
        <v>13</v>
      </c>
      <c r="R2452" t="s">
        <v>37</v>
      </c>
      <c r="S2452" t="s">
        <v>5</v>
      </c>
      <c r="T2452" s="4">
        <v>282</v>
      </c>
      <c r="U2452" t="s">
        <v>10</v>
      </c>
      <c r="V2452">
        <f t="shared" si="94"/>
        <v>5.64</v>
      </c>
      <c r="W2452">
        <f>VLOOKUP(A2452,Foglio1!D:N,10,FALSE)</f>
        <v>2.5299999999999998</v>
      </c>
      <c r="X2452" s="17">
        <f t="shared" si="95"/>
        <v>126.49999999999999</v>
      </c>
      <c r="Y2452" s="18">
        <f>VLOOKUP(A2452,Foglio1!D:L,7,FALSE)</f>
        <v>44958</v>
      </c>
    </row>
    <row r="2453" spans="1:25" x14ac:dyDescent="0.25">
      <c r="A2453" t="s">
        <v>252</v>
      </c>
      <c r="B2453" t="s">
        <v>0</v>
      </c>
      <c r="C2453" t="s">
        <v>0</v>
      </c>
      <c r="D2453" t="s">
        <v>1</v>
      </c>
      <c r="E2453" t="s">
        <v>2</v>
      </c>
      <c r="F2453" t="s">
        <v>253</v>
      </c>
      <c r="G2453" t="s">
        <v>5</v>
      </c>
      <c r="H2453" s="2">
        <v>44613</v>
      </c>
      <c r="I2453" t="s">
        <v>6</v>
      </c>
      <c r="J2453" t="s">
        <v>6</v>
      </c>
      <c r="K2453" s="3">
        <v>100</v>
      </c>
      <c r="L2453" s="3">
        <v>100</v>
      </c>
      <c r="M2453" t="s">
        <v>5</v>
      </c>
      <c r="N2453" t="s">
        <v>5</v>
      </c>
      <c r="O2453" t="s">
        <v>5</v>
      </c>
      <c r="P2453" t="s">
        <v>2258</v>
      </c>
      <c r="Q2453" t="s">
        <v>13</v>
      </c>
      <c r="R2453" t="s">
        <v>37</v>
      </c>
      <c r="S2453" t="s">
        <v>5</v>
      </c>
      <c r="T2453" s="4">
        <v>564</v>
      </c>
      <c r="U2453" t="s">
        <v>10</v>
      </c>
      <c r="V2453">
        <f t="shared" si="94"/>
        <v>5.64</v>
      </c>
      <c r="W2453">
        <f>VLOOKUP(A2453,Foglio1!D:N,10,FALSE)</f>
        <v>2.96</v>
      </c>
      <c r="X2453" s="17">
        <f t="shared" si="95"/>
        <v>296</v>
      </c>
      <c r="Y2453" s="18">
        <f>VLOOKUP(A2453,Foglio1!D:L,7,FALSE)</f>
        <v>45292</v>
      </c>
    </row>
    <row r="2454" spans="1:25" x14ac:dyDescent="0.25">
      <c r="A2454" t="s">
        <v>669</v>
      </c>
      <c r="B2454" t="s">
        <v>0</v>
      </c>
      <c r="C2454" t="s">
        <v>0</v>
      </c>
      <c r="D2454" t="s">
        <v>1</v>
      </c>
      <c r="E2454" t="s">
        <v>2</v>
      </c>
      <c r="F2454" t="s">
        <v>670</v>
      </c>
      <c r="G2454" t="s">
        <v>5</v>
      </c>
      <c r="H2454" s="2">
        <v>44613</v>
      </c>
      <c r="I2454" t="s">
        <v>6</v>
      </c>
      <c r="J2454" t="s">
        <v>6</v>
      </c>
      <c r="K2454" s="3">
        <v>25</v>
      </c>
      <c r="L2454" s="3">
        <v>25</v>
      </c>
      <c r="M2454" t="s">
        <v>5</v>
      </c>
      <c r="N2454" t="s">
        <v>5</v>
      </c>
      <c r="O2454" t="s">
        <v>5</v>
      </c>
      <c r="P2454" t="s">
        <v>2259</v>
      </c>
      <c r="Q2454" t="s">
        <v>13</v>
      </c>
      <c r="R2454" t="s">
        <v>37</v>
      </c>
      <c r="S2454" t="s">
        <v>5</v>
      </c>
      <c r="T2454" s="4">
        <v>0</v>
      </c>
      <c r="U2454" t="s">
        <v>10</v>
      </c>
      <c r="V2454">
        <f t="shared" si="94"/>
        <v>0</v>
      </c>
      <c r="W2454">
        <f>VLOOKUP(A2454,Foglio1!D:N,10,FALSE)</f>
        <v>6.18</v>
      </c>
      <c r="X2454" s="17">
        <f t="shared" si="95"/>
        <v>154.5</v>
      </c>
      <c r="Y2454" s="18">
        <f>VLOOKUP(A2454,Foglio1!D:L,7,FALSE)</f>
        <v>45292</v>
      </c>
    </row>
    <row r="2455" spans="1:25" x14ac:dyDescent="0.25">
      <c r="A2455" t="s">
        <v>133</v>
      </c>
      <c r="B2455" t="s">
        <v>0</v>
      </c>
      <c r="C2455" t="s">
        <v>14</v>
      </c>
      <c r="D2455" t="s">
        <v>1</v>
      </c>
      <c r="E2455" t="s">
        <v>2</v>
      </c>
      <c r="F2455" t="s">
        <v>134</v>
      </c>
      <c r="G2455" t="s">
        <v>5</v>
      </c>
      <c r="H2455" s="2">
        <v>44613</v>
      </c>
      <c r="I2455" t="s">
        <v>6</v>
      </c>
      <c r="J2455" t="s">
        <v>6</v>
      </c>
      <c r="K2455" s="3">
        <v>120</v>
      </c>
      <c r="L2455" s="3">
        <v>120</v>
      </c>
      <c r="M2455" t="s">
        <v>5</v>
      </c>
      <c r="N2455" t="s">
        <v>5</v>
      </c>
      <c r="O2455" t="s">
        <v>5</v>
      </c>
      <c r="P2455" t="s">
        <v>2260</v>
      </c>
      <c r="Q2455" t="s">
        <v>13</v>
      </c>
      <c r="R2455" t="s">
        <v>37</v>
      </c>
      <c r="S2455" t="s">
        <v>5</v>
      </c>
      <c r="T2455" s="4">
        <v>115.75</v>
      </c>
      <c r="U2455" t="s">
        <v>10</v>
      </c>
      <c r="V2455">
        <f t="shared" si="94"/>
        <v>0.96458333333333335</v>
      </c>
      <c r="W2455">
        <f>VLOOKUP(A2455,Foglio1!D:N,10,FALSE)</f>
        <v>0.45</v>
      </c>
      <c r="X2455" s="17">
        <f t="shared" si="95"/>
        <v>54</v>
      </c>
      <c r="Y2455" s="18">
        <f>VLOOKUP(A2455,Foglio1!D:L,7,FALSE)</f>
        <v>44958</v>
      </c>
    </row>
    <row r="2456" spans="1:25" x14ac:dyDescent="0.25">
      <c r="A2456" t="s">
        <v>133</v>
      </c>
      <c r="B2456" t="s">
        <v>0</v>
      </c>
      <c r="C2456" t="s">
        <v>14</v>
      </c>
      <c r="D2456" t="s">
        <v>1</v>
      </c>
      <c r="E2456" t="s">
        <v>2</v>
      </c>
      <c r="F2456" t="s">
        <v>134</v>
      </c>
      <c r="G2456" t="s">
        <v>5</v>
      </c>
      <c r="H2456" s="2">
        <v>44613</v>
      </c>
      <c r="I2456" t="s">
        <v>6</v>
      </c>
      <c r="J2456" t="s">
        <v>6</v>
      </c>
      <c r="K2456" s="3">
        <v>120</v>
      </c>
      <c r="L2456" s="3">
        <v>120</v>
      </c>
      <c r="M2456" t="s">
        <v>5</v>
      </c>
      <c r="N2456" t="s">
        <v>5</v>
      </c>
      <c r="O2456" t="s">
        <v>5</v>
      </c>
      <c r="P2456" t="s">
        <v>2261</v>
      </c>
      <c r="Q2456" t="s">
        <v>13</v>
      </c>
      <c r="R2456" t="s">
        <v>37</v>
      </c>
      <c r="S2456" t="s">
        <v>5</v>
      </c>
      <c r="T2456" s="4">
        <v>115.75</v>
      </c>
      <c r="U2456" t="s">
        <v>10</v>
      </c>
      <c r="V2456">
        <f t="shared" si="94"/>
        <v>0.96458333333333335</v>
      </c>
      <c r="W2456">
        <f>VLOOKUP(A2456,Foglio1!D:N,10,FALSE)</f>
        <v>0.45</v>
      </c>
      <c r="X2456" s="17">
        <f t="shared" si="95"/>
        <v>54</v>
      </c>
      <c r="Y2456" s="18">
        <f>VLOOKUP(A2456,Foglio1!D:L,7,FALSE)</f>
        <v>44958</v>
      </c>
    </row>
    <row r="2457" spans="1:25" x14ac:dyDescent="0.25">
      <c r="A2457" t="s">
        <v>2176</v>
      </c>
      <c r="B2457" t="s">
        <v>0</v>
      </c>
      <c r="C2457" t="s">
        <v>44</v>
      </c>
      <c r="D2457" t="s">
        <v>1</v>
      </c>
      <c r="E2457" t="s">
        <v>2</v>
      </c>
      <c r="F2457" t="s">
        <v>2177</v>
      </c>
      <c r="G2457" t="s">
        <v>5</v>
      </c>
      <c r="H2457" s="2">
        <v>44613</v>
      </c>
      <c r="I2457" t="s">
        <v>6</v>
      </c>
      <c r="J2457" t="s">
        <v>6</v>
      </c>
      <c r="K2457" s="3">
        <v>6</v>
      </c>
      <c r="L2457" s="3">
        <v>6</v>
      </c>
      <c r="M2457" t="s">
        <v>5</v>
      </c>
      <c r="N2457" t="s">
        <v>5</v>
      </c>
      <c r="O2457" t="s">
        <v>5</v>
      </c>
      <c r="P2457" t="s">
        <v>2262</v>
      </c>
      <c r="Q2457" t="s">
        <v>13</v>
      </c>
      <c r="R2457" t="s">
        <v>9</v>
      </c>
      <c r="S2457" t="s">
        <v>5</v>
      </c>
      <c r="T2457" s="4">
        <v>100.74</v>
      </c>
      <c r="U2457" t="s">
        <v>10</v>
      </c>
      <c r="V2457">
        <f t="shared" si="94"/>
        <v>16.79</v>
      </c>
      <c r="W2457">
        <f>VLOOKUP(A2457,Foglio1!D:N,10,FALSE)</f>
        <v>0</v>
      </c>
      <c r="X2457" s="17">
        <f t="shared" si="95"/>
        <v>0</v>
      </c>
      <c r="Y2457" s="18">
        <f>VLOOKUP(A2457,Foglio1!D:L,7,FALSE)</f>
        <v>0</v>
      </c>
    </row>
    <row r="2458" spans="1:25" x14ac:dyDescent="0.25">
      <c r="A2458" t="s">
        <v>337</v>
      </c>
      <c r="B2458" t="s">
        <v>0</v>
      </c>
      <c r="C2458" t="s">
        <v>44</v>
      </c>
      <c r="D2458" t="s">
        <v>1</v>
      </c>
      <c r="E2458" t="s">
        <v>2</v>
      </c>
      <c r="F2458" t="s">
        <v>338</v>
      </c>
      <c r="G2458" t="s">
        <v>5</v>
      </c>
      <c r="H2458" s="2">
        <v>44610</v>
      </c>
      <c r="I2458" t="s">
        <v>6</v>
      </c>
      <c r="J2458" t="s">
        <v>6</v>
      </c>
      <c r="K2458" s="3">
        <v>200</v>
      </c>
      <c r="L2458" s="3">
        <v>200</v>
      </c>
      <c r="M2458" t="s">
        <v>5</v>
      </c>
      <c r="N2458" t="s">
        <v>5</v>
      </c>
      <c r="O2458" t="s">
        <v>5</v>
      </c>
      <c r="P2458" t="s">
        <v>2263</v>
      </c>
      <c r="Q2458" t="s">
        <v>8</v>
      </c>
      <c r="R2458" t="s">
        <v>67</v>
      </c>
      <c r="S2458" t="s">
        <v>5</v>
      </c>
      <c r="T2458" s="4">
        <v>12</v>
      </c>
      <c r="U2458" t="s">
        <v>10</v>
      </c>
      <c r="V2458">
        <f t="shared" si="94"/>
        <v>0.06</v>
      </c>
      <c r="W2458">
        <f>VLOOKUP(A2458,Foglio1!D:N,10,FALSE)</f>
        <v>1.43</v>
      </c>
      <c r="X2458" s="17">
        <f t="shared" si="95"/>
        <v>286</v>
      </c>
      <c r="Y2458" s="18">
        <f>VLOOKUP(A2458,Foglio1!D:L,7,FALSE)</f>
        <v>44927</v>
      </c>
    </row>
    <row r="2459" spans="1:25" hidden="1" x14ac:dyDescent="0.25">
      <c r="A2459" t="s">
        <v>1000</v>
      </c>
      <c r="B2459" t="s">
        <v>0</v>
      </c>
      <c r="C2459" t="s">
        <v>14</v>
      </c>
      <c r="D2459" t="s">
        <v>1</v>
      </c>
      <c r="E2459" t="s">
        <v>2</v>
      </c>
      <c r="F2459" t="s">
        <v>1001</v>
      </c>
      <c r="G2459" t="s">
        <v>5</v>
      </c>
      <c r="H2459" s="2">
        <v>44609</v>
      </c>
      <c r="I2459" t="s">
        <v>6</v>
      </c>
      <c r="J2459" t="s">
        <v>6</v>
      </c>
      <c r="K2459" s="3">
        <v>5000</v>
      </c>
      <c r="L2459" s="3">
        <v>5000</v>
      </c>
      <c r="M2459" t="s">
        <v>5</v>
      </c>
      <c r="N2459" t="s">
        <v>5</v>
      </c>
      <c r="O2459" t="s">
        <v>5</v>
      </c>
      <c r="P2459" t="s">
        <v>2264</v>
      </c>
      <c r="Q2459" t="s">
        <v>94</v>
      </c>
      <c r="R2459" t="s">
        <v>9</v>
      </c>
      <c r="S2459" t="s">
        <v>5</v>
      </c>
      <c r="T2459" s="4">
        <v>450</v>
      </c>
      <c r="U2459" t="s">
        <v>10</v>
      </c>
      <c r="V2459">
        <f t="shared" si="94"/>
        <v>0.09</v>
      </c>
      <c r="W2459">
        <f>VLOOKUP(A2459,Foglio1!D:N,10,FALSE)</f>
        <v>0.11</v>
      </c>
      <c r="X2459" s="17">
        <f t="shared" si="95"/>
        <v>550</v>
      </c>
      <c r="Y2459" s="18">
        <f>VLOOKUP(A2459,Foglio1!D:L,7,FALSE)</f>
        <v>45292</v>
      </c>
    </row>
    <row r="2460" spans="1:25" hidden="1" x14ac:dyDescent="0.25">
      <c r="A2460" t="s">
        <v>294</v>
      </c>
      <c r="B2460" t="s">
        <v>0</v>
      </c>
      <c r="C2460" t="s">
        <v>14</v>
      </c>
      <c r="D2460" t="s">
        <v>1</v>
      </c>
      <c r="E2460" t="s">
        <v>2</v>
      </c>
      <c r="F2460" t="s">
        <v>295</v>
      </c>
      <c r="G2460" t="s">
        <v>5</v>
      </c>
      <c r="H2460" s="2">
        <v>44609</v>
      </c>
      <c r="I2460" t="s">
        <v>6</v>
      </c>
      <c r="J2460" t="s">
        <v>6</v>
      </c>
      <c r="K2460" s="3">
        <v>450</v>
      </c>
      <c r="L2460" s="3">
        <v>450</v>
      </c>
      <c r="M2460" t="s">
        <v>5</v>
      </c>
      <c r="N2460" t="s">
        <v>5</v>
      </c>
      <c r="O2460" t="s">
        <v>5</v>
      </c>
      <c r="P2460" t="s">
        <v>2264</v>
      </c>
      <c r="Q2460" t="s">
        <v>184</v>
      </c>
      <c r="R2460" t="s">
        <v>9</v>
      </c>
      <c r="S2460" t="s">
        <v>5</v>
      </c>
      <c r="T2460" s="4">
        <v>769.5</v>
      </c>
      <c r="U2460" t="s">
        <v>10</v>
      </c>
      <c r="V2460">
        <f t="shared" si="94"/>
        <v>1.71</v>
      </c>
      <c r="W2460">
        <f>VLOOKUP(A2460,Foglio1!D:N,10,FALSE)</f>
        <v>2.2200000000000002</v>
      </c>
      <c r="X2460" s="17">
        <f t="shared" si="95"/>
        <v>999.00000000000011</v>
      </c>
      <c r="Y2460" s="18">
        <f>VLOOKUP(A2460,Foglio1!D:L,7,FALSE)</f>
        <v>45292</v>
      </c>
    </row>
    <row r="2461" spans="1:25" hidden="1" x14ac:dyDescent="0.25">
      <c r="A2461" t="s">
        <v>329</v>
      </c>
      <c r="B2461" t="s">
        <v>0</v>
      </c>
      <c r="C2461" t="s">
        <v>14</v>
      </c>
      <c r="D2461" t="s">
        <v>1</v>
      </c>
      <c r="E2461" t="s">
        <v>2</v>
      </c>
      <c r="F2461" t="s">
        <v>330</v>
      </c>
      <c r="G2461" t="s">
        <v>5</v>
      </c>
      <c r="H2461" s="2">
        <v>44609</v>
      </c>
      <c r="I2461" t="s">
        <v>6</v>
      </c>
      <c r="J2461" t="s">
        <v>6</v>
      </c>
      <c r="K2461" s="3">
        <v>480</v>
      </c>
      <c r="L2461" s="3">
        <v>480</v>
      </c>
      <c r="M2461" t="s">
        <v>5</v>
      </c>
      <c r="N2461" t="s">
        <v>5</v>
      </c>
      <c r="O2461" t="s">
        <v>5</v>
      </c>
      <c r="P2461" t="s">
        <v>2264</v>
      </c>
      <c r="Q2461" t="s">
        <v>206</v>
      </c>
      <c r="R2461" t="s">
        <v>9</v>
      </c>
      <c r="S2461" t="s">
        <v>5</v>
      </c>
      <c r="T2461" s="4">
        <v>163.19999999999999</v>
      </c>
      <c r="U2461" t="s">
        <v>10</v>
      </c>
      <c r="V2461">
        <f t="shared" si="94"/>
        <v>0.33999999999999997</v>
      </c>
      <c r="W2461">
        <f>VLOOKUP(A2461,Foglio1!D:N,10,FALSE)</f>
        <v>0.45</v>
      </c>
      <c r="X2461" s="17">
        <f t="shared" si="95"/>
        <v>216</v>
      </c>
      <c r="Y2461" s="18">
        <f>VLOOKUP(A2461,Foglio1!D:L,7,FALSE)</f>
        <v>45292</v>
      </c>
    </row>
    <row r="2462" spans="1:25" x14ac:dyDescent="0.25">
      <c r="A2462" t="s">
        <v>1772</v>
      </c>
      <c r="B2462" t="s">
        <v>0</v>
      </c>
      <c r="C2462" t="s">
        <v>14</v>
      </c>
      <c r="D2462" t="s">
        <v>1</v>
      </c>
      <c r="E2462" t="s">
        <v>2</v>
      </c>
      <c r="F2462" t="s">
        <v>1773</v>
      </c>
      <c r="G2462" t="s">
        <v>5</v>
      </c>
      <c r="H2462" s="2">
        <v>44609</v>
      </c>
      <c r="I2462" t="s">
        <v>6</v>
      </c>
      <c r="J2462" t="s">
        <v>6</v>
      </c>
      <c r="K2462" s="3">
        <v>200</v>
      </c>
      <c r="L2462" s="3">
        <v>200</v>
      </c>
      <c r="M2462" t="s">
        <v>5</v>
      </c>
      <c r="N2462" t="s">
        <v>5</v>
      </c>
      <c r="O2462" t="s">
        <v>5</v>
      </c>
      <c r="P2462" t="s">
        <v>2264</v>
      </c>
      <c r="Q2462" t="s">
        <v>151</v>
      </c>
      <c r="R2462" t="s">
        <v>9</v>
      </c>
      <c r="S2462" t="s">
        <v>5</v>
      </c>
      <c r="T2462" s="4">
        <v>168</v>
      </c>
      <c r="U2462" t="s">
        <v>10</v>
      </c>
      <c r="V2462">
        <f t="shared" si="94"/>
        <v>0.84</v>
      </c>
      <c r="W2462">
        <f>VLOOKUP(A2462,Foglio1!D:N,10,FALSE)</f>
        <v>0.69</v>
      </c>
      <c r="X2462" s="17">
        <f t="shared" si="95"/>
        <v>138</v>
      </c>
      <c r="Y2462" s="18">
        <f>VLOOKUP(A2462,Foglio1!D:L,7,FALSE)</f>
        <v>45078</v>
      </c>
    </row>
    <row r="2463" spans="1:25" x14ac:dyDescent="0.25">
      <c r="A2463" t="s">
        <v>2265</v>
      </c>
      <c r="B2463" t="s">
        <v>0</v>
      </c>
      <c r="C2463" t="s">
        <v>0</v>
      </c>
      <c r="D2463" t="s">
        <v>1</v>
      </c>
      <c r="E2463" t="s">
        <v>2</v>
      </c>
      <c r="F2463" t="s">
        <v>2266</v>
      </c>
      <c r="G2463" t="s">
        <v>5</v>
      </c>
      <c r="H2463" s="2">
        <v>44609</v>
      </c>
      <c r="I2463" t="s">
        <v>6</v>
      </c>
      <c r="J2463" t="s">
        <v>6</v>
      </c>
      <c r="K2463" s="3">
        <v>135</v>
      </c>
      <c r="L2463" s="3">
        <v>135</v>
      </c>
      <c r="M2463" t="s">
        <v>5</v>
      </c>
      <c r="N2463" t="s">
        <v>5</v>
      </c>
      <c r="O2463" t="s">
        <v>5</v>
      </c>
      <c r="P2463" t="s">
        <v>2267</v>
      </c>
      <c r="Q2463" t="s">
        <v>13</v>
      </c>
      <c r="R2463" t="s">
        <v>9</v>
      </c>
      <c r="S2463" t="s">
        <v>5</v>
      </c>
      <c r="T2463" s="4">
        <v>382.05</v>
      </c>
      <c r="U2463" t="s">
        <v>10</v>
      </c>
      <c r="V2463">
        <f t="shared" si="94"/>
        <v>2.83</v>
      </c>
      <c r="W2463">
        <f>VLOOKUP(A2463,Foglio1!D:N,10,FALSE)</f>
        <v>2.21</v>
      </c>
      <c r="X2463" s="17">
        <f t="shared" si="95"/>
        <v>298.35000000000002</v>
      </c>
      <c r="Y2463" s="18">
        <f>VLOOKUP(A2463,Foglio1!D:L,7,FALSE)</f>
        <v>45078</v>
      </c>
    </row>
    <row r="2464" spans="1:25" x14ac:dyDescent="0.25">
      <c r="A2464" t="s">
        <v>2265</v>
      </c>
      <c r="B2464" t="s">
        <v>0</v>
      </c>
      <c r="C2464" t="s">
        <v>0</v>
      </c>
      <c r="D2464" t="s">
        <v>1</v>
      </c>
      <c r="E2464" t="s">
        <v>2</v>
      </c>
      <c r="F2464" t="s">
        <v>2266</v>
      </c>
      <c r="G2464" t="s">
        <v>5</v>
      </c>
      <c r="H2464" s="2">
        <v>44609</v>
      </c>
      <c r="I2464" t="s">
        <v>6</v>
      </c>
      <c r="J2464" t="s">
        <v>6</v>
      </c>
      <c r="K2464" s="3">
        <v>15</v>
      </c>
      <c r="L2464" s="3">
        <v>15</v>
      </c>
      <c r="M2464" t="s">
        <v>5</v>
      </c>
      <c r="N2464" t="s">
        <v>5</v>
      </c>
      <c r="O2464" t="s">
        <v>5</v>
      </c>
      <c r="P2464" t="s">
        <v>2264</v>
      </c>
      <c r="Q2464" t="s">
        <v>157</v>
      </c>
      <c r="R2464" t="s">
        <v>9</v>
      </c>
      <c r="S2464" t="s">
        <v>5</v>
      </c>
      <c r="T2464" s="4">
        <v>42.45</v>
      </c>
      <c r="U2464" t="s">
        <v>10</v>
      </c>
      <c r="V2464">
        <f t="shared" si="94"/>
        <v>2.83</v>
      </c>
      <c r="W2464">
        <f>VLOOKUP(A2464,Foglio1!D:N,10,FALSE)</f>
        <v>2.21</v>
      </c>
      <c r="X2464" s="17">
        <f t="shared" si="95"/>
        <v>33.15</v>
      </c>
      <c r="Y2464" s="18">
        <f>VLOOKUP(A2464,Foglio1!D:L,7,FALSE)</f>
        <v>45078</v>
      </c>
    </row>
    <row r="2465" spans="1:25" x14ac:dyDescent="0.25">
      <c r="A2465" t="s">
        <v>689</v>
      </c>
      <c r="B2465" t="s">
        <v>0</v>
      </c>
      <c r="C2465" t="s">
        <v>14</v>
      </c>
      <c r="D2465" t="s">
        <v>1</v>
      </c>
      <c r="E2465" t="s">
        <v>2</v>
      </c>
      <c r="F2465" t="s">
        <v>690</v>
      </c>
      <c r="G2465" t="s">
        <v>5</v>
      </c>
      <c r="H2465" s="2">
        <v>44609</v>
      </c>
      <c r="I2465" t="s">
        <v>6</v>
      </c>
      <c r="J2465" t="s">
        <v>6</v>
      </c>
      <c r="K2465" s="3">
        <v>50</v>
      </c>
      <c r="L2465" s="3">
        <v>50</v>
      </c>
      <c r="M2465" t="s">
        <v>5</v>
      </c>
      <c r="N2465" t="s">
        <v>5</v>
      </c>
      <c r="O2465" t="s">
        <v>5</v>
      </c>
      <c r="P2465" t="s">
        <v>2264</v>
      </c>
      <c r="Q2465" t="s">
        <v>152</v>
      </c>
      <c r="R2465" t="s">
        <v>9</v>
      </c>
      <c r="S2465" t="s">
        <v>5</v>
      </c>
      <c r="T2465" s="4">
        <v>60.5</v>
      </c>
      <c r="U2465" t="s">
        <v>10</v>
      </c>
      <c r="V2465">
        <f t="shared" si="94"/>
        <v>1.21</v>
      </c>
      <c r="W2465">
        <f>VLOOKUP(A2465,Foglio1!D:N,10,FALSE)</f>
        <v>1.04</v>
      </c>
      <c r="X2465" s="17">
        <f t="shared" si="95"/>
        <v>52</v>
      </c>
      <c r="Y2465" s="18">
        <f>VLOOKUP(A2465,Foglio1!D:L,7,FALSE)</f>
        <v>45200</v>
      </c>
    </row>
    <row r="2466" spans="1:25" x14ac:dyDescent="0.25">
      <c r="A2466" t="s">
        <v>72</v>
      </c>
      <c r="B2466" t="s">
        <v>0</v>
      </c>
      <c r="C2466" t="s">
        <v>14</v>
      </c>
      <c r="D2466" t="s">
        <v>1</v>
      </c>
      <c r="E2466" t="s">
        <v>2</v>
      </c>
      <c r="F2466" t="s">
        <v>73</v>
      </c>
      <c r="G2466" t="s">
        <v>5</v>
      </c>
      <c r="H2466" s="2">
        <v>44609</v>
      </c>
      <c r="I2466" t="s">
        <v>6</v>
      </c>
      <c r="J2466" t="s">
        <v>6</v>
      </c>
      <c r="K2466" s="3">
        <v>38</v>
      </c>
      <c r="L2466" s="3">
        <v>38</v>
      </c>
      <c r="M2466" t="s">
        <v>5</v>
      </c>
      <c r="N2466" t="s">
        <v>5</v>
      </c>
      <c r="O2466" t="s">
        <v>5</v>
      </c>
      <c r="P2466" t="s">
        <v>2264</v>
      </c>
      <c r="Q2466" t="s">
        <v>193</v>
      </c>
      <c r="R2466" t="s">
        <v>9</v>
      </c>
      <c r="S2466" t="s">
        <v>5</v>
      </c>
      <c r="T2466" s="4">
        <v>89.3</v>
      </c>
      <c r="U2466" t="s">
        <v>10</v>
      </c>
      <c r="V2466">
        <f t="shared" ref="V2466:V2512" si="96">T2466/K2466</f>
        <v>2.35</v>
      </c>
      <c r="W2466">
        <f>VLOOKUP(A2466,Foglio1!D:N,10,FALSE)</f>
        <v>1.52</v>
      </c>
      <c r="X2466" s="17">
        <f t="shared" si="95"/>
        <v>57.76</v>
      </c>
      <c r="Y2466" s="18">
        <f>VLOOKUP(A2466,Foglio1!D:L,7,FALSE)</f>
        <v>45330</v>
      </c>
    </row>
    <row r="2467" spans="1:25" hidden="1" x14ac:dyDescent="0.25">
      <c r="A2467" t="s">
        <v>598</v>
      </c>
      <c r="B2467" t="s">
        <v>0</v>
      </c>
      <c r="C2467" t="s">
        <v>33</v>
      </c>
      <c r="D2467" t="s">
        <v>1</v>
      </c>
      <c r="E2467" t="s">
        <v>2</v>
      </c>
      <c r="F2467" t="s">
        <v>599</v>
      </c>
      <c r="G2467" t="s">
        <v>5</v>
      </c>
      <c r="H2467" s="2">
        <v>44608</v>
      </c>
      <c r="I2467" t="s">
        <v>6</v>
      </c>
      <c r="J2467" t="s">
        <v>6</v>
      </c>
      <c r="K2467" s="3">
        <v>60</v>
      </c>
      <c r="L2467" s="3">
        <v>60</v>
      </c>
      <c r="M2467" t="s">
        <v>5</v>
      </c>
      <c r="N2467" t="s">
        <v>5</v>
      </c>
      <c r="O2467" t="s">
        <v>5</v>
      </c>
      <c r="P2467" t="s">
        <v>2268</v>
      </c>
      <c r="Q2467" t="s">
        <v>13</v>
      </c>
      <c r="R2467" t="s">
        <v>9</v>
      </c>
      <c r="S2467" t="s">
        <v>5</v>
      </c>
      <c r="T2467" s="4">
        <v>112.2</v>
      </c>
      <c r="U2467" t="s">
        <v>10</v>
      </c>
      <c r="V2467">
        <f t="shared" si="96"/>
        <v>1.87</v>
      </c>
      <c r="W2467">
        <f>VLOOKUP(A2467,Foglio1!D:N,10,FALSE)</f>
        <v>2.44</v>
      </c>
      <c r="X2467" s="17">
        <f t="shared" si="95"/>
        <v>146.4</v>
      </c>
      <c r="Y2467" s="18">
        <f>VLOOKUP(A2467,Foglio1!D:L,7,FALSE)</f>
        <v>45292</v>
      </c>
    </row>
    <row r="2468" spans="1:25" hidden="1" x14ac:dyDescent="0.25">
      <c r="A2468" t="s">
        <v>276</v>
      </c>
      <c r="B2468" t="s">
        <v>0</v>
      </c>
      <c r="C2468" t="s">
        <v>33</v>
      </c>
      <c r="D2468" t="s">
        <v>1</v>
      </c>
      <c r="E2468" t="s">
        <v>2</v>
      </c>
      <c r="F2468" t="s">
        <v>277</v>
      </c>
      <c r="G2468" t="s">
        <v>5</v>
      </c>
      <c r="H2468" s="2">
        <v>44608</v>
      </c>
      <c r="I2468" t="s">
        <v>6</v>
      </c>
      <c r="J2468" t="s">
        <v>6</v>
      </c>
      <c r="K2468" s="3">
        <v>50</v>
      </c>
      <c r="L2468" s="3">
        <v>50</v>
      </c>
      <c r="M2468" t="s">
        <v>5</v>
      </c>
      <c r="N2468" t="s">
        <v>5</v>
      </c>
      <c r="O2468" t="s">
        <v>5</v>
      </c>
      <c r="P2468" t="s">
        <v>2269</v>
      </c>
      <c r="Q2468" t="s">
        <v>20</v>
      </c>
      <c r="R2468" t="s">
        <v>9</v>
      </c>
      <c r="S2468" t="s">
        <v>5</v>
      </c>
      <c r="T2468" s="4">
        <v>220</v>
      </c>
      <c r="U2468" t="s">
        <v>10</v>
      </c>
      <c r="V2468">
        <f t="shared" si="96"/>
        <v>4.4000000000000004</v>
      </c>
      <c r="W2468">
        <f>VLOOKUP(A2468,Foglio1!D:N,10,FALSE)</f>
        <v>8.7899999999999991</v>
      </c>
      <c r="X2468" s="17">
        <f t="shared" si="95"/>
        <v>439.49999999999994</v>
      </c>
      <c r="Y2468" s="18">
        <f>VLOOKUP(A2468,Foglio1!D:L,7,FALSE)</f>
        <v>45292</v>
      </c>
    </row>
    <row r="2469" spans="1:25" hidden="1" x14ac:dyDescent="0.25">
      <c r="A2469" t="s">
        <v>276</v>
      </c>
      <c r="B2469" t="s">
        <v>0</v>
      </c>
      <c r="C2469" t="s">
        <v>33</v>
      </c>
      <c r="D2469" t="s">
        <v>1</v>
      </c>
      <c r="E2469" t="s">
        <v>2</v>
      </c>
      <c r="F2469" t="s">
        <v>277</v>
      </c>
      <c r="G2469" t="s">
        <v>5</v>
      </c>
      <c r="H2469" s="2">
        <v>44608</v>
      </c>
      <c r="I2469" t="s">
        <v>6</v>
      </c>
      <c r="J2469" t="s">
        <v>6</v>
      </c>
      <c r="K2469" s="3">
        <v>50</v>
      </c>
      <c r="L2469" s="3">
        <v>50</v>
      </c>
      <c r="M2469" t="s">
        <v>5</v>
      </c>
      <c r="N2469" t="s">
        <v>5</v>
      </c>
      <c r="O2469" t="s">
        <v>5</v>
      </c>
      <c r="P2469" t="s">
        <v>2269</v>
      </c>
      <c r="Q2469" t="s">
        <v>79</v>
      </c>
      <c r="R2469" t="s">
        <v>9</v>
      </c>
      <c r="S2469" t="s">
        <v>5</v>
      </c>
      <c r="T2469" s="4">
        <v>220</v>
      </c>
      <c r="U2469" t="s">
        <v>10</v>
      </c>
      <c r="V2469">
        <f t="shared" si="96"/>
        <v>4.4000000000000004</v>
      </c>
      <c r="W2469">
        <f>VLOOKUP(A2469,Foglio1!D:N,10,FALSE)</f>
        <v>8.7899999999999991</v>
      </c>
      <c r="X2469" s="17">
        <f t="shared" si="95"/>
        <v>439.49999999999994</v>
      </c>
      <c r="Y2469" s="18">
        <f>VLOOKUP(A2469,Foglio1!D:L,7,FALSE)</f>
        <v>45292</v>
      </c>
    </row>
    <row r="2470" spans="1:25" hidden="1" x14ac:dyDescent="0.25">
      <c r="A2470" t="s">
        <v>276</v>
      </c>
      <c r="B2470" t="s">
        <v>0</v>
      </c>
      <c r="C2470" t="s">
        <v>33</v>
      </c>
      <c r="D2470" t="s">
        <v>1</v>
      </c>
      <c r="E2470" t="s">
        <v>2</v>
      </c>
      <c r="F2470" t="s">
        <v>277</v>
      </c>
      <c r="G2470" t="s">
        <v>5</v>
      </c>
      <c r="H2470" s="2">
        <v>44608</v>
      </c>
      <c r="I2470" t="s">
        <v>6</v>
      </c>
      <c r="J2470" t="s">
        <v>6</v>
      </c>
      <c r="K2470" s="3">
        <v>50</v>
      </c>
      <c r="L2470" s="3">
        <v>50</v>
      </c>
      <c r="M2470" t="s">
        <v>5</v>
      </c>
      <c r="N2470" t="s">
        <v>5</v>
      </c>
      <c r="O2470" t="s">
        <v>5</v>
      </c>
      <c r="P2470" t="s">
        <v>2270</v>
      </c>
      <c r="Q2470" t="s">
        <v>13</v>
      </c>
      <c r="R2470" t="s">
        <v>9</v>
      </c>
      <c r="S2470" t="s">
        <v>5</v>
      </c>
      <c r="T2470" s="4">
        <v>220</v>
      </c>
      <c r="U2470" t="s">
        <v>10</v>
      </c>
      <c r="V2470">
        <f t="shared" si="96"/>
        <v>4.4000000000000004</v>
      </c>
      <c r="W2470">
        <f>VLOOKUP(A2470,Foglio1!D:N,10,FALSE)</f>
        <v>8.7899999999999991</v>
      </c>
      <c r="X2470" s="17">
        <f t="shared" si="95"/>
        <v>439.49999999999994</v>
      </c>
      <c r="Y2470" s="18">
        <f>VLOOKUP(A2470,Foglio1!D:L,7,FALSE)</f>
        <v>45292</v>
      </c>
    </row>
    <row r="2471" spans="1:25" hidden="1" x14ac:dyDescent="0.25">
      <c r="A2471" t="s">
        <v>154</v>
      </c>
      <c r="B2471" t="s">
        <v>0</v>
      </c>
      <c r="C2471" t="s">
        <v>44</v>
      </c>
      <c r="D2471" t="s">
        <v>1</v>
      </c>
      <c r="E2471" t="s">
        <v>2</v>
      </c>
      <c r="F2471" t="s">
        <v>155</v>
      </c>
      <c r="G2471" t="s">
        <v>5</v>
      </c>
      <c r="H2471" s="2">
        <v>44608</v>
      </c>
      <c r="I2471" t="s">
        <v>6</v>
      </c>
      <c r="J2471" t="s">
        <v>6</v>
      </c>
      <c r="K2471" s="3">
        <v>500</v>
      </c>
      <c r="L2471" s="3">
        <v>500</v>
      </c>
      <c r="M2471" t="s">
        <v>5</v>
      </c>
      <c r="N2471" t="s">
        <v>5</v>
      </c>
      <c r="O2471" t="s">
        <v>5</v>
      </c>
      <c r="P2471" t="s">
        <v>2269</v>
      </c>
      <c r="Q2471" t="s">
        <v>206</v>
      </c>
      <c r="R2471" t="s">
        <v>9</v>
      </c>
      <c r="S2471" t="s">
        <v>5</v>
      </c>
      <c r="T2471" s="4">
        <v>80</v>
      </c>
      <c r="U2471" t="s">
        <v>10</v>
      </c>
      <c r="V2471">
        <f t="shared" si="96"/>
        <v>0.16</v>
      </c>
      <c r="W2471">
        <f>VLOOKUP(A2471,Foglio1!D:N,10,FALSE)</f>
        <v>0.22</v>
      </c>
      <c r="X2471" s="17">
        <f t="shared" si="95"/>
        <v>110</v>
      </c>
      <c r="Y2471" s="18">
        <f>VLOOKUP(A2471,Foglio1!D:L,7,FALSE)</f>
        <v>45292</v>
      </c>
    </row>
    <row r="2472" spans="1:25" hidden="1" x14ac:dyDescent="0.25">
      <c r="A2472" t="s">
        <v>1953</v>
      </c>
      <c r="B2472" t="s">
        <v>0</v>
      </c>
      <c r="C2472" t="s">
        <v>33</v>
      </c>
      <c r="D2472" t="s">
        <v>1</v>
      </c>
      <c r="E2472" t="s">
        <v>2</v>
      </c>
      <c r="F2472" t="s">
        <v>1954</v>
      </c>
      <c r="G2472" t="s">
        <v>5</v>
      </c>
      <c r="H2472" s="2">
        <v>44608</v>
      </c>
      <c r="I2472" t="s">
        <v>6</v>
      </c>
      <c r="J2472" t="s">
        <v>6</v>
      </c>
      <c r="K2472" s="3">
        <v>200</v>
      </c>
      <c r="L2472" s="3">
        <v>200</v>
      </c>
      <c r="M2472" t="s">
        <v>5</v>
      </c>
      <c r="N2472" t="s">
        <v>5</v>
      </c>
      <c r="O2472" t="s">
        <v>5</v>
      </c>
      <c r="P2472" t="s">
        <v>2268</v>
      </c>
      <c r="Q2472" t="s">
        <v>20</v>
      </c>
      <c r="R2472" t="s">
        <v>9</v>
      </c>
      <c r="S2472" t="s">
        <v>5</v>
      </c>
      <c r="T2472" s="4">
        <v>46</v>
      </c>
      <c r="U2472" t="s">
        <v>10</v>
      </c>
      <c r="V2472">
        <f t="shared" si="96"/>
        <v>0.23</v>
      </c>
      <c r="W2472">
        <f>VLOOKUP(A2472,Foglio1!D:N,10,FALSE)</f>
        <v>0.3</v>
      </c>
      <c r="X2472" s="17">
        <f t="shared" si="95"/>
        <v>60</v>
      </c>
      <c r="Y2472" s="18">
        <f>VLOOKUP(A2472,Foglio1!D:L,7,FALSE)</f>
        <v>45292</v>
      </c>
    </row>
    <row r="2473" spans="1:25" hidden="1" x14ac:dyDescent="0.25">
      <c r="A2473" t="s">
        <v>288</v>
      </c>
      <c r="B2473" t="s">
        <v>0</v>
      </c>
      <c r="C2473" t="s">
        <v>33</v>
      </c>
      <c r="D2473" t="s">
        <v>1</v>
      </c>
      <c r="E2473" t="s">
        <v>2</v>
      </c>
      <c r="F2473" t="s">
        <v>289</v>
      </c>
      <c r="G2473" t="s">
        <v>5</v>
      </c>
      <c r="H2473" s="2">
        <v>44608</v>
      </c>
      <c r="I2473" t="s">
        <v>6</v>
      </c>
      <c r="J2473" t="s">
        <v>6</v>
      </c>
      <c r="K2473" s="3">
        <v>1200</v>
      </c>
      <c r="L2473" s="3">
        <v>1200</v>
      </c>
      <c r="M2473" t="s">
        <v>5</v>
      </c>
      <c r="N2473" t="s">
        <v>5</v>
      </c>
      <c r="O2473" t="s">
        <v>5</v>
      </c>
      <c r="P2473" t="s">
        <v>2271</v>
      </c>
      <c r="Q2473" t="s">
        <v>13</v>
      </c>
      <c r="R2473" t="s">
        <v>9</v>
      </c>
      <c r="S2473" t="s">
        <v>5</v>
      </c>
      <c r="T2473" s="4">
        <v>144</v>
      </c>
      <c r="U2473" t="s">
        <v>10</v>
      </c>
      <c r="V2473">
        <f t="shared" si="96"/>
        <v>0.12</v>
      </c>
      <c r="W2473">
        <f>VLOOKUP(A2473,Foglio1!D:N,10,FALSE)</f>
        <v>0.16</v>
      </c>
      <c r="X2473" s="17">
        <f t="shared" si="95"/>
        <v>192</v>
      </c>
      <c r="Y2473" s="18">
        <f>VLOOKUP(A2473,Foglio1!D:L,7,FALSE)</f>
        <v>45292</v>
      </c>
    </row>
    <row r="2474" spans="1:25" hidden="1" x14ac:dyDescent="0.25">
      <c r="A2474" t="s">
        <v>45</v>
      </c>
      <c r="B2474" t="s">
        <v>0</v>
      </c>
      <c r="C2474" t="s">
        <v>44</v>
      </c>
      <c r="D2474" t="s">
        <v>1</v>
      </c>
      <c r="E2474" t="s">
        <v>2</v>
      </c>
      <c r="F2474" t="s">
        <v>46</v>
      </c>
      <c r="G2474" t="s">
        <v>5</v>
      </c>
      <c r="H2474" s="2">
        <v>44608</v>
      </c>
      <c r="I2474" t="s">
        <v>6</v>
      </c>
      <c r="J2474" t="s">
        <v>6</v>
      </c>
      <c r="K2474" s="3">
        <v>1000</v>
      </c>
      <c r="L2474" s="3">
        <v>1000</v>
      </c>
      <c r="M2474" t="s">
        <v>5</v>
      </c>
      <c r="N2474" t="s">
        <v>5</v>
      </c>
      <c r="O2474" t="s">
        <v>5</v>
      </c>
      <c r="P2474" t="s">
        <v>2269</v>
      </c>
      <c r="Q2474" t="s">
        <v>94</v>
      </c>
      <c r="R2474" t="s">
        <v>9</v>
      </c>
      <c r="S2474" t="s">
        <v>5</v>
      </c>
      <c r="T2474" s="4">
        <v>240</v>
      </c>
      <c r="U2474" t="s">
        <v>10</v>
      </c>
      <c r="V2474">
        <f t="shared" si="96"/>
        <v>0.24</v>
      </c>
      <c r="W2474">
        <f>VLOOKUP(A2474,Foglio1!D:N,10,FALSE)</f>
        <v>0.32</v>
      </c>
      <c r="X2474" s="17">
        <f t="shared" si="95"/>
        <v>320</v>
      </c>
      <c r="Y2474" s="18">
        <f>VLOOKUP(A2474,Foglio1!D:L,7,FALSE)</f>
        <v>45292</v>
      </c>
    </row>
    <row r="2475" spans="1:25" hidden="1" x14ac:dyDescent="0.25">
      <c r="A2475" t="s">
        <v>292</v>
      </c>
      <c r="B2475" t="s">
        <v>0</v>
      </c>
      <c r="C2475" t="s">
        <v>44</v>
      </c>
      <c r="D2475" t="s">
        <v>1</v>
      </c>
      <c r="E2475" t="s">
        <v>2</v>
      </c>
      <c r="F2475" t="s">
        <v>293</v>
      </c>
      <c r="G2475" t="s">
        <v>5</v>
      </c>
      <c r="H2475" s="2">
        <v>44608</v>
      </c>
      <c r="I2475" t="s">
        <v>6</v>
      </c>
      <c r="J2475" t="s">
        <v>6</v>
      </c>
      <c r="K2475" s="3">
        <v>120</v>
      </c>
      <c r="L2475" s="3">
        <v>120</v>
      </c>
      <c r="M2475" t="s">
        <v>5</v>
      </c>
      <c r="N2475" t="s">
        <v>5</v>
      </c>
      <c r="O2475" t="s">
        <v>5</v>
      </c>
      <c r="P2475" t="s">
        <v>2269</v>
      </c>
      <c r="Q2475" t="s">
        <v>184</v>
      </c>
      <c r="R2475" t="s">
        <v>9</v>
      </c>
      <c r="S2475" t="s">
        <v>5</v>
      </c>
      <c r="T2475" s="4">
        <v>87.6</v>
      </c>
      <c r="U2475" t="s">
        <v>10</v>
      </c>
      <c r="V2475">
        <f t="shared" si="96"/>
        <v>0.73</v>
      </c>
      <c r="W2475">
        <f>VLOOKUP(A2475,Foglio1!D:N,10,FALSE)</f>
        <v>0.95</v>
      </c>
      <c r="X2475" s="17">
        <f t="shared" si="95"/>
        <v>114</v>
      </c>
      <c r="Y2475" s="18">
        <f>VLOOKUP(A2475,Foglio1!D:L,7,FALSE)</f>
        <v>45292</v>
      </c>
    </row>
    <row r="2476" spans="1:25" hidden="1" x14ac:dyDescent="0.25">
      <c r="A2476" t="s">
        <v>1358</v>
      </c>
      <c r="B2476" t="s">
        <v>0</v>
      </c>
      <c r="C2476" t="s">
        <v>33</v>
      </c>
      <c r="D2476" t="s">
        <v>1</v>
      </c>
      <c r="E2476" t="s">
        <v>2</v>
      </c>
      <c r="F2476" t="s">
        <v>1359</v>
      </c>
      <c r="G2476" t="s">
        <v>5</v>
      </c>
      <c r="H2476" s="2">
        <v>44608</v>
      </c>
      <c r="I2476" t="s">
        <v>6</v>
      </c>
      <c r="J2476" t="s">
        <v>6</v>
      </c>
      <c r="K2476" s="3">
        <v>300</v>
      </c>
      <c r="L2476" s="3">
        <v>300</v>
      </c>
      <c r="M2476" t="s">
        <v>5</v>
      </c>
      <c r="N2476" t="s">
        <v>5</v>
      </c>
      <c r="O2476" t="s">
        <v>5</v>
      </c>
      <c r="P2476" t="s">
        <v>2272</v>
      </c>
      <c r="Q2476" t="s">
        <v>13</v>
      </c>
      <c r="R2476" t="s">
        <v>9</v>
      </c>
      <c r="S2476" t="s">
        <v>5</v>
      </c>
      <c r="T2476" s="4">
        <v>219</v>
      </c>
      <c r="U2476" t="s">
        <v>10</v>
      </c>
      <c r="V2476">
        <f t="shared" si="96"/>
        <v>0.73</v>
      </c>
      <c r="W2476">
        <f>VLOOKUP(A2476,Foglio1!D:N,10,FALSE)</f>
        <v>0.95</v>
      </c>
      <c r="X2476" s="17">
        <f t="shared" si="95"/>
        <v>285</v>
      </c>
      <c r="Y2476" s="18">
        <f>VLOOKUP(A2476,Foglio1!D:L,7,FALSE)</f>
        <v>44958</v>
      </c>
    </row>
    <row r="2477" spans="1:25" hidden="1" x14ac:dyDescent="0.25">
      <c r="A2477" t="s">
        <v>329</v>
      </c>
      <c r="B2477" t="s">
        <v>0</v>
      </c>
      <c r="C2477" t="s">
        <v>33</v>
      </c>
      <c r="D2477" t="s">
        <v>1</v>
      </c>
      <c r="E2477" t="s">
        <v>2</v>
      </c>
      <c r="F2477" t="s">
        <v>330</v>
      </c>
      <c r="G2477" t="s">
        <v>5</v>
      </c>
      <c r="H2477" s="2">
        <v>44608</v>
      </c>
      <c r="I2477" t="s">
        <v>6</v>
      </c>
      <c r="J2477" t="s">
        <v>6</v>
      </c>
      <c r="K2477" s="3">
        <v>240</v>
      </c>
      <c r="L2477" s="3">
        <v>240</v>
      </c>
      <c r="M2477" t="s">
        <v>5</v>
      </c>
      <c r="N2477" t="s">
        <v>5</v>
      </c>
      <c r="O2477" t="s">
        <v>5</v>
      </c>
      <c r="P2477" t="s">
        <v>2269</v>
      </c>
      <c r="Q2477" t="s">
        <v>13</v>
      </c>
      <c r="R2477" t="s">
        <v>9</v>
      </c>
      <c r="S2477" t="s">
        <v>5</v>
      </c>
      <c r="T2477" s="4">
        <v>81.599999999999994</v>
      </c>
      <c r="U2477" t="s">
        <v>10</v>
      </c>
      <c r="V2477">
        <f t="shared" si="96"/>
        <v>0.33999999999999997</v>
      </c>
      <c r="W2477">
        <f>VLOOKUP(A2477,Foglio1!D:N,10,FALSE)</f>
        <v>0.45</v>
      </c>
      <c r="X2477" s="17">
        <f t="shared" si="95"/>
        <v>108</v>
      </c>
      <c r="Y2477" s="18">
        <f>VLOOKUP(A2477,Foglio1!D:L,7,FALSE)</f>
        <v>45292</v>
      </c>
    </row>
    <row r="2478" spans="1:25" hidden="1" x14ac:dyDescent="0.25">
      <c r="A2478" t="s">
        <v>329</v>
      </c>
      <c r="B2478" t="s">
        <v>0</v>
      </c>
      <c r="C2478" t="s">
        <v>33</v>
      </c>
      <c r="D2478" t="s">
        <v>1</v>
      </c>
      <c r="E2478" t="s">
        <v>2</v>
      </c>
      <c r="F2478" t="s">
        <v>330</v>
      </c>
      <c r="G2478" t="s">
        <v>5</v>
      </c>
      <c r="H2478" s="2">
        <v>44608</v>
      </c>
      <c r="I2478" t="s">
        <v>6</v>
      </c>
      <c r="J2478" t="s">
        <v>6</v>
      </c>
      <c r="K2478" s="3">
        <v>240</v>
      </c>
      <c r="L2478" s="3">
        <v>240</v>
      </c>
      <c r="M2478" t="s">
        <v>5</v>
      </c>
      <c r="N2478" t="s">
        <v>5</v>
      </c>
      <c r="O2478" t="s">
        <v>5</v>
      </c>
      <c r="P2478" t="s">
        <v>2269</v>
      </c>
      <c r="Q2478" t="s">
        <v>8</v>
      </c>
      <c r="R2478" t="s">
        <v>9</v>
      </c>
      <c r="S2478" t="s">
        <v>5</v>
      </c>
      <c r="T2478" s="4">
        <v>81.599999999999994</v>
      </c>
      <c r="U2478" t="s">
        <v>10</v>
      </c>
      <c r="V2478">
        <f t="shared" si="96"/>
        <v>0.33999999999999997</v>
      </c>
      <c r="W2478">
        <f>VLOOKUP(A2478,Foglio1!D:N,10,FALSE)</f>
        <v>0.45</v>
      </c>
      <c r="X2478" s="17">
        <f t="shared" si="95"/>
        <v>108</v>
      </c>
      <c r="Y2478" s="18">
        <f>VLOOKUP(A2478,Foglio1!D:L,7,FALSE)</f>
        <v>45292</v>
      </c>
    </row>
    <row r="2479" spans="1:25" hidden="1" x14ac:dyDescent="0.25">
      <c r="A2479" t="s">
        <v>614</v>
      </c>
      <c r="B2479" t="s">
        <v>0</v>
      </c>
      <c r="C2479" t="s">
        <v>33</v>
      </c>
      <c r="D2479" t="s">
        <v>1</v>
      </c>
      <c r="E2479" t="s">
        <v>2</v>
      </c>
      <c r="F2479" t="s">
        <v>615</v>
      </c>
      <c r="G2479" t="s">
        <v>5</v>
      </c>
      <c r="H2479" s="2">
        <v>44608</v>
      </c>
      <c r="I2479" t="s">
        <v>6</v>
      </c>
      <c r="J2479" t="s">
        <v>6</v>
      </c>
      <c r="K2479" s="3">
        <v>80</v>
      </c>
      <c r="L2479" s="3">
        <v>80</v>
      </c>
      <c r="M2479" t="s">
        <v>5</v>
      </c>
      <c r="N2479" t="s">
        <v>5</v>
      </c>
      <c r="O2479" t="s">
        <v>5</v>
      </c>
      <c r="P2479" t="s">
        <v>2268</v>
      </c>
      <c r="Q2479" t="s">
        <v>8</v>
      </c>
      <c r="R2479" t="s">
        <v>9</v>
      </c>
      <c r="S2479" t="s">
        <v>5</v>
      </c>
      <c r="T2479" s="4">
        <v>42.4</v>
      </c>
      <c r="U2479" t="s">
        <v>10</v>
      </c>
      <c r="V2479">
        <f t="shared" si="96"/>
        <v>0.53</v>
      </c>
      <c r="W2479">
        <f>VLOOKUP(A2479,Foglio1!D:N,10,FALSE)</f>
        <v>0.69</v>
      </c>
      <c r="X2479" s="17">
        <f t="shared" si="95"/>
        <v>55.199999999999996</v>
      </c>
      <c r="Y2479" s="18">
        <f>VLOOKUP(A2479,Foglio1!D:L,7,FALSE)</f>
        <v>45292</v>
      </c>
    </row>
    <row r="2480" spans="1:25" hidden="1" x14ac:dyDescent="0.25">
      <c r="A2480" t="s">
        <v>1018</v>
      </c>
      <c r="B2480" t="s">
        <v>0</v>
      </c>
      <c r="C2480" t="s">
        <v>14</v>
      </c>
      <c r="D2480" t="s">
        <v>1</v>
      </c>
      <c r="E2480" t="s">
        <v>2</v>
      </c>
      <c r="F2480" t="s">
        <v>1019</v>
      </c>
      <c r="G2480" t="s">
        <v>5</v>
      </c>
      <c r="H2480" s="2">
        <v>44608</v>
      </c>
      <c r="I2480" t="s">
        <v>6</v>
      </c>
      <c r="J2480" t="s">
        <v>6</v>
      </c>
      <c r="K2480" s="3">
        <v>160</v>
      </c>
      <c r="L2480" s="3">
        <v>160</v>
      </c>
      <c r="M2480" t="s">
        <v>5</v>
      </c>
      <c r="N2480" t="s">
        <v>5</v>
      </c>
      <c r="O2480" t="s">
        <v>5</v>
      </c>
      <c r="P2480" t="s">
        <v>2273</v>
      </c>
      <c r="Q2480" t="s">
        <v>280</v>
      </c>
      <c r="R2480" t="s">
        <v>9</v>
      </c>
      <c r="S2480" t="s">
        <v>5</v>
      </c>
      <c r="T2480" s="4">
        <v>153.6</v>
      </c>
      <c r="U2480" t="s">
        <v>10</v>
      </c>
      <c r="V2480">
        <f t="shared" si="96"/>
        <v>0.96</v>
      </c>
      <c r="W2480">
        <f>VLOOKUP(A2480,Foglio1!D:N,10,FALSE)</f>
        <v>1.27</v>
      </c>
      <c r="X2480" s="17">
        <f t="shared" si="95"/>
        <v>203.2</v>
      </c>
      <c r="Y2480" s="18">
        <f>VLOOKUP(A2480,Foglio1!D:L,7,FALSE)</f>
        <v>45292</v>
      </c>
    </row>
    <row r="2481" spans="1:25" hidden="1" x14ac:dyDescent="0.25">
      <c r="A2481" t="s">
        <v>1018</v>
      </c>
      <c r="B2481" t="s">
        <v>0</v>
      </c>
      <c r="C2481" t="s">
        <v>14</v>
      </c>
      <c r="D2481" t="s">
        <v>1</v>
      </c>
      <c r="E2481" t="s">
        <v>2</v>
      </c>
      <c r="F2481" t="s">
        <v>1019</v>
      </c>
      <c r="G2481" t="s">
        <v>5</v>
      </c>
      <c r="H2481" s="2">
        <v>44608</v>
      </c>
      <c r="I2481" t="s">
        <v>6</v>
      </c>
      <c r="J2481" t="s">
        <v>6</v>
      </c>
      <c r="K2481" s="3">
        <v>160</v>
      </c>
      <c r="L2481" s="3">
        <v>160</v>
      </c>
      <c r="M2481" t="s">
        <v>5</v>
      </c>
      <c r="N2481" t="s">
        <v>5</v>
      </c>
      <c r="O2481" t="s">
        <v>5</v>
      </c>
      <c r="P2481" t="s">
        <v>2273</v>
      </c>
      <c r="Q2481" t="s">
        <v>287</v>
      </c>
      <c r="R2481" t="s">
        <v>9</v>
      </c>
      <c r="S2481" t="s">
        <v>5</v>
      </c>
      <c r="T2481" s="4">
        <v>153.6</v>
      </c>
      <c r="U2481" t="s">
        <v>10</v>
      </c>
      <c r="V2481">
        <f t="shared" si="96"/>
        <v>0.96</v>
      </c>
      <c r="W2481">
        <f>VLOOKUP(A2481,Foglio1!D:N,10,FALSE)</f>
        <v>1.27</v>
      </c>
      <c r="X2481" s="17">
        <f t="shared" si="95"/>
        <v>203.2</v>
      </c>
      <c r="Y2481" s="18">
        <f>VLOOKUP(A2481,Foglio1!D:L,7,FALSE)</f>
        <v>45292</v>
      </c>
    </row>
    <row r="2482" spans="1:25" x14ac:dyDescent="0.25">
      <c r="A2482" t="s">
        <v>196</v>
      </c>
      <c r="B2482" t="s">
        <v>0</v>
      </c>
      <c r="C2482" t="s">
        <v>14</v>
      </c>
      <c r="D2482" t="s">
        <v>1</v>
      </c>
      <c r="E2482" t="s">
        <v>2</v>
      </c>
      <c r="F2482" t="s">
        <v>197</v>
      </c>
      <c r="G2482" t="s">
        <v>5</v>
      </c>
      <c r="H2482" s="2">
        <v>44608</v>
      </c>
      <c r="I2482" t="s">
        <v>6</v>
      </c>
      <c r="J2482" t="s">
        <v>6</v>
      </c>
      <c r="K2482" s="3">
        <v>75</v>
      </c>
      <c r="L2482" s="3">
        <v>75</v>
      </c>
      <c r="M2482" t="s">
        <v>5</v>
      </c>
      <c r="N2482" t="s">
        <v>5</v>
      </c>
      <c r="O2482" t="s">
        <v>5</v>
      </c>
      <c r="P2482" t="s">
        <v>2273</v>
      </c>
      <c r="Q2482" t="s">
        <v>184</v>
      </c>
      <c r="R2482" t="s">
        <v>9</v>
      </c>
      <c r="S2482" t="s">
        <v>5</v>
      </c>
      <c r="T2482" s="4">
        <v>637.5</v>
      </c>
      <c r="U2482" t="s">
        <v>10</v>
      </c>
      <c r="V2482">
        <f t="shared" si="96"/>
        <v>8.5</v>
      </c>
      <c r="W2482">
        <f>VLOOKUP(A2482,Foglio1!D:N,10,FALSE)</f>
        <v>7.63</v>
      </c>
      <c r="X2482" s="17">
        <f t="shared" si="95"/>
        <v>572.25</v>
      </c>
      <c r="Y2482" s="18">
        <f>VLOOKUP(A2482,Foglio1!D:L,7,FALSE)</f>
        <v>45413</v>
      </c>
    </row>
    <row r="2483" spans="1:25" x14ac:dyDescent="0.25">
      <c r="A2483" t="s">
        <v>196</v>
      </c>
      <c r="B2483" t="s">
        <v>0</v>
      </c>
      <c r="C2483" t="s">
        <v>14</v>
      </c>
      <c r="D2483" t="s">
        <v>1</v>
      </c>
      <c r="E2483" t="s">
        <v>2</v>
      </c>
      <c r="F2483" t="s">
        <v>197</v>
      </c>
      <c r="G2483" t="s">
        <v>5</v>
      </c>
      <c r="H2483" s="2">
        <v>44608</v>
      </c>
      <c r="I2483" t="s">
        <v>6</v>
      </c>
      <c r="J2483" t="s">
        <v>6</v>
      </c>
      <c r="K2483" s="3">
        <v>75</v>
      </c>
      <c r="L2483" s="3">
        <v>75</v>
      </c>
      <c r="M2483" t="s">
        <v>5</v>
      </c>
      <c r="N2483" t="s">
        <v>5</v>
      </c>
      <c r="O2483" t="s">
        <v>5</v>
      </c>
      <c r="P2483" t="s">
        <v>2273</v>
      </c>
      <c r="Q2483" t="s">
        <v>94</v>
      </c>
      <c r="R2483" t="s">
        <v>9</v>
      </c>
      <c r="S2483" t="s">
        <v>5</v>
      </c>
      <c r="T2483" s="4">
        <v>637.5</v>
      </c>
      <c r="U2483" t="s">
        <v>10</v>
      </c>
      <c r="V2483">
        <f t="shared" si="96"/>
        <v>8.5</v>
      </c>
      <c r="W2483">
        <f>VLOOKUP(A2483,Foglio1!D:N,10,FALSE)</f>
        <v>7.63</v>
      </c>
      <c r="X2483" s="17">
        <f t="shared" si="95"/>
        <v>572.25</v>
      </c>
      <c r="Y2483" s="18">
        <f>VLOOKUP(A2483,Foglio1!D:L,7,FALSE)</f>
        <v>45413</v>
      </c>
    </row>
    <row r="2484" spans="1:25" x14ac:dyDescent="0.25">
      <c r="A2484" t="s">
        <v>196</v>
      </c>
      <c r="B2484" t="s">
        <v>0</v>
      </c>
      <c r="C2484" t="s">
        <v>14</v>
      </c>
      <c r="D2484" t="s">
        <v>1</v>
      </c>
      <c r="E2484" t="s">
        <v>2</v>
      </c>
      <c r="F2484" t="s">
        <v>197</v>
      </c>
      <c r="G2484" t="s">
        <v>5</v>
      </c>
      <c r="H2484" s="2">
        <v>44608</v>
      </c>
      <c r="I2484" t="s">
        <v>6</v>
      </c>
      <c r="J2484" t="s">
        <v>6</v>
      </c>
      <c r="K2484" s="3">
        <v>75</v>
      </c>
      <c r="L2484" s="3">
        <v>75</v>
      </c>
      <c r="M2484" t="s">
        <v>5</v>
      </c>
      <c r="N2484" t="s">
        <v>5</v>
      </c>
      <c r="O2484" t="s">
        <v>5</v>
      </c>
      <c r="P2484" t="s">
        <v>2273</v>
      </c>
      <c r="Q2484" t="s">
        <v>79</v>
      </c>
      <c r="R2484" t="s">
        <v>9</v>
      </c>
      <c r="S2484" t="s">
        <v>5</v>
      </c>
      <c r="T2484" s="4">
        <v>637.5</v>
      </c>
      <c r="U2484" t="s">
        <v>10</v>
      </c>
      <c r="V2484">
        <f t="shared" si="96"/>
        <v>8.5</v>
      </c>
      <c r="W2484">
        <f>VLOOKUP(A2484,Foglio1!D:N,10,FALSE)</f>
        <v>7.63</v>
      </c>
      <c r="X2484" s="17">
        <f t="shared" si="95"/>
        <v>572.25</v>
      </c>
      <c r="Y2484" s="18">
        <f>VLOOKUP(A2484,Foglio1!D:L,7,FALSE)</f>
        <v>45413</v>
      </c>
    </row>
    <row r="2485" spans="1:25" x14ac:dyDescent="0.25">
      <c r="A2485" t="s">
        <v>196</v>
      </c>
      <c r="B2485" t="s">
        <v>0</v>
      </c>
      <c r="C2485" t="s">
        <v>14</v>
      </c>
      <c r="D2485" t="s">
        <v>1</v>
      </c>
      <c r="E2485" t="s">
        <v>2</v>
      </c>
      <c r="F2485" t="s">
        <v>197</v>
      </c>
      <c r="G2485" t="s">
        <v>5</v>
      </c>
      <c r="H2485" s="2">
        <v>44608</v>
      </c>
      <c r="I2485" t="s">
        <v>6</v>
      </c>
      <c r="J2485" t="s">
        <v>6</v>
      </c>
      <c r="K2485" s="3">
        <v>75</v>
      </c>
      <c r="L2485" s="3">
        <v>75</v>
      </c>
      <c r="M2485" t="s">
        <v>5</v>
      </c>
      <c r="N2485" t="s">
        <v>5</v>
      </c>
      <c r="O2485" t="s">
        <v>5</v>
      </c>
      <c r="P2485" t="s">
        <v>2273</v>
      </c>
      <c r="Q2485" t="s">
        <v>20</v>
      </c>
      <c r="R2485" t="s">
        <v>9</v>
      </c>
      <c r="S2485" t="s">
        <v>5</v>
      </c>
      <c r="T2485" s="4">
        <v>637.5</v>
      </c>
      <c r="U2485" t="s">
        <v>10</v>
      </c>
      <c r="V2485">
        <f t="shared" si="96"/>
        <v>8.5</v>
      </c>
      <c r="W2485">
        <f>VLOOKUP(A2485,Foglio1!D:N,10,FALSE)</f>
        <v>7.63</v>
      </c>
      <c r="X2485" s="17">
        <f t="shared" si="95"/>
        <v>572.25</v>
      </c>
      <c r="Y2485" s="18">
        <f>VLOOKUP(A2485,Foglio1!D:L,7,FALSE)</f>
        <v>45413</v>
      </c>
    </row>
    <row r="2486" spans="1:25" x14ac:dyDescent="0.25">
      <c r="A2486" t="s">
        <v>1463</v>
      </c>
      <c r="B2486" t="s">
        <v>0</v>
      </c>
      <c r="C2486" t="s">
        <v>14</v>
      </c>
      <c r="D2486" t="s">
        <v>1</v>
      </c>
      <c r="E2486" t="s">
        <v>2</v>
      </c>
      <c r="F2486" t="s">
        <v>1464</v>
      </c>
      <c r="G2486" t="s">
        <v>5</v>
      </c>
      <c r="H2486" s="2">
        <v>44608</v>
      </c>
      <c r="I2486" t="s">
        <v>6</v>
      </c>
      <c r="J2486" t="s">
        <v>6</v>
      </c>
      <c r="K2486" s="3">
        <v>150</v>
      </c>
      <c r="L2486" s="3">
        <v>150</v>
      </c>
      <c r="M2486" t="s">
        <v>5</v>
      </c>
      <c r="N2486" t="s">
        <v>5</v>
      </c>
      <c r="O2486" t="s">
        <v>5</v>
      </c>
      <c r="P2486" t="s">
        <v>2274</v>
      </c>
      <c r="Q2486" t="s">
        <v>20</v>
      </c>
      <c r="R2486" t="s">
        <v>344</v>
      </c>
      <c r="S2486" t="s">
        <v>5</v>
      </c>
      <c r="T2486" s="4">
        <v>2199</v>
      </c>
      <c r="U2486" t="s">
        <v>10</v>
      </c>
      <c r="V2486">
        <f t="shared" si="96"/>
        <v>14.66</v>
      </c>
      <c r="W2486">
        <f>VLOOKUP(A2486,Foglio1!D:N,10,FALSE)</f>
        <v>41.06</v>
      </c>
      <c r="X2486" s="17">
        <f t="shared" si="95"/>
        <v>6159</v>
      </c>
      <c r="Y2486" s="18">
        <f>VLOOKUP(A2486,Foglio1!D:L,7,FALSE)</f>
        <v>44958</v>
      </c>
    </row>
    <row r="2487" spans="1:25" x14ac:dyDescent="0.25">
      <c r="A2487" t="s">
        <v>544</v>
      </c>
      <c r="B2487" t="s">
        <v>0</v>
      </c>
      <c r="C2487" t="s">
        <v>14</v>
      </c>
      <c r="D2487" t="s">
        <v>1</v>
      </c>
      <c r="E2487" t="s">
        <v>2</v>
      </c>
      <c r="F2487" t="s">
        <v>545</v>
      </c>
      <c r="G2487" t="s">
        <v>5</v>
      </c>
      <c r="H2487" s="2">
        <v>44608</v>
      </c>
      <c r="I2487" t="s">
        <v>6</v>
      </c>
      <c r="J2487" t="s">
        <v>6</v>
      </c>
      <c r="K2487" s="3">
        <v>50</v>
      </c>
      <c r="L2487" s="3">
        <v>50</v>
      </c>
      <c r="M2487" t="s">
        <v>5</v>
      </c>
      <c r="N2487" t="s">
        <v>5</v>
      </c>
      <c r="O2487" t="s">
        <v>5</v>
      </c>
      <c r="P2487" t="s">
        <v>2275</v>
      </c>
      <c r="Q2487" t="s">
        <v>13</v>
      </c>
      <c r="R2487" t="s">
        <v>9</v>
      </c>
      <c r="S2487" t="s">
        <v>5</v>
      </c>
      <c r="T2487" s="4">
        <v>0</v>
      </c>
      <c r="U2487" t="s">
        <v>10</v>
      </c>
      <c r="V2487">
        <f t="shared" si="96"/>
        <v>0</v>
      </c>
      <c r="W2487">
        <f>VLOOKUP(A2487,Foglio1!D:N,10,FALSE)</f>
        <v>6.98</v>
      </c>
      <c r="X2487" s="17">
        <f t="shared" si="95"/>
        <v>349</v>
      </c>
      <c r="Y2487" s="18">
        <f>VLOOKUP(A2487,Foglio1!D:L,7,FALSE)</f>
        <v>45047</v>
      </c>
    </row>
    <row r="2488" spans="1:25" x14ac:dyDescent="0.25">
      <c r="A2488" t="s">
        <v>544</v>
      </c>
      <c r="B2488" t="s">
        <v>0</v>
      </c>
      <c r="C2488" t="s">
        <v>14</v>
      </c>
      <c r="D2488" t="s">
        <v>1</v>
      </c>
      <c r="E2488" t="s">
        <v>2</v>
      </c>
      <c r="F2488" t="s">
        <v>545</v>
      </c>
      <c r="G2488" t="s">
        <v>5</v>
      </c>
      <c r="H2488" s="2">
        <v>44608</v>
      </c>
      <c r="I2488" t="s">
        <v>6</v>
      </c>
      <c r="J2488" t="s">
        <v>6</v>
      </c>
      <c r="K2488" s="3">
        <v>50</v>
      </c>
      <c r="L2488" s="3">
        <v>50</v>
      </c>
      <c r="M2488" t="s">
        <v>5</v>
      </c>
      <c r="N2488" t="s">
        <v>5</v>
      </c>
      <c r="O2488" t="s">
        <v>5</v>
      </c>
      <c r="P2488" t="s">
        <v>2273</v>
      </c>
      <c r="Q2488" t="s">
        <v>8</v>
      </c>
      <c r="R2488" t="s">
        <v>9</v>
      </c>
      <c r="S2488" t="s">
        <v>5</v>
      </c>
      <c r="T2488" s="4">
        <v>0</v>
      </c>
      <c r="U2488" t="s">
        <v>10</v>
      </c>
      <c r="V2488">
        <f t="shared" si="96"/>
        <v>0</v>
      </c>
      <c r="W2488">
        <f>VLOOKUP(A2488,Foglio1!D:N,10,FALSE)</f>
        <v>6.98</v>
      </c>
      <c r="X2488" s="17">
        <f t="shared" si="95"/>
        <v>349</v>
      </c>
      <c r="Y2488" s="18">
        <f>VLOOKUP(A2488,Foglio1!D:L,7,FALSE)</f>
        <v>45047</v>
      </c>
    </row>
    <row r="2489" spans="1:25" x14ac:dyDescent="0.25">
      <c r="A2489" t="s">
        <v>544</v>
      </c>
      <c r="B2489" t="s">
        <v>0</v>
      </c>
      <c r="C2489" t="s">
        <v>14</v>
      </c>
      <c r="D2489" t="s">
        <v>1</v>
      </c>
      <c r="E2489" t="s">
        <v>2</v>
      </c>
      <c r="F2489" t="s">
        <v>545</v>
      </c>
      <c r="G2489" t="s">
        <v>5</v>
      </c>
      <c r="H2489" s="2">
        <v>44608</v>
      </c>
      <c r="I2489" t="s">
        <v>6</v>
      </c>
      <c r="J2489" t="s">
        <v>6</v>
      </c>
      <c r="K2489" s="3">
        <v>50</v>
      </c>
      <c r="L2489" s="3">
        <v>50</v>
      </c>
      <c r="M2489" t="s">
        <v>5</v>
      </c>
      <c r="N2489" t="s">
        <v>5</v>
      </c>
      <c r="O2489" t="s">
        <v>5</v>
      </c>
      <c r="P2489" t="s">
        <v>2273</v>
      </c>
      <c r="Q2489" t="s">
        <v>13</v>
      </c>
      <c r="R2489" t="s">
        <v>9</v>
      </c>
      <c r="S2489" t="s">
        <v>5</v>
      </c>
      <c r="T2489" s="4">
        <v>0</v>
      </c>
      <c r="U2489" t="s">
        <v>10</v>
      </c>
      <c r="V2489">
        <f t="shared" si="96"/>
        <v>0</v>
      </c>
      <c r="W2489">
        <f>VLOOKUP(A2489,Foglio1!D:N,10,FALSE)</f>
        <v>6.98</v>
      </c>
      <c r="X2489" s="17">
        <f t="shared" si="95"/>
        <v>349</v>
      </c>
      <c r="Y2489" s="18">
        <f>VLOOKUP(A2489,Foglio1!D:L,7,FALSE)</f>
        <v>45047</v>
      </c>
    </row>
    <row r="2490" spans="1:25" x14ac:dyDescent="0.25">
      <c r="A2490" t="s">
        <v>1407</v>
      </c>
      <c r="B2490" t="s">
        <v>0</v>
      </c>
      <c r="C2490" t="s">
        <v>14</v>
      </c>
      <c r="D2490" t="s">
        <v>1</v>
      </c>
      <c r="E2490" t="s">
        <v>2</v>
      </c>
      <c r="F2490" t="s">
        <v>1408</v>
      </c>
      <c r="G2490" t="s">
        <v>5</v>
      </c>
      <c r="H2490" s="2">
        <v>44608</v>
      </c>
      <c r="I2490" t="s">
        <v>6</v>
      </c>
      <c r="J2490" t="s">
        <v>6</v>
      </c>
      <c r="K2490" s="3">
        <v>230</v>
      </c>
      <c r="L2490" s="3">
        <v>230</v>
      </c>
      <c r="M2490" t="s">
        <v>5</v>
      </c>
      <c r="N2490" t="s">
        <v>5</v>
      </c>
      <c r="O2490" t="s">
        <v>5</v>
      </c>
      <c r="P2490" t="s">
        <v>2273</v>
      </c>
      <c r="Q2490" t="s">
        <v>192</v>
      </c>
      <c r="R2490" t="s">
        <v>9</v>
      </c>
      <c r="S2490" t="s">
        <v>5</v>
      </c>
      <c r="T2490" s="4">
        <v>1016.6</v>
      </c>
      <c r="U2490" t="s">
        <v>10</v>
      </c>
      <c r="V2490">
        <f t="shared" si="96"/>
        <v>4.42</v>
      </c>
      <c r="W2490">
        <f>VLOOKUP(A2490,Foglio1!D:N,10,FALSE)</f>
        <v>1.21</v>
      </c>
      <c r="X2490" s="17">
        <f t="shared" si="95"/>
        <v>278.3</v>
      </c>
      <c r="Y2490" s="18">
        <f>VLOOKUP(A2490,Foglio1!D:L,7,FALSE)</f>
        <v>45096</v>
      </c>
    </row>
    <row r="2491" spans="1:25" x14ac:dyDescent="0.25">
      <c r="A2491" t="s">
        <v>1347</v>
      </c>
      <c r="B2491" t="s">
        <v>0</v>
      </c>
      <c r="C2491" t="s">
        <v>14</v>
      </c>
      <c r="D2491" t="s">
        <v>1</v>
      </c>
      <c r="E2491" t="s">
        <v>2</v>
      </c>
      <c r="F2491" t="s">
        <v>1348</v>
      </c>
      <c r="G2491" t="s">
        <v>5</v>
      </c>
      <c r="H2491" s="2">
        <v>44608</v>
      </c>
      <c r="I2491" t="s">
        <v>6</v>
      </c>
      <c r="J2491" t="s">
        <v>6</v>
      </c>
      <c r="K2491" s="3">
        <v>210</v>
      </c>
      <c r="L2491" s="3">
        <v>210</v>
      </c>
      <c r="M2491" t="s">
        <v>5</v>
      </c>
      <c r="N2491" t="s">
        <v>5</v>
      </c>
      <c r="O2491" t="s">
        <v>5</v>
      </c>
      <c r="P2491" t="s">
        <v>2273</v>
      </c>
      <c r="Q2491" t="s">
        <v>206</v>
      </c>
      <c r="R2491" t="s">
        <v>9</v>
      </c>
      <c r="S2491" t="s">
        <v>5</v>
      </c>
      <c r="T2491" s="4">
        <v>512.4</v>
      </c>
      <c r="U2491" t="s">
        <v>10</v>
      </c>
      <c r="V2491">
        <f t="shared" si="96"/>
        <v>2.44</v>
      </c>
      <c r="W2491">
        <f>VLOOKUP(A2491,Foglio1!D:N,10,FALSE)</f>
        <v>4.21</v>
      </c>
      <c r="X2491" s="17">
        <f t="shared" si="95"/>
        <v>884.1</v>
      </c>
      <c r="Y2491" s="18">
        <f>VLOOKUP(A2491,Foglio1!D:L,7,FALSE)</f>
        <v>45292</v>
      </c>
    </row>
    <row r="2492" spans="1:25" x14ac:dyDescent="0.25">
      <c r="A2492" t="s">
        <v>207</v>
      </c>
      <c r="B2492" t="s">
        <v>0</v>
      </c>
      <c r="C2492" t="s">
        <v>0</v>
      </c>
      <c r="D2492" t="s">
        <v>1</v>
      </c>
      <c r="E2492" t="s">
        <v>2</v>
      </c>
      <c r="F2492" t="s">
        <v>208</v>
      </c>
      <c r="G2492" t="s">
        <v>5</v>
      </c>
      <c r="H2492" s="2">
        <v>44608</v>
      </c>
      <c r="I2492" t="s">
        <v>6</v>
      </c>
      <c r="J2492" t="s">
        <v>6</v>
      </c>
      <c r="K2492" s="3">
        <v>40</v>
      </c>
      <c r="L2492" s="3">
        <v>40</v>
      </c>
      <c r="M2492" t="s">
        <v>5</v>
      </c>
      <c r="N2492" t="s">
        <v>5</v>
      </c>
      <c r="O2492" t="s">
        <v>5</v>
      </c>
      <c r="P2492" t="s">
        <v>2273</v>
      </c>
      <c r="Q2492" t="s">
        <v>193</v>
      </c>
      <c r="R2492" t="s">
        <v>9</v>
      </c>
      <c r="S2492" t="s">
        <v>5</v>
      </c>
      <c r="T2492" s="4">
        <v>128</v>
      </c>
      <c r="U2492" t="s">
        <v>10</v>
      </c>
      <c r="V2492">
        <f t="shared" si="96"/>
        <v>3.2</v>
      </c>
      <c r="W2492">
        <f>VLOOKUP(A2492,Foglio1!D:N,10,FALSE)</f>
        <v>1.71</v>
      </c>
      <c r="X2492" s="17">
        <f t="shared" si="95"/>
        <v>68.400000000000006</v>
      </c>
      <c r="Y2492" s="18">
        <f>VLOOKUP(A2492,Foglio1!D:L,7,FALSE)</f>
        <v>45139</v>
      </c>
    </row>
    <row r="2493" spans="1:25" x14ac:dyDescent="0.25">
      <c r="A2493" t="s">
        <v>881</v>
      </c>
      <c r="B2493" t="s">
        <v>0</v>
      </c>
      <c r="C2493" t="s">
        <v>14</v>
      </c>
      <c r="D2493" t="s">
        <v>1</v>
      </c>
      <c r="E2493" t="s">
        <v>2</v>
      </c>
      <c r="F2493" t="s">
        <v>882</v>
      </c>
      <c r="G2493" t="s">
        <v>5</v>
      </c>
      <c r="H2493" s="2">
        <v>44608</v>
      </c>
      <c r="I2493" t="s">
        <v>6</v>
      </c>
      <c r="J2493" t="s">
        <v>6</v>
      </c>
      <c r="K2493" s="3">
        <v>115</v>
      </c>
      <c r="L2493" s="3">
        <v>115</v>
      </c>
      <c r="M2493" t="s">
        <v>5</v>
      </c>
      <c r="N2493" t="s">
        <v>5</v>
      </c>
      <c r="O2493" t="s">
        <v>5</v>
      </c>
      <c r="P2493" t="s">
        <v>2273</v>
      </c>
      <c r="Q2493" t="s">
        <v>141</v>
      </c>
      <c r="R2493" t="s">
        <v>9</v>
      </c>
      <c r="S2493" t="s">
        <v>5</v>
      </c>
      <c r="T2493" s="4">
        <v>334.65</v>
      </c>
      <c r="U2493" t="s">
        <v>10</v>
      </c>
      <c r="V2493">
        <f t="shared" si="96"/>
        <v>2.9099999999999997</v>
      </c>
      <c r="W2493">
        <f>VLOOKUP(A2493,Foglio1!D:N,10,FALSE)</f>
        <v>3.9</v>
      </c>
      <c r="X2493" s="17">
        <f t="shared" si="95"/>
        <v>448.5</v>
      </c>
      <c r="Y2493" s="18">
        <f>VLOOKUP(A2493,Foglio1!D:L,7,FALSE)</f>
        <v>45292</v>
      </c>
    </row>
    <row r="2494" spans="1:25" hidden="1" x14ac:dyDescent="0.25">
      <c r="A2494" t="s">
        <v>209</v>
      </c>
      <c r="B2494" t="s">
        <v>0</v>
      </c>
      <c r="C2494" t="s">
        <v>14</v>
      </c>
      <c r="D2494" t="s">
        <v>1</v>
      </c>
      <c r="E2494" t="s">
        <v>2</v>
      </c>
      <c r="F2494" t="s">
        <v>210</v>
      </c>
      <c r="G2494" t="s">
        <v>5</v>
      </c>
      <c r="H2494" s="2">
        <v>44608</v>
      </c>
      <c r="I2494" t="s">
        <v>6</v>
      </c>
      <c r="J2494" t="s">
        <v>6</v>
      </c>
      <c r="K2494" s="3">
        <v>1000</v>
      </c>
      <c r="L2494" s="3">
        <v>1000</v>
      </c>
      <c r="M2494" t="s">
        <v>5</v>
      </c>
      <c r="N2494" t="s">
        <v>5</v>
      </c>
      <c r="O2494" t="s">
        <v>5</v>
      </c>
      <c r="P2494" t="s">
        <v>2273</v>
      </c>
      <c r="Q2494" t="s">
        <v>153</v>
      </c>
      <c r="R2494" t="s">
        <v>9</v>
      </c>
      <c r="S2494" t="s">
        <v>5</v>
      </c>
      <c r="T2494" s="4">
        <v>260</v>
      </c>
      <c r="U2494" t="s">
        <v>10</v>
      </c>
      <c r="V2494">
        <f t="shared" si="96"/>
        <v>0.26</v>
      </c>
      <c r="W2494">
        <f>VLOOKUP(A2494,Foglio1!D:N,10,FALSE)</f>
        <v>0.35</v>
      </c>
      <c r="X2494" s="17">
        <f t="shared" si="95"/>
        <v>350</v>
      </c>
      <c r="Y2494" s="18">
        <f>VLOOKUP(A2494,Foglio1!D:L,7,FALSE)</f>
        <v>45292</v>
      </c>
    </row>
    <row r="2495" spans="1:25" hidden="1" x14ac:dyDescent="0.25">
      <c r="A2495" t="s">
        <v>305</v>
      </c>
      <c r="B2495" t="s">
        <v>0</v>
      </c>
      <c r="C2495" t="s">
        <v>33</v>
      </c>
      <c r="D2495" t="s">
        <v>1</v>
      </c>
      <c r="E2495" t="s">
        <v>2</v>
      </c>
      <c r="F2495" t="s">
        <v>306</v>
      </c>
      <c r="G2495" t="s">
        <v>5</v>
      </c>
      <c r="H2495" s="2">
        <v>44608</v>
      </c>
      <c r="I2495" t="s">
        <v>6</v>
      </c>
      <c r="J2495" t="s">
        <v>6</v>
      </c>
      <c r="K2495" s="3">
        <v>600</v>
      </c>
      <c r="L2495" s="3">
        <v>600</v>
      </c>
      <c r="M2495" t="s">
        <v>5</v>
      </c>
      <c r="N2495" t="s">
        <v>5</v>
      </c>
      <c r="O2495" t="s">
        <v>5</v>
      </c>
      <c r="P2495" t="s">
        <v>2276</v>
      </c>
      <c r="Q2495" t="s">
        <v>13</v>
      </c>
      <c r="R2495" t="s">
        <v>9</v>
      </c>
      <c r="S2495" t="s">
        <v>5</v>
      </c>
      <c r="T2495" s="4">
        <v>204</v>
      </c>
      <c r="U2495" t="s">
        <v>10</v>
      </c>
      <c r="V2495">
        <f t="shared" si="96"/>
        <v>0.34</v>
      </c>
      <c r="W2495">
        <f>VLOOKUP(A2495,Foglio1!D:N,10,FALSE)</f>
        <v>0.45</v>
      </c>
      <c r="X2495" s="17">
        <f t="shared" si="95"/>
        <v>270</v>
      </c>
      <c r="Y2495" s="18">
        <f>VLOOKUP(A2495,Foglio1!D:L,7,FALSE)</f>
        <v>45292</v>
      </c>
    </row>
    <row r="2496" spans="1:25" x14ac:dyDescent="0.25">
      <c r="A2496" t="s">
        <v>236</v>
      </c>
      <c r="B2496" t="s">
        <v>0</v>
      </c>
      <c r="C2496" t="s">
        <v>14</v>
      </c>
      <c r="D2496" t="s">
        <v>1</v>
      </c>
      <c r="E2496" t="s">
        <v>2</v>
      </c>
      <c r="F2496" t="s">
        <v>237</v>
      </c>
      <c r="G2496" t="s">
        <v>5</v>
      </c>
      <c r="H2496" s="2">
        <v>44608</v>
      </c>
      <c r="I2496" t="s">
        <v>6</v>
      </c>
      <c r="J2496" t="s">
        <v>6</v>
      </c>
      <c r="K2496" s="3">
        <v>4000</v>
      </c>
      <c r="L2496" s="3">
        <v>4000</v>
      </c>
      <c r="M2496" t="s">
        <v>5</v>
      </c>
      <c r="N2496" t="s">
        <v>5</v>
      </c>
      <c r="O2496" t="s">
        <v>5</v>
      </c>
      <c r="P2496" t="s">
        <v>2274</v>
      </c>
      <c r="Q2496" t="s">
        <v>13</v>
      </c>
      <c r="R2496" t="s">
        <v>344</v>
      </c>
      <c r="S2496" t="s">
        <v>5</v>
      </c>
      <c r="T2496" s="4">
        <v>1800</v>
      </c>
      <c r="U2496" t="s">
        <v>10</v>
      </c>
      <c r="V2496">
        <f t="shared" si="96"/>
        <v>0.45</v>
      </c>
      <c r="W2496">
        <f>VLOOKUP(A2496,Foglio1!D:N,10,FALSE)</f>
        <v>0.59</v>
      </c>
      <c r="X2496" s="17">
        <f t="shared" si="95"/>
        <v>2360</v>
      </c>
      <c r="Y2496" s="18">
        <f>VLOOKUP(A2496,Foglio1!D:L,7,FALSE)</f>
        <v>45352</v>
      </c>
    </row>
    <row r="2497" spans="1:25" x14ac:dyDescent="0.25">
      <c r="A2497" t="s">
        <v>246</v>
      </c>
      <c r="B2497" t="s">
        <v>0</v>
      </c>
      <c r="C2497" t="s">
        <v>0</v>
      </c>
      <c r="D2497" t="s">
        <v>1</v>
      </c>
      <c r="E2497" t="s">
        <v>2</v>
      </c>
      <c r="F2497" t="s">
        <v>247</v>
      </c>
      <c r="G2497" t="s">
        <v>5</v>
      </c>
      <c r="H2497" s="2">
        <v>44608</v>
      </c>
      <c r="I2497" t="s">
        <v>6</v>
      </c>
      <c r="J2497" t="s">
        <v>6</v>
      </c>
      <c r="K2497" s="3">
        <v>200</v>
      </c>
      <c r="L2497" s="3">
        <v>200</v>
      </c>
      <c r="M2497" t="s">
        <v>5</v>
      </c>
      <c r="N2497" t="s">
        <v>5</v>
      </c>
      <c r="O2497" t="s">
        <v>5</v>
      </c>
      <c r="P2497" t="s">
        <v>2273</v>
      </c>
      <c r="Q2497" t="s">
        <v>223</v>
      </c>
      <c r="R2497" t="s">
        <v>9</v>
      </c>
      <c r="S2497" t="s">
        <v>5</v>
      </c>
      <c r="T2497" s="4">
        <v>0</v>
      </c>
      <c r="U2497" t="s">
        <v>10</v>
      </c>
      <c r="V2497">
        <f t="shared" si="96"/>
        <v>0</v>
      </c>
      <c r="W2497">
        <f>VLOOKUP(A2497,Foglio1!D:N,10,FALSE)</f>
        <v>3.47</v>
      </c>
      <c r="X2497" s="17">
        <f t="shared" si="95"/>
        <v>694</v>
      </c>
      <c r="Y2497" s="18">
        <f>VLOOKUP(A2497,Foglio1!D:L,7,FALSE)</f>
        <v>45292</v>
      </c>
    </row>
    <row r="2498" spans="1:25" x14ac:dyDescent="0.25">
      <c r="A2498" t="s">
        <v>87</v>
      </c>
      <c r="B2498" t="s">
        <v>0</v>
      </c>
      <c r="C2498" t="s">
        <v>14</v>
      </c>
      <c r="D2498" t="s">
        <v>1</v>
      </c>
      <c r="E2498" t="s">
        <v>2</v>
      </c>
      <c r="F2498" t="s">
        <v>88</v>
      </c>
      <c r="G2498" t="s">
        <v>5</v>
      </c>
      <c r="H2498" s="2">
        <v>44607</v>
      </c>
      <c r="I2498" t="s">
        <v>6</v>
      </c>
      <c r="J2498" t="s">
        <v>6</v>
      </c>
      <c r="K2498" s="3">
        <v>4000</v>
      </c>
      <c r="L2498" s="3">
        <v>4000</v>
      </c>
      <c r="M2498" t="s">
        <v>5</v>
      </c>
      <c r="N2498" t="s">
        <v>5</v>
      </c>
      <c r="O2498" t="s">
        <v>5</v>
      </c>
      <c r="P2498" t="s">
        <v>2277</v>
      </c>
      <c r="Q2498" t="s">
        <v>13</v>
      </c>
      <c r="R2498" t="s">
        <v>472</v>
      </c>
      <c r="S2498" t="s">
        <v>5</v>
      </c>
      <c r="T2498" s="4">
        <v>160</v>
      </c>
      <c r="U2498" t="s">
        <v>10</v>
      </c>
      <c r="V2498">
        <f t="shared" si="96"/>
        <v>0.04</v>
      </c>
      <c r="W2498">
        <f>VLOOKUP(A2498,Foglio1!D:N,10,FALSE)</f>
        <v>0.01</v>
      </c>
      <c r="X2498" s="17">
        <f t="shared" si="95"/>
        <v>40</v>
      </c>
      <c r="Y2498" s="18">
        <f>VLOOKUP(A2498,Foglio1!D:L,7,FALSE)</f>
        <v>44501</v>
      </c>
    </row>
    <row r="2499" spans="1:25" x14ac:dyDescent="0.25">
      <c r="A2499" t="s">
        <v>163</v>
      </c>
      <c r="B2499" t="s">
        <v>0</v>
      </c>
      <c r="C2499" t="s">
        <v>14</v>
      </c>
      <c r="D2499" t="s">
        <v>1</v>
      </c>
      <c r="E2499" t="s">
        <v>2</v>
      </c>
      <c r="F2499" t="s">
        <v>164</v>
      </c>
      <c r="G2499" t="s">
        <v>5</v>
      </c>
      <c r="H2499" s="2">
        <v>44607</v>
      </c>
      <c r="I2499" t="s">
        <v>6</v>
      </c>
      <c r="J2499" t="s">
        <v>6</v>
      </c>
      <c r="K2499" s="3">
        <v>50</v>
      </c>
      <c r="L2499" s="3">
        <v>50</v>
      </c>
      <c r="M2499" t="s">
        <v>5</v>
      </c>
      <c r="N2499" t="s">
        <v>5</v>
      </c>
      <c r="O2499" t="s">
        <v>5</v>
      </c>
      <c r="P2499" t="s">
        <v>2278</v>
      </c>
      <c r="Q2499" t="s">
        <v>13</v>
      </c>
      <c r="R2499" t="s">
        <v>37</v>
      </c>
      <c r="S2499" t="s">
        <v>5</v>
      </c>
      <c r="T2499" s="4">
        <v>53.5</v>
      </c>
      <c r="U2499" t="s">
        <v>10</v>
      </c>
      <c r="V2499">
        <f t="shared" si="96"/>
        <v>1.07</v>
      </c>
      <c r="W2499">
        <f>VLOOKUP(A2499,Foglio1!D:N,10,FALSE)</f>
        <v>1.39</v>
      </c>
      <c r="X2499" s="17">
        <f t="shared" ref="X2499:X2562" si="97" xml:space="preserve"> W2499*K2499</f>
        <v>69.5</v>
      </c>
      <c r="Y2499" s="18">
        <f>VLOOKUP(A2499,Foglio1!D:L,7,FALSE)</f>
        <v>44958</v>
      </c>
    </row>
    <row r="2500" spans="1:25" hidden="1" x14ac:dyDescent="0.25">
      <c r="A2500" t="s">
        <v>430</v>
      </c>
      <c r="B2500" t="s">
        <v>0</v>
      </c>
      <c r="C2500" t="s">
        <v>0</v>
      </c>
      <c r="D2500" t="s">
        <v>1</v>
      </c>
      <c r="E2500" t="s">
        <v>2</v>
      </c>
      <c r="F2500" t="s">
        <v>431</v>
      </c>
      <c r="G2500" t="s">
        <v>5</v>
      </c>
      <c r="H2500" s="2">
        <v>44607</v>
      </c>
      <c r="I2500" t="s">
        <v>6</v>
      </c>
      <c r="J2500" t="s">
        <v>6</v>
      </c>
      <c r="K2500" s="3">
        <v>400</v>
      </c>
      <c r="L2500" s="3">
        <v>400</v>
      </c>
      <c r="M2500" t="s">
        <v>5</v>
      </c>
      <c r="N2500" t="s">
        <v>5</v>
      </c>
      <c r="O2500" t="s">
        <v>5</v>
      </c>
      <c r="P2500" t="s">
        <v>2279</v>
      </c>
      <c r="Q2500" t="s">
        <v>13</v>
      </c>
      <c r="R2500" t="s">
        <v>37</v>
      </c>
      <c r="S2500" t="s">
        <v>5</v>
      </c>
      <c r="T2500" s="4">
        <v>432</v>
      </c>
      <c r="U2500" t="s">
        <v>10</v>
      </c>
      <c r="V2500">
        <f t="shared" si="96"/>
        <v>1.08</v>
      </c>
      <c r="W2500">
        <f>VLOOKUP(A2500,Foglio1!D:N,10,FALSE)</f>
        <v>0.09</v>
      </c>
      <c r="X2500" s="17">
        <f t="shared" si="97"/>
        <v>36</v>
      </c>
      <c r="Y2500" s="18">
        <f>VLOOKUP(A2500,Foglio1!D:L,7,FALSE)</f>
        <v>44958</v>
      </c>
    </row>
    <row r="2501" spans="1:25" x14ac:dyDescent="0.25">
      <c r="A2501" t="s">
        <v>95</v>
      </c>
      <c r="B2501" t="s">
        <v>0</v>
      </c>
      <c r="C2501" t="s">
        <v>14</v>
      </c>
      <c r="D2501" t="s">
        <v>1</v>
      </c>
      <c r="E2501" t="s">
        <v>2</v>
      </c>
      <c r="F2501" t="s">
        <v>96</v>
      </c>
      <c r="G2501" t="s">
        <v>5</v>
      </c>
      <c r="H2501" s="2">
        <v>44607</v>
      </c>
      <c r="I2501" t="s">
        <v>6</v>
      </c>
      <c r="J2501" t="s">
        <v>6</v>
      </c>
      <c r="K2501" s="3">
        <v>25</v>
      </c>
      <c r="L2501" s="3">
        <v>25</v>
      </c>
      <c r="M2501" t="s">
        <v>5</v>
      </c>
      <c r="N2501" t="s">
        <v>5</v>
      </c>
      <c r="O2501" t="s">
        <v>5</v>
      </c>
      <c r="P2501" t="s">
        <v>2280</v>
      </c>
      <c r="Q2501" t="s">
        <v>13</v>
      </c>
      <c r="R2501" t="s">
        <v>37</v>
      </c>
      <c r="S2501" t="s">
        <v>5</v>
      </c>
      <c r="T2501" s="4">
        <v>43.25</v>
      </c>
      <c r="U2501" t="s">
        <v>10</v>
      </c>
      <c r="V2501">
        <f t="shared" si="96"/>
        <v>1.73</v>
      </c>
      <c r="W2501">
        <f>VLOOKUP(A2501,Foglio1!D:N,10,FALSE)</f>
        <v>1.64</v>
      </c>
      <c r="X2501" s="17">
        <f t="shared" si="97"/>
        <v>41</v>
      </c>
      <c r="Y2501" s="18">
        <f>VLOOKUP(A2501,Foglio1!D:L,7,FALSE)</f>
        <v>44958</v>
      </c>
    </row>
    <row r="2502" spans="1:25" x14ac:dyDescent="0.25">
      <c r="A2502" t="s">
        <v>1738</v>
      </c>
      <c r="B2502" t="s">
        <v>0</v>
      </c>
      <c r="C2502" t="s">
        <v>0</v>
      </c>
      <c r="D2502" t="s">
        <v>1</v>
      </c>
      <c r="E2502" t="s">
        <v>2</v>
      </c>
      <c r="F2502" t="s">
        <v>1739</v>
      </c>
      <c r="G2502" t="s">
        <v>5</v>
      </c>
      <c r="H2502" s="2">
        <v>44607</v>
      </c>
      <c r="I2502" t="s">
        <v>6</v>
      </c>
      <c r="J2502" t="s">
        <v>6</v>
      </c>
      <c r="K2502" s="3">
        <v>50</v>
      </c>
      <c r="L2502" s="3">
        <v>50</v>
      </c>
      <c r="M2502" t="s">
        <v>5</v>
      </c>
      <c r="N2502" t="s">
        <v>5</v>
      </c>
      <c r="O2502" t="s">
        <v>5</v>
      </c>
      <c r="P2502" t="s">
        <v>2281</v>
      </c>
      <c r="Q2502" t="s">
        <v>13</v>
      </c>
      <c r="R2502" t="s">
        <v>37</v>
      </c>
      <c r="S2502" t="s">
        <v>5</v>
      </c>
      <c r="T2502" s="4">
        <v>56</v>
      </c>
      <c r="U2502" t="s">
        <v>10</v>
      </c>
      <c r="V2502">
        <f t="shared" si="96"/>
        <v>1.1200000000000001</v>
      </c>
      <c r="W2502">
        <f>VLOOKUP(A2502,Foglio1!D:N,10,FALSE)</f>
        <v>0.52</v>
      </c>
      <c r="X2502" s="17">
        <f t="shared" si="97"/>
        <v>26</v>
      </c>
      <c r="Y2502" s="18">
        <f>VLOOKUP(A2502,Foglio1!D:L,7,FALSE)</f>
        <v>44958</v>
      </c>
    </row>
    <row r="2503" spans="1:25" x14ac:dyDescent="0.25">
      <c r="A2503" t="s">
        <v>559</v>
      </c>
      <c r="B2503" t="s">
        <v>0</v>
      </c>
      <c r="C2503" t="s">
        <v>0</v>
      </c>
      <c r="D2503" t="s">
        <v>1</v>
      </c>
      <c r="E2503" t="s">
        <v>2</v>
      </c>
      <c r="F2503" t="s">
        <v>560</v>
      </c>
      <c r="G2503" t="s">
        <v>5</v>
      </c>
      <c r="H2503" s="2">
        <v>44607</v>
      </c>
      <c r="I2503" t="s">
        <v>6</v>
      </c>
      <c r="J2503" t="s">
        <v>6</v>
      </c>
      <c r="K2503" s="3">
        <v>150</v>
      </c>
      <c r="L2503" s="3">
        <v>150</v>
      </c>
      <c r="M2503" t="s">
        <v>5</v>
      </c>
      <c r="N2503" t="s">
        <v>5</v>
      </c>
      <c r="O2503" t="s">
        <v>5</v>
      </c>
      <c r="P2503" t="s">
        <v>2282</v>
      </c>
      <c r="Q2503" t="s">
        <v>13</v>
      </c>
      <c r="R2503" t="s">
        <v>37</v>
      </c>
      <c r="S2503" t="s">
        <v>5</v>
      </c>
      <c r="T2503" s="4">
        <v>85.5</v>
      </c>
      <c r="U2503" t="s">
        <v>10</v>
      </c>
      <c r="V2503">
        <f t="shared" si="96"/>
        <v>0.56999999999999995</v>
      </c>
      <c r="W2503">
        <f>VLOOKUP(A2503,Foglio1!D:N,10,FALSE)</f>
        <v>0.55000000000000004</v>
      </c>
      <c r="X2503" s="17">
        <f t="shared" si="97"/>
        <v>82.5</v>
      </c>
      <c r="Y2503" s="18">
        <f>VLOOKUP(A2503,Foglio1!D:L,7,FALSE)</f>
        <v>44958</v>
      </c>
    </row>
    <row r="2504" spans="1:25" x14ac:dyDescent="0.25">
      <c r="A2504" t="s">
        <v>104</v>
      </c>
      <c r="B2504" t="s">
        <v>0</v>
      </c>
      <c r="C2504" t="s">
        <v>14</v>
      </c>
      <c r="D2504" t="s">
        <v>1</v>
      </c>
      <c r="E2504" t="s">
        <v>2</v>
      </c>
      <c r="F2504" t="s">
        <v>105</v>
      </c>
      <c r="G2504" t="s">
        <v>5</v>
      </c>
      <c r="H2504" s="2">
        <v>44607</v>
      </c>
      <c r="I2504" t="s">
        <v>6</v>
      </c>
      <c r="J2504" t="s">
        <v>6</v>
      </c>
      <c r="K2504" s="3">
        <v>150</v>
      </c>
      <c r="L2504" s="3">
        <v>150</v>
      </c>
      <c r="M2504" t="s">
        <v>5</v>
      </c>
      <c r="N2504" t="s">
        <v>5</v>
      </c>
      <c r="O2504" t="s">
        <v>5</v>
      </c>
      <c r="P2504" t="s">
        <v>2283</v>
      </c>
      <c r="Q2504" t="s">
        <v>13</v>
      </c>
      <c r="R2504" t="s">
        <v>37</v>
      </c>
      <c r="S2504" t="s">
        <v>5</v>
      </c>
      <c r="T2504" s="4">
        <v>358.8</v>
      </c>
      <c r="U2504" t="s">
        <v>10</v>
      </c>
      <c r="V2504">
        <f t="shared" si="96"/>
        <v>2.3919999999999999</v>
      </c>
      <c r="W2504">
        <f>VLOOKUP(A2504,Foglio1!D:N,10,FALSE)</f>
        <v>3.08</v>
      </c>
      <c r="X2504" s="17">
        <f t="shared" si="97"/>
        <v>462</v>
      </c>
      <c r="Y2504" s="18">
        <f>VLOOKUP(A2504,Foglio1!D:L,7,FALSE)</f>
        <v>45292</v>
      </c>
    </row>
    <row r="2505" spans="1:25" x14ac:dyDescent="0.25">
      <c r="A2505" t="s">
        <v>506</v>
      </c>
      <c r="B2505" t="s">
        <v>0</v>
      </c>
      <c r="C2505" t="s">
        <v>14</v>
      </c>
      <c r="D2505" t="s">
        <v>1</v>
      </c>
      <c r="E2505" t="s">
        <v>2</v>
      </c>
      <c r="F2505" t="s">
        <v>507</v>
      </c>
      <c r="G2505" t="s">
        <v>5</v>
      </c>
      <c r="H2505" s="2">
        <v>44607</v>
      </c>
      <c r="I2505" t="s">
        <v>6</v>
      </c>
      <c r="J2505" t="s">
        <v>6</v>
      </c>
      <c r="K2505" s="3">
        <v>150</v>
      </c>
      <c r="L2505" s="3">
        <v>150</v>
      </c>
      <c r="M2505" t="s">
        <v>5</v>
      </c>
      <c r="N2505" t="s">
        <v>5</v>
      </c>
      <c r="O2505" t="s">
        <v>5</v>
      </c>
      <c r="P2505" t="s">
        <v>2284</v>
      </c>
      <c r="Q2505" t="s">
        <v>13</v>
      </c>
      <c r="R2505" t="s">
        <v>37</v>
      </c>
      <c r="S2505" t="s">
        <v>5</v>
      </c>
      <c r="T2505" s="4">
        <v>202.8</v>
      </c>
      <c r="U2505" t="s">
        <v>10</v>
      </c>
      <c r="V2505">
        <f t="shared" si="96"/>
        <v>1.3520000000000001</v>
      </c>
      <c r="W2505">
        <f>VLOOKUP(A2505,Foglio1!D:N,10,FALSE)</f>
        <v>1.77</v>
      </c>
      <c r="X2505" s="17">
        <f t="shared" si="97"/>
        <v>265.5</v>
      </c>
      <c r="Y2505" s="18">
        <f>VLOOKUP(A2505,Foglio1!D:L,7,FALSE)</f>
        <v>44958</v>
      </c>
    </row>
    <row r="2506" spans="1:25" x14ac:dyDescent="0.25">
      <c r="A2506" t="s">
        <v>227</v>
      </c>
      <c r="B2506" t="s">
        <v>0</v>
      </c>
      <c r="C2506" t="s">
        <v>14</v>
      </c>
      <c r="D2506" t="s">
        <v>1</v>
      </c>
      <c r="E2506" t="s">
        <v>2</v>
      </c>
      <c r="F2506" t="s">
        <v>228</v>
      </c>
      <c r="G2506" t="s">
        <v>5</v>
      </c>
      <c r="H2506" s="2">
        <v>44607</v>
      </c>
      <c r="I2506" t="s">
        <v>6</v>
      </c>
      <c r="J2506" t="s">
        <v>6</v>
      </c>
      <c r="K2506" s="3">
        <v>450</v>
      </c>
      <c r="L2506" s="3">
        <v>450</v>
      </c>
      <c r="M2506" t="s">
        <v>5</v>
      </c>
      <c r="N2506" t="s">
        <v>5</v>
      </c>
      <c r="O2506" t="s">
        <v>5</v>
      </c>
      <c r="P2506" t="s">
        <v>2285</v>
      </c>
      <c r="Q2506" t="s">
        <v>13</v>
      </c>
      <c r="R2506" t="s">
        <v>37</v>
      </c>
      <c r="S2506" t="s">
        <v>5</v>
      </c>
      <c r="T2506" s="4">
        <v>1423.4</v>
      </c>
      <c r="U2506" t="s">
        <v>10</v>
      </c>
      <c r="V2506">
        <f t="shared" si="96"/>
        <v>3.1631111111111112</v>
      </c>
      <c r="W2506">
        <f>VLOOKUP(A2506,Foglio1!D:N,10,FALSE)</f>
        <v>2.41</v>
      </c>
      <c r="X2506" s="17">
        <f t="shared" si="97"/>
        <v>1084.5</v>
      </c>
      <c r="Y2506" s="18">
        <f>VLOOKUP(A2506,Foglio1!D:L,7,FALSE)</f>
        <v>45292</v>
      </c>
    </row>
    <row r="2507" spans="1:25" x14ac:dyDescent="0.25">
      <c r="A2507" t="s">
        <v>2286</v>
      </c>
      <c r="B2507" t="s">
        <v>0</v>
      </c>
      <c r="C2507" t="s">
        <v>0</v>
      </c>
      <c r="D2507" t="s">
        <v>1</v>
      </c>
      <c r="E2507" t="s">
        <v>2</v>
      </c>
      <c r="F2507" t="s">
        <v>2287</v>
      </c>
      <c r="G2507" t="s">
        <v>5</v>
      </c>
      <c r="H2507" s="2">
        <v>44607</v>
      </c>
      <c r="I2507" t="s">
        <v>6</v>
      </c>
      <c r="J2507" t="s">
        <v>6</v>
      </c>
      <c r="K2507" s="3">
        <v>100</v>
      </c>
      <c r="L2507" s="3">
        <v>100</v>
      </c>
      <c r="M2507" t="s">
        <v>5</v>
      </c>
      <c r="N2507" t="s">
        <v>5</v>
      </c>
      <c r="O2507" t="s">
        <v>5</v>
      </c>
      <c r="P2507" t="s">
        <v>2288</v>
      </c>
      <c r="Q2507" t="s">
        <v>13</v>
      </c>
      <c r="R2507" t="s">
        <v>37</v>
      </c>
      <c r="S2507" t="s">
        <v>5</v>
      </c>
      <c r="T2507" s="4">
        <v>0</v>
      </c>
      <c r="U2507" t="s">
        <v>10</v>
      </c>
      <c r="V2507">
        <f t="shared" si="96"/>
        <v>0</v>
      </c>
      <c r="W2507">
        <f>VLOOKUP(A2507,Foglio1!D:N,10,FALSE)</f>
        <v>0.5</v>
      </c>
      <c r="X2507" s="17">
        <f t="shared" si="97"/>
        <v>50</v>
      </c>
      <c r="Y2507" s="18">
        <f>VLOOKUP(A2507,Foglio1!D:L,7,FALSE)</f>
        <v>44958</v>
      </c>
    </row>
    <row r="2508" spans="1:25" x14ac:dyDescent="0.25">
      <c r="A2508" t="s">
        <v>233</v>
      </c>
      <c r="B2508" t="s">
        <v>0</v>
      </c>
      <c r="C2508" t="s">
        <v>14</v>
      </c>
      <c r="D2508" t="s">
        <v>1</v>
      </c>
      <c r="E2508" t="s">
        <v>2</v>
      </c>
      <c r="F2508" t="s">
        <v>234</v>
      </c>
      <c r="G2508" t="s">
        <v>5</v>
      </c>
      <c r="H2508" s="2">
        <v>44607</v>
      </c>
      <c r="I2508" t="s">
        <v>6</v>
      </c>
      <c r="J2508" t="s">
        <v>6</v>
      </c>
      <c r="K2508" s="3">
        <v>1500</v>
      </c>
      <c r="L2508" s="3">
        <v>1500</v>
      </c>
      <c r="M2508" t="s">
        <v>5</v>
      </c>
      <c r="N2508" t="s">
        <v>5</v>
      </c>
      <c r="O2508" t="s">
        <v>5</v>
      </c>
      <c r="P2508" t="s">
        <v>2289</v>
      </c>
      <c r="Q2508" t="s">
        <v>13</v>
      </c>
      <c r="R2508" t="s">
        <v>37</v>
      </c>
      <c r="S2508" t="s">
        <v>5</v>
      </c>
      <c r="T2508" s="4">
        <v>526.5</v>
      </c>
      <c r="U2508" t="s">
        <v>10</v>
      </c>
      <c r="V2508">
        <f t="shared" si="96"/>
        <v>0.35099999999999998</v>
      </c>
      <c r="W2508">
        <f>VLOOKUP(A2508,Foglio1!D:N,10,FALSE)</f>
        <v>0.46</v>
      </c>
      <c r="X2508" s="17">
        <f t="shared" si="97"/>
        <v>690</v>
      </c>
      <c r="Y2508" s="18">
        <f>VLOOKUP(A2508,Foglio1!D:L,7,FALSE)</f>
        <v>45352</v>
      </c>
    </row>
    <row r="2509" spans="1:25" x14ac:dyDescent="0.25">
      <c r="A2509" t="s">
        <v>453</v>
      </c>
      <c r="B2509" t="s">
        <v>0</v>
      </c>
      <c r="C2509" t="s">
        <v>14</v>
      </c>
      <c r="D2509" t="s">
        <v>1</v>
      </c>
      <c r="E2509" t="s">
        <v>2</v>
      </c>
      <c r="F2509" t="s">
        <v>454</v>
      </c>
      <c r="G2509" t="s">
        <v>5</v>
      </c>
      <c r="H2509" s="2">
        <v>44607</v>
      </c>
      <c r="I2509" t="s">
        <v>6</v>
      </c>
      <c r="J2509" t="s">
        <v>6</v>
      </c>
      <c r="K2509" s="3">
        <v>600</v>
      </c>
      <c r="L2509" s="3">
        <v>600</v>
      </c>
      <c r="M2509" t="s">
        <v>5</v>
      </c>
      <c r="N2509" t="s">
        <v>5</v>
      </c>
      <c r="O2509" t="s">
        <v>5</v>
      </c>
      <c r="P2509" t="s">
        <v>2290</v>
      </c>
      <c r="Q2509" t="s">
        <v>13</v>
      </c>
      <c r="R2509" t="s">
        <v>37</v>
      </c>
      <c r="S2509" t="s">
        <v>5</v>
      </c>
      <c r="T2509" s="4">
        <v>440.4</v>
      </c>
      <c r="U2509" t="s">
        <v>10</v>
      </c>
      <c r="V2509">
        <f t="shared" si="96"/>
        <v>0.73399999999999999</v>
      </c>
      <c r="W2509">
        <f>VLOOKUP(A2509,Foglio1!D:N,10,FALSE)</f>
        <v>0.95</v>
      </c>
      <c r="X2509" s="17">
        <f t="shared" si="97"/>
        <v>570</v>
      </c>
      <c r="Y2509" s="18">
        <f>VLOOKUP(A2509,Foglio1!D:L,7,FALSE)</f>
        <v>45352</v>
      </c>
    </row>
    <row r="2510" spans="1:25" x14ac:dyDescent="0.25">
      <c r="A2510" t="s">
        <v>122</v>
      </c>
      <c r="B2510" t="s">
        <v>0</v>
      </c>
      <c r="C2510" t="s">
        <v>14</v>
      </c>
      <c r="D2510" t="s">
        <v>1</v>
      </c>
      <c r="E2510" t="s">
        <v>2</v>
      </c>
      <c r="F2510" t="s">
        <v>123</v>
      </c>
      <c r="G2510" t="s">
        <v>5</v>
      </c>
      <c r="H2510" s="2">
        <v>44607</v>
      </c>
      <c r="I2510" t="s">
        <v>6</v>
      </c>
      <c r="J2510" t="s">
        <v>6</v>
      </c>
      <c r="K2510" s="3">
        <v>150</v>
      </c>
      <c r="L2510" s="3">
        <v>150</v>
      </c>
      <c r="M2510" t="s">
        <v>5</v>
      </c>
      <c r="N2510" t="s">
        <v>5</v>
      </c>
      <c r="O2510" t="s">
        <v>5</v>
      </c>
      <c r="P2510" t="s">
        <v>2291</v>
      </c>
      <c r="Q2510" t="s">
        <v>13</v>
      </c>
      <c r="R2510" t="s">
        <v>37</v>
      </c>
      <c r="S2510" t="s">
        <v>5</v>
      </c>
      <c r="T2510" s="4">
        <v>148.80000000000001</v>
      </c>
      <c r="U2510" t="s">
        <v>10</v>
      </c>
      <c r="V2510">
        <f t="shared" si="96"/>
        <v>0.9920000000000001</v>
      </c>
      <c r="W2510">
        <f>VLOOKUP(A2510,Foglio1!D:N,10,FALSE)</f>
        <v>0.47</v>
      </c>
      <c r="X2510" s="17">
        <f t="shared" si="97"/>
        <v>70.5</v>
      </c>
      <c r="Y2510" s="18">
        <f>VLOOKUP(A2510,Foglio1!D:L,7,FALSE)</f>
        <v>45292</v>
      </c>
    </row>
    <row r="2511" spans="1:25" x14ac:dyDescent="0.25">
      <c r="A2511" t="s">
        <v>1128</v>
      </c>
      <c r="B2511" t="s">
        <v>0</v>
      </c>
      <c r="C2511" t="s">
        <v>0</v>
      </c>
      <c r="D2511" t="s">
        <v>1</v>
      </c>
      <c r="E2511" t="s">
        <v>2</v>
      </c>
      <c r="F2511" t="s">
        <v>1129</v>
      </c>
      <c r="G2511" t="s">
        <v>5</v>
      </c>
      <c r="H2511" s="2">
        <v>44607</v>
      </c>
      <c r="I2511" t="s">
        <v>6</v>
      </c>
      <c r="J2511" t="s">
        <v>6</v>
      </c>
      <c r="K2511" s="3">
        <v>40</v>
      </c>
      <c r="L2511" s="3">
        <v>40</v>
      </c>
      <c r="M2511" t="s">
        <v>5</v>
      </c>
      <c r="N2511" t="s">
        <v>5</v>
      </c>
      <c r="O2511" t="s">
        <v>5</v>
      </c>
      <c r="P2511" t="s">
        <v>2292</v>
      </c>
      <c r="Q2511" t="s">
        <v>13</v>
      </c>
      <c r="R2511" t="s">
        <v>37</v>
      </c>
      <c r="S2511" t="s">
        <v>5</v>
      </c>
      <c r="T2511" s="4">
        <v>0</v>
      </c>
      <c r="U2511" t="s">
        <v>10</v>
      </c>
      <c r="V2511">
        <f t="shared" si="96"/>
        <v>0</v>
      </c>
      <c r="W2511">
        <f>VLOOKUP(A2511,Foglio1!D:N,10,FALSE)</f>
        <v>10.02</v>
      </c>
      <c r="X2511" s="17">
        <f t="shared" si="97"/>
        <v>400.79999999999995</v>
      </c>
      <c r="Y2511" s="18">
        <f>VLOOKUP(A2511,Foglio1!D:L,7,FALSE)</f>
        <v>44958</v>
      </c>
    </row>
    <row r="2512" spans="1:25" x14ac:dyDescent="0.25">
      <c r="A2512" t="s">
        <v>2293</v>
      </c>
      <c r="B2512" t="s">
        <v>0</v>
      </c>
      <c r="C2512" t="s">
        <v>0</v>
      </c>
      <c r="D2512" t="s">
        <v>1</v>
      </c>
      <c r="E2512" t="s">
        <v>2</v>
      </c>
      <c r="F2512" t="s">
        <v>2294</v>
      </c>
      <c r="G2512" t="s">
        <v>5</v>
      </c>
      <c r="H2512" s="2">
        <v>44607</v>
      </c>
      <c r="I2512" t="s">
        <v>6</v>
      </c>
      <c r="J2512" t="s">
        <v>6</v>
      </c>
      <c r="K2512" s="3">
        <v>15</v>
      </c>
      <c r="L2512" s="3">
        <v>15</v>
      </c>
      <c r="M2512" t="s">
        <v>5</v>
      </c>
      <c r="N2512" t="s">
        <v>5</v>
      </c>
      <c r="O2512" t="s">
        <v>5</v>
      </c>
      <c r="P2512" t="s">
        <v>2295</v>
      </c>
      <c r="Q2512" t="s">
        <v>13</v>
      </c>
      <c r="R2512" t="s">
        <v>37</v>
      </c>
      <c r="S2512" t="s">
        <v>5</v>
      </c>
      <c r="T2512" s="4">
        <v>0</v>
      </c>
      <c r="U2512" t="s">
        <v>10</v>
      </c>
      <c r="V2512">
        <f t="shared" si="96"/>
        <v>0</v>
      </c>
      <c r="W2512">
        <f>VLOOKUP(A2512,Foglio1!D:N,10,FALSE)</f>
        <v>9.85</v>
      </c>
      <c r="X2512" s="17">
        <f t="shared" si="97"/>
        <v>147.75</v>
      </c>
      <c r="Y2512" s="18">
        <f>VLOOKUP(A2512,Foglio1!D:L,7,FALSE)</f>
        <v>44958</v>
      </c>
    </row>
    <row r="2513" spans="1:25" x14ac:dyDescent="0.25">
      <c r="A2513" t="s">
        <v>2296</v>
      </c>
      <c r="B2513" t="s">
        <v>0</v>
      </c>
      <c r="C2513" t="s">
        <v>0</v>
      </c>
      <c r="D2513" t="s">
        <v>1</v>
      </c>
      <c r="E2513" t="s">
        <v>2</v>
      </c>
      <c r="F2513" t="s">
        <v>2297</v>
      </c>
      <c r="G2513" t="s">
        <v>5</v>
      </c>
      <c r="H2513" s="2">
        <v>44607</v>
      </c>
      <c r="I2513" t="s">
        <v>6</v>
      </c>
      <c r="J2513" t="s">
        <v>6</v>
      </c>
      <c r="K2513" s="3">
        <v>15</v>
      </c>
      <c r="L2513" s="3">
        <v>15</v>
      </c>
      <c r="M2513" t="s">
        <v>5</v>
      </c>
      <c r="N2513" t="s">
        <v>5</v>
      </c>
      <c r="O2513" t="s">
        <v>5</v>
      </c>
      <c r="P2513" t="s">
        <v>2295</v>
      </c>
      <c r="Q2513" t="s">
        <v>8</v>
      </c>
      <c r="R2513" t="s">
        <v>37</v>
      </c>
      <c r="S2513" t="s">
        <v>5</v>
      </c>
      <c r="T2513" s="4">
        <v>202.5</v>
      </c>
      <c r="U2513" t="s">
        <v>10</v>
      </c>
      <c r="V2513">
        <f t="shared" ref="V2513:V2563" si="98">T2513/K2513</f>
        <v>13.5</v>
      </c>
      <c r="W2513">
        <f>VLOOKUP(A2513,Foglio1!D:N,10,FALSE)</f>
        <v>14.17</v>
      </c>
      <c r="X2513" s="17">
        <f t="shared" si="97"/>
        <v>212.55</v>
      </c>
      <c r="Y2513" s="18">
        <f>VLOOKUP(A2513,Foglio1!D:L,7,FALSE)</f>
        <v>45292</v>
      </c>
    </row>
    <row r="2514" spans="1:25" x14ac:dyDescent="0.25">
      <c r="A2514" t="s">
        <v>1131</v>
      </c>
      <c r="B2514" t="s">
        <v>0</v>
      </c>
      <c r="C2514" t="s">
        <v>0</v>
      </c>
      <c r="D2514" t="s">
        <v>1</v>
      </c>
      <c r="E2514" t="s">
        <v>2</v>
      </c>
      <c r="F2514" t="s">
        <v>1132</v>
      </c>
      <c r="G2514" t="s">
        <v>5</v>
      </c>
      <c r="H2514" s="2">
        <v>44607</v>
      </c>
      <c r="I2514" t="s">
        <v>6</v>
      </c>
      <c r="J2514" t="s">
        <v>6</v>
      </c>
      <c r="K2514" s="3">
        <v>50</v>
      </c>
      <c r="L2514" s="3">
        <v>50</v>
      </c>
      <c r="M2514" t="s">
        <v>5</v>
      </c>
      <c r="N2514" t="s">
        <v>5</v>
      </c>
      <c r="O2514" t="s">
        <v>5</v>
      </c>
      <c r="P2514" t="s">
        <v>2298</v>
      </c>
      <c r="Q2514" t="s">
        <v>13</v>
      </c>
      <c r="R2514" t="s">
        <v>37</v>
      </c>
      <c r="S2514" t="s">
        <v>5</v>
      </c>
      <c r="T2514" s="4">
        <v>67</v>
      </c>
      <c r="U2514" t="s">
        <v>10</v>
      </c>
      <c r="V2514">
        <f t="shared" si="98"/>
        <v>1.34</v>
      </c>
      <c r="W2514">
        <f>VLOOKUP(A2514,Foglio1!D:N,10,FALSE)</f>
        <v>1.04</v>
      </c>
      <c r="X2514" s="17">
        <f t="shared" si="97"/>
        <v>52</v>
      </c>
      <c r="Y2514" s="18">
        <f>VLOOKUP(A2514,Foglio1!D:L,7,FALSE)</f>
        <v>44958</v>
      </c>
    </row>
    <row r="2515" spans="1:25" x14ac:dyDescent="0.25">
      <c r="A2515" t="s">
        <v>970</v>
      </c>
      <c r="B2515" t="s">
        <v>0</v>
      </c>
      <c r="C2515" t="s">
        <v>0</v>
      </c>
      <c r="D2515" t="s">
        <v>1</v>
      </c>
      <c r="E2515" t="s">
        <v>2</v>
      </c>
      <c r="F2515" t="s">
        <v>971</v>
      </c>
      <c r="G2515" t="s">
        <v>5</v>
      </c>
      <c r="H2515" s="2">
        <v>44607</v>
      </c>
      <c r="I2515" t="s">
        <v>6</v>
      </c>
      <c r="J2515" t="s">
        <v>6</v>
      </c>
      <c r="K2515" s="3">
        <v>25</v>
      </c>
      <c r="L2515" s="3">
        <v>25</v>
      </c>
      <c r="M2515" t="s">
        <v>5</v>
      </c>
      <c r="N2515" t="s">
        <v>5</v>
      </c>
      <c r="O2515" t="s">
        <v>5</v>
      </c>
      <c r="P2515" t="s">
        <v>2292</v>
      </c>
      <c r="Q2515" t="s">
        <v>8</v>
      </c>
      <c r="R2515" t="s">
        <v>37</v>
      </c>
      <c r="S2515" t="s">
        <v>5</v>
      </c>
      <c r="T2515" s="4">
        <v>698.75</v>
      </c>
      <c r="U2515" t="s">
        <v>10</v>
      </c>
      <c r="V2515">
        <f t="shared" si="98"/>
        <v>27.95</v>
      </c>
      <c r="W2515">
        <f>VLOOKUP(A2515,Foglio1!D:N,10,FALSE)</f>
        <v>1.07</v>
      </c>
      <c r="X2515" s="17">
        <f t="shared" si="97"/>
        <v>26.75</v>
      </c>
      <c r="Y2515" s="18">
        <f>VLOOKUP(A2515,Foglio1!D:L,7,FALSE)</f>
        <v>44958</v>
      </c>
    </row>
    <row r="2516" spans="1:25" x14ac:dyDescent="0.25">
      <c r="A2516" t="s">
        <v>394</v>
      </c>
      <c r="B2516" t="s">
        <v>0</v>
      </c>
      <c r="C2516" t="s">
        <v>14</v>
      </c>
      <c r="D2516" t="s">
        <v>1</v>
      </c>
      <c r="E2516" t="s">
        <v>2</v>
      </c>
      <c r="F2516" t="s">
        <v>395</v>
      </c>
      <c r="G2516" t="s">
        <v>5</v>
      </c>
      <c r="H2516" s="2">
        <v>44607</v>
      </c>
      <c r="I2516" t="s">
        <v>6</v>
      </c>
      <c r="J2516" t="s">
        <v>6</v>
      </c>
      <c r="K2516" s="3">
        <v>60</v>
      </c>
      <c r="L2516" s="3">
        <v>60</v>
      </c>
      <c r="M2516" t="s">
        <v>5</v>
      </c>
      <c r="N2516" t="s">
        <v>5</v>
      </c>
      <c r="O2516" t="s">
        <v>5</v>
      </c>
      <c r="P2516" t="s">
        <v>2299</v>
      </c>
      <c r="Q2516" t="s">
        <v>13</v>
      </c>
      <c r="R2516" t="s">
        <v>37</v>
      </c>
      <c r="S2516" t="s">
        <v>5</v>
      </c>
      <c r="T2516" s="4">
        <v>1639.8</v>
      </c>
      <c r="U2516" t="s">
        <v>10</v>
      </c>
      <c r="V2516">
        <f t="shared" si="98"/>
        <v>27.33</v>
      </c>
      <c r="W2516">
        <f>VLOOKUP(A2516,Foglio1!D:N,10,FALSE)</f>
        <v>7.16</v>
      </c>
      <c r="X2516" s="17">
        <f t="shared" si="97"/>
        <v>429.6</v>
      </c>
      <c r="Y2516" s="18">
        <f>VLOOKUP(A2516,Foglio1!D:L,7,FALSE)</f>
        <v>44958</v>
      </c>
    </row>
    <row r="2517" spans="1:25" x14ac:dyDescent="0.25">
      <c r="A2517" t="s">
        <v>252</v>
      </c>
      <c r="B2517" t="s">
        <v>0</v>
      </c>
      <c r="C2517" t="s">
        <v>0</v>
      </c>
      <c r="D2517" t="s">
        <v>1</v>
      </c>
      <c r="E2517" t="s">
        <v>2</v>
      </c>
      <c r="F2517" t="s">
        <v>253</v>
      </c>
      <c r="G2517" t="s">
        <v>5</v>
      </c>
      <c r="H2517" s="2">
        <v>44607</v>
      </c>
      <c r="I2517" t="s">
        <v>6</v>
      </c>
      <c r="J2517" t="s">
        <v>6</v>
      </c>
      <c r="K2517" s="3">
        <v>100</v>
      </c>
      <c r="L2517" s="3">
        <v>100</v>
      </c>
      <c r="M2517" t="s">
        <v>5</v>
      </c>
      <c r="N2517" t="s">
        <v>5</v>
      </c>
      <c r="O2517" t="s">
        <v>5</v>
      </c>
      <c r="P2517" t="s">
        <v>2300</v>
      </c>
      <c r="Q2517" t="s">
        <v>13</v>
      </c>
      <c r="R2517" t="s">
        <v>37</v>
      </c>
      <c r="S2517" t="s">
        <v>5</v>
      </c>
      <c r="T2517" s="4">
        <v>564</v>
      </c>
      <c r="U2517" t="s">
        <v>10</v>
      </c>
      <c r="V2517">
        <f t="shared" si="98"/>
        <v>5.64</v>
      </c>
      <c r="W2517">
        <f>VLOOKUP(A2517,Foglio1!D:N,10,FALSE)</f>
        <v>2.96</v>
      </c>
      <c r="X2517" s="17">
        <f t="shared" si="97"/>
        <v>296</v>
      </c>
      <c r="Y2517" s="18">
        <f>VLOOKUP(A2517,Foglio1!D:L,7,FALSE)</f>
        <v>45292</v>
      </c>
    </row>
    <row r="2518" spans="1:25" x14ac:dyDescent="0.25">
      <c r="A2518" t="s">
        <v>809</v>
      </c>
      <c r="B2518" t="s">
        <v>0</v>
      </c>
      <c r="C2518" t="s">
        <v>0</v>
      </c>
      <c r="D2518" t="s">
        <v>1</v>
      </c>
      <c r="E2518" t="s">
        <v>2</v>
      </c>
      <c r="F2518" t="s">
        <v>810</v>
      </c>
      <c r="G2518" t="s">
        <v>5</v>
      </c>
      <c r="H2518" s="2">
        <v>44607</v>
      </c>
      <c r="I2518" t="s">
        <v>6</v>
      </c>
      <c r="J2518" t="s">
        <v>6</v>
      </c>
      <c r="K2518" s="3">
        <v>50</v>
      </c>
      <c r="L2518" s="3">
        <v>50</v>
      </c>
      <c r="M2518" t="s">
        <v>5</v>
      </c>
      <c r="N2518" t="s">
        <v>5</v>
      </c>
      <c r="O2518" t="s">
        <v>5</v>
      </c>
      <c r="P2518" t="s">
        <v>2298</v>
      </c>
      <c r="Q2518" t="s">
        <v>20</v>
      </c>
      <c r="R2518" t="s">
        <v>37</v>
      </c>
      <c r="S2518" t="s">
        <v>5</v>
      </c>
      <c r="T2518" s="4">
        <v>244.5</v>
      </c>
      <c r="U2518" t="s">
        <v>10</v>
      </c>
      <c r="V2518">
        <f t="shared" si="98"/>
        <v>4.8899999999999997</v>
      </c>
      <c r="W2518">
        <f>VLOOKUP(A2518,Foglio1!D:N,10,FALSE)</f>
        <v>2.39</v>
      </c>
      <c r="X2518" s="17">
        <f t="shared" si="97"/>
        <v>119.5</v>
      </c>
      <c r="Y2518" s="18">
        <f>VLOOKUP(A2518,Foglio1!D:L,7,FALSE)</f>
        <v>44958</v>
      </c>
    </row>
    <row r="2519" spans="1:25" x14ac:dyDescent="0.25">
      <c r="A2519" t="s">
        <v>591</v>
      </c>
      <c r="B2519" t="s">
        <v>0</v>
      </c>
      <c r="C2519" t="s">
        <v>14</v>
      </c>
      <c r="D2519" t="s">
        <v>1</v>
      </c>
      <c r="E2519" t="s">
        <v>2</v>
      </c>
      <c r="F2519" t="s">
        <v>592</v>
      </c>
      <c r="G2519" t="s">
        <v>5</v>
      </c>
      <c r="H2519" s="2">
        <v>44607</v>
      </c>
      <c r="I2519" t="s">
        <v>6</v>
      </c>
      <c r="J2519" t="s">
        <v>6</v>
      </c>
      <c r="K2519" s="3">
        <v>30</v>
      </c>
      <c r="L2519" s="3">
        <v>30</v>
      </c>
      <c r="M2519" t="s">
        <v>5</v>
      </c>
      <c r="N2519" t="s">
        <v>5</v>
      </c>
      <c r="O2519" t="s">
        <v>5</v>
      </c>
      <c r="P2519" t="s">
        <v>2301</v>
      </c>
      <c r="Q2519" t="s">
        <v>13</v>
      </c>
      <c r="R2519" t="s">
        <v>37</v>
      </c>
      <c r="S2519" t="s">
        <v>5</v>
      </c>
      <c r="T2519" s="4">
        <v>0</v>
      </c>
      <c r="U2519" t="s">
        <v>10</v>
      </c>
      <c r="V2519">
        <f t="shared" si="98"/>
        <v>0</v>
      </c>
      <c r="W2519">
        <f>VLOOKUP(A2519,Foglio1!D:N,10,FALSE)</f>
        <v>17.53</v>
      </c>
      <c r="X2519" s="17">
        <f t="shared" si="97"/>
        <v>525.90000000000009</v>
      </c>
      <c r="Y2519" s="18">
        <f>VLOOKUP(A2519,Foglio1!D:L,7,FALSE)</f>
        <v>45292</v>
      </c>
    </row>
    <row r="2520" spans="1:25" x14ac:dyDescent="0.25">
      <c r="A2520" t="s">
        <v>591</v>
      </c>
      <c r="B2520" t="s">
        <v>0</v>
      </c>
      <c r="C2520" t="s">
        <v>14</v>
      </c>
      <c r="D2520" t="s">
        <v>1</v>
      </c>
      <c r="E2520" t="s">
        <v>2</v>
      </c>
      <c r="F2520" t="s">
        <v>592</v>
      </c>
      <c r="G2520" t="s">
        <v>5</v>
      </c>
      <c r="H2520" s="2">
        <v>44607</v>
      </c>
      <c r="I2520" t="s">
        <v>6</v>
      </c>
      <c r="J2520" t="s">
        <v>6</v>
      </c>
      <c r="K2520" s="3">
        <v>11</v>
      </c>
      <c r="L2520" s="3">
        <v>11</v>
      </c>
      <c r="M2520" t="s">
        <v>5</v>
      </c>
      <c r="N2520" t="s">
        <v>5</v>
      </c>
      <c r="O2520" t="s">
        <v>5</v>
      </c>
      <c r="P2520" t="s">
        <v>2302</v>
      </c>
      <c r="Q2520" t="s">
        <v>13</v>
      </c>
      <c r="R2520" t="s">
        <v>37</v>
      </c>
      <c r="S2520" t="s">
        <v>5</v>
      </c>
      <c r="T2520" s="4">
        <v>0</v>
      </c>
      <c r="U2520" t="s">
        <v>10</v>
      </c>
      <c r="V2520">
        <f t="shared" si="98"/>
        <v>0</v>
      </c>
      <c r="W2520">
        <f>VLOOKUP(A2520,Foglio1!D:N,10,FALSE)</f>
        <v>17.53</v>
      </c>
      <c r="X2520" s="17">
        <f t="shared" si="97"/>
        <v>192.83</v>
      </c>
      <c r="Y2520" s="18">
        <f>VLOOKUP(A2520,Foglio1!D:L,7,FALSE)</f>
        <v>45292</v>
      </c>
    </row>
    <row r="2521" spans="1:25" x14ac:dyDescent="0.25">
      <c r="A2521" t="s">
        <v>978</v>
      </c>
      <c r="B2521" t="s">
        <v>0</v>
      </c>
      <c r="C2521" t="s">
        <v>0</v>
      </c>
      <c r="D2521" t="s">
        <v>1</v>
      </c>
      <c r="E2521" t="s">
        <v>2</v>
      </c>
      <c r="F2521" t="s">
        <v>979</v>
      </c>
      <c r="G2521" t="s">
        <v>5</v>
      </c>
      <c r="H2521" s="2">
        <v>44607</v>
      </c>
      <c r="I2521" t="s">
        <v>6</v>
      </c>
      <c r="J2521" t="s">
        <v>6</v>
      </c>
      <c r="K2521" s="3">
        <v>25</v>
      </c>
      <c r="L2521" s="3">
        <v>25</v>
      </c>
      <c r="M2521" t="s">
        <v>5</v>
      </c>
      <c r="N2521" t="s">
        <v>5</v>
      </c>
      <c r="O2521" t="s">
        <v>5</v>
      </c>
      <c r="P2521" t="s">
        <v>2298</v>
      </c>
      <c r="Q2521" t="s">
        <v>79</v>
      </c>
      <c r="R2521" t="s">
        <v>37</v>
      </c>
      <c r="S2521" t="s">
        <v>5</v>
      </c>
      <c r="T2521" s="4">
        <v>0</v>
      </c>
      <c r="U2521" t="s">
        <v>10</v>
      </c>
      <c r="V2521">
        <f t="shared" si="98"/>
        <v>0</v>
      </c>
      <c r="W2521">
        <f>VLOOKUP(A2521,Foglio1!D:N,10,FALSE)</f>
        <v>1.36</v>
      </c>
      <c r="X2521" s="17">
        <f t="shared" si="97"/>
        <v>34</v>
      </c>
      <c r="Y2521" s="18">
        <f>VLOOKUP(A2521,Foglio1!D:L,7,FALSE)</f>
        <v>44958</v>
      </c>
    </row>
    <row r="2522" spans="1:25" x14ac:dyDescent="0.25">
      <c r="A2522" t="s">
        <v>317</v>
      </c>
      <c r="B2522" t="s">
        <v>0</v>
      </c>
      <c r="C2522" t="s">
        <v>14</v>
      </c>
      <c r="D2522" t="s">
        <v>1</v>
      </c>
      <c r="E2522" t="s">
        <v>2</v>
      </c>
      <c r="F2522" t="s">
        <v>318</v>
      </c>
      <c r="G2522" t="s">
        <v>5</v>
      </c>
      <c r="H2522" s="2">
        <v>44607</v>
      </c>
      <c r="I2522" t="s">
        <v>6</v>
      </c>
      <c r="J2522" t="s">
        <v>6</v>
      </c>
      <c r="K2522" s="3">
        <v>150</v>
      </c>
      <c r="L2522" s="3">
        <v>150</v>
      </c>
      <c r="M2522" t="s">
        <v>5</v>
      </c>
      <c r="N2522" t="s">
        <v>5</v>
      </c>
      <c r="O2522" t="s">
        <v>5</v>
      </c>
      <c r="P2522" t="s">
        <v>2303</v>
      </c>
      <c r="Q2522" t="s">
        <v>13</v>
      </c>
      <c r="R2522" t="s">
        <v>37</v>
      </c>
      <c r="S2522" t="s">
        <v>5</v>
      </c>
      <c r="T2522" s="4">
        <v>699.3</v>
      </c>
      <c r="U2522" t="s">
        <v>10</v>
      </c>
      <c r="V2522">
        <f t="shared" si="98"/>
        <v>4.6619999999999999</v>
      </c>
      <c r="W2522">
        <f>VLOOKUP(A2522,Foglio1!D:N,10,FALSE)</f>
        <v>5.67</v>
      </c>
      <c r="X2522" s="17">
        <f t="shared" si="97"/>
        <v>850.5</v>
      </c>
      <c r="Y2522" s="18">
        <f>VLOOKUP(A2522,Foglio1!D:L,7,FALSE)</f>
        <v>45511</v>
      </c>
    </row>
    <row r="2523" spans="1:25" x14ac:dyDescent="0.25">
      <c r="A2523" t="s">
        <v>317</v>
      </c>
      <c r="B2523" t="s">
        <v>0</v>
      </c>
      <c r="C2523" t="s">
        <v>14</v>
      </c>
      <c r="D2523" t="s">
        <v>1</v>
      </c>
      <c r="E2523" t="s">
        <v>2</v>
      </c>
      <c r="F2523" t="s">
        <v>318</v>
      </c>
      <c r="G2523" t="s">
        <v>5</v>
      </c>
      <c r="H2523" s="2">
        <v>44607</v>
      </c>
      <c r="I2523" t="s">
        <v>6</v>
      </c>
      <c r="J2523" t="s">
        <v>6</v>
      </c>
      <c r="K2523" s="3">
        <v>150</v>
      </c>
      <c r="L2523" s="3">
        <v>150</v>
      </c>
      <c r="M2523" t="s">
        <v>5</v>
      </c>
      <c r="N2523" t="s">
        <v>5</v>
      </c>
      <c r="O2523" t="s">
        <v>5</v>
      </c>
      <c r="P2523" t="s">
        <v>2304</v>
      </c>
      <c r="Q2523" t="s">
        <v>13</v>
      </c>
      <c r="R2523" t="s">
        <v>37</v>
      </c>
      <c r="S2523" t="s">
        <v>5</v>
      </c>
      <c r="T2523" s="4">
        <v>699.3</v>
      </c>
      <c r="U2523" t="s">
        <v>10</v>
      </c>
      <c r="V2523">
        <f t="shared" si="98"/>
        <v>4.6619999999999999</v>
      </c>
      <c r="W2523">
        <f>VLOOKUP(A2523,Foglio1!D:N,10,FALSE)</f>
        <v>5.67</v>
      </c>
      <c r="X2523" s="17">
        <f t="shared" si="97"/>
        <v>850.5</v>
      </c>
      <c r="Y2523" s="18">
        <f>VLOOKUP(A2523,Foglio1!D:L,7,FALSE)</f>
        <v>45511</v>
      </c>
    </row>
    <row r="2524" spans="1:25" x14ac:dyDescent="0.25">
      <c r="A2524" t="s">
        <v>317</v>
      </c>
      <c r="B2524" t="s">
        <v>0</v>
      </c>
      <c r="C2524" t="s">
        <v>14</v>
      </c>
      <c r="D2524" t="s">
        <v>1</v>
      </c>
      <c r="E2524" t="s">
        <v>2</v>
      </c>
      <c r="F2524" t="s">
        <v>318</v>
      </c>
      <c r="G2524" t="s">
        <v>5</v>
      </c>
      <c r="H2524" s="2">
        <v>44607</v>
      </c>
      <c r="I2524" t="s">
        <v>6</v>
      </c>
      <c r="J2524" t="s">
        <v>6</v>
      </c>
      <c r="K2524" s="3">
        <v>150</v>
      </c>
      <c r="L2524" s="3">
        <v>150</v>
      </c>
      <c r="M2524" t="s">
        <v>5</v>
      </c>
      <c r="N2524" t="s">
        <v>5</v>
      </c>
      <c r="O2524" t="s">
        <v>5</v>
      </c>
      <c r="P2524" t="s">
        <v>2305</v>
      </c>
      <c r="Q2524" t="s">
        <v>13</v>
      </c>
      <c r="R2524" t="s">
        <v>37</v>
      </c>
      <c r="S2524" t="s">
        <v>5</v>
      </c>
      <c r="T2524" s="4">
        <v>699.3</v>
      </c>
      <c r="U2524" t="s">
        <v>10</v>
      </c>
      <c r="V2524">
        <f t="shared" si="98"/>
        <v>4.6619999999999999</v>
      </c>
      <c r="W2524">
        <f>VLOOKUP(A2524,Foglio1!D:N,10,FALSE)</f>
        <v>5.67</v>
      </c>
      <c r="X2524" s="17">
        <f t="shared" si="97"/>
        <v>850.5</v>
      </c>
      <c r="Y2524" s="18">
        <f>VLOOKUP(A2524,Foglio1!D:L,7,FALSE)</f>
        <v>45511</v>
      </c>
    </row>
    <row r="2525" spans="1:25" x14ac:dyDescent="0.25">
      <c r="A2525" t="s">
        <v>317</v>
      </c>
      <c r="B2525" t="s">
        <v>0</v>
      </c>
      <c r="C2525" t="s">
        <v>14</v>
      </c>
      <c r="D2525" t="s">
        <v>1</v>
      </c>
      <c r="E2525" t="s">
        <v>2</v>
      </c>
      <c r="F2525" t="s">
        <v>318</v>
      </c>
      <c r="G2525" t="s">
        <v>5</v>
      </c>
      <c r="H2525" s="2">
        <v>44607</v>
      </c>
      <c r="I2525" t="s">
        <v>6</v>
      </c>
      <c r="J2525" t="s">
        <v>6</v>
      </c>
      <c r="K2525" s="3">
        <v>150</v>
      </c>
      <c r="L2525" s="3">
        <v>150</v>
      </c>
      <c r="M2525" t="s">
        <v>5</v>
      </c>
      <c r="N2525" t="s">
        <v>5</v>
      </c>
      <c r="O2525" t="s">
        <v>5</v>
      </c>
      <c r="P2525" t="s">
        <v>2306</v>
      </c>
      <c r="Q2525" t="s">
        <v>13</v>
      </c>
      <c r="R2525" t="s">
        <v>37</v>
      </c>
      <c r="S2525" t="s">
        <v>5</v>
      </c>
      <c r="T2525" s="4">
        <v>699.3</v>
      </c>
      <c r="U2525" t="s">
        <v>10</v>
      </c>
      <c r="V2525">
        <f t="shared" si="98"/>
        <v>4.6619999999999999</v>
      </c>
      <c r="W2525">
        <f>VLOOKUP(A2525,Foglio1!D:N,10,FALSE)</f>
        <v>5.67</v>
      </c>
      <c r="X2525" s="17">
        <f t="shared" si="97"/>
        <v>850.5</v>
      </c>
      <c r="Y2525" s="18">
        <f>VLOOKUP(A2525,Foglio1!D:L,7,FALSE)</f>
        <v>45511</v>
      </c>
    </row>
    <row r="2526" spans="1:25" x14ac:dyDescent="0.25">
      <c r="A2526" t="s">
        <v>262</v>
      </c>
      <c r="B2526" t="s">
        <v>0</v>
      </c>
      <c r="C2526" t="s">
        <v>0</v>
      </c>
      <c r="D2526" t="s">
        <v>1</v>
      </c>
      <c r="E2526" t="s">
        <v>2</v>
      </c>
      <c r="F2526" t="s">
        <v>263</v>
      </c>
      <c r="G2526" t="s">
        <v>5</v>
      </c>
      <c r="H2526" s="2">
        <v>44607</v>
      </c>
      <c r="I2526" t="s">
        <v>6</v>
      </c>
      <c r="J2526" t="s">
        <v>6</v>
      </c>
      <c r="K2526" s="3">
        <v>125</v>
      </c>
      <c r="L2526" s="3">
        <v>125</v>
      </c>
      <c r="M2526" t="s">
        <v>5</v>
      </c>
      <c r="N2526" t="s">
        <v>5</v>
      </c>
      <c r="O2526" t="s">
        <v>5</v>
      </c>
      <c r="P2526" t="s">
        <v>2298</v>
      </c>
      <c r="Q2526" t="s">
        <v>8</v>
      </c>
      <c r="R2526" t="s">
        <v>37</v>
      </c>
      <c r="S2526" t="s">
        <v>5</v>
      </c>
      <c r="T2526" s="4">
        <v>0</v>
      </c>
      <c r="U2526" t="s">
        <v>10</v>
      </c>
      <c r="V2526">
        <f t="shared" si="98"/>
        <v>0</v>
      </c>
      <c r="W2526">
        <f>VLOOKUP(A2526,Foglio1!D:N,10,FALSE)</f>
        <v>3.67</v>
      </c>
      <c r="X2526" s="17">
        <f t="shared" si="97"/>
        <v>458.75</v>
      </c>
      <c r="Y2526" s="18">
        <f>VLOOKUP(A2526,Foglio1!D:L,7,FALSE)</f>
        <v>44958</v>
      </c>
    </row>
    <row r="2527" spans="1:25" x14ac:dyDescent="0.25">
      <c r="A2527" t="s">
        <v>1394</v>
      </c>
      <c r="B2527" t="s">
        <v>0</v>
      </c>
      <c r="C2527" t="s">
        <v>0</v>
      </c>
      <c r="D2527" t="s">
        <v>1</v>
      </c>
      <c r="E2527" t="s">
        <v>2</v>
      </c>
      <c r="F2527" t="s">
        <v>1395</v>
      </c>
      <c r="G2527" t="s">
        <v>5</v>
      </c>
      <c r="H2527" s="2">
        <v>44607</v>
      </c>
      <c r="I2527" t="s">
        <v>6</v>
      </c>
      <c r="J2527" t="s">
        <v>6</v>
      </c>
      <c r="K2527" s="3">
        <v>50</v>
      </c>
      <c r="L2527" s="3">
        <v>50</v>
      </c>
      <c r="M2527" t="s">
        <v>5</v>
      </c>
      <c r="N2527" t="s">
        <v>5</v>
      </c>
      <c r="O2527" t="s">
        <v>5</v>
      </c>
      <c r="P2527" t="s">
        <v>2292</v>
      </c>
      <c r="Q2527" t="s">
        <v>20</v>
      </c>
      <c r="R2527" t="s">
        <v>37</v>
      </c>
      <c r="S2527" t="s">
        <v>5</v>
      </c>
      <c r="T2527" s="4">
        <v>89</v>
      </c>
      <c r="U2527" t="s">
        <v>10</v>
      </c>
      <c r="V2527">
        <f t="shared" si="98"/>
        <v>1.78</v>
      </c>
      <c r="W2527">
        <f>VLOOKUP(A2527,Foglio1!D:N,10,FALSE)</f>
        <v>2.08</v>
      </c>
      <c r="X2527" s="17">
        <f t="shared" si="97"/>
        <v>104</v>
      </c>
      <c r="Y2527" s="18">
        <f>VLOOKUP(A2527,Foglio1!D:L,7,FALSE)</f>
        <v>44958</v>
      </c>
    </row>
    <row r="2528" spans="1:25" hidden="1" x14ac:dyDescent="0.25">
      <c r="A2528" t="s">
        <v>268</v>
      </c>
      <c r="B2528" t="s">
        <v>0</v>
      </c>
      <c r="C2528" t="s">
        <v>14</v>
      </c>
      <c r="D2528" t="s">
        <v>1</v>
      </c>
      <c r="E2528" t="s">
        <v>2</v>
      </c>
      <c r="F2528" t="s">
        <v>269</v>
      </c>
      <c r="G2528" t="s">
        <v>5</v>
      </c>
      <c r="H2528" s="2">
        <v>44603</v>
      </c>
      <c r="I2528" t="s">
        <v>6</v>
      </c>
      <c r="J2528" t="s">
        <v>6</v>
      </c>
      <c r="K2528" s="3">
        <v>800</v>
      </c>
      <c r="L2528" s="3">
        <v>800</v>
      </c>
      <c r="M2528" t="s">
        <v>5</v>
      </c>
      <c r="N2528" t="s">
        <v>5</v>
      </c>
      <c r="O2528" t="s">
        <v>5</v>
      </c>
      <c r="P2528" t="s">
        <v>2307</v>
      </c>
      <c r="Q2528" t="s">
        <v>493</v>
      </c>
      <c r="R2528" t="s">
        <v>9</v>
      </c>
      <c r="S2528" t="s">
        <v>5</v>
      </c>
      <c r="T2528" s="4">
        <v>672</v>
      </c>
      <c r="U2528" t="s">
        <v>10</v>
      </c>
      <c r="V2528">
        <f t="shared" si="98"/>
        <v>0.84</v>
      </c>
      <c r="W2528">
        <f>VLOOKUP(A2528,Foglio1!D:N,10,FALSE)</f>
        <v>1.0900000000000001</v>
      </c>
      <c r="X2528" s="17">
        <f t="shared" si="97"/>
        <v>872.00000000000011</v>
      </c>
      <c r="Y2528" s="18">
        <f>VLOOKUP(A2528,Foglio1!D:L,7,FALSE)</f>
        <v>45292</v>
      </c>
    </row>
    <row r="2529" spans="1:25" hidden="1" x14ac:dyDescent="0.25">
      <c r="A2529" t="s">
        <v>628</v>
      </c>
      <c r="B2529" t="s">
        <v>0</v>
      </c>
      <c r="C2529" t="s">
        <v>0</v>
      </c>
      <c r="D2529" t="s">
        <v>1</v>
      </c>
      <c r="E2529" t="s">
        <v>2</v>
      </c>
      <c r="F2529" t="s">
        <v>629</v>
      </c>
      <c r="G2529" t="s">
        <v>5</v>
      </c>
      <c r="H2529" s="2">
        <v>44603</v>
      </c>
      <c r="I2529" t="s">
        <v>6</v>
      </c>
      <c r="J2529" t="s">
        <v>6</v>
      </c>
      <c r="K2529" s="3">
        <v>190</v>
      </c>
      <c r="L2529" s="3">
        <v>190</v>
      </c>
      <c r="M2529" t="s">
        <v>5</v>
      </c>
      <c r="N2529" t="s">
        <v>5</v>
      </c>
      <c r="O2529" t="s">
        <v>5</v>
      </c>
      <c r="P2529" t="s">
        <v>2307</v>
      </c>
      <c r="Q2529" t="s">
        <v>287</v>
      </c>
      <c r="R2529" t="s">
        <v>9</v>
      </c>
      <c r="S2529" t="s">
        <v>5</v>
      </c>
      <c r="T2529" s="4">
        <v>0</v>
      </c>
      <c r="U2529" t="s">
        <v>10</v>
      </c>
      <c r="V2529">
        <f t="shared" si="98"/>
        <v>0</v>
      </c>
      <c r="W2529">
        <f>VLOOKUP(A2529,Foglio1!D:N,10,FALSE)</f>
        <v>8.5399999999999991</v>
      </c>
      <c r="X2529" s="17">
        <f t="shared" si="97"/>
        <v>1622.6</v>
      </c>
      <c r="Y2529" s="18">
        <f>VLOOKUP(A2529,Foglio1!D:L,7,FALSE)</f>
        <v>44958</v>
      </c>
    </row>
    <row r="2530" spans="1:25" hidden="1" x14ac:dyDescent="0.25">
      <c r="A2530" t="s">
        <v>630</v>
      </c>
      <c r="B2530" t="s">
        <v>0</v>
      </c>
      <c r="C2530" t="s">
        <v>14</v>
      </c>
      <c r="D2530" t="s">
        <v>1</v>
      </c>
      <c r="E2530" t="s">
        <v>2</v>
      </c>
      <c r="F2530" t="s">
        <v>631</v>
      </c>
      <c r="G2530" t="s">
        <v>5</v>
      </c>
      <c r="H2530" s="2">
        <v>44603</v>
      </c>
      <c r="I2530" t="s">
        <v>6</v>
      </c>
      <c r="J2530" t="s">
        <v>6</v>
      </c>
      <c r="K2530" s="3">
        <v>150</v>
      </c>
      <c r="L2530" s="3">
        <v>150</v>
      </c>
      <c r="M2530" t="s">
        <v>5</v>
      </c>
      <c r="N2530" t="s">
        <v>5</v>
      </c>
      <c r="O2530" t="s">
        <v>5</v>
      </c>
      <c r="P2530" t="s">
        <v>2307</v>
      </c>
      <c r="Q2530" t="s">
        <v>1595</v>
      </c>
      <c r="R2530" t="s">
        <v>9</v>
      </c>
      <c r="S2530" t="s">
        <v>5</v>
      </c>
      <c r="T2530" s="4">
        <v>310.5</v>
      </c>
      <c r="U2530" t="s">
        <v>10</v>
      </c>
      <c r="V2530">
        <f t="shared" si="98"/>
        <v>2.0699999999999998</v>
      </c>
      <c r="W2530">
        <f>VLOOKUP(A2530,Foglio1!D:N,10,FALSE)</f>
        <v>2.68</v>
      </c>
      <c r="X2530" s="17">
        <f t="shared" si="97"/>
        <v>402</v>
      </c>
      <c r="Y2530" s="18">
        <f>VLOOKUP(A2530,Foglio1!D:L,7,FALSE)</f>
        <v>45292</v>
      </c>
    </row>
    <row r="2531" spans="1:25" hidden="1" x14ac:dyDescent="0.25">
      <c r="A2531" t="s">
        <v>276</v>
      </c>
      <c r="B2531" t="s">
        <v>0</v>
      </c>
      <c r="C2531" t="s">
        <v>14</v>
      </c>
      <c r="D2531" t="s">
        <v>1</v>
      </c>
      <c r="E2531" t="s">
        <v>2</v>
      </c>
      <c r="F2531" t="s">
        <v>277</v>
      </c>
      <c r="G2531" t="s">
        <v>5</v>
      </c>
      <c r="H2531" s="2">
        <v>44603</v>
      </c>
      <c r="I2531" t="s">
        <v>6</v>
      </c>
      <c r="J2531" t="s">
        <v>6</v>
      </c>
      <c r="K2531" s="3">
        <v>200</v>
      </c>
      <c r="L2531" s="3">
        <v>200</v>
      </c>
      <c r="M2531" t="s">
        <v>5</v>
      </c>
      <c r="N2531" t="s">
        <v>5</v>
      </c>
      <c r="O2531" t="s">
        <v>5</v>
      </c>
      <c r="P2531" t="s">
        <v>2307</v>
      </c>
      <c r="Q2531" t="s">
        <v>192</v>
      </c>
      <c r="R2531" t="s">
        <v>9</v>
      </c>
      <c r="S2531" t="s">
        <v>5</v>
      </c>
      <c r="T2531" s="4">
        <v>880</v>
      </c>
      <c r="U2531" t="s">
        <v>10</v>
      </c>
      <c r="V2531">
        <f t="shared" si="98"/>
        <v>4.4000000000000004</v>
      </c>
      <c r="W2531">
        <f>VLOOKUP(A2531,Foglio1!D:N,10,FALSE)</f>
        <v>8.7899999999999991</v>
      </c>
      <c r="X2531" s="17">
        <f t="shared" si="97"/>
        <v>1757.9999999999998</v>
      </c>
      <c r="Y2531" s="18">
        <f>VLOOKUP(A2531,Foglio1!D:L,7,FALSE)</f>
        <v>45292</v>
      </c>
    </row>
    <row r="2532" spans="1:25" hidden="1" x14ac:dyDescent="0.25">
      <c r="A2532" t="s">
        <v>278</v>
      </c>
      <c r="B2532" t="s">
        <v>0</v>
      </c>
      <c r="C2532" t="s">
        <v>14</v>
      </c>
      <c r="D2532" t="s">
        <v>1</v>
      </c>
      <c r="E2532" t="s">
        <v>2</v>
      </c>
      <c r="F2532" t="s">
        <v>279</v>
      </c>
      <c r="G2532" t="s">
        <v>5</v>
      </c>
      <c r="H2532" s="2">
        <v>44603</v>
      </c>
      <c r="I2532" t="s">
        <v>6</v>
      </c>
      <c r="J2532" t="s">
        <v>6</v>
      </c>
      <c r="K2532" s="3">
        <v>10</v>
      </c>
      <c r="L2532" s="3">
        <v>10</v>
      </c>
      <c r="M2532" t="s">
        <v>5</v>
      </c>
      <c r="N2532" t="s">
        <v>5</v>
      </c>
      <c r="O2532" t="s">
        <v>5</v>
      </c>
      <c r="P2532" t="s">
        <v>2307</v>
      </c>
      <c r="Q2532" t="s">
        <v>198</v>
      </c>
      <c r="R2532" t="s">
        <v>9</v>
      </c>
      <c r="S2532" t="s">
        <v>5</v>
      </c>
      <c r="T2532" s="4">
        <v>56.8</v>
      </c>
      <c r="U2532" t="s">
        <v>10</v>
      </c>
      <c r="V2532">
        <f t="shared" si="98"/>
        <v>5.68</v>
      </c>
      <c r="W2532">
        <f>VLOOKUP(A2532,Foglio1!D:N,10,FALSE)</f>
        <v>10.73</v>
      </c>
      <c r="X2532" s="17">
        <f t="shared" si="97"/>
        <v>107.30000000000001</v>
      </c>
      <c r="Y2532" s="18">
        <f>VLOOKUP(A2532,Foglio1!D:L,7,FALSE)</f>
        <v>45292</v>
      </c>
    </row>
    <row r="2533" spans="1:25" hidden="1" x14ac:dyDescent="0.25">
      <c r="A2533" t="s">
        <v>278</v>
      </c>
      <c r="B2533" t="s">
        <v>0</v>
      </c>
      <c r="C2533" t="s">
        <v>14</v>
      </c>
      <c r="D2533" t="s">
        <v>1</v>
      </c>
      <c r="E2533" t="s">
        <v>2</v>
      </c>
      <c r="F2533" t="s">
        <v>279</v>
      </c>
      <c r="G2533" t="s">
        <v>5</v>
      </c>
      <c r="H2533" s="2">
        <v>44603</v>
      </c>
      <c r="I2533" t="s">
        <v>6</v>
      </c>
      <c r="J2533" t="s">
        <v>6</v>
      </c>
      <c r="K2533" s="3">
        <v>10</v>
      </c>
      <c r="L2533" s="3">
        <v>10</v>
      </c>
      <c r="M2533" t="s">
        <v>5</v>
      </c>
      <c r="N2533" t="s">
        <v>5</v>
      </c>
      <c r="O2533" t="s">
        <v>5</v>
      </c>
      <c r="P2533" t="s">
        <v>2307</v>
      </c>
      <c r="Q2533" t="s">
        <v>223</v>
      </c>
      <c r="R2533" t="s">
        <v>9</v>
      </c>
      <c r="S2533" t="s">
        <v>5</v>
      </c>
      <c r="T2533" s="4">
        <v>56.8</v>
      </c>
      <c r="U2533" t="s">
        <v>10</v>
      </c>
      <c r="V2533">
        <f t="shared" si="98"/>
        <v>5.68</v>
      </c>
      <c r="W2533">
        <f>VLOOKUP(A2533,Foglio1!D:N,10,FALSE)</f>
        <v>10.73</v>
      </c>
      <c r="X2533" s="17">
        <f t="shared" si="97"/>
        <v>107.30000000000001</v>
      </c>
      <c r="Y2533" s="18">
        <f>VLOOKUP(A2533,Foglio1!D:L,7,FALSE)</f>
        <v>45292</v>
      </c>
    </row>
    <row r="2534" spans="1:25" hidden="1" x14ac:dyDescent="0.25">
      <c r="A2534" t="s">
        <v>542</v>
      </c>
      <c r="B2534" t="s">
        <v>0</v>
      </c>
      <c r="C2534" t="s">
        <v>14</v>
      </c>
      <c r="D2534" t="s">
        <v>1</v>
      </c>
      <c r="E2534" t="s">
        <v>2</v>
      </c>
      <c r="F2534" t="s">
        <v>543</v>
      </c>
      <c r="G2534" t="s">
        <v>5</v>
      </c>
      <c r="H2534" s="2">
        <v>44603</v>
      </c>
      <c r="I2534" t="s">
        <v>6</v>
      </c>
      <c r="J2534" t="s">
        <v>6</v>
      </c>
      <c r="K2534" s="3">
        <v>480</v>
      </c>
      <c r="L2534" s="3">
        <v>480</v>
      </c>
      <c r="M2534" t="s">
        <v>5</v>
      </c>
      <c r="N2534" t="s">
        <v>5</v>
      </c>
      <c r="O2534" t="s">
        <v>5</v>
      </c>
      <c r="P2534" t="s">
        <v>2307</v>
      </c>
      <c r="Q2534" t="s">
        <v>1789</v>
      </c>
      <c r="R2534" t="s">
        <v>9</v>
      </c>
      <c r="S2534" t="s">
        <v>5</v>
      </c>
      <c r="T2534" s="4">
        <v>537.6</v>
      </c>
      <c r="U2534" t="s">
        <v>10</v>
      </c>
      <c r="V2534">
        <f t="shared" si="98"/>
        <v>1.1200000000000001</v>
      </c>
      <c r="W2534">
        <f>VLOOKUP(A2534,Foglio1!D:N,10,FALSE)</f>
        <v>1.45</v>
      </c>
      <c r="X2534" s="17">
        <f t="shared" si="97"/>
        <v>696</v>
      </c>
      <c r="Y2534" s="18">
        <f>VLOOKUP(A2534,Foglio1!D:L,7,FALSE)</f>
        <v>45292</v>
      </c>
    </row>
    <row r="2535" spans="1:25" hidden="1" x14ac:dyDescent="0.25">
      <c r="A2535" t="s">
        <v>154</v>
      </c>
      <c r="B2535" t="s">
        <v>0</v>
      </c>
      <c r="C2535" t="s">
        <v>14</v>
      </c>
      <c r="D2535" t="s">
        <v>1</v>
      </c>
      <c r="E2535" t="s">
        <v>2</v>
      </c>
      <c r="F2535" t="s">
        <v>155</v>
      </c>
      <c r="G2535" t="s">
        <v>5</v>
      </c>
      <c r="H2535" s="2">
        <v>44603</v>
      </c>
      <c r="I2535" t="s">
        <v>6</v>
      </c>
      <c r="J2535" t="s">
        <v>6</v>
      </c>
      <c r="K2535" s="3">
        <v>2000</v>
      </c>
      <c r="L2535" s="3">
        <v>2000</v>
      </c>
      <c r="M2535" t="s">
        <v>5</v>
      </c>
      <c r="N2535" t="s">
        <v>5</v>
      </c>
      <c r="O2535" t="s">
        <v>5</v>
      </c>
      <c r="P2535" t="s">
        <v>2307</v>
      </c>
      <c r="Q2535" t="s">
        <v>142</v>
      </c>
      <c r="R2535" t="s">
        <v>9</v>
      </c>
      <c r="S2535" t="s">
        <v>5</v>
      </c>
      <c r="T2535" s="4">
        <v>320</v>
      </c>
      <c r="U2535" t="s">
        <v>10</v>
      </c>
      <c r="V2535">
        <f t="shared" si="98"/>
        <v>0.16</v>
      </c>
      <c r="W2535">
        <f>VLOOKUP(A2535,Foglio1!D:N,10,FALSE)</f>
        <v>0.22</v>
      </c>
      <c r="X2535" s="17">
        <f t="shared" si="97"/>
        <v>440</v>
      </c>
      <c r="Y2535" s="18">
        <f>VLOOKUP(A2535,Foglio1!D:L,7,FALSE)</f>
        <v>45292</v>
      </c>
    </row>
    <row r="2536" spans="1:25" hidden="1" x14ac:dyDescent="0.25">
      <c r="A2536" t="s">
        <v>998</v>
      </c>
      <c r="B2536" t="s">
        <v>0</v>
      </c>
      <c r="C2536" t="s">
        <v>14</v>
      </c>
      <c r="D2536" t="s">
        <v>1</v>
      </c>
      <c r="E2536" t="s">
        <v>2</v>
      </c>
      <c r="F2536" t="s">
        <v>999</v>
      </c>
      <c r="G2536" t="s">
        <v>5</v>
      </c>
      <c r="H2536" s="2">
        <v>44603</v>
      </c>
      <c r="I2536" t="s">
        <v>6</v>
      </c>
      <c r="J2536" t="s">
        <v>6</v>
      </c>
      <c r="K2536" s="3">
        <v>200</v>
      </c>
      <c r="L2536" s="3">
        <v>200</v>
      </c>
      <c r="M2536" t="s">
        <v>5</v>
      </c>
      <c r="N2536" t="s">
        <v>5</v>
      </c>
      <c r="O2536" t="s">
        <v>5</v>
      </c>
      <c r="P2536" t="s">
        <v>2308</v>
      </c>
      <c r="Q2536" t="s">
        <v>248</v>
      </c>
      <c r="R2536" t="s">
        <v>9</v>
      </c>
      <c r="S2536" t="s">
        <v>5</v>
      </c>
      <c r="T2536" s="4">
        <v>68</v>
      </c>
      <c r="U2536" t="s">
        <v>10</v>
      </c>
      <c r="V2536">
        <f t="shared" si="98"/>
        <v>0.34</v>
      </c>
      <c r="W2536">
        <f>VLOOKUP(A2536,Foglio1!D:N,10,FALSE)</f>
        <v>0.44</v>
      </c>
      <c r="X2536" s="17">
        <f t="shared" si="97"/>
        <v>88</v>
      </c>
      <c r="Y2536" s="18">
        <f>VLOOKUP(A2536,Foglio1!D:L,7,FALSE)</f>
        <v>45292</v>
      </c>
    </row>
    <row r="2537" spans="1:25" hidden="1" x14ac:dyDescent="0.25">
      <c r="A2537" t="s">
        <v>322</v>
      </c>
      <c r="B2537" t="s">
        <v>0</v>
      </c>
      <c r="C2537" t="s">
        <v>14</v>
      </c>
      <c r="D2537" t="s">
        <v>1</v>
      </c>
      <c r="E2537" t="s">
        <v>2</v>
      </c>
      <c r="F2537" t="s">
        <v>323</v>
      </c>
      <c r="G2537" t="s">
        <v>5</v>
      </c>
      <c r="H2537" s="2">
        <v>44603</v>
      </c>
      <c r="I2537" t="s">
        <v>6</v>
      </c>
      <c r="J2537" t="s">
        <v>6</v>
      </c>
      <c r="K2537" s="3">
        <v>2000</v>
      </c>
      <c r="L2537" s="3">
        <v>2000</v>
      </c>
      <c r="M2537" t="s">
        <v>5</v>
      </c>
      <c r="N2537" t="s">
        <v>5</v>
      </c>
      <c r="O2537" t="s">
        <v>5</v>
      </c>
      <c r="P2537" t="s">
        <v>2307</v>
      </c>
      <c r="Q2537" t="s">
        <v>157</v>
      </c>
      <c r="R2537" t="s">
        <v>9</v>
      </c>
      <c r="S2537" t="s">
        <v>5</v>
      </c>
      <c r="T2537" s="4">
        <v>260</v>
      </c>
      <c r="U2537" t="s">
        <v>10</v>
      </c>
      <c r="V2537">
        <f t="shared" si="98"/>
        <v>0.13</v>
      </c>
      <c r="W2537">
        <f>VLOOKUP(A2537,Foglio1!D:N,10,FALSE)</f>
        <v>0.17</v>
      </c>
      <c r="X2537" s="17">
        <f t="shared" si="97"/>
        <v>340</v>
      </c>
      <c r="Y2537" s="18">
        <f>VLOOKUP(A2537,Foglio1!D:L,7,FALSE)</f>
        <v>45292</v>
      </c>
    </row>
    <row r="2538" spans="1:25" hidden="1" x14ac:dyDescent="0.25">
      <c r="A2538" t="s">
        <v>634</v>
      </c>
      <c r="B2538" t="s">
        <v>0</v>
      </c>
      <c r="C2538" t="s">
        <v>0</v>
      </c>
      <c r="D2538" t="s">
        <v>1</v>
      </c>
      <c r="E2538" t="s">
        <v>2</v>
      </c>
      <c r="F2538" t="s">
        <v>635</v>
      </c>
      <c r="G2538" t="s">
        <v>5</v>
      </c>
      <c r="H2538" s="2">
        <v>44603</v>
      </c>
      <c r="I2538" t="s">
        <v>6</v>
      </c>
      <c r="J2538" t="s">
        <v>6</v>
      </c>
      <c r="K2538" s="3">
        <v>100</v>
      </c>
      <c r="L2538" s="3">
        <v>100</v>
      </c>
      <c r="M2538" t="s">
        <v>5</v>
      </c>
      <c r="N2538" t="s">
        <v>5</v>
      </c>
      <c r="O2538" t="s">
        <v>5</v>
      </c>
      <c r="P2538" t="s">
        <v>2307</v>
      </c>
      <c r="Q2538" t="s">
        <v>280</v>
      </c>
      <c r="R2538" t="s">
        <v>9</v>
      </c>
      <c r="S2538" t="s">
        <v>5</v>
      </c>
      <c r="T2538" s="4">
        <v>0</v>
      </c>
      <c r="U2538" t="s">
        <v>10</v>
      </c>
      <c r="V2538">
        <f t="shared" si="98"/>
        <v>0</v>
      </c>
      <c r="W2538">
        <f>VLOOKUP(A2538,Foglio1!D:N,10,FALSE)</f>
        <v>1.45</v>
      </c>
      <c r="X2538" s="17">
        <f t="shared" si="97"/>
        <v>145</v>
      </c>
      <c r="Y2538" s="18">
        <f>VLOOKUP(A2538,Foglio1!D:L,7,FALSE)</f>
        <v>44958</v>
      </c>
    </row>
    <row r="2539" spans="1:25" hidden="1" x14ac:dyDescent="0.25">
      <c r="A2539" t="s">
        <v>461</v>
      </c>
      <c r="B2539" t="s">
        <v>0</v>
      </c>
      <c r="C2539" t="s">
        <v>0</v>
      </c>
      <c r="D2539" t="s">
        <v>1</v>
      </c>
      <c r="E2539" t="s">
        <v>2</v>
      </c>
      <c r="F2539" t="s">
        <v>462</v>
      </c>
      <c r="G2539" t="s">
        <v>5</v>
      </c>
      <c r="H2539" s="2">
        <v>44603</v>
      </c>
      <c r="I2539" t="s">
        <v>6</v>
      </c>
      <c r="J2539" t="s">
        <v>6</v>
      </c>
      <c r="K2539" s="3">
        <v>50</v>
      </c>
      <c r="L2539" s="3">
        <v>50</v>
      </c>
      <c r="M2539" t="s">
        <v>5</v>
      </c>
      <c r="N2539" t="s">
        <v>5</v>
      </c>
      <c r="O2539" t="s">
        <v>5</v>
      </c>
      <c r="P2539" t="s">
        <v>2309</v>
      </c>
      <c r="Q2539" t="s">
        <v>13</v>
      </c>
      <c r="R2539" t="s">
        <v>67</v>
      </c>
      <c r="S2539" t="s">
        <v>5</v>
      </c>
      <c r="T2539" s="4">
        <v>21.5</v>
      </c>
      <c r="U2539" t="s">
        <v>10</v>
      </c>
      <c r="V2539">
        <f t="shared" si="98"/>
        <v>0.43</v>
      </c>
      <c r="W2539">
        <f>VLOOKUP(A2539,Foglio1!D:N,10,FALSE)</f>
        <v>0.49</v>
      </c>
      <c r="X2539" s="17">
        <f t="shared" si="97"/>
        <v>24.5</v>
      </c>
      <c r="Y2539" s="18">
        <f>VLOOKUP(A2539,Foglio1!D:L,7,FALSE)</f>
        <v>45231</v>
      </c>
    </row>
    <row r="2540" spans="1:25" hidden="1" x14ac:dyDescent="0.25">
      <c r="A2540" t="s">
        <v>175</v>
      </c>
      <c r="B2540" t="s">
        <v>0</v>
      </c>
      <c r="C2540" t="s">
        <v>14</v>
      </c>
      <c r="D2540" t="s">
        <v>1</v>
      </c>
      <c r="E2540" t="s">
        <v>2</v>
      </c>
      <c r="F2540" t="s">
        <v>176</v>
      </c>
      <c r="G2540" t="s">
        <v>5</v>
      </c>
      <c r="H2540" s="2">
        <v>44603</v>
      </c>
      <c r="I2540" t="s">
        <v>6</v>
      </c>
      <c r="J2540" t="s">
        <v>6</v>
      </c>
      <c r="K2540" s="3">
        <v>600</v>
      </c>
      <c r="L2540" s="3">
        <v>600</v>
      </c>
      <c r="M2540" t="s">
        <v>5</v>
      </c>
      <c r="N2540" t="s">
        <v>5</v>
      </c>
      <c r="O2540" t="s">
        <v>5</v>
      </c>
      <c r="P2540" t="s">
        <v>2307</v>
      </c>
      <c r="Q2540" t="s">
        <v>1790</v>
      </c>
      <c r="R2540" t="s">
        <v>9</v>
      </c>
      <c r="S2540" t="s">
        <v>5</v>
      </c>
      <c r="T2540" s="4">
        <v>78</v>
      </c>
      <c r="U2540" t="s">
        <v>10</v>
      </c>
      <c r="V2540">
        <f t="shared" si="98"/>
        <v>0.13</v>
      </c>
      <c r="W2540">
        <f>VLOOKUP(A2540,Foglio1!D:N,10,FALSE)</f>
        <v>0.17</v>
      </c>
      <c r="X2540" s="17">
        <f t="shared" si="97"/>
        <v>102.00000000000001</v>
      </c>
      <c r="Y2540" s="18">
        <f>VLOOKUP(A2540,Foglio1!D:L,7,FALSE)</f>
        <v>45292</v>
      </c>
    </row>
    <row r="2541" spans="1:25" hidden="1" x14ac:dyDescent="0.25">
      <c r="A2541" t="s">
        <v>175</v>
      </c>
      <c r="B2541" t="s">
        <v>0</v>
      </c>
      <c r="C2541" t="s">
        <v>14</v>
      </c>
      <c r="D2541" t="s">
        <v>1</v>
      </c>
      <c r="E2541" t="s">
        <v>2</v>
      </c>
      <c r="F2541" t="s">
        <v>176</v>
      </c>
      <c r="G2541" t="s">
        <v>5</v>
      </c>
      <c r="H2541" s="2">
        <v>44603</v>
      </c>
      <c r="I2541" t="s">
        <v>6</v>
      </c>
      <c r="J2541" t="s">
        <v>6</v>
      </c>
      <c r="K2541" s="3">
        <v>1800</v>
      </c>
      <c r="L2541" s="3">
        <v>1800</v>
      </c>
      <c r="M2541" t="s">
        <v>5</v>
      </c>
      <c r="N2541" t="s">
        <v>5</v>
      </c>
      <c r="O2541" t="s">
        <v>5</v>
      </c>
      <c r="P2541" t="s">
        <v>2307</v>
      </c>
      <c r="Q2541" t="s">
        <v>498</v>
      </c>
      <c r="R2541" t="s">
        <v>9</v>
      </c>
      <c r="S2541" t="s">
        <v>5</v>
      </c>
      <c r="T2541" s="4">
        <v>234</v>
      </c>
      <c r="U2541" t="s">
        <v>10</v>
      </c>
      <c r="V2541">
        <f t="shared" si="98"/>
        <v>0.13</v>
      </c>
      <c r="W2541">
        <f>VLOOKUP(A2541,Foglio1!D:N,10,FALSE)</f>
        <v>0.17</v>
      </c>
      <c r="X2541" s="17">
        <f t="shared" si="97"/>
        <v>306</v>
      </c>
      <c r="Y2541" s="18">
        <f>VLOOKUP(A2541,Foglio1!D:L,7,FALSE)</f>
        <v>45292</v>
      </c>
    </row>
    <row r="2542" spans="1:25" hidden="1" x14ac:dyDescent="0.25">
      <c r="A2542" t="s">
        <v>288</v>
      </c>
      <c r="B2542" t="s">
        <v>0</v>
      </c>
      <c r="C2542" t="s">
        <v>14</v>
      </c>
      <c r="D2542" t="s">
        <v>1</v>
      </c>
      <c r="E2542" t="s">
        <v>2</v>
      </c>
      <c r="F2542" t="s">
        <v>289</v>
      </c>
      <c r="G2542" t="s">
        <v>5</v>
      </c>
      <c r="H2542" s="2">
        <v>44603</v>
      </c>
      <c r="I2542" t="s">
        <v>6</v>
      </c>
      <c r="J2542" t="s">
        <v>6</v>
      </c>
      <c r="K2542" s="3">
        <v>1500</v>
      </c>
      <c r="L2542" s="3">
        <v>1500</v>
      </c>
      <c r="M2542" t="s">
        <v>5</v>
      </c>
      <c r="N2542" t="s">
        <v>5</v>
      </c>
      <c r="O2542" t="s">
        <v>5</v>
      </c>
      <c r="P2542" t="s">
        <v>2307</v>
      </c>
      <c r="Q2542" t="s">
        <v>152</v>
      </c>
      <c r="R2542" t="s">
        <v>9</v>
      </c>
      <c r="S2542" t="s">
        <v>5</v>
      </c>
      <c r="T2542" s="4">
        <v>180</v>
      </c>
      <c r="U2542" t="s">
        <v>10</v>
      </c>
      <c r="V2542">
        <f t="shared" si="98"/>
        <v>0.12</v>
      </c>
      <c r="W2542">
        <f>VLOOKUP(A2542,Foglio1!D:N,10,FALSE)</f>
        <v>0.16</v>
      </c>
      <c r="X2542" s="17">
        <f t="shared" si="97"/>
        <v>240</v>
      </c>
      <c r="Y2542" s="18">
        <f>VLOOKUP(A2542,Foglio1!D:L,7,FALSE)</f>
        <v>45292</v>
      </c>
    </row>
    <row r="2543" spans="1:25" hidden="1" x14ac:dyDescent="0.25">
      <c r="A2543" t="s">
        <v>288</v>
      </c>
      <c r="B2543" t="s">
        <v>0</v>
      </c>
      <c r="C2543" t="s">
        <v>14</v>
      </c>
      <c r="D2543" t="s">
        <v>1</v>
      </c>
      <c r="E2543" t="s">
        <v>2</v>
      </c>
      <c r="F2543" t="s">
        <v>289</v>
      </c>
      <c r="G2543" t="s">
        <v>5</v>
      </c>
      <c r="H2543" s="2">
        <v>44603</v>
      </c>
      <c r="I2543" t="s">
        <v>6</v>
      </c>
      <c r="J2543" t="s">
        <v>6</v>
      </c>
      <c r="K2543" s="3">
        <v>1000</v>
      </c>
      <c r="L2543" s="3">
        <v>1000</v>
      </c>
      <c r="M2543" t="s">
        <v>5</v>
      </c>
      <c r="N2543" t="s">
        <v>5</v>
      </c>
      <c r="O2543" t="s">
        <v>5</v>
      </c>
      <c r="P2543" t="s">
        <v>2307</v>
      </c>
      <c r="Q2543" t="s">
        <v>193</v>
      </c>
      <c r="R2543" t="s">
        <v>9</v>
      </c>
      <c r="S2543" t="s">
        <v>5</v>
      </c>
      <c r="T2543" s="4">
        <v>120</v>
      </c>
      <c r="U2543" t="s">
        <v>10</v>
      </c>
      <c r="V2543">
        <f t="shared" si="98"/>
        <v>0.12</v>
      </c>
      <c r="W2543">
        <f>VLOOKUP(A2543,Foglio1!D:N,10,FALSE)</f>
        <v>0.16</v>
      </c>
      <c r="X2543" s="17">
        <f t="shared" si="97"/>
        <v>160</v>
      </c>
      <c r="Y2543" s="18">
        <f>VLOOKUP(A2543,Foglio1!D:L,7,FALSE)</f>
        <v>45292</v>
      </c>
    </row>
    <row r="2544" spans="1:25" x14ac:dyDescent="0.25">
      <c r="A2544" t="s">
        <v>403</v>
      </c>
      <c r="B2544" t="s">
        <v>0</v>
      </c>
      <c r="C2544" t="s">
        <v>0</v>
      </c>
      <c r="D2544" t="s">
        <v>1</v>
      </c>
      <c r="E2544" t="s">
        <v>2</v>
      </c>
      <c r="F2544" t="s">
        <v>404</v>
      </c>
      <c r="G2544" t="s">
        <v>5</v>
      </c>
      <c r="H2544" s="2">
        <v>44603</v>
      </c>
      <c r="I2544" t="s">
        <v>6</v>
      </c>
      <c r="J2544" t="s">
        <v>6</v>
      </c>
      <c r="K2544" s="3">
        <v>60</v>
      </c>
      <c r="L2544" s="3">
        <v>60</v>
      </c>
      <c r="M2544" t="s">
        <v>5</v>
      </c>
      <c r="N2544" t="s">
        <v>5</v>
      </c>
      <c r="O2544" t="s">
        <v>5</v>
      </c>
      <c r="P2544" t="s">
        <v>2310</v>
      </c>
      <c r="Q2544" t="s">
        <v>13</v>
      </c>
      <c r="R2544" t="s">
        <v>406</v>
      </c>
      <c r="S2544" t="s">
        <v>5</v>
      </c>
      <c r="T2544" s="4">
        <v>0</v>
      </c>
      <c r="U2544" t="s">
        <v>10</v>
      </c>
      <c r="V2544">
        <f t="shared" si="98"/>
        <v>0</v>
      </c>
      <c r="W2544">
        <f>VLOOKUP(A2544,Foglio1!D:N,10,FALSE)</f>
        <v>7.87</v>
      </c>
      <c r="X2544" s="17">
        <f t="shared" si="97"/>
        <v>472.2</v>
      </c>
      <c r="Y2544" s="18">
        <f>VLOOKUP(A2544,Foglio1!D:L,7,FALSE)</f>
        <v>44986</v>
      </c>
    </row>
    <row r="2545" spans="1:25" x14ac:dyDescent="0.25">
      <c r="A2545" t="s">
        <v>1325</v>
      </c>
      <c r="B2545" t="s">
        <v>0</v>
      </c>
      <c r="C2545" t="s">
        <v>0</v>
      </c>
      <c r="D2545" t="s">
        <v>1</v>
      </c>
      <c r="E2545" t="s">
        <v>2</v>
      </c>
      <c r="F2545" t="s">
        <v>1326</v>
      </c>
      <c r="G2545" t="s">
        <v>5</v>
      </c>
      <c r="H2545" s="2">
        <v>44603</v>
      </c>
      <c r="I2545" t="s">
        <v>6</v>
      </c>
      <c r="J2545" t="s">
        <v>6</v>
      </c>
      <c r="K2545" s="3">
        <v>60</v>
      </c>
      <c r="L2545" s="3">
        <v>60</v>
      </c>
      <c r="M2545" t="s">
        <v>5</v>
      </c>
      <c r="N2545" t="s">
        <v>5</v>
      </c>
      <c r="O2545" t="s">
        <v>5</v>
      </c>
      <c r="P2545" t="s">
        <v>2307</v>
      </c>
      <c r="Q2545" t="s">
        <v>141</v>
      </c>
      <c r="R2545" t="s">
        <v>9</v>
      </c>
      <c r="S2545" t="s">
        <v>5</v>
      </c>
      <c r="T2545" s="4">
        <v>94.2</v>
      </c>
      <c r="U2545" t="s">
        <v>10</v>
      </c>
      <c r="V2545">
        <f t="shared" si="98"/>
        <v>1.57</v>
      </c>
      <c r="W2545">
        <f>VLOOKUP(A2545,Foglio1!D:N,10,FALSE)</f>
        <v>3.14</v>
      </c>
      <c r="X2545" s="17">
        <f t="shared" si="97"/>
        <v>188.4</v>
      </c>
      <c r="Y2545" s="18">
        <f>VLOOKUP(A2545,Foglio1!D:L,7,FALSE)</f>
        <v>45292</v>
      </c>
    </row>
    <row r="2546" spans="1:25" hidden="1" x14ac:dyDescent="0.25">
      <c r="A2546" t="s">
        <v>562</v>
      </c>
      <c r="B2546" t="s">
        <v>0</v>
      </c>
      <c r="C2546" t="s">
        <v>14</v>
      </c>
      <c r="D2546" t="s">
        <v>1</v>
      </c>
      <c r="E2546" t="s">
        <v>2</v>
      </c>
      <c r="F2546" t="s">
        <v>563</v>
      </c>
      <c r="G2546" t="s">
        <v>5</v>
      </c>
      <c r="H2546" s="2">
        <v>44603</v>
      </c>
      <c r="I2546" t="s">
        <v>6</v>
      </c>
      <c r="J2546" t="s">
        <v>6</v>
      </c>
      <c r="K2546" s="3">
        <v>300</v>
      </c>
      <c r="L2546" s="3">
        <v>300</v>
      </c>
      <c r="M2546" t="s">
        <v>5</v>
      </c>
      <c r="N2546" t="s">
        <v>5</v>
      </c>
      <c r="O2546" t="s">
        <v>5</v>
      </c>
      <c r="P2546" t="s">
        <v>2311</v>
      </c>
      <c r="Q2546" t="s">
        <v>20</v>
      </c>
      <c r="R2546" t="s">
        <v>9</v>
      </c>
      <c r="S2546" t="s">
        <v>5</v>
      </c>
      <c r="T2546" s="4">
        <v>81</v>
      </c>
      <c r="U2546" t="s">
        <v>10</v>
      </c>
      <c r="V2546">
        <f t="shared" si="98"/>
        <v>0.27</v>
      </c>
      <c r="W2546">
        <f>VLOOKUP(A2546,Foglio1!D:N,10,FALSE)</f>
        <v>0.36</v>
      </c>
      <c r="X2546" s="17">
        <f t="shared" si="97"/>
        <v>108</v>
      </c>
      <c r="Y2546" s="18">
        <f>VLOOKUP(A2546,Foglio1!D:L,7,FALSE)</f>
        <v>45292</v>
      </c>
    </row>
    <row r="2547" spans="1:25" hidden="1" x14ac:dyDescent="0.25">
      <c r="A2547" t="s">
        <v>562</v>
      </c>
      <c r="B2547" t="s">
        <v>0</v>
      </c>
      <c r="C2547" t="s">
        <v>14</v>
      </c>
      <c r="D2547" t="s">
        <v>1</v>
      </c>
      <c r="E2547" t="s">
        <v>2</v>
      </c>
      <c r="F2547" t="s">
        <v>563</v>
      </c>
      <c r="G2547" t="s">
        <v>5</v>
      </c>
      <c r="H2547" s="2">
        <v>44603</v>
      </c>
      <c r="I2547" t="s">
        <v>6</v>
      </c>
      <c r="J2547" t="s">
        <v>6</v>
      </c>
      <c r="K2547" s="3">
        <v>1200</v>
      </c>
      <c r="L2547" s="3">
        <v>1200</v>
      </c>
      <c r="M2547" t="s">
        <v>5</v>
      </c>
      <c r="N2547" t="s">
        <v>5</v>
      </c>
      <c r="O2547" t="s">
        <v>5</v>
      </c>
      <c r="P2547" t="s">
        <v>2311</v>
      </c>
      <c r="Q2547" t="s">
        <v>8</v>
      </c>
      <c r="R2547" t="s">
        <v>9</v>
      </c>
      <c r="S2547" t="s">
        <v>5</v>
      </c>
      <c r="T2547" s="4">
        <v>324</v>
      </c>
      <c r="U2547" t="s">
        <v>10</v>
      </c>
      <c r="V2547">
        <f t="shared" si="98"/>
        <v>0.27</v>
      </c>
      <c r="W2547">
        <f>VLOOKUP(A2547,Foglio1!D:N,10,FALSE)</f>
        <v>0.36</v>
      </c>
      <c r="X2547" s="17">
        <f t="shared" si="97"/>
        <v>432</v>
      </c>
      <c r="Y2547" s="18">
        <f>VLOOKUP(A2547,Foglio1!D:L,7,FALSE)</f>
        <v>45292</v>
      </c>
    </row>
    <row r="2548" spans="1:25" hidden="1" x14ac:dyDescent="0.25">
      <c r="A2548" t="s">
        <v>327</v>
      </c>
      <c r="B2548" t="s">
        <v>0</v>
      </c>
      <c r="C2548" t="s">
        <v>14</v>
      </c>
      <c r="D2548" t="s">
        <v>1</v>
      </c>
      <c r="E2548" t="s">
        <v>2</v>
      </c>
      <c r="F2548" t="s">
        <v>328</v>
      </c>
      <c r="G2548" t="s">
        <v>5</v>
      </c>
      <c r="H2548" s="2">
        <v>44603</v>
      </c>
      <c r="I2548" t="s">
        <v>6</v>
      </c>
      <c r="J2548" t="s">
        <v>6</v>
      </c>
      <c r="K2548" s="3">
        <v>300</v>
      </c>
      <c r="L2548" s="3">
        <v>300</v>
      </c>
      <c r="M2548" t="s">
        <v>5</v>
      </c>
      <c r="N2548" t="s">
        <v>5</v>
      </c>
      <c r="O2548" t="s">
        <v>5</v>
      </c>
      <c r="P2548" t="s">
        <v>2308</v>
      </c>
      <c r="Q2548" t="s">
        <v>493</v>
      </c>
      <c r="R2548" t="s">
        <v>9</v>
      </c>
      <c r="S2548" t="s">
        <v>5</v>
      </c>
      <c r="T2548" s="4">
        <v>69</v>
      </c>
      <c r="U2548" t="s">
        <v>10</v>
      </c>
      <c r="V2548">
        <f t="shared" si="98"/>
        <v>0.23</v>
      </c>
      <c r="W2548">
        <f>VLOOKUP(A2548,Foglio1!D:N,10,FALSE)</f>
        <v>0.31</v>
      </c>
      <c r="X2548" s="17">
        <f t="shared" si="97"/>
        <v>93</v>
      </c>
      <c r="Y2548" s="18">
        <f>VLOOKUP(A2548,Foglio1!D:L,7,FALSE)</f>
        <v>45292</v>
      </c>
    </row>
    <row r="2549" spans="1:25" hidden="1" x14ac:dyDescent="0.25">
      <c r="A2549" t="s">
        <v>614</v>
      </c>
      <c r="B2549" t="s">
        <v>0</v>
      </c>
      <c r="C2549" t="s">
        <v>14</v>
      </c>
      <c r="D2549" t="s">
        <v>1</v>
      </c>
      <c r="E2549" t="s">
        <v>2</v>
      </c>
      <c r="F2549" t="s">
        <v>615</v>
      </c>
      <c r="G2549" t="s">
        <v>5</v>
      </c>
      <c r="H2549" s="2">
        <v>44603</v>
      </c>
      <c r="I2549" t="s">
        <v>6</v>
      </c>
      <c r="J2549" t="s">
        <v>6</v>
      </c>
      <c r="K2549" s="3">
        <v>120</v>
      </c>
      <c r="L2549" s="3">
        <v>120</v>
      </c>
      <c r="M2549" t="s">
        <v>5</v>
      </c>
      <c r="N2549" t="s">
        <v>5</v>
      </c>
      <c r="O2549" t="s">
        <v>5</v>
      </c>
      <c r="P2549" t="s">
        <v>2312</v>
      </c>
      <c r="Q2549" t="s">
        <v>13</v>
      </c>
      <c r="R2549" t="s">
        <v>9</v>
      </c>
      <c r="S2549" t="s">
        <v>5</v>
      </c>
      <c r="T2549" s="4">
        <v>63.6</v>
      </c>
      <c r="U2549" t="s">
        <v>10</v>
      </c>
      <c r="V2549">
        <f t="shared" si="98"/>
        <v>0.53</v>
      </c>
      <c r="W2549">
        <f>VLOOKUP(A2549,Foglio1!D:N,10,FALSE)</f>
        <v>0.69</v>
      </c>
      <c r="X2549" s="17">
        <f t="shared" si="97"/>
        <v>82.8</v>
      </c>
      <c r="Y2549" s="18">
        <f>VLOOKUP(A2549,Foglio1!D:L,7,FALSE)</f>
        <v>45292</v>
      </c>
    </row>
    <row r="2550" spans="1:25" x14ac:dyDescent="0.25">
      <c r="A2550" t="s">
        <v>1013</v>
      </c>
      <c r="B2550" t="s">
        <v>0</v>
      </c>
      <c r="C2550" t="s">
        <v>0</v>
      </c>
      <c r="D2550" t="s">
        <v>1</v>
      </c>
      <c r="E2550" t="s">
        <v>2</v>
      </c>
      <c r="F2550" t="s">
        <v>1014</v>
      </c>
      <c r="G2550" t="s">
        <v>5</v>
      </c>
      <c r="H2550" s="2">
        <v>44603</v>
      </c>
      <c r="I2550" t="s">
        <v>6</v>
      </c>
      <c r="J2550" t="s">
        <v>6</v>
      </c>
      <c r="K2550" s="3">
        <v>200</v>
      </c>
      <c r="L2550" s="3">
        <v>200</v>
      </c>
      <c r="M2550" t="s">
        <v>5</v>
      </c>
      <c r="N2550" t="s">
        <v>5</v>
      </c>
      <c r="O2550" t="s">
        <v>5</v>
      </c>
      <c r="P2550" t="s">
        <v>2307</v>
      </c>
      <c r="Q2550" t="s">
        <v>490</v>
      </c>
      <c r="R2550" t="s">
        <v>9</v>
      </c>
      <c r="S2550" t="s">
        <v>5</v>
      </c>
      <c r="T2550" s="4">
        <v>878</v>
      </c>
      <c r="U2550" t="s">
        <v>10</v>
      </c>
      <c r="V2550">
        <f t="shared" si="98"/>
        <v>4.3899999999999997</v>
      </c>
      <c r="W2550">
        <f>VLOOKUP(A2550,Foglio1!D:N,10,FALSE)</f>
        <v>2.73</v>
      </c>
      <c r="X2550" s="17">
        <f t="shared" si="97"/>
        <v>546</v>
      </c>
      <c r="Y2550" s="18">
        <f>VLOOKUP(A2550,Foglio1!D:L,7,FALSE)</f>
        <v>45292</v>
      </c>
    </row>
    <row r="2551" spans="1:25" x14ac:dyDescent="0.25">
      <c r="A2551" t="s">
        <v>204</v>
      </c>
      <c r="B2551" t="s">
        <v>0</v>
      </c>
      <c r="C2551" t="s">
        <v>0</v>
      </c>
      <c r="D2551" t="s">
        <v>1</v>
      </c>
      <c r="E2551" t="s">
        <v>2</v>
      </c>
      <c r="F2551" t="s">
        <v>205</v>
      </c>
      <c r="G2551" t="s">
        <v>5</v>
      </c>
      <c r="H2551" s="2">
        <v>44603</v>
      </c>
      <c r="I2551" t="s">
        <v>6</v>
      </c>
      <c r="J2551" t="s">
        <v>6</v>
      </c>
      <c r="K2551" s="3">
        <v>200</v>
      </c>
      <c r="L2551" s="3">
        <v>200</v>
      </c>
      <c r="M2551" t="s">
        <v>5</v>
      </c>
      <c r="N2551" t="s">
        <v>5</v>
      </c>
      <c r="O2551" t="s">
        <v>5</v>
      </c>
      <c r="P2551" t="s">
        <v>2307</v>
      </c>
      <c r="Q2551" t="s">
        <v>485</v>
      </c>
      <c r="R2551" t="s">
        <v>9</v>
      </c>
      <c r="S2551" t="s">
        <v>5</v>
      </c>
      <c r="T2551" s="4">
        <v>242</v>
      </c>
      <c r="U2551" t="s">
        <v>10</v>
      </c>
      <c r="V2551">
        <f t="shared" si="98"/>
        <v>1.21</v>
      </c>
      <c r="W2551">
        <f>VLOOKUP(A2551,Foglio1!D:N,10,FALSE)</f>
        <v>1.61</v>
      </c>
      <c r="X2551" s="17">
        <f t="shared" si="97"/>
        <v>322</v>
      </c>
      <c r="Y2551" s="18">
        <f>VLOOKUP(A2551,Foglio1!D:L,7,FALSE)</f>
        <v>45292</v>
      </c>
    </row>
    <row r="2552" spans="1:25" x14ac:dyDescent="0.25">
      <c r="A2552" t="s">
        <v>1671</v>
      </c>
      <c r="B2552" t="s">
        <v>0</v>
      </c>
      <c r="C2552" t="s">
        <v>14</v>
      </c>
      <c r="D2552" t="s">
        <v>1</v>
      </c>
      <c r="E2552" t="s">
        <v>2</v>
      </c>
      <c r="F2552" t="s">
        <v>1672</v>
      </c>
      <c r="G2552" t="s">
        <v>5</v>
      </c>
      <c r="H2552" s="2">
        <v>44603</v>
      </c>
      <c r="I2552" t="s">
        <v>6</v>
      </c>
      <c r="J2552" t="s">
        <v>6</v>
      </c>
      <c r="K2552" s="3">
        <v>20</v>
      </c>
      <c r="L2552" s="3">
        <v>20</v>
      </c>
      <c r="M2552" t="s">
        <v>5</v>
      </c>
      <c r="N2552" t="s">
        <v>5</v>
      </c>
      <c r="O2552" t="s">
        <v>5</v>
      </c>
      <c r="P2552" t="s">
        <v>2307</v>
      </c>
      <c r="Q2552" t="s">
        <v>1005</v>
      </c>
      <c r="R2552" t="s">
        <v>9</v>
      </c>
      <c r="S2552" t="s">
        <v>5</v>
      </c>
      <c r="T2552" s="4">
        <v>214</v>
      </c>
      <c r="U2552" t="s">
        <v>10</v>
      </c>
      <c r="V2552">
        <f t="shared" si="98"/>
        <v>10.7</v>
      </c>
      <c r="W2552">
        <f>VLOOKUP(A2552,Foglio1!D:N,10,FALSE)</f>
        <v>0</v>
      </c>
      <c r="X2552" s="17">
        <f t="shared" si="97"/>
        <v>0</v>
      </c>
      <c r="Y2552" s="18">
        <f>VLOOKUP(A2552,Foglio1!D:L,7,FALSE)</f>
        <v>0</v>
      </c>
    </row>
    <row r="2553" spans="1:25" x14ac:dyDescent="0.25">
      <c r="A2553" t="s">
        <v>1671</v>
      </c>
      <c r="B2553" t="s">
        <v>0</v>
      </c>
      <c r="C2553" t="s">
        <v>14</v>
      </c>
      <c r="D2553" t="s">
        <v>1</v>
      </c>
      <c r="E2553" t="s">
        <v>2</v>
      </c>
      <c r="F2553" t="s">
        <v>1672</v>
      </c>
      <c r="G2553" t="s">
        <v>5</v>
      </c>
      <c r="H2553" s="2">
        <v>44603</v>
      </c>
      <c r="I2553" t="s">
        <v>6</v>
      </c>
      <c r="J2553" t="s">
        <v>6</v>
      </c>
      <c r="K2553" s="3">
        <v>40</v>
      </c>
      <c r="L2553" s="3">
        <v>40</v>
      </c>
      <c r="M2553" t="s">
        <v>5</v>
      </c>
      <c r="N2553" t="s">
        <v>5</v>
      </c>
      <c r="O2553" t="s">
        <v>5</v>
      </c>
      <c r="P2553" t="s">
        <v>2307</v>
      </c>
      <c r="Q2553" t="s">
        <v>484</v>
      </c>
      <c r="R2553" t="s">
        <v>9</v>
      </c>
      <c r="S2553" t="s">
        <v>5</v>
      </c>
      <c r="T2553" s="4">
        <v>428</v>
      </c>
      <c r="U2553" t="s">
        <v>10</v>
      </c>
      <c r="V2553">
        <f t="shared" si="98"/>
        <v>10.7</v>
      </c>
      <c r="W2553">
        <f>VLOOKUP(A2553,Foglio1!D:N,10,FALSE)</f>
        <v>0</v>
      </c>
      <c r="X2553" s="17">
        <f t="shared" si="97"/>
        <v>0</v>
      </c>
      <c r="Y2553" s="18">
        <f>VLOOKUP(A2553,Foglio1!D:L,7,FALSE)</f>
        <v>0</v>
      </c>
    </row>
    <row r="2554" spans="1:25" x14ac:dyDescent="0.25">
      <c r="A2554" t="s">
        <v>1332</v>
      </c>
      <c r="B2554" t="s">
        <v>0</v>
      </c>
      <c r="C2554" t="s">
        <v>0</v>
      </c>
      <c r="D2554" t="s">
        <v>1</v>
      </c>
      <c r="E2554" t="s">
        <v>2</v>
      </c>
      <c r="F2554" t="s">
        <v>1333</v>
      </c>
      <c r="G2554" t="s">
        <v>5</v>
      </c>
      <c r="H2554" s="2">
        <v>44603</v>
      </c>
      <c r="I2554" t="s">
        <v>6</v>
      </c>
      <c r="J2554" t="s">
        <v>6</v>
      </c>
      <c r="K2554" s="3">
        <v>160</v>
      </c>
      <c r="L2554" s="3">
        <v>160</v>
      </c>
      <c r="M2554" t="s">
        <v>5</v>
      </c>
      <c r="N2554" t="s">
        <v>5</v>
      </c>
      <c r="O2554" t="s">
        <v>5</v>
      </c>
      <c r="P2554" t="s">
        <v>2307</v>
      </c>
      <c r="Q2554" t="s">
        <v>302</v>
      </c>
      <c r="R2554" t="s">
        <v>9</v>
      </c>
      <c r="S2554" t="s">
        <v>5</v>
      </c>
      <c r="T2554" s="4">
        <v>1587.2</v>
      </c>
      <c r="U2554" t="s">
        <v>10</v>
      </c>
      <c r="V2554">
        <f t="shared" si="98"/>
        <v>9.92</v>
      </c>
      <c r="W2554">
        <f>VLOOKUP(A2554,Foglio1!D:N,10,FALSE)</f>
        <v>15.07</v>
      </c>
      <c r="X2554" s="17">
        <f t="shared" si="97"/>
        <v>2411.1999999999998</v>
      </c>
      <c r="Y2554" s="18">
        <f>VLOOKUP(A2554,Foglio1!D:L,7,FALSE)</f>
        <v>45292</v>
      </c>
    </row>
    <row r="2555" spans="1:25" hidden="1" x14ac:dyDescent="0.25">
      <c r="A2555" t="s">
        <v>265</v>
      </c>
      <c r="B2555" t="s">
        <v>0</v>
      </c>
      <c r="C2555" t="s">
        <v>33</v>
      </c>
      <c r="D2555" t="s">
        <v>1</v>
      </c>
      <c r="E2555" t="s">
        <v>2</v>
      </c>
      <c r="F2555" t="s">
        <v>266</v>
      </c>
      <c r="G2555" t="s">
        <v>5</v>
      </c>
      <c r="H2555" s="2">
        <v>44602</v>
      </c>
      <c r="I2555" t="s">
        <v>6</v>
      </c>
      <c r="J2555" t="s">
        <v>6</v>
      </c>
      <c r="K2555" s="3">
        <v>350</v>
      </c>
      <c r="L2555" s="3">
        <v>350</v>
      </c>
      <c r="M2555" t="s">
        <v>5</v>
      </c>
      <c r="N2555" t="s">
        <v>5</v>
      </c>
      <c r="O2555" t="s">
        <v>5</v>
      </c>
      <c r="P2555" t="s">
        <v>2315</v>
      </c>
      <c r="Q2555" t="s">
        <v>13</v>
      </c>
      <c r="R2555" t="s">
        <v>9</v>
      </c>
      <c r="S2555" t="s">
        <v>5</v>
      </c>
      <c r="T2555" s="4">
        <v>234.5</v>
      </c>
      <c r="U2555" t="s">
        <v>10</v>
      </c>
      <c r="V2555">
        <f t="shared" si="98"/>
        <v>0.67</v>
      </c>
      <c r="W2555">
        <f>VLOOKUP(A2555,Foglio1!D:N,10,FALSE)</f>
        <v>0.87</v>
      </c>
      <c r="X2555" s="17">
        <f t="shared" si="97"/>
        <v>304.5</v>
      </c>
      <c r="Y2555" s="18">
        <f>VLOOKUP(A2555,Foglio1!D:L,7,FALSE)</f>
        <v>45292</v>
      </c>
    </row>
    <row r="2556" spans="1:25" hidden="1" x14ac:dyDescent="0.25">
      <c r="A2556" t="s">
        <v>61</v>
      </c>
      <c r="B2556" t="s">
        <v>0</v>
      </c>
      <c r="C2556" t="s">
        <v>33</v>
      </c>
      <c r="D2556" t="s">
        <v>1</v>
      </c>
      <c r="E2556" t="s">
        <v>2</v>
      </c>
      <c r="F2556" t="s">
        <v>62</v>
      </c>
      <c r="G2556" t="s">
        <v>5</v>
      </c>
      <c r="H2556" s="2">
        <v>44602</v>
      </c>
      <c r="I2556" t="s">
        <v>6</v>
      </c>
      <c r="J2556" t="s">
        <v>6</v>
      </c>
      <c r="K2556" s="3">
        <v>250</v>
      </c>
      <c r="L2556" s="3">
        <v>250</v>
      </c>
      <c r="M2556" t="s">
        <v>5</v>
      </c>
      <c r="N2556" t="s">
        <v>5</v>
      </c>
      <c r="O2556" t="s">
        <v>5</v>
      </c>
      <c r="P2556" t="s">
        <v>2316</v>
      </c>
      <c r="Q2556" t="s">
        <v>280</v>
      </c>
      <c r="R2556" t="s">
        <v>9</v>
      </c>
      <c r="S2556" t="s">
        <v>5</v>
      </c>
      <c r="T2556" s="4">
        <v>282.5</v>
      </c>
      <c r="U2556" t="s">
        <v>10</v>
      </c>
      <c r="V2556">
        <f t="shared" si="98"/>
        <v>1.1299999999999999</v>
      </c>
      <c r="W2556">
        <f>VLOOKUP(A2556,Foglio1!D:N,10,FALSE)</f>
        <v>1.47</v>
      </c>
      <c r="X2556" s="17">
        <f t="shared" si="97"/>
        <v>367.5</v>
      </c>
      <c r="Y2556" s="18">
        <f>VLOOKUP(A2556,Foglio1!D:L,7,FALSE)</f>
        <v>45292</v>
      </c>
    </row>
    <row r="2557" spans="1:25" hidden="1" x14ac:dyDescent="0.25">
      <c r="A2557" t="s">
        <v>61</v>
      </c>
      <c r="B2557" t="s">
        <v>0</v>
      </c>
      <c r="C2557" t="s">
        <v>33</v>
      </c>
      <c r="D2557" t="s">
        <v>1</v>
      </c>
      <c r="E2557" t="s">
        <v>2</v>
      </c>
      <c r="F2557" t="s">
        <v>62</v>
      </c>
      <c r="G2557" t="s">
        <v>5</v>
      </c>
      <c r="H2557" s="2">
        <v>44602</v>
      </c>
      <c r="I2557" t="s">
        <v>6</v>
      </c>
      <c r="J2557" t="s">
        <v>6</v>
      </c>
      <c r="K2557" s="3">
        <v>250</v>
      </c>
      <c r="L2557" s="3">
        <v>250</v>
      </c>
      <c r="M2557" t="s">
        <v>5</v>
      </c>
      <c r="N2557" t="s">
        <v>5</v>
      </c>
      <c r="O2557" t="s">
        <v>5</v>
      </c>
      <c r="P2557" t="s">
        <v>2316</v>
      </c>
      <c r="Q2557" t="s">
        <v>141</v>
      </c>
      <c r="R2557" t="s">
        <v>9</v>
      </c>
      <c r="S2557" t="s">
        <v>5</v>
      </c>
      <c r="T2557" s="4">
        <v>282.5</v>
      </c>
      <c r="U2557" t="s">
        <v>10</v>
      </c>
      <c r="V2557">
        <f t="shared" si="98"/>
        <v>1.1299999999999999</v>
      </c>
      <c r="W2557">
        <f>VLOOKUP(A2557,Foglio1!D:N,10,FALSE)</f>
        <v>1.47</v>
      </c>
      <c r="X2557" s="17">
        <f t="shared" si="97"/>
        <v>367.5</v>
      </c>
      <c r="Y2557" s="18">
        <f>VLOOKUP(A2557,Foglio1!D:L,7,FALSE)</f>
        <v>45292</v>
      </c>
    </row>
    <row r="2558" spans="1:25" hidden="1" x14ac:dyDescent="0.25">
      <c r="A2558" t="s">
        <v>61</v>
      </c>
      <c r="B2558" t="s">
        <v>0</v>
      </c>
      <c r="C2558" t="s">
        <v>33</v>
      </c>
      <c r="D2558" t="s">
        <v>1</v>
      </c>
      <c r="E2558" t="s">
        <v>2</v>
      </c>
      <c r="F2558" t="s">
        <v>62</v>
      </c>
      <c r="G2558" t="s">
        <v>5</v>
      </c>
      <c r="H2558" s="2">
        <v>44602</v>
      </c>
      <c r="I2558" t="s">
        <v>6</v>
      </c>
      <c r="J2558" t="s">
        <v>6</v>
      </c>
      <c r="K2558" s="3">
        <v>250</v>
      </c>
      <c r="L2558" s="3">
        <v>250</v>
      </c>
      <c r="M2558" t="s">
        <v>5</v>
      </c>
      <c r="N2558" t="s">
        <v>5</v>
      </c>
      <c r="O2558" t="s">
        <v>5</v>
      </c>
      <c r="P2558" t="s">
        <v>2316</v>
      </c>
      <c r="Q2558" t="s">
        <v>223</v>
      </c>
      <c r="R2558" t="s">
        <v>9</v>
      </c>
      <c r="S2558" t="s">
        <v>5</v>
      </c>
      <c r="T2558" s="4">
        <v>282.5</v>
      </c>
      <c r="U2558" t="s">
        <v>10</v>
      </c>
      <c r="V2558">
        <f t="shared" si="98"/>
        <v>1.1299999999999999</v>
      </c>
      <c r="W2558">
        <f>VLOOKUP(A2558,Foglio1!D:N,10,FALSE)</f>
        <v>1.47</v>
      </c>
      <c r="X2558" s="17">
        <f t="shared" si="97"/>
        <v>367.5</v>
      </c>
      <c r="Y2558" s="18">
        <f>VLOOKUP(A2558,Foglio1!D:L,7,FALSE)</f>
        <v>45292</v>
      </c>
    </row>
    <row r="2559" spans="1:25" hidden="1" x14ac:dyDescent="0.25">
      <c r="A2559" t="s">
        <v>61</v>
      </c>
      <c r="B2559" t="s">
        <v>0</v>
      </c>
      <c r="C2559" t="s">
        <v>33</v>
      </c>
      <c r="D2559" t="s">
        <v>1</v>
      </c>
      <c r="E2559" t="s">
        <v>2</v>
      </c>
      <c r="F2559" t="s">
        <v>62</v>
      </c>
      <c r="G2559" t="s">
        <v>5</v>
      </c>
      <c r="H2559" s="2">
        <v>44602</v>
      </c>
      <c r="I2559" t="s">
        <v>6</v>
      </c>
      <c r="J2559" t="s">
        <v>6</v>
      </c>
      <c r="K2559" s="3">
        <v>51</v>
      </c>
      <c r="L2559" s="3">
        <v>51</v>
      </c>
      <c r="M2559" t="s">
        <v>5</v>
      </c>
      <c r="N2559" t="s">
        <v>5</v>
      </c>
      <c r="O2559" t="s">
        <v>5</v>
      </c>
      <c r="P2559" t="s">
        <v>2316</v>
      </c>
      <c r="Q2559" t="s">
        <v>151</v>
      </c>
      <c r="R2559" t="s">
        <v>9</v>
      </c>
      <c r="S2559" t="s">
        <v>5</v>
      </c>
      <c r="T2559" s="4">
        <v>57.63</v>
      </c>
      <c r="U2559" t="s">
        <v>10</v>
      </c>
      <c r="V2559">
        <f t="shared" si="98"/>
        <v>1.1300000000000001</v>
      </c>
      <c r="W2559">
        <f>VLOOKUP(A2559,Foglio1!D:N,10,FALSE)</f>
        <v>1.47</v>
      </c>
      <c r="X2559" s="17">
        <f t="shared" si="97"/>
        <v>74.97</v>
      </c>
      <c r="Y2559" s="18">
        <f>VLOOKUP(A2559,Foglio1!D:L,7,FALSE)</f>
        <v>45292</v>
      </c>
    </row>
    <row r="2560" spans="1:25" hidden="1" x14ac:dyDescent="0.25">
      <c r="A2560" t="s">
        <v>61</v>
      </c>
      <c r="B2560" t="s">
        <v>0</v>
      </c>
      <c r="C2560" t="s">
        <v>33</v>
      </c>
      <c r="D2560" t="s">
        <v>1</v>
      </c>
      <c r="E2560" t="s">
        <v>2</v>
      </c>
      <c r="F2560" t="s">
        <v>62</v>
      </c>
      <c r="G2560" t="s">
        <v>5</v>
      </c>
      <c r="H2560" s="2">
        <v>44602</v>
      </c>
      <c r="I2560" t="s">
        <v>6</v>
      </c>
      <c r="J2560" t="s">
        <v>6</v>
      </c>
      <c r="K2560" s="3">
        <v>1506</v>
      </c>
      <c r="L2560" s="3">
        <v>1506</v>
      </c>
      <c r="M2560" t="s">
        <v>5</v>
      </c>
      <c r="N2560" t="s">
        <v>5</v>
      </c>
      <c r="O2560" t="s">
        <v>5</v>
      </c>
      <c r="P2560" t="s">
        <v>2316</v>
      </c>
      <c r="Q2560" t="s">
        <v>20</v>
      </c>
      <c r="R2560" t="s">
        <v>9</v>
      </c>
      <c r="S2560" t="s">
        <v>5</v>
      </c>
      <c r="T2560" s="4">
        <v>1701.78</v>
      </c>
      <c r="U2560" t="s">
        <v>10</v>
      </c>
      <c r="V2560">
        <f t="shared" si="98"/>
        <v>1.1299999999999999</v>
      </c>
      <c r="W2560">
        <f>VLOOKUP(A2560,Foglio1!D:N,10,FALSE)</f>
        <v>1.47</v>
      </c>
      <c r="X2560" s="17">
        <f t="shared" si="97"/>
        <v>2213.8200000000002</v>
      </c>
      <c r="Y2560" s="18">
        <f>VLOOKUP(A2560,Foglio1!D:L,7,FALSE)</f>
        <v>45292</v>
      </c>
    </row>
    <row r="2561" spans="1:25" hidden="1" x14ac:dyDescent="0.25">
      <c r="A2561" t="s">
        <v>61</v>
      </c>
      <c r="B2561" t="s">
        <v>0</v>
      </c>
      <c r="C2561" t="s">
        <v>33</v>
      </c>
      <c r="D2561" t="s">
        <v>1</v>
      </c>
      <c r="E2561" t="s">
        <v>2</v>
      </c>
      <c r="F2561" t="s">
        <v>62</v>
      </c>
      <c r="G2561" t="s">
        <v>5</v>
      </c>
      <c r="H2561" s="2">
        <v>44602</v>
      </c>
      <c r="I2561" t="s">
        <v>6</v>
      </c>
      <c r="J2561" t="s">
        <v>6</v>
      </c>
      <c r="K2561" s="3">
        <v>675</v>
      </c>
      <c r="L2561" s="3">
        <v>675</v>
      </c>
      <c r="M2561" t="s">
        <v>5</v>
      </c>
      <c r="N2561" t="s">
        <v>5</v>
      </c>
      <c r="O2561" t="s">
        <v>5</v>
      </c>
      <c r="P2561" t="s">
        <v>2316</v>
      </c>
      <c r="Q2561" t="s">
        <v>8</v>
      </c>
      <c r="R2561" t="s">
        <v>9</v>
      </c>
      <c r="S2561" t="s">
        <v>5</v>
      </c>
      <c r="T2561" s="4">
        <v>762.75</v>
      </c>
      <c r="U2561" t="s">
        <v>10</v>
      </c>
      <c r="V2561">
        <f t="shared" si="98"/>
        <v>1.1299999999999999</v>
      </c>
      <c r="W2561">
        <f>VLOOKUP(A2561,Foglio1!D:N,10,FALSE)</f>
        <v>1.47</v>
      </c>
      <c r="X2561" s="17">
        <f t="shared" si="97"/>
        <v>992.25</v>
      </c>
      <c r="Y2561" s="18">
        <f>VLOOKUP(A2561,Foglio1!D:L,7,FALSE)</f>
        <v>45292</v>
      </c>
    </row>
    <row r="2562" spans="1:25" hidden="1" x14ac:dyDescent="0.25">
      <c r="A2562" t="s">
        <v>61</v>
      </c>
      <c r="B2562" t="s">
        <v>0</v>
      </c>
      <c r="C2562" t="s">
        <v>33</v>
      </c>
      <c r="D2562" t="s">
        <v>1</v>
      </c>
      <c r="E2562" t="s">
        <v>2</v>
      </c>
      <c r="F2562" t="s">
        <v>62</v>
      </c>
      <c r="G2562" t="s">
        <v>5</v>
      </c>
      <c r="H2562" s="2">
        <v>44602</v>
      </c>
      <c r="I2562" t="s">
        <v>6</v>
      </c>
      <c r="J2562" t="s">
        <v>6</v>
      </c>
      <c r="K2562" s="3">
        <v>1819</v>
      </c>
      <c r="L2562" s="3">
        <v>1819</v>
      </c>
      <c r="M2562" t="s">
        <v>5</v>
      </c>
      <c r="N2562" t="s">
        <v>5</v>
      </c>
      <c r="O2562" t="s">
        <v>5</v>
      </c>
      <c r="P2562" t="s">
        <v>2316</v>
      </c>
      <c r="Q2562" t="s">
        <v>13</v>
      </c>
      <c r="R2562" t="s">
        <v>9</v>
      </c>
      <c r="S2562" t="s">
        <v>5</v>
      </c>
      <c r="T2562" s="4">
        <v>2055.4699999999998</v>
      </c>
      <c r="U2562" t="s">
        <v>10</v>
      </c>
      <c r="V2562">
        <f t="shared" si="98"/>
        <v>1.1299999999999999</v>
      </c>
      <c r="W2562">
        <f>VLOOKUP(A2562,Foglio1!D:N,10,FALSE)</f>
        <v>1.47</v>
      </c>
      <c r="X2562" s="17">
        <f t="shared" si="97"/>
        <v>2673.93</v>
      </c>
      <c r="Y2562" s="18">
        <f>VLOOKUP(A2562,Foglio1!D:L,7,FALSE)</f>
        <v>45292</v>
      </c>
    </row>
    <row r="2563" spans="1:25" hidden="1" x14ac:dyDescent="0.25">
      <c r="A2563" t="s">
        <v>598</v>
      </c>
      <c r="B2563" t="s">
        <v>0</v>
      </c>
      <c r="C2563" t="s">
        <v>33</v>
      </c>
      <c r="D2563" t="s">
        <v>1</v>
      </c>
      <c r="E2563" t="s">
        <v>2</v>
      </c>
      <c r="F2563" t="s">
        <v>599</v>
      </c>
      <c r="G2563" t="s">
        <v>5</v>
      </c>
      <c r="H2563" s="2">
        <v>44602</v>
      </c>
      <c r="I2563" t="s">
        <v>6</v>
      </c>
      <c r="J2563" t="s">
        <v>6</v>
      </c>
      <c r="K2563" s="3">
        <v>60</v>
      </c>
      <c r="L2563" s="3">
        <v>60</v>
      </c>
      <c r="M2563" t="s">
        <v>5</v>
      </c>
      <c r="N2563" t="s">
        <v>5</v>
      </c>
      <c r="O2563" t="s">
        <v>5</v>
      </c>
      <c r="P2563" t="s">
        <v>2316</v>
      </c>
      <c r="Q2563" t="s">
        <v>287</v>
      </c>
      <c r="R2563" t="s">
        <v>9</v>
      </c>
      <c r="S2563" t="s">
        <v>5</v>
      </c>
      <c r="T2563" s="4">
        <v>112.2</v>
      </c>
      <c r="U2563" t="s">
        <v>10</v>
      </c>
      <c r="V2563">
        <f t="shared" si="98"/>
        <v>1.87</v>
      </c>
      <c r="W2563">
        <f>VLOOKUP(A2563,Foglio1!D:N,10,FALSE)</f>
        <v>2.44</v>
      </c>
      <c r="X2563" s="17">
        <f t="shared" ref="X2563:X2626" si="99" xml:space="preserve"> W2563*K2563</f>
        <v>146.4</v>
      </c>
      <c r="Y2563" s="18">
        <f>VLOOKUP(A2563,Foglio1!D:L,7,FALSE)</f>
        <v>45292</v>
      </c>
    </row>
    <row r="2564" spans="1:25" hidden="1" x14ac:dyDescent="0.25">
      <c r="A2564" t="s">
        <v>598</v>
      </c>
      <c r="B2564" t="s">
        <v>0</v>
      </c>
      <c r="C2564" t="s">
        <v>33</v>
      </c>
      <c r="D2564" t="s">
        <v>1</v>
      </c>
      <c r="E2564" t="s">
        <v>2</v>
      </c>
      <c r="F2564" t="s">
        <v>599</v>
      </c>
      <c r="G2564" t="s">
        <v>5</v>
      </c>
      <c r="H2564" s="2">
        <v>44602</v>
      </c>
      <c r="I2564" t="s">
        <v>6</v>
      </c>
      <c r="J2564" t="s">
        <v>6</v>
      </c>
      <c r="K2564" s="3">
        <v>60</v>
      </c>
      <c r="L2564" s="3">
        <v>60</v>
      </c>
      <c r="M2564" t="s">
        <v>5</v>
      </c>
      <c r="N2564" t="s">
        <v>5</v>
      </c>
      <c r="O2564" t="s">
        <v>5</v>
      </c>
      <c r="P2564" t="s">
        <v>2316</v>
      </c>
      <c r="Q2564" t="s">
        <v>142</v>
      </c>
      <c r="R2564" t="s">
        <v>9</v>
      </c>
      <c r="S2564" t="s">
        <v>5</v>
      </c>
      <c r="T2564" s="4">
        <v>112.2</v>
      </c>
      <c r="U2564" t="s">
        <v>10</v>
      </c>
      <c r="V2564">
        <f t="shared" ref="V2564:V2604" si="100">T2564/K2564</f>
        <v>1.87</v>
      </c>
      <c r="W2564">
        <f>VLOOKUP(A2564,Foglio1!D:N,10,FALSE)</f>
        <v>2.44</v>
      </c>
      <c r="X2564" s="17">
        <f t="shared" si="99"/>
        <v>146.4</v>
      </c>
      <c r="Y2564" s="18">
        <f>VLOOKUP(A2564,Foglio1!D:L,7,FALSE)</f>
        <v>45292</v>
      </c>
    </row>
    <row r="2565" spans="1:25" hidden="1" x14ac:dyDescent="0.25">
      <c r="A2565" t="s">
        <v>598</v>
      </c>
      <c r="B2565" t="s">
        <v>0</v>
      </c>
      <c r="C2565" t="s">
        <v>33</v>
      </c>
      <c r="D2565" t="s">
        <v>1</v>
      </c>
      <c r="E2565" t="s">
        <v>2</v>
      </c>
      <c r="F2565" t="s">
        <v>599</v>
      </c>
      <c r="G2565" t="s">
        <v>5</v>
      </c>
      <c r="H2565" s="2">
        <v>44602</v>
      </c>
      <c r="I2565" t="s">
        <v>6</v>
      </c>
      <c r="J2565" t="s">
        <v>6</v>
      </c>
      <c r="K2565" s="3">
        <v>60</v>
      </c>
      <c r="L2565" s="3">
        <v>60</v>
      </c>
      <c r="M2565" t="s">
        <v>5</v>
      </c>
      <c r="N2565" t="s">
        <v>5</v>
      </c>
      <c r="O2565" t="s">
        <v>5</v>
      </c>
      <c r="P2565" t="s">
        <v>2316</v>
      </c>
      <c r="Q2565" t="s">
        <v>145</v>
      </c>
      <c r="R2565" t="s">
        <v>9</v>
      </c>
      <c r="S2565" t="s">
        <v>5</v>
      </c>
      <c r="T2565" s="4">
        <v>112.2</v>
      </c>
      <c r="U2565" t="s">
        <v>10</v>
      </c>
      <c r="V2565">
        <f t="shared" si="100"/>
        <v>1.87</v>
      </c>
      <c r="W2565">
        <f>VLOOKUP(A2565,Foglio1!D:N,10,FALSE)</f>
        <v>2.44</v>
      </c>
      <c r="X2565" s="17">
        <f t="shared" si="99"/>
        <v>146.4</v>
      </c>
      <c r="Y2565" s="18">
        <f>VLOOKUP(A2565,Foglio1!D:L,7,FALSE)</f>
        <v>45292</v>
      </c>
    </row>
    <row r="2566" spans="1:25" hidden="1" x14ac:dyDescent="0.25">
      <c r="A2566" t="s">
        <v>598</v>
      </c>
      <c r="B2566" t="s">
        <v>0</v>
      </c>
      <c r="C2566" t="s">
        <v>33</v>
      </c>
      <c r="D2566" t="s">
        <v>1</v>
      </c>
      <c r="E2566" t="s">
        <v>2</v>
      </c>
      <c r="F2566" t="s">
        <v>599</v>
      </c>
      <c r="G2566" t="s">
        <v>5</v>
      </c>
      <c r="H2566" s="2">
        <v>44602</v>
      </c>
      <c r="I2566" t="s">
        <v>6</v>
      </c>
      <c r="J2566" t="s">
        <v>6</v>
      </c>
      <c r="K2566" s="3">
        <v>60</v>
      </c>
      <c r="L2566" s="3">
        <v>60</v>
      </c>
      <c r="M2566" t="s">
        <v>5</v>
      </c>
      <c r="N2566" t="s">
        <v>5</v>
      </c>
      <c r="O2566" t="s">
        <v>5</v>
      </c>
      <c r="P2566" t="s">
        <v>2316</v>
      </c>
      <c r="Q2566" t="s">
        <v>198</v>
      </c>
      <c r="R2566" t="s">
        <v>9</v>
      </c>
      <c r="S2566" t="s">
        <v>5</v>
      </c>
      <c r="T2566" s="4">
        <v>112.2</v>
      </c>
      <c r="U2566" t="s">
        <v>10</v>
      </c>
      <c r="V2566">
        <f t="shared" si="100"/>
        <v>1.87</v>
      </c>
      <c r="W2566">
        <f>VLOOKUP(A2566,Foglio1!D:N,10,FALSE)</f>
        <v>2.44</v>
      </c>
      <c r="X2566" s="17">
        <f t="shared" si="99"/>
        <v>146.4</v>
      </c>
      <c r="Y2566" s="18">
        <f>VLOOKUP(A2566,Foglio1!D:L,7,FALSE)</f>
        <v>45292</v>
      </c>
    </row>
    <row r="2567" spans="1:25" hidden="1" x14ac:dyDescent="0.25">
      <c r="A2567" t="s">
        <v>598</v>
      </c>
      <c r="B2567" t="s">
        <v>0</v>
      </c>
      <c r="C2567" t="s">
        <v>33</v>
      </c>
      <c r="D2567" t="s">
        <v>1</v>
      </c>
      <c r="E2567" t="s">
        <v>2</v>
      </c>
      <c r="F2567" t="s">
        <v>599</v>
      </c>
      <c r="G2567" t="s">
        <v>5</v>
      </c>
      <c r="H2567" s="2">
        <v>44602</v>
      </c>
      <c r="I2567" t="s">
        <v>6</v>
      </c>
      <c r="J2567" t="s">
        <v>6</v>
      </c>
      <c r="K2567" s="3">
        <v>350</v>
      </c>
      <c r="L2567" s="3">
        <v>350</v>
      </c>
      <c r="M2567" t="s">
        <v>5</v>
      </c>
      <c r="N2567" t="s">
        <v>5</v>
      </c>
      <c r="O2567" t="s">
        <v>5</v>
      </c>
      <c r="P2567" t="s">
        <v>2316</v>
      </c>
      <c r="Q2567" t="s">
        <v>184</v>
      </c>
      <c r="R2567" t="s">
        <v>9</v>
      </c>
      <c r="S2567" t="s">
        <v>5</v>
      </c>
      <c r="T2567" s="4">
        <v>654.5</v>
      </c>
      <c r="U2567" t="s">
        <v>10</v>
      </c>
      <c r="V2567">
        <f t="shared" si="100"/>
        <v>1.87</v>
      </c>
      <c r="W2567">
        <f>VLOOKUP(A2567,Foglio1!D:N,10,FALSE)</f>
        <v>2.44</v>
      </c>
      <c r="X2567" s="17">
        <f t="shared" si="99"/>
        <v>854</v>
      </c>
      <c r="Y2567" s="18">
        <f>VLOOKUP(A2567,Foglio1!D:L,7,FALSE)</f>
        <v>45292</v>
      </c>
    </row>
    <row r="2568" spans="1:25" hidden="1" x14ac:dyDescent="0.25">
      <c r="A2568" t="s">
        <v>598</v>
      </c>
      <c r="B2568" t="s">
        <v>0</v>
      </c>
      <c r="C2568" t="s">
        <v>33</v>
      </c>
      <c r="D2568" t="s">
        <v>1</v>
      </c>
      <c r="E2568" t="s">
        <v>2</v>
      </c>
      <c r="F2568" t="s">
        <v>599</v>
      </c>
      <c r="G2568" t="s">
        <v>5</v>
      </c>
      <c r="H2568" s="2">
        <v>44602</v>
      </c>
      <c r="I2568" t="s">
        <v>6</v>
      </c>
      <c r="J2568" t="s">
        <v>6</v>
      </c>
      <c r="K2568" s="3">
        <v>102</v>
      </c>
      <c r="L2568" s="3">
        <v>102</v>
      </c>
      <c r="M2568" t="s">
        <v>5</v>
      </c>
      <c r="N2568" t="s">
        <v>5</v>
      </c>
      <c r="O2568" t="s">
        <v>5</v>
      </c>
      <c r="P2568" t="s">
        <v>2316</v>
      </c>
      <c r="Q2568" t="s">
        <v>94</v>
      </c>
      <c r="R2568" t="s">
        <v>9</v>
      </c>
      <c r="S2568" t="s">
        <v>5</v>
      </c>
      <c r="T2568" s="4">
        <v>190.74</v>
      </c>
      <c r="U2568" t="s">
        <v>10</v>
      </c>
      <c r="V2568">
        <f t="shared" si="100"/>
        <v>1.87</v>
      </c>
      <c r="W2568">
        <f>VLOOKUP(A2568,Foglio1!D:N,10,FALSE)</f>
        <v>2.44</v>
      </c>
      <c r="X2568" s="17">
        <f t="shared" si="99"/>
        <v>248.88</v>
      </c>
      <c r="Y2568" s="18">
        <f>VLOOKUP(A2568,Foglio1!D:L,7,FALSE)</f>
        <v>45292</v>
      </c>
    </row>
    <row r="2569" spans="1:25" hidden="1" x14ac:dyDescent="0.25">
      <c r="A2569" t="s">
        <v>598</v>
      </c>
      <c r="B2569" t="s">
        <v>0</v>
      </c>
      <c r="C2569" t="s">
        <v>33</v>
      </c>
      <c r="D2569" t="s">
        <v>1</v>
      </c>
      <c r="E2569" t="s">
        <v>2</v>
      </c>
      <c r="F2569" t="s">
        <v>599</v>
      </c>
      <c r="G2569" t="s">
        <v>5</v>
      </c>
      <c r="H2569" s="2">
        <v>44602</v>
      </c>
      <c r="I2569" t="s">
        <v>6</v>
      </c>
      <c r="J2569" t="s">
        <v>6</v>
      </c>
      <c r="K2569" s="3">
        <v>248</v>
      </c>
      <c r="L2569" s="3">
        <v>248</v>
      </c>
      <c r="M2569" t="s">
        <v>5</v>
      </c>
      <c r="N2569" t="s">
        <v>5</v>
      </c>
      <c r="O2569" t="s">
        <v>5</v>
      </c>
      <c r="P2569" t="s">
        <v>2316</v>
      </c>
      <c r="Q2569" t="s">
        <v>79</v>
      </c>
      <c r="R2569" t="s">
        <v>9</v>
      </c>
      <c r="S2569" t="s">
        <v>5</v>
      </c>
      <c r="T2569" s="4">
        <v>463.76</v>
      </c>
      <c r="U2569" t="s">
        <v>10</v>
      </c>
      <c r="V2569">
        <f t="shared" si="100"/>
        <v>1.8699999999999999</v>
      </c>
      <c r="W2569">
        <f>VLOOKUP(A2569,Foglio1!D:N,10,FALSE)</f>
        <v>2.44</v>
      </c>
      <c r="X2569" s="17">
        <f t="shared" si="99"/>
        <v>605.12</v>
      </c>
      <c r="Y2569" s="18">
        <f>VLOOKUP(A2569,Foglio1!D:L,7,FALSE)</f>
        <v>45292</v>
      </c>
    </row>
    <row r="2570" spans="1:25" hidden="1" x14ac:dyDescent="0.25">
      <c r="A2570" t="s">
        <v>268</v>
      </c>
      <c r="B2570" t="s">
        <v>0</v>
      </c>
      <c r="C2570" t="s">
        <v>33</v>
      </c>
      <c r="D2570" t="s">
        <v>1</v>
      </c>
      <c r="E2570" t="s">
        <v>2</v>
      </c>
      <c r="F2570" t="s">
        <v>269</v>
      </c>
      <c r="G2570" t="s">
        <v>5</v>
      </c>
      <c r="H2570" s="2">
        <v>44602</v>
      </c>
      <c r="I2570" t="s">
        <v>6</v>
      </c>
      <c r="J2570" t="s">
        <v>6</v>
      </c>
      <c r="K2570" s="3">
        <v>3800</v>
      </c>
      <c r="L2570" s="3">
        <v>3800</v>
      </c>
      <c r="M2570" t="s">
        <v>5</v>
      </c>
      <c r="N2570" t="s">
        <v>5</v>
      </c>
      <c r="O2570" t="s">
        <v>5</v>
      </c>
      <c r="P2570" t="s">
        <v>2316</v>
      </c>
      <c r="Q2570" t="s">
        <v>193</v>
      </c>
      <c r="R2570" t="s">
        <v>9</v>
      </c>
      <c r="S2570" t="s">
        <v>5</v>
      </c>
      <c r="T2570" s="4">
        <v>3192</v>
      </c>
      <c r="U2570" t="s">
        <v>10</v>
      </c>
      <c r="V2570">
        <f t="shared" si="100"/>
        <v>0.84</v>
      </c>
      <c r="W2570">
        <f>VLOOKUP(A2570,Foglio1!D:N,10,FALSE)</f>
        <v>1.0900000000000001</v>
      </c>
      <c r="X2570" s="17">
        <f t="shared" si="99"/>
        <v>4142</v>
      </c>
      <c r="Y2570" s="18">
        <f>VLOOKUP(A2570,Foglio1!D:L,7,FALSE)</f>
        <v>45292</v>
      </c>
    </row>
    <row r="2571" spans="1:25" hidden="1" x14ac:dyDescent="0.25">
      <c r="A2571" t="s">
        <v>1159</v>
      </c>
      <c r="B2571" t="s">
        <v>0</v>
      </c>
      <c r="C2571" t="s">
        <v>33</v>
      </c>
      <c r="D2571" t="s">
        <v>1</v>
      </c>
      <c r="E2571" t="s">
        <v>2</v>
      </c>
      <c r="F2571" t="s">
        <v>1160</v>
      </c>
      <c r="G2571" t="s">
        <v>5</v>
      </c>
      <c r="H2571" s="2">
        <v>44602</v>
      </c>
      <c r="I2571" t="s">
        <v>6</v>
      </c>
      <c r="J2571" t="s">
        <v>6</v>
      </c>
      <c r="K2571" s="3">
        <v>400</v>
      </c>
      <c r="L2571" s="3">
        <v>400</v>
      </c>
      <c r="M2571" t="s">
        <v>5</v>
      </c>
      <c r="N2571" t="s">
        <v>5</v>
      </c>
      <c r="O2571" t="s">
        <v>5</v>
      </c>
      <c r="P2571" t="s">
        <v>2316</v>
      </c>
      <c r="Q2571" t="s">
        <v>490</v>
      </c>
      <c r="R2571" t="s">
        <v>9</v>
      </c>
      <c r="S2571" t="s">
        <v>5</v>
      </c>
      <c r="T2571" s="4">
        <v>524</v>
      </c>
      <c r="U2571" t="s">
        <v>10</v>
      </c>
      <c r="V2571">
        <f t="shared" si="100"/>
        <v>1.31</v>
      </c>
      <c r="W2571">
        <f>VLOOKUP(A2571,Foglio1!D:N,10,FALSE)</f>
        <v>1.71</v>
      </c>
      <c r="X2571" s="17">
        <f t="shared" si="99"/>
        <v>684</v>
      </c>
      <c r="Y2571" s="18">
        <f>VLOOKUP(A2571,Foglio1!D:L,7,FALSE)</f>
        <v>45292</v>
      </c>
    </row>
    <row r="2572" spans="1:25" hidden="1" x14ac:dyDescent="0.25">
      <c r="A2572" t="s">
        <v>1159</v>
      </c>
      <c r="B2572" t="s">
        <v>0</v>
      </c>
      <c r="C2572" t="s">
        <v>33</v>
      </c>
      <c r="D2572" t="s">
        <v>1</v>
      </c>
      <c r="E2572" t="s">
        <v>2</v>
      </c>
      <c r="F2572" t="s">
        <v>1160</v>
      </c>
      <c r="G2572" t="s">
        <v>5</v>
      </c>
      <c r="H2572" s="2">
        <v>44602</v>
      </c>
      <c r="I2572" t="s">
        <v>6</v>
      </c>
      <c r="J2572" t="s">
        <v>6</v>
      </c>
      <c r="K2572" s="3">
        <v>400</v>
      </c>
      <c r="L2572" s="3">
        <v>400</v>
      </c>
      <c r="M2572" t="s">
        <v>5</v>
      </c>
      <c r="N2572" t="s">
        <v>5</v>
      </c>
      <c r="O2572" t="s">
        <v>5</v>
      </c>
      <c r="P2572" t="s">
        <v>2316</v>
      </c>
      <c r="Q2572" t="s">
        <v>302</v>
      </c>
      <c r="R2572" t="s">
        <v>9</v>
      </c>
      <c r="S2572" t="s">
        <v>5</v>
      </c>
      <c r="T2572" s="4">
        <v>524</v>
      </c>
      <c r="U2572" t="s">
        <v>10</v>
      </c>
      <c r="V2572">
        <f t="shared" si="100"/>
        <v>1.31</v>
      </c>
      <c r="W2572">
        <f>VLOOKUP(A2572,Foglio1!D:N,10,FALSE)</f>
        <v>1.71</v>
      </c>
      <c r="X2572" s="17">
        <f t="shared" si="99"/>
        <v>684</v>
      </c>
      <c r="Y2572" s="18">
        <f>VLOOKUP(A2572,Foglio1!D:L,7,FALSE)</f>
        <v>45292</v>
      </c>
    </row>
    <row r="2573" spans="1:25" hidden="1" x14ac:dyDescent="0.25">
      <c r="A2573" t="s">
        <v>148</v>
      </c>
      <c r="B2573" t="s">
        <v>0</v>
      </c>
      <c r="C2573" t="s">
        <v>33</v>
      </c>
      <c r="D2573" t="s">
        <v>1</v>
      </c>
      <c r="E2573" t="s">
        <v>2</v>
      </c>
      <c r="F2573" t="s">
        <v>149</v>
      </c>
      <c r="G2573" t="s">
        <v>5</v>
      </c>
      <c r="H2573" s="2">
        <v>44602</v>
      </c>
      <c r="I2573" t="s">
        <v>6</v>
      </c>
      <c r="J2573" t="s">
        <v>6</v>
      </c>
      <c r="K2573" s="3">
        <v>80</v>
      </c>
      <c r="L2573" s="3">
        <v>80</v>
      </c>
      <c r="M2573" t="s">
        <v>5</v>
      </c>
      <c r="N2573" t="s">
        <v>5</v>
      </c>
      <c r="O2573" t="s">
        <v>5</v>
      </c>
      <c r="P2573" t="s">
        <v>2316</v>
      </c>
      <c r="Q2573" t="s">
        <v>157</v>
      </c>
      <c r="R2573" t="s">
        <v>9</v>
      </c>
      <c r="S2573" t="s">
        <v>5</v>
      </c>
      <c r="T2573" s="4">
        <v>368.8</v>
      </c>
      <c r="U2573" t="s">
        <v>10</v>
      </c>
      <c r="V2573">
        <f t="shared" si="100"/>
        <v>4.6100000000000003</v>
      </c>
      <c r="W2573">
        <f>VLOOKUP(A2573,Foglio1!D:N,10,FALSE)</f>
        <v>6</v>
      </c>
      <c r="X2573" s="17">
        <f t="shared" si="99"/>
        <v>480</v>
      </c>
      <c r="Y2573" s="18">
        <f>VLOOKUP(A2573,Foglio1!D:L,7,FALSE)</f>
        <v>45292</v>
      </c>
    </row>
    <row r="2574" spans="1:25" hidden="1" x14ac:dyDescent="0.25">
      <c r="A2574" t="s">
        <v>283</v>
      </c>
      <c r="B2574" t="s">
        <v>0</v>
      </c>
      <c r="C2574" t="s">
        <v>33</v>
      </c>
      <c r="D2574" t="s">
        <v>1</v>
      </c>
      <c r="E2574" t="s">
        <v>2</v>
      </c>
      <c r="F2574" t="s">
        <v>284</v>
      </c>
      <c r="G2574" t="s">
        <v>5</v>
      </c>
      <c r="H2574" s="2">
        <v>44602</v>
      </c>
      <c r="I2574" t="s">
        <v>6</v>
      </c>
      <c r="J2574" t="s">
        <v>6</v>
      </c>
      <c r="K2574" s="3">
        <v>3000</v>
      </c>
      <c r="L2574" s="3">
        <v>3000</v>
      </c>
      <c r="M2574" t="s">
        <v>5</v>
      </c>
      <c r="N2574" t="s">
        <v>5</v>
      </c>
      <c r="O2574" t="s">
        <v>5</v>
      </c>
      <c r="P2574" t="s">
        <v>2316</v>
      </c>
      <c r="Q2574" t="s">
        <v>206</v>
      </c>
      <c r="R2574" t="s">
        <v>9</v>
      </c>
      <c r="S2574" t="s">
        <v>5</v>
      </c>
      <c r="T2574" s="4">
        <v>300</v>
      </c>
      <c r="U2574" t="s">
        <v>10</v>
      </c>
      <c r="V2574">
        <f t="shared" si="100"/>
        <v>0.1</v>
      </c>
      <c r="W2574">
        <f>VLOOKUP(A2574,Foglio1!D:N,10,FALSE)</f>
        <v>0.13</v>
      </c>
      <c r="X2574" s="17">
        <f t="shared" si="99"/>
        <v>390</v>
      </c>
      <c r="Y2574" s="18">
        <f>VLOOKUP(A2574,Foglio1!D:L,7,FALSE)</f>
        <v>45292</v>
      </c>
    </row>
    <row r="2575" spans="1:25" hidden="1" x14ac:dyDescent="0.25">
      <c r="A2575" t="s">
        <v>322</v>
      </c>
      <c r="B2575" t="s">
        <v>0</v>
      </c>
      <c r="C2575" t="s">
        <v>33</v>
      </c>
      <c r="D2575" t="s">
        <v>1</v>
      </c>
      <c r="E2575" t="s">
        <v>2</v>
      </c>
      <c r="F2575" t="s">
        <v>323</v>
      </c>
      <c r="G2575" t="s">
        <v>5</v>
      </c>
      <c r="H2575" s="2">
        <v>44602</v>
      </c>
      <c r="I2575" t="s">
        <v>6</v>
      </c>
      <c r="J2575" t="s">
        <v>6</v>
      </c>
      <c r="K2575" s="3">
        <v>2000</v>
      </c>
      <c r="L2575" s="3">
        <v>2000</v>
      </c>
      <c r="M2575" t="s">
        <v>5</v>
      </c>
      <c r="N2575" t="s">
        <v>5</v>
      </c>
      <c r="O2575" t="s">
        <v>5</v>
      </c>
      <c r="P2575" t="s">
        <v>2316</v>
      </c>
      <c r="Q2575" t="s">
        <v>192</v>
      </c>
      <c r="R2575" t="s">
        <v>9</v>
      </c>
      <c r="S2575" t="s">
        <v>5</v>
      </c>
      <c r="T2575" s="4">
        <v>260</v>
      </c>
      <c r="U2575" t="s">
        <v>10</v>
      </c>
      <c r="V2575">
        <f t="shared" si="100"/>
        <v>0.13</v>
      </c>
      <c r="W2575">
        <f>VLOOKUP(A2575,Foglio1!D:N,10,FALSE)</f>
        <v>0.17</v>
      </c>
      <c r="X2575" s="17">
        <f t="shared" si="99"/>
        <v>340</v>
      </c>
      <c r="Y2575" s="18">
        <f>VLOOKUP(A2575,Foglio1!D:L,7,FALSE)</f>
        <v>45292</v>
      </c>
    </row>
    <row r="2576" spans="1:25" hidden="1" x14ac:dyDescent="0.25">
      <c r="A2576" t="s">
        <v>288</v>
      </c>
      <c r="B2576" t="s">
        <v>0</v>
      </c>
      <c r="C2576" t="s">
        <v>33</v>
      </c>
      <c r="D2576" t="s">
        <v>1</v>
      </c>
      <c r="E2576" t="s">
        <v>2</v>
      </c>
      <c r="F2576" t="s">
        <v>289</v>
      </c>
      <c r="G2576" t="s">
        <v>5</v>
      </c>
      <c r="H2576" s="2">
        <v>44602</v>
      </c>
      <c r="I2576" t="s">
        <v>6</v>
      </c>
      <c r="J2576" t="s">
        <v>6</v>
      </c>
      <c r="K2576" s="3">
        <v>800</v>
      </c>
      <c r="L2576" s="3">
        <v>800</v>
      </c>
      <c r="M2576" t="s">
        <v>5</v>
      </c>
      <c r="N2576" t="s">
        <v>5</v>
      </c>
      <c r="O2576" t="s">
        <v>5</v>
      </c>
      <c r="P2576" t="s">
        <v>2316</v>
      </c>
      <c r="Q2576" t="s">
        <v>152</v>
      </c>
      <c r="R2576" t="s">
        <v>9</v>
      </c>
      <c r="S2576" t="s">
        <v>5</v>
      </c>
      <c r="T2576" s="4">
        <v>96</v>
      </c>
      <c r="U2576" t="s">
        <v>10</v>
      </c>
      <c r="V2576">
        <f t="shared" si="100"/>
        <v>0.12</v>
      </c>
      <c r="W2576">
        <f>VLOOKUP(A2576,Foglio1!D:N,10,FALSE)</f>
        <v>0.16</v>
      </c>
      <c r="X2576" s="17">
        <f t="shared" si="99"/>
        <v>128</v>
      </c>
      <c r="Y2576" s="18">
        <f>VLOOKUP(A2576,Foglio1!D:L,7,FALSE)</f>
        <v>45292</v>
      </c>
    </row>
    <row r="2577" spans="1:25" hidden="1" x14ac:dyDescent="0.25">
      <c r="A2577" t="s">
        <v>288</v>
      </c>
      <c r="B2577" t="s">
        <v>0</v>
      </c>
      <c r="C2577" t="s">
        <v>33</v>
      </c>
      <c r="D2577" t="s">
        <v>1</v>
      </c>
      <c r="E2577" t="s">
        <v>2</v>
      </c>
      <c r="F2577" t="s">
        <v>289</v>
      </c>
      <c r="G2577" t="s">
        <v>5</v>
      </c>
      <c r="H2577" s="2">
        <v>44602</v>
      </c>
      <c r="I2577" t="s">
        <v>6</v>
      </c>
      <c r="J2577" t="s">
        <v>6</v>
      </c>
      <c r="K2577" s="3">
        <v>1200</v>
      </c>
      <c r="L2577" s="3">
        <v>1200</v>
      </c>
      <c r="M2577" t="s">
        <v>5</v>
      </c>
      <c r="N2577" t="s">
        <v>5</v>
      </c>
      <c r="O2577" t="s">
        <v>5</v>
      </c>
      <c r="P2577" t="s">
        <v>2317</v>
      </c>
      <c r="Q2577" t="s">
        <v>13</v>
      </c>
      <c r="R2577" t="s">
        <v>9</v>
      </c>
      <c r="S2577" t="s">
        <v>5</v>
      </c>
      <c r="T2577" s="4">
        <v>144</v>
      </c>
      <c r="U2577" t="s">
        <v>10</v>
      </c>
      <c r="V2577">
        <f t="shared" si="100"/>
        <v>0.12</v>
      </c>
      <c r="W2577">
        <f>VLOOKUP(A2577,Foglio1!D:N,10,FALSE)</f>
        <v>0.16</v>
      </c>
      <c r="X2577" s="17">
        <f t="shared" si="99"/>
        <v>192</v>
      </c>
      <c r="Y2577" s="18">
        <f>VLOOKUP(A2577,Foglio1!D:L,7,FALSE)</f>
        <v>45292</v>
      </c>
    </row>
    <row r="2578" spans="1:25" x14ac:dyDescent="0.25">
      <c r="A2578" t="s">
        <v>491</v>
      </c>
      <c r="B2578" t="s">
        <v>0</v>
      </c>
      <c r="C2578" t="s">
        <v>0</v>
      </c>
      <c r="D2578" t="s">
        <v>1</v>
      </c>
      <c r="E2578" t="s">
        <v>2</v>
      </c>
      <c r="F2578" t="s">
        <v>492</v>
      </c>
      <c r="G2578" t="s">
        <v>5</v>
      </c>
      <c r="H2578" s="2">
        <v>44602</v>
      </c>
      <c r="I2578" t="s">
        <v>6</v>
      </c>
      <c r="J2578" t="s">
        <v>6</v>
      </c>
      <c r="K2578" s="3">
        <v>1</v>
      </c>
      <c r="L2578" s="3">
        <v>1</v>
      </c>
      <c r="M2578" t="s">
        <v>5</v>
      </c>
      <c r="N2578" t="s">
        <v>5</v>
      </c>
      <c r="O2578" t="s">
        <v>5</v>
      </c>
      <c r="P2578" t="s">
        <v>2318</v>
      </c>
      <c r="Q2578" t="s">
        <v>8</v>
      </c>
      <c r="R2578" t="s">
        <v>41</v>
      </c>
      <c r="S2578" t="s">
        <v>5</v>
      </c>
      <c r="T2578" s="4">
        <v>0</v>
      </c>
      <c r="U2578" t="s">
        <v>10</v>
      </c>
      <c r="V2578">
        <f t="shared" si="100"/>
        <v>0</v>
      </c>
      <c r="W2578">
        <f>VLOOKUP(A2578,Foglio1!D:N,10,FALSE)</f>
        <v>0.48</v>
      </c>
      <c r="X2578" s="17">
        <f t="shared" si="99"/>
        <v>0.48</v>
      </c>
      <c r="Y2578" s="18">
        <f>VLOOKUP(A2578,Foglio1!D:L,7,FALSE)</f>
        <v>44682</v>
      </c>
    </row>
    <row r="2579" spans="1:25" x14ac:dyDescent="0.25">
      <c r="A2579" t="s">
        <v>673</v>
      </c>
      <c r="B2579" t="s">
        <v>0</v>
      </c>
      <c r="C2579" t="s">
        <v>0</v>
      </c>
      <c r="D2579" t="s">
        <v>1</v>
      </c>
      <c r="E2579" t="s">
        <v>2</v>
      </c>
      <c r="F2579" t="s">
        <v>674</v>
      </c>
      <c r="G2579" t="s">
        <v>5</v>
      </c>
      <c r="H2579" s="2">
        <v>44602</v>
      </c>
      <c r="I2579" t="s">
        <v>6</v>
      </c>
      <c r="J2579" t="s">
        <v>6</v>
      </c>
      <c r="K2579" s="3">
        <v>100</v>
      </c>
      <c r="L2579" s="3">
        <v>100</v>
      </c>
      <c r="M2579" t="s">
        <v>5</v>
      </c>
      <c r="N2579" t="s">
        <v>5</v>
      </c>
      <c r="O2579" t="s">
        <v>5</v>
      </c>
      <c r="P2579" t="s">
        <v>2318</v>
      </c>
      <c r="Q2579" t="s">
        <v>20</v>
      </c>
      <c r="R2579" t="s">
        <v>41</v>
      </c>
      <c r="S2579" t="s">
        <v>5</v>
      </c>
      <c r="T2579" s="4">
        <v>0</v>
      </c>
      <c r="U2579" t="s">
        <v>10</v>
      </c>
      <c r="V2579">
        <f t="shared" si="100"/>
        <v>0</v>
      </c>
      <c r="W2579">
        <f>VLOOKUP(A2579,Foglio1!D:N,10,FALSE)</f>
        <v>1.1299999999999999</v>
      </c>
      <c r="X2579" s="17">
        <f t="shared" si="99"/>
        <v>112.99999999999999</v>
      </c>
      <c r="Y2579" s="18">
        <f>VLOOKUP(A2579,Foglio1!D:L,7,FALSE)</f>
        <v>45383</v>
      </c>
    </row>
    <row r="2580" spans="1:25" hidden="1" x14ac:dyDescent="0.25">
      <c r="A2580" t="s">
        <v>329</v>
      </c>
      <c r="B2580" t="s">
        <v>0</v>
      </c>
      <c r="C2580" t="s">
        <v>33</v>
      </c>
      <c r="D2580" t="s">
        <v>1</v>
      </c>
      <c r="E2580" t="s">
        <v>2</v>
      </c>
      <c r="F2580" t="s">
        <v>330</v>
      </c>
      <c r="G2580" t="s">
        <v>5</v>
      </c>
      <c r="H2580" s="2">
        <v>44602</v>
      </c>
      <c r="I2580" t="s">
        <v>6</v>
      </c>
      <c r="J2580" t="s">
        <v>6</v>
      </c>
      <c r="K2580" s="3">
        <v>1640</v>
      </c>
      <c r="L2580" s="3">
        <v>1640</v>
      </c>
      <c r="M2580" t="s">
        <v>5</v>
      </c>
      <c r="N2580" t="s">
        <v>5</v>
      </c>
      <c r="O2580" t="s">
        <v>5</v>
      </c>
      <c r="P2580" t="s">
        <v>2316</v>
      </c>
      <c r="Q2580" t="s">
        <v>153</v>
      </c>
      <c r="R2580" t="s">
        <v>9</v>
      </c>
      <c r="S2580" t="s">
        <v>5</v>
      </c>
      <c r="T2580" s="4">
        <v>557.6</v>
      </c>
      <c r="U2580" t="s">
        <v>10</v>
      </c>
      <c r="V2580">
        <f t="shared" si="100"/>
        <v>0.34</v>
      </c>
      <c r="W2580">
        <f>VLOOKUP(A2580,Foglio1!D:N,10,FALSE)</f>
        <v>0.45</v>
      </c>
      <c r="X2580" s="17">
        <f t="shared" si="99"/>
        <v>738</v>
      </c>
      <c r="Y2580" s="18">
        <f>VLOOKUP(A2580,Foglio1!D:L,7,FALSE)</f>
        <v>45292</v>
      </c>
    </row>
    <row r="2581" spans="1:25" x14ac:dyDescent="0.25">
      <c r="A2581" t="s">
        <v>138</v>
      </c>
      <c r="B2581" t="s">
        <v>0</v>
      </c>
      <c r="C2581" t="s">
        <v>44</v>
      </c>
      <c r="D2581" t="s">
        <v>1</v>
      </c>
      <c r="E2581" t="s">
        <v>2</v>
      </c>
      <c r="F2581" t="s">
        <v>139</v>
      </c>
      <c r="G2581" t="s">
        <v>5</v>
      </c>
      <c r="H2581" s="2">
        <v>44602</v>
      </c>
      <c r="I2581" t="s">
        <v>6</v>
      </c>
      <c r="J2581" t="s">
        <v>6</v>
      </c>
      <c r="K2581" s="3">
        <v>160</v>
      </c>
      <c r="L2581" s="3">
        <v>160</v>
      </c>
      <c r="M2581" t="s">
        <v>5</v>
      </c>
      <c r="N2581" t="s">
        <v>5</v>
      </c>
      <c r="O2581" t="s">
        <v>5</v>
      </c>
      <c r="P2581" t="s">
        <v>2319</v>
      </c>
      <c r="Q2581" t="s">
        <v>13</v>
      </c>
      <c r="R2581" t="s">
        <v>344</v>
      </c>
      <c r="S2581" t="s">
        <v>5</v>
      </c>
      <c r="T2581" s="4">
        <v>0</v>
      </c>
      <c r="U2581" t="s">
        <v>10</v>
      </c>
      <c r="V2581">
        <f t="shared" si="100"/>
        <v>0</v>
      </c>
      <c r="W2581">
        <f>VLOOKUP(A2581,Foglio1!D:N,10,FALSE)</f>
        <v>0.94</v>
      </c>
      <c r="X2581" s="17">
        <f t="shared" si="99"/>
        <v>150.39999999999998</v>
      </c>
      <c r="Y2581" s="18">
        <f>VLOOKUP(A2581,Foglio1!D:L,7,FALSE)</f>
        <v>45231</v>
      </c>
    </row>
    <row r="2582" spans="1:25" hidden="1" x14ac:dyDescent="0.25">
      <c r="A2582" t="s">
        <v>837</v>
      </c>
      <c r="B2582" t="s">
        <v>0</v>
      </c>
      <c r="C2582" t="s">
        <v>33</v>
      </c>
      <c r="D2582" t="s">
        <v>1</v>
      </c>
      <c r="E2582" t="s">
        <v>2</v>
      </c>
      <c r="F2582" t="s">
        <v>838</v>
      </c>
      <c r="G2582" t="s">
        <v>5</v>
      </c>
      <c r="H2582" s="2">
        <v>44601</v>
      </c>
      <c r="I2582" t="s">
        <v>6</v>
      </c>
      <c r="J2582" t="s">
        <v>6</v>
      </c>
      <c r="K2582" s="3">
        <v>200</v>
      </c>
      <c r="L2582" s="3">
        <v>200</v>
      </c>
      <c r="M2582" t="s">
        <v>5</v>
      </c>
      <c r="N2582" t="s">
        <v>5</v>
      </c>
      <c r="O2582" t="s">
        <v>5</v>
      </c>
      <c r="P2582" t="s">
        <v>2320</v>
      </c>
      <c r="Q2582" t="s">
        <v>8</v>
      </c>
      <c r="R2582" t="s">
        <v>9</v>
      </c>
      <c r="S2582" t="s">
        <v>5</v>
      </c>
      <c r="T2582" s="4">
        <v>358</v>
      </c>
      <c r="U2582" t="s">
        <v>10</v>
      </c>
      <c r="V2582">
        <f t="shared" si="100"/>
        <v>1.79</v>
      </c>
      <c r="W2582">
        <f>VLOOKUP(A2582,Foglio1!D:N,10,FALSE)</f>
        <v>2.3199999999999998</v>
      </c>
      <c r="X2582" s="17">
        <f t="shared" si="99"/>
        <v>463.99999999999994</v>
      </c>
      <c r="Y2582" s="18">
        <f>VLOOKUP(A2582,Foglio1!D:L,7,FALSE)</f>
        <v>45292</v>
      </c>
    </row>
    <row r="2583" spans="1:25" hidden="1" x14ac:dyDescent="0.25">
      <c r="A2583" t="s">
        <v>837</v>
      </c>
      <c r="B2583" t="s">
        <v>0</v>
      </c>
      <c r="C2583" t="s">
        <v>33</v>
      </c>
      <c r="D2583" t="s">
        <v>1</v>
      </c>
      <c r="E2583" t="s">
        <v>2</v>
      </c>
      <c r="F2583" t="s">
        <v>838</v>
      </c>
      <c r="G2583" t="s">
        <v>5</v>
      </c>
      <c r="H2583" s="2">
        <v>44601</v>
      </c>
      <c r="I2583" t="s">
        <v>6</v>
      </c>
      <c r="J2583" t="s">
        <v>6</v>
      </c>
      <c r="K2583" s="3">
        <v>200</v>
      </c>
      <c r="L2583" s="3">
        <v>200</v>
      </c>
      <c r="M2583" t="s">
        <v>5</v>
      </c>
      <c r="N2583" t="s">
        <v>5</v>
      </c>
      <c r="O2583" t="s">
        <v>5</v>
      </c>
      <c r="P2583" t="s">
        <v>2320</v>
      </c>
      <c r="Q2583" t="s">
        <v>13</v>
      </c>
      <c r="R2583" t="s">
        <v>9</v>
      </c>
      <c r="S2583" t="s">
        <v>5</v>
      </c>
      <c r="T2583" s="4">
        <v>358</v>
      </c>
      <c r="U2583" t="s">
        <v>10</v>
      </c>
      <c r="V2583">
        <f t="shared" si="100"/>
        <v>1.79</v>
      </c>
      <c r="W2583">
        <f>VLOOKUP(A2583,Foglio1!D:N,10,FALSE)</f>
        <v>2.3199999999999998</v>
      </c>
      <c r="X2583" s="17">
        <f t="shared" si="99"/>
        <v>463.99999999999994</v>
      </c>
      <c r="Y2583" s="18">
        <f>VLOOKUP(A2583,Foglio1!D:L,7,FALSE)</f>
        <v>45292</v>
      </c>
    </row>
    <row r="2584" spans="1:25" hidden="1" x14ac:dyDescent="0.25">
      <c r="A2584" t="s">
        <v>837</v>
      </c>
      <c r="B2584" t="s">
        <v>0</v>
      </c>
      <c r="C2584" t="s">
        <v>33</v>
      </c>
      <c r="D2584" t="s">
        <v>1</v>
      </c>
      <c r="E2584" t="s">
        <v>2</v>
      </c>
      <c r="F2584" t="s">
        <v>838</v>
      </c>
      <c r="G2584" t="s">
        <v>5</v>
      </c>
      <c r="H2584" s="2">
        <v>44601</v>
      </c>
      <c r="I2584" t="s">
        <v>6</v>
      </c>
      <c r="J2584" t="s">
        <v>6</v>
      </c>
      <c r="K2584" s="3">
        <v>200</v>
      </c>
      <c r="L2584" s="3">
        <v>200</v>
      </c>
      <c r="M2584" t="s">
        <v>5</v>
      </c>
      <c r="N2584" t="s">
        <v>5</v>
      </c>
      <c r="O2584" t="s">
        <v>5</v>
      </c>
      <c r="P2584" t="s">
        <v>2321</v>
      </c>
      <c r="Q2584" t="s">
        <v>13</v>
      </c>
      <c r="R2584" t="s">
        <v>9</v>
      </c>
      <c r="S2584" t="s">
        <v>5</v>
      </c>
      <c r="T2584" s="4">
        <v>358</v>
      </c>
      <c r="U2584" t="s">
        <v>10</v>
      </c>
      <c r="V2584">
        <f t="shared" si="100"/>
        <v>1.79</v>
      </c>
      <c r="W2584">
        <f>VLOOKUP(A2584,Foglio1!D:N,10,FALSE)</f>
        <v>2.3199999999999998</v>
      </c>
      <c r="X2584" s="17">
        <f t="shared" si="99"/>
        <v>463.99999999999994</v>
      </c>
      <c r="Y2584" s="18">
        <f>VLOOKUP(A2584,Foglio1!D:L,7,FALSE)</f>
        <v>45292</v>
      </c>
    </row>
    <row r="2585" spans="1:25" hidden="1" x14ac:dyDescent="0.25">
      <c r="A2585" t="s">
        <v>64</v>
      </c>
      <c r="B2585" t="s">
        <v>0</v>
      </c>
      <c r="C2585" t="s">
        <v>0</v>
      </c>
      <c r="D2585" t="s">
        <v>1</v>
      </c>
      <c r="E2585" t="s">
        <v>2</v>
      </c>
      <c r="F2585" t="s">
        <v>65</v>
      </c>
      <c r="G2585" t="s">
        <v>5</v>
      </c>
      <c r="H2585" s="2">
        <v>44601</v>
      </c>
      <c r="I2585" t="s">
        <v>6</v>
      </c>
      <c r="J2585" t="s">
        <v>6</v>
      </c>
      <c r="K2585" s="3">
        <v>10</v>
      </c>
      <c r="L2585" s="3">
        <v>10</v>
      </c>
      <c r="M2585" t="s">
        <v>5</v>
      </c>
      <c r="N2585" t="s">
        <v>5</v>
      </c>
      <c r="O2585" t="s">
        <v>5</v>
      </c>
      <c r="P2585" t="s">
        <v>2322</v>
      </c>
      <c r="Q2585" t="s">
        <v>8</v>
      </c>
      <c r="R2585" t="s">
        <v>67</v>
      </c>
      <c r="S2585" t="s">
        <v>5</v>
      </c>
      <c r="T2585" s="4">
        <v>4.5999999999999996</v>
      </c>
      <c r="U2585" t="s">
        <v>10</v>
      </c>
      <c r="V2585">
        <f t="shared" si="100"/>
        <v>0.45999999999999996</v>
      </c>
      <c r="W2585">
        <f>VLOOKUP(A2585,Foglio1!D:N,10,FALSE)</f>
        <v>0.78</v>
      </c>
      <c r="X2585" s="17">
        <f t="shared" si="99"/>
        <v>7.8000000000000007</v>
      </c>
      <c r="Y2585" s="18">
        <f>VLOOKUP(A2585,Foglio1!D:L,7,FALSE)</f>
        <v>45203</v>
      </c>
    </row>
    <row r="2586" spans="1:25" x14ac:dyDescent="0.25">
      <c r="A2586" t="s">
        <v>285</v>
      </c>
      <c r="B2586" t="s">
        <v>0</v>
      </c>
      <c r="C2586" t="s">
        <v>0</v>
      </c>
      <c r="D2586" t="s">
        <v>1</v>
      </c>
      <c r="E2586" t="s">
        <v>2</v>
      </c>
      <c r="F2586" t="s">
        <v>286</v>
      </c>
      <c r="G2586" t="s">
        <v>5</v>
      </c>
      <c r="H2586" s="2">
        <v>44601</v>
      </c>
      <c r="I2586" t="s">
        <v>6</v>
      </c>
      <c r="J2586" t="s">
        <v>6</v>
      </c>
      <c r="K2586" s="3">
        <v>20</v>
      </c>
      <c r="L2586" s="3">
        <v>20</v>
      </c>
      <c r="M2586" t="s">
        <v>5</v>
      </c>
      <c r="N2586" t="s">
        <v>5</v>
      </c>
      <c r="O2586" t="s">
        <v>5</v>
      </c>
      <c r="P2586" t="s">
        <v>2323</v>
      </c>
      <c r="Q2586" t="s">
        <v>206</v>
      </c>
      <c r="R2586" t="s">
        <v>9</v>
      </c>
      <c r="S2586" t="s">
        <v>5</v>
      </c>
      <c r="T2586" s="4">
        <v>0</v>
      </c>
      <c r="U2586" t="s">
        <v>10</v>
      </c>
      <c r="V2586">
        <f t="shared" si="100"/>
        <v>0</v>
      </c>
      <c r="W2586">
        <f>VLOOKUP(A2586,Foglio1!D:N,10,FALSE)</f>
        <v>2.56</v>
      </c>
      <c r="X2586" s="17">
        <f t="shared" si="99"/>
        <v>51.2</v>
      </c>
      <c r="Y2586" s="18">
        <f>VLOOKUP(A2586,Foglio1!D:L,7,FALSE)</f>
        <v>45399</v>
      </c>
    </row>
    <row r="2587" spans="1:25" hidden="1" x14ac:dyDescent="0.25">
      <c r="A2587" t="s">
        <v>175</v>
      </c>
      <c r="B2587" t="s">
        <v>0</v>
      </c>
      <c r="C2587" t="s">
        <v>14</v>
      </c>
      <c r="D2587" t="s">
        <v>1</v>
      </c>
      <c r="E2587" t="s">
        <v>2</v>
      </c>
      <c r="F2587" t="s">
        <v>176</v>
      </c>
      <c r="G2587" t="s">
        <v>5</v>
      </c>
      <c r="H2587" s="2">
        <v>44601</v>
      </c>
      <c r="I2587" t="s">
        <v>6</v>
      </c>
      <c r="J2587" t="s">
        <v>6</v>
      </c>
      <c r="K2587" s="3">
        <v>600</v>
      </c>
      <c r="L2587" s="3">
        <v>600</v>
      </c>
      <c r="M2587" t="s">
        <v>5</v>
      </c>
      <c r="N2587" t="s">
        <v>5</v>
      </c>
      <c r="O2587" t="s">
        <v>5</v>
      </c>
      <c r="P2587" t="s">
        <v>2323</v>
      </c>
      <c r="Q2587" t="s">
        <v>193</v>
      </c>
      <c r="R2587" t="s">
        <v>9</v>
      </c>
      <c r="S2587" t="s">
        <v>5</v>
      </c>
      <c r="T2587" s="4">
        <v>78</v>
      </c>
      <c r="U2587" t="s">
        <v>10</v>
      </c>
      <c r="V2587">
        <f t="shared" si="100"/>
        <v>0.13</v>
      </c>
      <c r="W2587">
        <f>VLOOKUP(A2587,Foglio1!D:N,10,FALSE)</f>
        <v>0.17</v>
      </c>
      <c r="X2587" s="17">
        <f t="shared" si="99"/>
        <v>102.00000000000001</v>
      </c>
      <c r="Y2587" s="18">
        <f>VLOOKUP(A2587,Foglio1!D:L,7,FALSE)</f>
        <v>45292</v>
      </c>
    </row>
    <row r="2588" spans="1:25" hidden="1" x14ac:dyDescent="0.25">
      <c r="A2588" t="s">
        <v>45</v>
      </c>
      <c r="B2588" t="s">
        <v>0</v>
      </c>
      <c r="C2588" t="s">
        <v>44</v>
      </c>
      <c r="D2588" t="s">
        <v>1</v>
      </c>
      <c r="E2588" t="s">
        <v>2</v>
      </c>
      <c r="F2588" t="s">
        <v>46</v>
      </c>
      <c r="G2588" t="s">
        <v>5</v>
      </c>
      <c r="H2588" s="2">
        <v>44601</v>
      </c>
      <c r="I2588" t="s">
        <v>6</v>
      </c>
      <c r="J2588" t="s">
        <v>6</v>
      </c>
      <c r="K2588" s="3">
        <v>1000</v>
      </c>
      <c r="L2588" s="3">
        <v>1000</v>
      </c>
      <c r="M2588" t="s">
        <v>5</v>
      </c>
      <c r="N2588" t="s">
        <v>5</v>
      </c>
      <c r="O2588" t="s">
        <v>5</v>
      </c>
      <c r="P2588" t="s">
        <v>2320</v>
      </c>
      <c r="Q2588" t="s">
        <v>20</v>
      </c>
      <c r="R2588" t="s">
        <v>9</v>
      </c>
      <c r="S2588" t="s">
        <v>5</v>
      </c>
      <c r="T2588" s="4">
        <v>240</v>
      </c>
      <c r="U2588" t="s">
        <v>10</v>
      </c>
      <c r="V2588">
        <f t="shared" si="100"/>
        <v>0.24</v>
      </c>
      <c r="W2588">
        <f>VLOOKUP(A2588,Foglio1!D:N,10,FALSE)</f>
        <v>0.32</v>
      </c>
      <c r="X2588" s="17">
        <f t="shared" si="99"/>
        <v>320</v>
      </c>
      <c r="Y2588" s="18">
        <f>VLOOKUP(A2588,Foglio1!D:L,7,FALSE)</f>
        <v>45292</v>
      </c>
    </row>
    <row r="2589" spans="1:25" x14ac:dyDescent="0.25">
      <c r="A2589" t="s">
        <v>196</v>
      </c>
      <c r="B2589" t="s">
        <v>0</v>
      </c>
      <c r="C2589" t="s">
        <v>14</v>
      </c>
      <c r="D2589" t="s">
        <v>1</v>
      </c>
      <c r="E2589" t="s">
        <v>2</v>
      </c>
      <c r="F2589" t="s">
        <v>197</v>
      </c>
      <c r="G2589" t="s">
        <v>5</v>
      </c>
      <c r="H2589" s="2">
        <v>44601</v>
      </c>
      <c r="I2589" t="s">
        <v>6</v>
      </c>
      <c r="J2589" t="s">
        <v>6</v>
      </c>
      <c r="K2589" s="3">
        <v>75</v>
      </c>
      <c r="L2589" s="3">
        <v>75</v>
      </c>
      <c r="M2589" t="s">
        <v>5</v>
      </c>
      <c r="N2589" t="s">
        <v>5</v>
      </c>
      <c r="O2589" t="s">
        <v>5</v>
      </c>
      <c r="P2589" t="s">
        <v>2323</v>
      </c>
      <c r="Q2589" t="s">
        <v>8</v>
      </c>
      <c r="R2589" t="s">
        <v>9</v>
      </c>
      <c r="S2589" t="s">
        <v>5</v>
      </c>
      <c r="T2589" s="4">
        <v>637.5</v>
      </c>
      <c r="U2589" t="s">
        <v>10</v>
      </c>
      <c r="V2589">
        <f t="shared" si="100"/>
        <v>8.5</v>
      </c>
      <c r="W2589">
        <f>VLOOKUP(A2589,Foglio1!D:N,10,FALSE)</f>
        <v>7.63</v>
      </c>
      <c r="X2589" s="17">
        <f t="shared" si="99"/>
        <v>572.25</v>
      </c>
      <c r="Y2589" s="18">
        <f>VLOOKUP(A2589,Foglio1!D:L,7,FALSE)</f>
        <v>45413</v>
      </c>
    </row>
    <row r="2590" spans="1:25" x14ac:dyDescent="0.25">
      <c r="A2590" t="s">
        <v>196</v>
      </c>
      <c r="B2590" t="s">
        <v>0</v>
      </c>
      <c r="C2590" t="s">
        <v>14</v>
      </c>
      <c r="D2590" t="s">
        <v>1</v>
      </c>
      <c r="E2590" t="s">
        <v>2</v>
      </c>
      <c r="F2590" t="s">
        <v>197</v>
      </c>
      <c r="G2590" t="s">
        <v>5</v>
      </c>
      <c r="H2590" s="2">
        <v>44601</v>
      </c>
      <c r="I2590" t="s">
        <v>6</v>
      </c>
      <c r="J2590" t="s">
        <v>6</v>
      </c>
      <c r="K2590" s="3">
        <v>75</v>
      </c>
      <c r="L2590" s="3">
        <v>75</v>
      </c>
      <c r="M2590" t="s">
        <v>5</v>
      </c>
      <c r="N2590" t="s">
        <v>5</v>
      </c>
      <c r="O2590" t="s">
        <v>5</v>
      </c>
      <c r="P2590" t="s">
        <v>2323</v>
      </c>
      <c r="Q2590" t="s">
        <v>13</v>
      </c>
      <c r="R2590" t="s">
        <v>9</v>
      </c>
      <c r="S2590" t="s">
        <v>5</v>
      </c>
      <c r="T2590" s="4">
        <v>637.5</v>
      </c>
      <c r="U2590" t="s">
        <v>10</v>
      </c>
      <c r="V2590">
        <f t="shared" si="100"/>
        <v>8.5</v>
      </c>
      <c r="W2590">
        <f>VLOOKUP(A2590,Foglio1!D:N,10,FALSE)</f>
        <v>7.63</v>
      </c>
      <c r="X2590" s="17">
        <f t="shared" si="99"/>
        <v>572.25</v>
      </c>
      <c r="Y2590" s="18">
        <f>VLOOKUP(A2590,Foglio1!D:L,7,FALSE)</f>
        <v>45413</v>
      </c>
    </row>
    <row r="2591" spans="1:25" x14ac:dyDescent="0.25">
      <c r="A2591" t="s">
        <v>15</v>
      </c>
      <c r="B2591" t="s">
        <v>0</v>
      </c>
      <c r="C2591" t="s">
        <v>14</v>
      </c>
      <c r="D2591" t="s">
        <v>1</v>
      </c>
      <c r="E2591" t="s">
        <v>2</v>
      </c>
      <c r="F2591" t="s">
        <v>16</v>
      </c>
      <c r="G2591" t="s">
        <v>5</v>
      </c>
      <c r="H2591" s="2">
        <v>44601</v>
      </c>
      <c r="I2591" t="s">
        <v>6</v>
      </c>
      <c r="J2591" t="s">
        <v>6</v>
      </c>
      <c r="K2591" s="3">
        <v>180</v>
      </c>
      <c r="L2591" s="3">
        <v>180</v>
      </c>
      <c r="M2591" t="s">
        <v>5</v>
      </c>
      <c r="N2591" t="s">
        <v>5</v>
      </c>
      <c r="O2591" t="s">
        <v>5</v>
      </c>
      <c r="P2591" t="s">
        <v>2323</v>
      </c>
      <c r="Q2591" t="s">
        <v>157</v>
      </c>
      <c r="R2591" t="s">
        <v>9</v>
      </c>
      <c r="S2591" t="s">
        <v>5</v>
      </c>
      <c r="T2591" s="4">
        <v>682.2</v>
      </c>
      <c r="U2591" t="s">
        <v>10</v>
      </c>
      <c r="V2591">
        <f t="shared" si="100"/>
        <v>3.79</v>
      </c>
      <c r="W2591">
        <f>VLOOKUP(A2591,Foglio1!D:N,10,FALSE)</f>
        <v>5.0599999999999996</v>
      </c>
      <c r="X2591" s="17">
        <f t="shared" si="99"/>
        <v>910.8</v>
      </c>
      <c r="Y2591" s="18">
        <f>VLOOKUP(A2591,Foglio1!D:L,7,FALSE)</f>
        <v>45292</v>
      </c>
    </row>
    <row r="2592" spans="1:25" x14ac:dyDescent="0.25">
      <c r="A2592" t="s">
        <v>1066</v>
      </c>
      <c r="B2592" t="s">
        <v>0</v>
      </c>
      <c r="C2592" t="s">
        <v>14</v>
      </c>
      <c r="D2592" t="s">
        <v>1</v>
      </c>
      <c r="E2592" t="s">
        <v>2</v>
      </c>
      <c r="F2592" t="s">
        <v>1067</v>
      </c>
      <c r="G2592" t="s">
        <v>5</v>
      </c>
      <c r="H2592" s="2">
        <v>44601</v>
      </c>
      <c r="I2592" t="s">
        <v>6</v>
      </c>
      <c r="J2592" t="s">
        <v>6</v>
      </c>
      <c r="K2592" s="3">
        <v>190</v>
      </c>
      <c r="L2592" s="3">
        <v>190</v>
      </c>
      <c r="M2592" t="s">
        <v>5</v>
      </c>
      <c r="N2592" t="s">
        <v>5</v>
      </c>
      <c r="O2592" t="s">
        <v>5</v>
      </c>
      <c r="P2592" t="s">
        <v>2324</v>
      </c>
      <c r="Q2592" t="s">
        <v>153</v>
      </c>
      <c r="R2592" t="s">
        <v>9</v>
      </c>
      <c r="S2592" t="s">
        <v>5</v>
      </c>
      <c r="T2592" s="4">
        <v>621.29999999999995</v>
      </c>
      <c r="U2592" t="s">
        <v>10</v>
      </c>
      <c r="V2592">
        <f t="shared" si="100"/>
        <v>3.2699999999999996</v>
      </c>
      <c r="W2592">
        <f>VLOOKUP(A2592,Foglio1!D:N,10,FALSE)</f>
        <v>4.4000000000000004</v>
      </c>
      <c r="X2592" s="17">
        <f t="shared" si="99"/>
        <v>836.00000000000011</v>
      </c>
      <c r="Y2592" s="18">
        <f>VLOOKUP(A2592,Foglio1!D:L,7,FALSE)</f>
        <v>44562</v>
      </c>
    </row>
    <row r="2593" spans="1:25" x14ac:dyDescent="0.25">
      <c r="A2593" t="s">
        <v>1066</v>
      </c>
      <c r="B2593" t="s">
        <v>0</v>
      </c>
      <c r="C2593" t="s">
        <v>14</v>
      </c>
      <c r="D2593" t="s">
        <v>1</v>
      </c>
      <c r="E2593" t="s">
        <v>2</v>
      </c>
      <c r="F2593" t="s">
        <v>1067</v>
      </c>
      <c r="G2593" t="s">
        <v>5</v>
      </c>
      <c r="H2593" s="2">
        <v>44601</v>
      </c>
      <c r="I2593" t="s">
        <v>6</v>
      </c>
      <c r="J2593" t="s">
        <v>6</v>
      </c>
      <c r="K2593" s="3">
        <v>10</v>
      </c>
      <c r="L2593" s="3">
        <v>10</v>
      </c>
      <c r="M2593" t="s">
        <v>5</v>
      </c>
      <c r="N2593" t="s">
        <v>5</v>
      </c>
      <c r="O2593" t="s">
        <v>5</v>
      </c>
      <c r="P2593" t="s">
        <v>2323</v>
      </c>
      <c r="Q2593" t="s">
        <v>192</v>
      </c>
      <c r="R2593" t="s">
        <v>9</v>
      </c>
      <c r="S2593" t="s">
        <v>5</v>
      </c>
      <c r="T2593" s="4">
        <v>32.700000000000003</v>
      </c>
      <c r="U2593" t="s">
        <v>10</v>
      </c>
      <c r="V2593">
        <f t="shared" si="100"/>
        <v>3.2700000000000005</v>
      </c>
      <c r="W2593">
        <f>VLOOKUP(A2593,Foglio1!D:N,10,FALSE)</f>
        <v>4.4000000000000004</v>
      </c>
      <c r="X2593" s="17">
        <f t="shared" si="99"/>
        <v>44</v>
      </c>
      <c r="Y2593" s="18">
        <f>VLOOKUP(A2593,Foglio1!D:L,7,FALSE)</f>
        <v>44562</v>
      </c>
    </row>
    <row r="2594" spans="1:25" x14ac:dyDescent="0.25">
      <c r="A2594" t="s">
        <v>2195</v>
      </c>
      <c r="B2594" t="s">
        <v>0</v>
      </c>
      <c r="C2594" t="s">
        <v>14</v>
      </c>
      <c r="D2594" t="s">
        <v>1</v>
      </c>
      <c r="E2594" t="s">
        <v>2</v>
      </c>
      <c r="F2594" t="s">
        <v>2196</v>
      </c>
      <c r="G2594" t="s">
        <v>5</v>
      </c>
      <c r="H2594" s="2">
        <v>44601</v>
      </c>
      <c r="I2594" t="s">
        <v>6</v>
      </c>
      <c r="J2594" t="s">
        <v>6</v>
      </c>
      <c r="K2594" s="3">
        <v>950</v>
      </c>
      <c r="L2594" s="3">
        <v>950</v>
      </c>
      <c r="M2594" t="s">
        <v>5</v>
      </c>
      <c r="N2594" t="s">
        <v>5</v>
      </c>
      <c r="O2594" t="s">
        <v>5</v>
      </c>
      <c r="P2594" t="s">
        <v>2323</v>
      </c>
      <c r="Q2594" t="s">
        <v>20</v>
      </c>
      <c r="R2594" t="s">
        <v>9</v>
      </c>
      <c r="S2594" t="s">
        <v>5</v>
      </c>
      <c r="T2594" s="4">
        <v>646</v>
      </c>
      <c r="U2594" t="s">
        <v>10</v>
      </c>
      <c r="V2594">
        <f t="shared" si="100"/>
        <v>0.68</v>
      </c>
      <c r="W2594">
        <f>VLOOKUP(A2594,Foglio1!D:N,10,FALSE)</f>
        <v>1.01</v>
      </c>
      <c r="X2594" s="17">
        <f t="shared" si="99"/>
        <v>959.5</v>
      </c>
      <c r="Y2594" s="18">
        <f>VLOOKUP(A2594,Foglio1!D:L,7,FALSE)</f>
        <v>45078</v>
      </c>
    </row>
    <row r="2595" spans="1:25" x14ac:dyDescent="0.25">
      <c r="A2595" t="s">
        <v>2083</v>
      </c>
      <c r="B2595" t="s">
        <v>0</v>
      </c>
      <c r="C2595" t="s">
        <v>14</v>
      </c>
      <c r="D2595" t="s">
        <v>1</v>
      </c>
      <c r="E2595" t="s">
        <v>2</v>
      </c>
      <c r="F2595" t="s">
        <v>2084</v>
      </c>
      <c r="G2595" t="s">
        <v>5</v>
      </c>
      <c r="H2595" s="2">
        <v>44601</v>
      </c>
      <c r="I2595" t="s">
        <v>6</v>
      </c>
      <c r="J2595" t="s">
        <v>6</v>
      </c>
      <c r="K2595" s="3">
        <v>300</v>
      </c>
      <c r="L2595" s="3">
        <v>300</v>
      </c>
      <c r="M2595" t="s">
        <v>5</v>
      </c>
      <c r="N2595" t="s">
        <v>5</v>
      </c>
      <c r="O2595" t="s">
        <v>5</v>
      </c>
      <c r="P2595" t="s">
        <v>2323</v>
      </c>
      <c r="Q2595" t="s">
        <v>94</v>
      </c>
      <c r="R2595" t="s">
        <v>9</v>
      </c>
      <c r="S2595" t="s">
        <v>5</v>
      </c>
      <c r="T2595" s="4">
        <v>678</v>
      </c>
      <c r="U2595" t="s">
        <v>10</v>
      </c>
      <c r="V2595">
        <f t="shared" si="100"/>
        <v>2.2599999999999998</v>
      </c>
      <c r="W2595">
        <f>VLOOKUP(A2595,Foglio1!D:N,10,FALSE)</f>
        <v>3.02</v>
      </c>
      <c r="X2595" s="17">
        <f t="shared" si="99"/>
        <v>906</v>
      </c>
      <c r="Y2595" s="18">
        <f>VLOOKUP(A2595,Foglio1!D:L,7,FALSE)</f>
        <v>45292</v>
      </c>
    </row>
    <row r="2596" spans="1:25" x14ac:dyDescent="0.25">
      <c r="A2596" t="s">
        <v>1774</v>
      </c>
      <c r="B2596" t="s">
        <v>0</v>
      </c>
      <c r="C2596" t="s">
        <v>14</v>
      </c>
      <c r="D2596" t="s">
        <v>1</v>
      </c>
      <c r="E2596" t="s">
        <v>2</v>
      </c>
      <c r="F2596" t="s">
        <v>1775</v>
      </c>
      <c r="G2596" t="s">
        <v>5</v>
      </c>
      <c r="H2596" s="2">
        <v>44601</v>
      </c>
      <c r="I2596" t="s">
        <v>6</v>
      </c>
      <c r="J2596" t="s">
        <v>6</v>
      </c>
      <c r="K2596" s="3">
        <v>220</v>
      </c>
      <c r="L2596" s="3">
        <v>220</v>
      </c>
      <c r="M2596" t="s">
        <v>5</v>
      </c>
      <c r="N2596" t="s">
        <v>5</v>
      </c>
      <c r="O2596" t="s">
        <v>5</v>
      </c>
      <c r="P2596" t="s">
        <v>2323</v>
      </c>
      <c r="Q2596" t="s">
        <v>79</v>
      </c>
      <c r="R2596" t="s">
        <v>9</v>
      </c>
      <c r="S2596" t="s">
        <v>5</v>
      </c>
      <c r="T2596" s="4">
        <v>138.6</v>
      </c>
      <c r="U2596" t="s">
        <v>10</v>
      </c>
      <c r="V2596">
        <f t="shared" si="100"/>
        <v>0.63</v>
      </c>
      <c r="W2596">
        <f>VLOOKUP(A2596,Foglio1!D:N,10,FALSE)</f>
        <v>0.83</v>
      </c>
      <c r="X2596" s="17">
        <f t="shared" si="99"/>
        <v>182.6</v>
      </c>
      <c r="Y2596" s="18">
        <f>VLOOKUP(A2596,Foglio1!D:L,7,FALSE)</f>
        <v>45200</v>
      </c>
    </row>
    <row r="2597" spans="1:25" x14ac:dyDescent="0.25">
      <c r="A2597" t="s">
        <v>1407</v>
      </c>
      <c r="B2597" t="s">
        <v>0</v>
      </c>
      <c r="C2597" t="s">
        <v>14</v>
      </c>
      <c r="D2597" t="s">
        <v>1</v>
      </c>
      <c r="E2597" t="s">
        <v>2</v>
      </c>
      <c r="F2597" t="s">
        <v>1408</v>
      </c>
      <c r="G2597" t="s">
        <v>5</v>
      </c>
      <c r="H2597" s="2">
        <v>44601</v>
      </c>
      <c r="I2597" t="s">
        <v>6</v>
      </c>
      <c r="J2597" t="s">
        <v>6</v>
      </c>
      <c r="K2597" s="3">
        <v>230</v>
      </c>
      <c r="L2597" s="3">
        <v>230</v>
      </c>
      <c r="M2597" t="s">
        <v>5</v>
      </c>
      <c r="N2597" t="s">
        <v>5</v>
      </c>
      <c r="O2597" t="s">
        <v>5</v>
      </c>
      <c r="P2597" t="s">
        <v>2323</v>
      </c>
      <c r="Q2597" t="s">
        <v>184</v>
      </c>
      <c r="R2597" t="s">
        <v>9</v>
      </c>
      <c r="S2597" t="s">
        <v>5</v>
      </c>
      <c r="T2597" s="4">
        <v>1016.6</v>
      </c>
      <c r="U2597" t="s">
        <v>10</v>
      </c>
      <c r="V2597">
        <f t="shared" si="100"/>
        <v>4.42</v>
      </c>
      <c r="W2597">
        <f>VLOOKUP(A2597,Foglio1!D:N,10,FALSE)</f>
        <v>1.21</v>
      </c>
      <c r="X2597" s="17">
        <f t="shared" si="99"/>
        <v>278.3</v>
      </c>
      <c r="Y2597" s="18">
        <f>VLOOKUP(A2597,Foglio1!D:L,7,FALSE)</f>
        <v>45096</v>
      </c>
    </row>
    <row r="2598" spans="1:25" x14ac:dyDescent="0.25">
      <c r="A2598" t="s">
        <v>1671</v>
      </c>
      <c r="B2598" t="s">
        <v>0</v>
      </c>
      <c r="C2598" t="s">
        <v>14</v>
      </c>
      <c r="D2598" t="s">
        <v>1</v>
      </c>
      <c r="E2598" t="s">
        <v>2</v>
      </c>
      <c r="F2598" t="s">
        <v>1672</v>
      </c>
      <c r="G2598" t="s">
        <v>5</v>
      </c>
      <c r="H2598" s="2">
        <v>44601</v>
      </c>
      <c r="I2598" t="s">
        <v>6</v>
      </c>
      <c r="J2598" t="s">
        <v>6</v>
      </c>
      <c r="K2598" s="3">
        <v>36</v>
      </c>
      <c r="L2598" s="3">
        <v>36</v>
      </c>
      <c r="M2598" t="s">
        <v>5</v>
      </c>
      <c r="N2598" t="s">
        <v>5</v>
      </c>
      <c r="O2598" t="s">
        <v>5</v>
      </c>
      <c r="P2598" t="s">
        <v>2324</v>
      </c>
      <c r="Q2598" t="s">
        <v>20</v>
      </c>
      <c r="R2598" t="s">
        <v>9</v>
      </c>
      <c r="S2598" t="s">
        <v>5</v>
      </c>
      <c r="T2598" s="4">
        <v>385.2</v>
      </c>
      <c r="U2598" t="s">
        <v>10</v>
      </c>
      <c r="V2598">
        <f t="shared" si="100"/>
        <v>10.7</v>
      </c>
      <c r="W2598">
        <f>VLOOKUP(A2598,Foglio1!D:N,10,FALSE)</f>
        <v>0</v>
      </c>
      <c r="X2598" s="17">
        <f t="shared" si="99"/>
        <v>0</v>
      </c>
      <c r="Y2598" s="18">
        <f>VLOOKUP(A2598,Foglio1!D:L,7,FALSE)</f>
        <v>0</v>
      </c>
    </row>
    <row r="2599" spans="1:25" x14ac:dyDescent="0.25">
      <c r="A2599" t="s">
        <v>163</v>
      </c>
      <c r="B2599" t="s">
        <v>0</v>
      </c>
      <c r="C2599" t="s">
        <v>14</v>
      </c>
      <c r="D2599" t="s">
        <v>1</v>
      </c>
      <c r="E2599" t="s">
        <v>2</v>
      </c>
      <c r="F2599" t="s">
        <v>164</v>
      </c>
      <c r="G2599" t="s">
        <v>5</v>
      </c>
      <c r="H2599" s="2">
        <v>44600</v>
      </c>
      <c r="I2599" t="s">
        <v>6</v>
      </c>
      <c r="J2599" t="s">
        <v>6</v>
      </c>
      <c r="K2599" s="3">
        <v>50</v>
      </c>
      <c r="L2599" s="3">
        <v>50</v>
      </c>
      <c r="M2599" t="s">
        <v>5</v>
      </c>
      <c r="N2599" t="s">
        <v>5</v>
      </c>
      <c r="O2599" t="s">
        <v>5</v>
      </c>
      <c r="P2599" t="s">
        <v>2325</v>
      </c>
      <c r="Q2599" t="s">
        <v>13</v>
      </c>
      <c r="R2599" t="s">
        <v>37</v>
      </c>
      <c r="S2599" t="s">
        <v>5</v>
      </c>
      <c r="T2599" s="4">
        <v>53.5</v>
      </c>
      <c r="U2599" t="s">
        <v>10</v>
      </c>
      <c r="V2599">
        <f t="shared" si="100"/>
        <v>1.07</v>
      </c>
      <c r="W2599">
        <f>VLOOKUP(A2599,Foglio1!D:N,10,FALSE)</f>
        <v>1.39</v>
      </c>
      <c r="X2599" s="17">
        <f t="shared" si="99"/>
        <v>69.5</v>
      </c>
      <c r="Y2599" s="18">
        <f>VLOOKUP(A2599,Foglio1!D:L,7,FALSE)</f>
        <v>44958</v>
      </c>
    </row>
    <row r="2600" spans="1:25" x14ac:dyDescent="0.25">
      <c r="A2600" t="s">
        <v>2326</v>
      </c>
      <c r="B2600" t="s">
        <v>0</v>
      </c>
      <c r="C2600" t="s">
        <v>0</v>
      </c>
      <c r="D2600" t="s">
        <v>1</v>
      </c>
      <c r="E2600" t="s">
        <v>2</v>
      </c>
      <c r="F2600" t="s">
        <v>2327</v>
      </c>
      <c r="G2600" t="s">
        <v>5</v>
      </c>
      <c r="H2600" s="2">
        <v>44600</v>
      </c>
      <c r="I2600" t="s">
        <v>6</v>
      </c>
      <c r="J2600" t="s">
        <v>6</v>
      </c>
      <c r="K2600" s="3">
        <v>80</v>
      </c>
      <c r="L2600" s="3">
        <v>80</v>
      </c>
      <c r="M2600" t="s">
        <v>5</v>
      </c>
      <c r="N2600" t="s">
        <v>5</v>
      </c>
      <c r="O2600" t="s">
        <v>5</v>
      </c>
      <c r="P2600" t="s">
        <v>2328</v>
      </c>
      <c r="Q2600" t="s">
        <v>13</v>
      </c>
      <c r="R2600" t="s">
        <v>37</v>
      </c>
      <c r="S2600" t="s">
        <v>5</v>
      </c>
      <c r="T2600" s="4">
        <v>587.20000000000005</v>
      </c>
      <c r="U2600" t="s">
        <v>10</v>
      </c>
      <c r="V2600">
        <f t="shared" si="100"/>
        <v>7.3400000000000007</v>
      </c>
      <c r="W2600">
        <f>VLOOKUP(A2600,Foglio1!D:N,10,FALSE)</f>
        <v>3.65</v>
      </c>
      <c r="X2600" s="17">
        <f t="shared" si="99"/>
        <v>292</v>
      </c>
      <c r="Y2600" s="18">
        <f>VLOOKUP(A2600,Foglio1!D:L,7,FALSE)</f>
        <v>45352</v>
      </c>
    </row>
    <row r="2601" spans="1:25" x14ac:dyDescent="0.25">
      <c r="A2601" t="s">
        <v>417</v>
      </c>
      <c r="B2601" t="s">
        <v>0</v>
      </c>
      <c r="C2601" t="s">
        <v>0</v>
      </c>
      <c r="D2601" t="s">
        <v>1</v>
      </c>
      <c r="E2601" t="s">
        <v>2</v>
      </c>
      <c r="F2601" t="s">
        <v>418</v>
      </c>
      <c r="G2601" t="s">
        <v>5</v>
      </c>
      <c r="H2601" s="2">
        <v>44600</v>
      </c>
      <c r="I2601" t="s">
        <v>6</v>
      </c>
      <c r="J2601" t="s">
        <v>6</v>
      </c>
      <c r="K2601" s="3">
        <v>150</v>
      </c>
      <c r="L2601" s="3">
        <v>150</v>
      </c>
      <c r="M2601" t="s">
        <v>5</v>
      </c>
      <c r="N2601" t="s">
        <v>5</v>
      </c>
      <c r="O2601" t="s">
        <v>5</v>
      </c>
      <c r="P2601" t="s">
        <v>2329</v>
      </c>
      <c r="Q2601" t="s">
        <v>287</v>
      </c>
      <c r="R2601" t="s">
        <v>41</v>
      </c>
      <c r="S2601" t="s">
        <v>5</v>
      </c>
      <c r="T2601" s="4">
        <v>126</v>
      </c>
      <c r="U2601" t="s">
        <v>10</v>
      </c>
      <c r="V2601">
        <f t="shared" si="100"/>
        <v>0.84</v>
      </c>
      <c r="W2601">
        <f>VLOOKUP(A2601,Foglio1!D:N,10,FALSE)</f>
        <v>0.68</v>
      </c>
      <c r="X2601" s="17">
        <f t="shared" si="99"/>
        <v>102.00000000000001</v>
      </c>
      <c r="Y2601" s="18">
        <f>VLOOKUP(A2601,Foglio1!D:L,7,FALSE)</f>
        <v>44682</v>
      </c>
    </row>
    <row r="2602" spans="1:25" x14ac:dyDescent="0.25">
      <c r="A2602" t="s">
        <v>496</v>
      </c>
      <c r="B2602" t="s">
        <v>0</v>
      </c>
      <c r="C2602" t="s">
        <v>0</v>
      </c>
      <c r="D2602" t="s">
        <v>1</v>
      </c>
      <c r="E2602" t="s">
        <v>2</v>
      </c>
      <c r="F2602" t="s">
        <v>497</v>
      </c>
      <c r="G2602" t="s">
        <v>5</v>
      </c>
      <c r="H2602" s="2">
        <v>44600</v>
      </c>
      <c r="I2602" t="s">
        <v>6</v>
      </c>
      <c r="J2602" t="s">
        <v>6</v>
      </c>
      <c r="K2602" s="3">
        <v>100</v>
      </c>
      <c r="L2602" s="3">
        <v>100</v>
      </c>
      <c r="M2602" t="s">
        <v>5</v>
      </c>
      <c r="N2602" t="s">
        <v>5</v>
      </c>
      <c r="O2602" t="s">
        <v>5</v>
      </c>
      <c r="P2602" t="s">
        <v>2329</v>
      </c>
      <c r="Q2602" t="s">
        <v>151</v>
      </c>
      <c r="R2602" t="s">
        <v>41</v>
      </c>
      <c r="S2602" t="s">
        <v>5</v>
      </c>
      <c r="T2602" s="4">
        <v>0</v>
      </c>
      <c r="U2602" t="s">
        <v>10</v>
      </c>
      <c r="V2602">
        <f t="shared" si="100"/>
        <v>0</v>
      </c>
      <c r="W2602">
        <f>VLOOKUP(A2602,Foglio1!D:N,10,FALSE)</f>
        <v>0.78</v>
      </c>
      <c r="X2602" s="17">
        <f t="shared" si="99"/>
        <v>78</v>
      </c>
      <c r="Y2602" s="18">
        <f>VLOOKUP(A2602,Foglio1!D:L,7,FALSE)</f>
        <v>44682</v>
      </c>
    </row>
    <row r="2603" spans="1:25" x14ac:dyDescent="0.25">
      <c r="A2603" t="s">
        <v>421</v>
      </c>
      <c r="B2603" t="s">
        <v>0</v>
      </c>
      <c r="C2603" t="s">
        <v>0</v>
      </c>
      <c r="D2603" t="s">
        <v>1</v>
      </c>
      <c r="E2603" t="s">
        <v>2</v>
      </c>
      <c r="F2603" t="s">
        <v>422</v>
      </c>
      <c r="G2603" t="s">
        <v>5</v>
      </c>
      <c r="H2603" s="2">
        <v>44600</v>
      </c>
      <c r="I2603" t="s">
        <v>6</v>
      </c>
      <c r="J2603" t="s">
        <v>6</v>
      </c>
      <c r="K2603" s="3">
        <v>200</v>
      </c>
      <c r="L2603" s="3">
        <v>200</v>
      </c>
      <c r="M2603" t="s">
        <v>5</v>
      </c>
      <c r="N2603" t="s">
        <v>5</v>
      </c>
      <c r="O2603" t="s">
        <v>5</v>
      </c>
      <c r="P2603" t="s">
        <v>2329</v>
      </c>
      <c r="Q2603" t="s">
        <v>280</v>
      </c>
      <c r="R2603" t="s">
        <v>41</v>
      </c>
      <c r="S2603" t="s">
        <v>5</v>
      </c>
      <c r="T2603" s="4">
        <v>0</v>
      </c>
      <c r="U2603" t="s">
        <v>10</v>
      </c>
      <c r="V2603">
        <f t="shared" si="100"/>
        <v>0</v>
      </c>
      <c r="W2603">
        <f>VLOOKUP(A2603,Foglio1!D:N,10,FALSE)</f>
        <v>0.84</v>
      </c>
      <c r="X2603" s="17">
        <f t="shared" si="99"/>
        <v>168</v>
      </c>
      <c r="Y2603" s="18">
        <f>VLOOKUP(A2603,Foglio1!D:L,7,FALSE)</f>
        <v>44682</v>
      </c>
    </row>
    <row r="2604" spans="1:25" x14ac:dyDescent="0.25">
      <c r="A2604" t="s">
        <v>679</v>
      </c>
      <c r="B2604" t="s">
        <v>0</v>
      </c>
      <c r="C2604" t="s">
        <v>0</v>
      </c>
      <c r="D2604" t="s">
        <v>1</v>
      </c>
      <c r="E2604" t="s">
        <v>2</v>
      </c>
      <c r="F2604" t="s">
        <v>680</v>
      </c>
      <c r="G2604" t="s">
        <v>5</v>
      </c>
      <c r="H2604" s="2">
        <v>44600</v>
      </c>
      <c r="I2604" t="s">
        <v>6</v>
      </c>
      <c r="J2604" t="s">
        <v>6</v>
      </c>
      <c r="K2604" s="3">
        <v>50</v>
      </c>
      <c r="L2604" s="3">
        <v>50</v>
      </c>
      <c r="M2604" t="s">
        <v>5</v>
      </c>
      <c r="N2604" t="s">
        <v>5</v>
      </c>
      <c r="O2604" t="s">
        <v>5</v>
      </c>
      <c r="P2604" t="s">
        <v>2329</v>
      </c>
      <c r="Q2604" t="s">
        <v>153</v>
      </c>
      <c r="R2604" t="s">
        <v>41</v>
      </c>
      <c r="S2604" t="s">
        <v>5</v>
      </c>
      <c r="T2604" s="4">
        <v>0</v>
      </c>
      <c r="U2604" t="s">
        <v>10</v>
      </c>
      <c r="V2604">
        <f t="shared" si="100"/>
        <v>0</v>
      </c>
      <c r="W2604">
        <f>VLOOKUP(A2604,Foglio1!D:N,10,FALSE)</f>
        <v>3.58</v>
      </c>
      <c r="X2604" s="17">
        <f t="shared" si="99"/>
        <v>179</v>
      </c>
      <c r="Y2604" s="18">
        <f>VLOOKUP(A2604,Foglio1!D:L,7,FALSE)</f>
        <v>44682</v>
      </c>
    </row>
    <row r="2605" spans="1:25" x14ac:dyDescent="0.25">
      <c r="A2605" t="s">
        <v>350</v>
      </c>
      <c r="B2605" t="s">
        <v>0</v>
      </c>
      <c r="C2605" t="s">
        <v>14</v>
      </c>
      <c r="D2605" t="s">
        <v>1</v>
      </c>
      <c r="E2605" t="s">
        <v>2</v>
      </c>
      <c r="F2605" t="s">
        <v>351</v>
      </c>
      <c r="G2605" t="s">
        <v>5</v>
      </c>
      <c r="H2605" s="2">
        <v>44600</v>
      </c>
      <c r="I2605" t="s">
        <v>6</v>
      </c>
      <c r="J2605" t="s">
        <v>6</v>
      </c>
      <c r="K2605" s="3">
        <v>50</v>
      </c>
      <c r="L2605" s="3">
        <v>50</v>
      </c>
      <c r="M2605" t="s">
        <v>5</v>
      </c>
      <c r="N2605" t="s">
        <v>5</v>
      </c>
      <c r="O2605" t="s">
        <v>5</v>
      </c>
      <c r="P2605" t="s">
        <v>2330</v>
      </c>
      <c r="Q2605" t="s">
        <v>13</v>
      </c>
      <c r="R2605" t="s">
        <v>37</v>
      </c>
      <c r="S2605" t="s">
        <v>5</v>
      </c>
      <c r="T2605" s="4">
        <v>362.5</v>
      </c>
      <c r="U2605" t="s">
        <v>10</v>
      </c>
      <c r="V2605">
        <f t="shared" ref="V2605:V2645" si="101">T2605/K2605</f>
        <v>7.25</v>
      </c>
      <c r="W2605">
        <f>VLOOKUP(A2605,Foglio1!D:N,10,FALSE)</f>
        <v>3.54</v>
      </c>
      <c r="X2605" s="17">
        <f t="shared" si="99"/>
        <v>177</v>
      </c>
      <c r="Y2605" s="18">
        <f>VLOOKUP(A2605,Foglio1!D:L,7,FALSE)</f>
        <v>44958</v>
      </c>
    </row>
    <row r="2606" spans="1:25" x14ac:dyDescent="0.25">
      <c r="A2606" t="s">
        <v>350</v>
      </c>
      <c r="B2606" t="s">
        <v>0</v>
      </c>
      <c r="C2606" t="s">
        <v>14</v>
      </c>
      <c r="D2606" t="s">
        <v>1</v>
      </c>
      <c r="E2606" t="s">
        <v>2</v>
      </c>
      <c r="F2606" t="s">
        <v>351</v>
      </c>
      <c r="G2606" t="s">
        <v>5</v>
      </c>
      <c r="H2606" s="2">
        <v>44600</v>
      </c>
      <c r="I2606" t="s">
        <v>6</v>
      </c>
      <c r="J2606" t="s">
        <v>6</v>
      </c>
      <c r="K2606" s="3">
        <v>50</v>
      </c>
      <c r="L2606" s="3">
        <v>50</v>
      </c>
      <c r="M2606" t="s">
        <v>5</v>
      </c>
      <c r="N2606" t="s">
        <v>5</v>
      </c>
      <c r="O2606" t="s">
        <v>5</v>
      </c>
      <c r="P2606" t="s">
        <v>2331</v>
      </c>
      <c r="Q2606" t="s">
        <v>13</v>
      </c>
      <c r="R2606" t="s">
        <v>37</v>
      </c>
      <c r="S2606" t="s">
        <v>5</v>
      </c>
      <c r="T2606" s="4">
        <v>362.5</v>
      </c>
      <c r="U2606" t="s">
        <v>10</v>
      </c>
      <c r="V2606">
        <f t="shared" si="101"/>
        <v>7.25</v>
      </c>
      <c r="W2606">
        <f>VLOOKUP(A2606,Foglio1!D:N,10,FALSE)</f>
        <v>3.54</v>
      </c>
      <c r="X2606" s="17">
        <f t="shared" si="99"/>
        <v>177</v>
      </c>
      <c r="Y2606" s="18">
        <f>VLOOKUP(A2606,Foglio1!D:L,7,FALSE)</f>
        <v>44958</v>
      </c>
    </row>
    <row r="2607" spans="1:25" x14ac:dyDescent="0.25">
      <c r="A2607" t="s">
        <v>350</v>
      </c>
      <c r="B2607" t="s">
        <v>0</v>
      </c>
      <c r="C2607" t="s">
        <v>14</v>
      </c>
      <c r="D2607" t="s">
        <v>1</v>
      </c>
      <c r="E2607" t="s">
        <v>2</v>
      </c>
      <c r="F2607" t="s">
        <v>351</v>
      </c>
      <c r="G2607" t="s">
        <v>5</v>
      </c>
      <c r="H2607" s="2">
        <v>44600</v>
      </c>
      <c r="I2607" t="s">
        <v>6</v>
      </c>
      <c r="J2607" t="s">
        <v>6</v>
      </c>
      <c r="K2607" s="3">
        <v>50</v>
      </c>
      <c r="L2607" s="3">
        <v>50</v>
      </c>
      <c r="M2607" t="s">
        <v>5</v>
      </c>
      <c r="N2607" t="s">
        <v>5</v>
      </c>
      <c r="O2607" t="s">
        <v>5</v>
      </c>
      <c r="P2607" t="s">
        <v>2332</v>
      </c>
      <c r="Q2607" t="s">
        <v>13</v>
      </c>
      <c r="R2607" t="s">
        <v>37</v>
      </c>
      <c r="S2607" t="s">
        <v>5</v>
      </c>
      <c r="T2607" s="4">
        <v>362.5</v>
      </c>
      <c r="U2607" t="s">
        <v>10</v>
      </c>
      <c r="V2607">
        <f t="shared" si="101"/>
        <v>7.25</v>
      </c>
      <c r="W2607">
        <f>VLOOKUP(A2607,Foglio1!D:N,10,FALSE)</f>
        <v>3.54</v>
      </c>
      <c r="X2607" s="17">
        <f t="shared" si="99"/>
        <v>177</v>
      </c>
      <c r="Y2607" s="18">
        <f>VLOOKUP(A2607,Foglio1!D:L,7,FALSE)</f>
        <v>44958</v>
      </c>
    </row>
    <row r="2608" spans="1:25" x14ac:dyDescent="0.25">
      <c r="A2608" t="s">
        <v>350</v>
      </c>
      <c r="B2608" t="s">
        <v>0</v>
      </c>
      <c r="C2608" t="s">
        <v>14</v>
      </c>
      <c r="D2608" t="s">
        <v>1</v>
      </c>
      <c r="E2608" t="s">
        <v>2</v>
      </c>
      <c r="F2608" t="s">
        <v>351</v>
      </c>
      <c r="G2608" t="s">
        <v>5</v>
      </c>
      <c r="H2608" s="2">
        <v>44600</v>
      </c>
      <c r="I2608" t="s">
        <v>6</v>
      </c>
      <c r="J2608" t="s">
        <v>6</v>
      </c>
      <c r="K2608" s="3">
        <v>50</v>
      </c>
      <c r="L2608" s="3">
        <v>50</v>
      </c>
      <c r="M2608" t="s">
        <v>5</v>
      </c>
      <c r="N2608" t="s">
        <v>5</v>
      </c>
      <c r="O2608" t="s">
        <v>5</v>
      </c>
      <c r="P2608" t="s">
        <v>2333</v>
      </c>
      <c r="Q2608" t="s">
        <v>13</v>
      </c>
      <c r="R2608" t="s">
        <v>37</v>
      </c>
      <c r="S2608" t="s">
        <v>5</v>
      </c>
      <c r="T2608" s="4">
        <v>362.5</v>
      </c>
      <c r="U2608" t="s">
        <v>10</v>
      </c>
      <c r="V2608">
        <f t="shared" si="101"/>
        <v>7.25</v>
      </c>
      <c r="W2608">
        <f>VLOOKUP(A2608,Foglio1!D:N,10,FALSE)</f>
        <v>3.54</v>
      </c>
      <c r="X2608" s="17">
        <f t="shared" si="99"/>
        <v>177</v>
      </c>
      <c r="Y2608" s="18">
        <f>VLOOKUP(A2608,Foglio1!D:L,7,FALSE)</f>
        <v>44958</v>
      </c>
    </row>
    <row r="2609" spans="1:25" x14ac:dyDescent="0.25">
      <c r="A2609" t="s">
        <v>575</v>
      </c>
      <c r="B2609" t="s">
        <v>0</v>
      </c>
      <c r="C2609" t="s">
        <v>14</v>
      </c>
      <c r="D2609" t="s">
        <v>1</v>
      </c>
      <c r="E2609" t="s">
        <v>2</v>
      </c>
      <c r="F2609" t="s">
        <v>576</v>
      </c>
      <c r="G2609" t="s">
        <v>5</v>
      </c>
      <c r="H2609" s="2">
        <v>44600</v>
      </c>
      <c r="I2609" t="s">
        <v>6</v>
      </c>
      <c r="J2609" t="s">
        <v>6</v>
      </c>
      <c r="K2609" s="3">
        <v>500</v>
      </c>
      <c r="L2609" s="3">
        <v>500</v>
      </c>
      <c r="M2609" t="s">
        <v>5</v>
      </c>
      <c r="N2609" t="s">
        <v>5</v>
      </c>
      <c r="O2609" t="s">
        <v>5</v>
      </c>
      <c r="P2609" t="s">
        <v>2334</v>
      </c>
      <c r="Q2609" t="s">
        <v>13</v>
      </c>
      <c r="R2609" t="s">
        <v>37</v>
      </c>
      <c r="S2609" t="s">
        <v>5</v>
      </c>
      <c r="T2609" s="4">
        <v>260</v>
      </c>
      <c r="U2609" t="s">
        <v>10</v>
      </c>
      <c r="V2609">
        <f t="shared" si="101"/>
        <v>0.52</v>
      </c>
      <c r="W2609">
        <f>VLOOKUP(A2609,Foglio1!D:N,10,FALSE)</f>
        <v>0.54</v>
      </c>
      <c r="X2609" s="17">
        <f t="shared" si="99"/>
        <v>270</v>
      </c>
      <c r="Y2609" s="18">
        <f>VLOOKUP(A2609,Foglio1!D:L,7,FALSE)</f>
        <v>45352</v>
      </c>
    </row>
    <row r="2610" spans="1:25" x14ac:dyDescent="0.25">
      <c r="A2610" t="s">
        <v>575</v>
      </c>
      <c r="B2610" t="s">
        <v>0</v>
      </c>
      <c r="C2610" t="s">
        <v>14</v>
      </c>
      <c r="D2610" t="s">
        <v>1</v>
      </c>
      <c r="E2610" t="s">
        <v>2</v>
      </c>
      <c r="F2610" t="s">
        <v>576</v>
      </c>
      <c r="G2610" t="s">
        <v>5</v>
      </c>
      <c r="H2610" s="2">
        <v>44600</v>
      </c>
      <c r="I2610" t="s">
        <v>6</v>
      </c>
      <c r="J2610" t="s">
        <v>6</v>
      </c>
      <c r="K2610" s="3">
        <v>500</v>
      </c>
      <c r="L2610" s="3">
        <v>500</v>
      </c>
      <c r="M2610" t="s">
        <v>5</v>
      </c>
      <c r="N2610" t="s">
        <v>5</v>
      </c>
      <c r="O2610" t="s">
        <v>5</v>
      </c>
      <c r="P2610" t="s">
        <v>2335</v>
      </c>
      <c r="Q2610" t="s">
        <v>13</v>
      </c>
      <c r="R2610" t="s">
        <v>37</v>
      </c>
      <c r="S2610" t="s">
        <v>5</v>
      </c>
      <c r="T2610" s="4">
        <v>260</v>
      </c>
      <c r="U2610" t="s">
        <v>10</v>
      </c>
      <c r="V2610">
        <f t="shared" si="101"/>
        <v>0.52</v>
      </c>
      <c r="W2610">
        <f>VLOOKUP(A2610,Foglio1!D:N,10,FALSE)</f>
        <v>0.54</v>
      </c>
      <c r="X2610" s="17">
        <f t="shared" si="99"/>
        <v>270</v>
      </c>
      <c r="Y2610" s="18">
        <f>VLOOKUP(A2610,Foglio1!D:L,7,FALSE)</f>
        <v>45352</v>
      </c>
    </row>
    <row r="2611" spans="1:25" x14ac:dyDescent="0.25">
      <c r="A2611" t="s">
        <v>575</v>
      </c>
      <c r="B2611" t="s">
        <v>0</v>
      </c>
      <c r="C2611" t="s">
        <v>14</v>
      </c>
      <c r="D2611" t="s">
        <v>1</v>
      </c>
      <c r="E2611" t="s">
        <v>2</v>
      </c>
      <c r="F2611" t="s">
        <v>576</v>
      </c>
      <c r="G2611" t="s">
        <v>5</v>
      </c>
      <c r="H2611" s="2">
        <v>44600</v>
      </c>
      <c r="I2611" t="s">
        <v>6</v>
      </c>
      <c r="J2611" t="s">
        <v>6</v>
      </c>
      <c r="K2611" s="3">
        <v>500</v>
      </c>
      <c r="L2611" s="3">
        <v>500</v>
      </c>
      <c r="M2611" t="s">
        <v>5</v>
      </c>
      <c r="N2611" t="s">
        <v>5</v>
      </c>
      <c r="O2611" t="s">
        <v>5</v>
      </c>
      <c r="P2611" t="s">
        <v>2336</v>
      </c>
      <c r="Q2611" t="s">
        <v>13</v>
      </c>
      <c r="R2611" t="s">
        <v>37</v>
      </c>
      <c r="S2611" t="s">
        <v>5</v>
      </c>
      <c r="T2611" s="4">
        <v>260</v>
      </c>
      <c r="U2611" t="s">
        <v>10</v>
      </c>
      <c r="V2611">
        <f t="shared" si="101"/>
        <v>0.52</v>
      </c>
      <c r="W2611">
        <f>VLOOKUP(A2611,Foglio1!D:N,10,FALSE)</f>
        <v>0.54</v>
      </c>
      <c r="X2611" s="17">
        <f t="shared" si="99"/>
        <v>270</v>
      </c>
      <c r="Y2611" s="18">
        <f>VLOOKUP(A2611,Foglio1!D:L,7,FALSE)</f>
        <v>45352</v>
      </c>
    </row>
    <row r="2612" spans="1:25" x14ac:dyDescent="0.25">
      <c r="A2612" t="s">
        <v>575</v>
      </c>
      <c r="B2612" t="s">
        <v>0</v>
      </c>
      <c r="C2612" t="s">
        <v>14</v>
      </c>
      <c r="D2612" t="s">
        <v>1</v>
      </c>
      <c r="E2612" t="s">
        <v>2</v>
      </c>
      <c r="F2612" t="s">
        <v>576</v>
      </c>
      <c r="G2612" t="s">
        <v>5</v>
      </c>
      <c r="H2612" s="2">
        <v>44600</v>
      </c>
      <c r="I2612" t="s">
        <v>6</v>
      </c>
      <c r="J2612" t="s">
        <v>6</v>
      </c>
      <c r="K2612" s="3">
        <v>430</v>
      </c>
      <c r="L2612" s="3">
        <v>430</v>
      </c>
      <c r="M2612" t="s">
        <v>5</v>
      </c>
      <c r="N2612" t="s">
        <v>5</v>
      </c>
      <c r="O2612" t="s">
        <v>5</v>
      </c>
      <c r="P2612" t="s">
        <v>2337</v>
      </c>
      <c r="Q2612" t="s">
        <v>13</v>
      </c>
      <c r="R2612" t="s">
        <v>37</v>
      </c>
      <c r="S2612" t="s">
        <v>5</v>
      </c>
      <c r="T2612" s="4">
        <v>223.6</v>
      </c>
      <c r="U2612" t="s">
        <v>10</v>
      </c>
      <c r="V2612">
        <f t="shared" si="101"/>
        <v>0.52</v>
      </c>
      <c r="W2612">
        <f>VLOOKUP(A2612,Foglio1!D:N,10,FALSE)</f>
        <v>0.54</v>
      </c>
      <c r="X2612" s="17">
        <f t="shared" si="99"/>
        <v>232.20000000000002</v>
      </c>
      <c r="Y2612" s="18">
        <f>VLOOKUP(A2612,Foglio1!D:L,7,FALSE)</f>
        <v>45352</v>
      </c>
    </row>
    <row r="2613" spans="1:25" x14ac:dyDescent="0.25">
      <c r="A2613" t="s">
        <v>370</v>
      </c>
      <c r="B2613" t="s">
        <v>0</v>
      </c>
      <c r="C2613" t="s">
        <v>14</v>
      </c>
      <c r="D2613" t="s">
        <v>1</v>
      </c>
      <c r="E2613" t="s">
        <v>2</v>
      </c>
      <c r="F2613" t="s">
        <v>371</v>
      </c>
      <c r="G2613" t="s">
        <v>5</v>
      </c>
      <c r="H2613" s="2">
        <v>44600</v>
      </c>
      <c r="I2613" t="s">
        <v>6</v>
      </c>
      <c r="J2613" t="s">
        <v>6</v>
      </c>
      <c r="K2613" s="3">
        <v>1200</v>
      </c>
      <c r="L2613" s="3">
        <v>1200</v>
      </c>
      <c r="M2613" t="s">
        <v>5</v>
      </c>
      <c r="N2613" t="s">
        <v>5</v>
      </c>
      <c r="O2613" t="s">
        <v>5</v>
      </c>
      <c r="P2613" t="s">
        <v>2338</v>
      </c>
      <c r="Q2613" t="s">
        <v>13</v>
      </c>
      <c r="R2613" t="s">
        <v>37</v>
      </c>
      <c r="S2613" t="s">
        <v>5</v>
      </c>
      <c r="T2613" s="4">
        <v>612</v>
      </c>
      <c r="U2613" t="s">
        <v>10</v>
      </c>
      <c r="V2613">
        <f t="shared" si="101"/>
        <v>0.51</v>
      </c>
      <c r="W2613">
        <f>VLOOKUP(A2613,Foglio1!D:N,10,FALSE)</f>
        <v>0.67</v>
      </c>
      <c r="X2613" s="17">
        <f t="shared" si="99"/>
        <v>804</v>
      </c>
      <c r="Y2613" s="18">
        <f>VLOOKUP(A2613,Foglio1!D:L,7,FALSE)</f>
        <v>44958</v>
      </c>
    </row>
    <row r="2614" spans="1:25" x14ac:dyDescent="0.25">
      <c r="A2614" t="s">
        <v>370</v>
      </c>
      <c r="B2614" t="s">
        <v>0</v>
      </c>
      <c r="C2614" t="s">
        <v>14</v>
      </c>
      <c r="D2614" t="s">
        <v>1</v>
      </c>
      <c r="E2614" t="s">
        <v>2</v>
      </c>
      <c r="F2614" t="s">
        <v>371</v>
      </c>
      <c r="G2614" t="s">
        <v>5</v>
      </c>
      <c r="H2614" s="2">
        <v>44600</v>
      </c>
      <c r="I2614" t="s">
        <v>6</v>
      </c>
      <c r="J2614" t="s">
        <v>6</v>
      </c>
      <c r="K2614" s="3">
        <v>1200</v>
      </c>
      <c r="L2614" s="3">
        <v>1200</v>
      </c>
      <c r="M2614" t="s">
        <v>5</v>
      </c>
      <c r="N2614" t="s">
        <v>5</v>
      </c>
      <c r="O2614" t="s">
        <v>5</v>
      </c>
      <c r="P2614" t="s">
        <v>2339</v>
      </c>
      <c r="Q2614" t="s">
        <v>13</v>
      </c>
      <c r="R2614" t="s">
        <v>37</v>
      </c>
      <c r="S2614" t="s">
        <v>5</v>
      </c>
      <c r="T2614" s="4">
        <v>612</v>
      </c>
      <c r="U2614" t="s">
        <v>10</v>
      </c>
      <c r="V2614">
        <f t="shared" si="101"/>
        <v>0.51</v>
      </c>
      <c r="W2614">
        <f>VLOOKUP(A2614,Foglio1!D:N,10,FALSE)</f>
        <v>0.67</v>
      </c>
      <c r="X2614" s="17">
        <f t="shared" si="99"/>
        <v>804</v>
      </c>
      <c r="Y2614" s="18">
        <f>VLOOKUP(A2614,Foglio1!D:L,7,FALSE)</f>
        <v>44958</v>
      </c>
    </row>
    <row r="2615" spans="1:25" x14ac:dyDescent="0.25">
      <c r="A2615" t="s">
        <v>2340</v>
      </c>
      <c r="B2615" t="s">
        <v>0</v>
      </c>
      <c r="C2615" t="s">
        <v>14</v>
      </c>
      <c r="D2615" t="s">
        <v>1</v>
      </c>
      <c r="E2615" t="s">
        <v>2</v>
      </c>
      <c r="F2615" t="s">
        <v>2341</v>
      </c>
      <c r="G2615" t="s">
        <v>5</v>
      </c>
      <c r="H2615" s="2">
        <v>44600</v>
      </c>
      <c r="I2615" t="s">
        <v>6</v>
      </c>
      <c r="J2615" t="s">
        <v>6</v>
      </c>
      <c r="K2615" s="3">
        <v>50</v>
      </c>
      <c r="L2615" s="3">
        <v>50</v>
      </c>
      <c r="M2615" t="s">
        <v>5</v>
      </c>
      <c r="N2615" t="s">
        <v>5</v>
      </c>
      <c r="O2615" t="s">
        <v>5</v>
      </c>
      <c r="P2615" t="s">
        <v>2342</v>
      </c>
      <c r="Q2615" t="s">
        <v>13</v>
      </c>
      <c r="R2615" t="s">
        <v>37</v>
      </c>
      <c r="S2615" t="s">
        <v>5</v>
      </c>
      <c r="T2615" s="4">
        <v>125.3</v>
      </c>
      <c r="U2615" t="s">
        <v>10</v>
      </c>
      <c r="V2615">
        <f t="shared" si="101"/>
        <v>2.5059999999999998</v>
      </c>
      <c r="W2615">
        <f>VLOOKUP(A2615,Foglio1!D:N,10,FALSE)</f>
        <v>0.68</v>
      </c>
      <c r="X2615" s="17">
        <f t="shared" si="99"/>
        <v>34</v>
      </c>
      <c r="Y2615" s="18">
        <f>VLOOKUP(A2615,Foglio1!D:L,7,FALSE)</f>
        <v>45292</v>
      </c>
    </row>
    <row r="2616" spans="1:25" x14ac:dyDescent="0.25">
      <c r="A2616" t="s">
        <v>133</v>
      </c>
      <c r="B2616" t="s">
        <v>0</v>
      </c>
      <c r="C2616" t="s">
        <v>14</v>
      </c>
      <c r="D2616" t="s">
        <v>1</v>
      </c>
      <c r="E2616" t="s">
        <v>2</v>
      </c>
      <c r="F2616" t="s">
        <v>134</v>
      </c>
      <c r="G2616" t="s">
        <v>5</v>
      </c>
      <c r="H2616" s="2">
        <v>44600</v>
      </c>
      <c r="I2616" t="s">
        <v>6</v>
      </c>
      <c r="J2616" t="s">
        <v>6</v>
      </c>
      <c r="K2616" s="3">
        <v>120</v>
      </c>
      <c r="L2616" s="3">
        <v>120</v>
      </c>
      <c r="M2616" t="s">
        <v>5</v>
      </c>
      <c r="N2616" t="s">
        <v>5</v>
      </c>
      <c r="O2616" t="s">
        <v>5</v>
      </c>
      <c r="P2616" t="s">
        <v>2343</v>
      </c>
      <c r="Q2616" t="s">
        <v>13</v>
      </c>
      <c r="R2616" t="s">
        <v>37</v>
      </c>
      <c r="S2616" t="s">
        <v>5</v>
      </c>
      <c r="T2616" s="4">
        <v>115.75</v>
      </c>
      <c r="U2616" t="s">
        <v>10</v>
      </c>
      <c r="V2616">
        <f t="shared" si="101"/>
        <v>0.96458333333333335</v>
      </c>
      <c r="W2616">
        <f>VLOOKUP(A2616,Foglio1!D:N,10,FALSE)</f>
        <v>0.45</v>
      </c>
      <c r="X2616" s="17">
        <f t="shared" si="99"/>
        <v>54</v>
      </c>
      <c r="Y2616" s="18">
        <f>VLOOKUP(A2616,Foglio1!D:L,7,FALSE)</f>
        <v>44958</v>
      </c>
    </row>
    <row r="2617" spans="1:25" hidden="1" x14ac:dyDescent="0.25">
      <c r="A2617" t="s">
        <v>283</v>
      </c>
      <c r="B2617" t="s">
        <v>0</v>
      </c>
      <c r="C2617" t="s">
        <v>33</v>
      </c>
      <c r="D2617" t="s">
        <v>1</v>
      </c>
      <c r="E2617" t="s">
        <v>2</v>
      </c>
      <c r="F2617" t="s">
        <v>284</v>
      </c>
      <c r="G2617" t="s">
        <v>5</v>
      </c>
      <c r="H2617" s="2">
        <v>44599</v>
      </c>
      <c r="I2617" t="s">
        <v>6</v>
      </c>
      <c r="J2617" t="s">
        <v>6</v>
      </c>
      <c r="K2617" s="3">
        <v>299</v>
      </c>
      <c r="L2617" s="3">
        <v>299</v>
      </c>
      <c r="M2617" t="s">
        <v>5</v>
      </c>
      <c r="N2617" t="s">
        <v>5</v>
      </c>
      <c r="O2617" t="s">
        <v>5</v>
      </c>
      <c r="P2617" t="s">
        <v>2344</v>
      </c>
      <c r="Q2617" t="s">
        <v>13</v>
      </c>
      <c r="R2617" t="s">
        <v>9</v>
      </c>
      <c r="S2617" t="s">
        <v>5</v>
      </c>
      <c r="T2617" s="4">
        <v>29.9</v>
      </c>
      <c r="U2617" t="s">
        <v>10</v>
      </c>
      <c r="V2617">
        <f t="shared" si="101"/>
        <v>9.9999999999999992E-2</v>
      </c>
      <c r="W2617">
        <f>VLOOKUP(A2617,Foglio1!D:N,10,FALSE)</f>
        <v>0.13</v>
      </c>
      <c r="X2617" s="17">
        <f t="shared" si="99"/>
        <v>38.870000000000005</v>
      </c>
      <c r="Y2617" s="18">
        <f>VLOOKUP(A2617,Foglio1!D:L,7,FALSE)</f>
        <v>45292</v>
      </c>
    </row>
    <row r="2618" spans="1:25" hidden="1" x14ac:dyDescent="0.25">
      <c r="A2618" t="s">
        <v>45</v>
      </c>
      <c r="B2618" t="s">
        <v>0</v>
      </c>
      <c r="C2618" t="s">
        <v>14</v>
      </c>
      <c r="D2618" t="s">
        <v>1</v>
      </c>
      <c r="E2618" t="s">
        <v>2</v>
      </c>
      <c r="F2618" t="s">
        <v>46</v>
      </c>
      <c r="G2618" t="s">
        <v>5</v>
      </c>
      <c r="H2618" s="2">
        <v>44599</v>
      </c>
      <c r="I2618" t="s">
        <v>6</v>
      </c>
      <c r="J2618" t="s">
        <v>6</v>
      </c>
      <c r="K2618" s="3">
        <v>294</v>
      </c>
      <c r="L2618" s="3">
        <v>294</v>
      </c>
      <c r="M2618" t="s">
        <v>5</v>
      </c>
      <c r="N2618" t="s">
        <v>5</v>
      </c>
      <c r="O2618" t="s">
        <v>5</v>
      </c>
      <c r="P2618" t="s">
        <v>2345</v>
      </c>
      <c r="Q2618" t="s">
        <v>8</v>
      </c>
      <c r="R2618" t="s">
        <v>9</v>
      </c>
      <c r="S2618" t="s">
        <v>5</v>
      </c>
      <c r="T2618" s="4">
        <v>70.56</v>
      </c>
      <c r="U2618" t="s">
        <v>10</v>
      </c>
      <c r="V2618">
        <f t="shared" si="101"/>
        <v>0.24000000000000002</v>
      </c>
      <c r="W2618">
        <f>VLOOKUP(A2618,Foglio1!D:N,10,FALSE)</f>
        <v>0.32</v>
      </c>
      <c r="X2618" s="17">
        <f t="shared" si="99"/>
        <v>94.08</v>
      </c>
      <c r="Y2618" s="18">
        <f>VLOOKUP(A2618,Foglio1!D:L,7,FALSE)</f>
        <v>45292</v>
      </c>
    </row>
    <row r="2619" spans="1:25" hidden="1" x14ac:dyDescent="0.25">
      <c r="A2619" t="s">
        <v>45</v>
      </c>
      <c r="B2619" t="s">
        <v>0</v>
      </c>
      <c r="C2619" t="s">
        <v>14</v>
      </c>
      <c r="D2619" t="s">
        <v>1</v>
      </c>
      <c r="E2619" t="s">
        <v>2</v>
      </c>
      <c r="F2619" t="s">
        <v>46</v>
      </c>
      <c r="G2619" t="s">
        <v>5</v>
      </c>
      <c r="H2619" s="2">
        <v>44599</v>
      </c>
      <c r="I2619" t="s">
        <v>6</v>
      </c>
      <c r="J2619" t="s">
        <v>6</v>
      </c>
      <c r="K2619" s="3">
        <v>406</v>
      </c>
      <c r="L2619" s="3">
        <v>406</v>
      </c>
      <c r="M2619" t="s">
        <v>5</v>
      </c>
      <c r="N2619" t="s">
        <v>5</v>
      </c>
      <c r="O2619" t="s">
        <v>5</v>
      </c>
      <c r="P2619" t="s">
        <v>2346</v>
      </c>
      <c r="Q2619" t="s">
        <v>13</v>
      </c>
      <c r="R2619" t="s">
        <v>9</v>
      </c>
      <c r="S2619" t="s">
        <v>5</v>
      </c>
      <c r="T2619" s="4">
        <v>97.44</v>
      </c>
      <c r="U2619" t="s">
        <v>10</v>
      </c>
      <c r="V2619">
        <f t="shared" si="101"/>
        <v>0.24</v>
      </c>
      <c r="W2619">
        <f>VLOOKUP(A2619,Foglio1!D:N,10,FALSE)</f>
        <v>0.32</v>
      </c>
      <c r="X2619" s="17">
        <f t="shared" si="99"/>
        <v>129.92000000000002</v>
      </c>
      <c r="Y2619" s="18">
        <f>VLOOKUP(A2619,Foglio1!D:L,7,FALSE)</f>
        <v>45292</v>
      </c>
    </row>
    <row r="2620" spans="1:25" hidden="1" x14ac:dyDescent="0.25">
      <c r="A2620" t="s">
        <v>45</v>
      </c>
      <c r="B2620" t="s">
        <v>0</v>
      </c>
      <c r="C2620" t="s">
        <v>14</v>
      </c>
      <c r="D2620" t="s">
        <v>1</v>
      </c>
      <c r="E2620" t="s">
        <v>2</v>
      </c>
      <c r="F2620" t="s">
        <v>46</v>
      </c>
      <c r="G2620" t="s">
        <v>5</v>
      </c>
      <c r="H2620" s="2">
        <v>44599</v>
      </c>
      <c r="I2620" t="s">
        <v>6</v>
      </c>
      <c r="J2620" t="s">
        <v>6</v>
      </c>
      <c r="K2620" s="3">
        <v>306</v>
      </c>
      <c r="L2620" s="3">
        <v>306</v>
      </c>
      <c r="M2620" t="s">
        <v>5</v>
      </c>
      <c r="N2620" t="s">
        <v>5</v>
      </c>
      <c r="O2620" t="s">
        <v>5</v>
      </c>
      <c r="P2620" t="s">
        <v>2347</v>
      </c>
      <c r="Q2620" t="s">
        <v>8</v>
      </c>
      <c r="R2620" t="s">
        <v>9</v>
      </c>
      <c r="S2620" t="s">
        <v>5</v>
      </c>
      <c r="T2620" s="4">
        <v>73.44</v>
      </c>
      <c r="U2620" t="s">
        <v>10</v>
      </c>
      <c r="V2620">
        <f t="shared" si="101"/>
        <v>0.24</v>
      </c>
      <c r="W2620">
        <f>VLOOKUP(A2620,Foglio1!D:N,10,FALSE)</f>
        <v>0.32</v>
      </c>
      <c r="X2620" s="17">
        <f t="shared" si="99"/>
        <v>97.92</v>
      </c>
      <c r="Y2620" s="18">
        <f>VLOOKUP(A2620,Foglio1!D:L,7,FALSE)</f>
        <v>45292</v>
      </c>
    </row>
    <row r="2621" spans="1:25" hidden="1" x14ac:dyDescent="0.25">
      <c r="A2621" t="s">
        <v>45</v>
      </c>
      <c r="B2621" t="s">
        <v>0</v>
      </c>
      <c r="C2621" t="s">
        <v>14</v>
      </c>
      <c r="D2621" t="s">
        <v>1</v>
      </c>
      <c r="E2621" t="s">
        <v>2</v>
      </c>
      <c r="F2621" t="s">
        <v>46</v>
      </c>
      <c r="G2621" t="s">
        <v>5</v>
      </c>
      <c r="H2621" s="2">
        <v>44599</v>
      </c>
      <c r="I2621" t="s">
        <v>6</v>
      </c>
      <c r="J2621" t="s">
        <v>6</v>
      </c>
      <c r="K2621" s="3">
        <v>94</v>
      </c>
      <c r="L2621" s="3">
        <v>94</v>
      </c>
      <c r="M2621" t="s">
        <v>5</v>
      </c>
      <c r="N2621" t="s">
        <v>5</v>
      </c>
      <c r="O2621" t="s">
        <v>5</v>
      </c>
      <c r="P2621" t="s">
        <v>2347</v>
      </c>
      <c r="Q2621" t="s">
        <v>13</v>
      </c>
      <c r="R2621" t="s">
        <v>9</v>
      </c>
      <c r="S2621" t="s">
        <v>5</v>
      </c>
      <c r="T2621" s="4">
        <v>22.56</v>
      </c>
      <c r="U2621" t="s">
        <v>10</v>
      </c>
      <c r="V2621">
        <f t="shared" si="101"/>
        <v>0.24</v>
      </c>
      <c r="W2621">
        <f>VLOOKUP(A2621,Foglio1!D:N,10,FALSE)</f>
        <v>0.32</v>
      </c>
      <c r="X2621" s="17">
        <f t="shared" si="99"/>
        <v>30.080000000000002</v>
      </c>
      <c r="Y2621" s="18">
        <f>VLOOKUP(A2621,Foglio1!D:L,7,FALSE)</f>
        <v>45292</v>
      </c>
    </row>
    <row r="2622" spans="1:25" hidden="1" x14ac:dyDescent="0.25">
      <c r="A2622" t="s">
        <v>45</v>
      </c>
      <c r="B2622" t="s">
        <v>0</v>
      </c>
      <c r="C2622" t="s">
        <v>14</v>
      </c>
      <c r="D2622" t="s">
        <v>1</v>
      </c>
      <c r="E2622" t="s">
        <v>2</v>
      </c>
      <c r="F2622" t="s">
        <v>46</v>
      </c>
      <c r="G2622" t="s">
        <v>5</v>
      </c>
      <c r="H2622" s="2">
        <v>44599</v>
      </c>
      <c r="I2622" t="s">
        <v>6</v>
      </c>
      <c r="J2622" t="s">
        <v>6</v>
      </c>
      <c r="K2622" s="3">
        <v>206</v>
      </c>
      <c r="L2622" s="3">
        <v>206</v>
      </c>
      <c r="M2622" t="s">
        <v>5</v>
      </c>
      <c r="N2622" t="s">
        <v>5</v>
      </c>
      <c r="O2622" t="s">
        <v>5</v>
      </c>
      <c r="P2622" t="s">
        <v>2348</v>
      </c>
      <c r="Q2622" t="s">
        <v>8</v>
      </c>
      <c r="R2622" t="s">
        <v>9</v>
      </c>
      <c r="S2622" t="s">
        <v>5</v>
      </c>
      <c r="T2622" s="4">
        <v>49.44</v>
      </c>
      <c r="U2622" t="s">
        <v>10</v>
      </c>
      <c r="V2622">
        <f t="shared" si="101"/>
        <v>0.24</v>
      </c>
      <c r="W2622">
        <f>VLOOKUP(A2622,Foglio1!D:N,10,FALSE)</f>
        <v>0.32</v>
      </c>
      <c r="X2622" s="17">
        <f t="shared" si="99"/>
        <v>65.92</v>
      </c>
      <c r="Y2622" s="18">
        <f>VLOOKUP(A2622,Foglio1!D:L,7,FALSE)</f>
        <v>45292</v>
      </c>
    </row>
    <row r="2623" spans="1:25" hidden="1" x14ac:dyDescent="0.25">
      <c r="A2623" t="s">
        <v>45</v>
      </c>
      <c r="B2623" t="s">
        <v>0</v>
      </c>
      <c r="C2623" t="s">
        <v>14</v>
      </c>
      <c r="D2623" t="s">
        <v>1</v>
      </c>
      <c r="E2623" t="s">
        <v>2</v>
      </c>
      <c r="F2623" t="s">
        <v>46</v>
      </c>
      <c r="G2623" t="s">
        <v>5</v>
      </c>
      <c r="H2623" s="2">
        <v>44599</v>
      </c>
      <c r="I2623" t="s">
        <v>6</v>
      </c>
      <c r="J2623" t="s">
        <v>6</v>
      </c>
      <c r="K2623" s="3">
        <v>194</v>
      </c>
      <c r="L2623" s="3">
        <v>194</v>
      </c>
      <c r="M2623" t="s">
        <v>5</v>
      </c>
      <c r="N2623" t="s">
        <v>5</v>
      </c>
      <c r="O2623" t="s">
        <v>5</v>
      </c>
      <c r="P2623" t="s">
        <v>2348</v>
      </c>
      <c r="Q2623" t="s">
        <v>13</v>
      </c>
      <c r="R2623" t="s">
        <v>9</v>
      </c>
      <c r="S2623" t="s">
        <v>5</v>
      </c>
      <c r="T2623" s="4">
        <v>46.56</v>
      </c>
      <c r="U2623" t="s">
        <v>10</v>
      </c>
      <c r="V2623">
        <f t="shared" si="101"/>
        <v>0.24000000000000002</v>
      </c>
      <c r="W2623">
        <f>VLOOKUP(A2623,Foglio1!D:N,10,FALSE)</f>
        <v>0.32</v>
      </c>
      <c r="X2623" s="17">
        <f t="shared" si="99"/>
        <v>62.08</v>
      </c>
      <c r="Y2623" s="18">
        <f>VLOOKUP(A2623,Foglio1!D:L,7,FALSE)</f>
        <v>45292</v>
      </c>
    </row>
    <row r="2624" spans="1:25" hidden="1" x14ac:dyDescent="0.25">
      <c r="A2624" t="s">
        <v>2351</v>
      </c>
      <c r="B2624" t="s">
        <v>0</v>
      </c>
      <c r="C2624" t="s">
        <v>14</v>
      </c>
      <c r="D2624" t="s">
        <v>1</v>
      </c>
      <c r="E2624" t="s">
        <v>2</v>
      </c>
      <c r="F2624" t="s">
        <v>2352</v>
      </c>
      <c r="G2624" t="s">
        <v>5</v>
      </c>
      <c r="H2624" s="2">
        <v>44599</v>
      </c>
      <c r="I2624" t="s">
        <v>6</v>
      </c>
      <c r="J2624" t="s">
        <v>6</v>
      </c>
      <c r="K2624" s="3">
        <v>40</v>
      </c>
      <c r="L2624" s="3">
        <v>40</v>
      </c>
      <c r="M2624" t="s">
        <v>5</v>
      </c>
      <c r="N2624" t="s">
        <v>5</v>
      </c>
      <c r="O2624" t="s">
        <v>5</v>
      </c>
      <c r="P2624" t="s">
        <v>2353</v>
      </c>
      <c r="Q2624" t="s">
        <v>20</v>
      </c>
      <c r="R2624" t="s">
        <v>9</v>
      </c>
      <c r="S2624" t="s">
        <v>5</v>
      </c>
      <c r="T2624" s="4">
        <v>42.8</v>
      </c>
      <c r="U2624" t="s">
        <v>10</v>
      </c>
      <c r="V2624">
        <f t="shared" si="101"/>
        <v>1.0699999999999998</v>
      </c>
      <c r="W2624">
        <f>VLOOKUP(A2624,Foglio1!D:N,10,FALSE)</f>
        <v>0</v>
      </c>
      <c r="X2624" s="17">
        <f t="shared" si="99"/>
        <v>0</v>
      </c>
      <c r="Y2624" s="18">
        <f>VLOOKUP(A2624,Foglio1!D:L,7,FALSE)</f>
        <v>0</v>
      </c>
    </row>
    <row r="2625" spans="1:25" hidden="1" x14ac:dyDescent="0.25">
      <c r="A2625" t="s">
        <v>329</v>
      </c>
      <c r="B2625" t="s">
        <v>0</v>
      </c>
      <c r="C2625" t="s">
        <v>33</v>
      </c>
      <c r="D2625" t="s">
        <v>1</v>
      </c>
      <c r="E2625" t="s">
        <v>2</v>
      </c>
      <c r="F2625" t="s">
        <v>330</v>
      </c>
      <c r="G2625" t="s">
        <v>5</v>
      </c>
      <c r="H2625" s="2">
        <v>44599</v>
      </c>
      <c r="I2625" t="s">
        <v>6</v>
      </c>
      <c r="J2625" t="s">
        <v>6</v>
      </c>
      <c r="K2625" s="3">
        <v>120</v>
      </c>
      <c r="L2625" s="3">
        <v>120</v>
      </c>
      <c r="M2625" t="s">
        <v>5</v>
      </c>
      <c r="N2625" t="s">
        <v>5</v>
      </c>
      <c r="O2625" t="s">
        <v>5</v>
      </c>
      <c r="P2625" t="s">
        <v>2354</v>
      </c>
      <c r="Q2625" t="s">
        <v>13</v>
      </c>
      <c r="R2625" t="s">
        <v>9</v>
      </c>
      <c r="S2625" t="s">
        <v>5</v>
      </c>
      <c r="T2625" s="4">
        <v>40.799999999999997</v>
      </c>
      <c r="U2625" t="s">
        <v>10</v>
      </c>
      <c r="V2625">
        <f t="shared" si="101"/>
        <v>0.33999999999999997</v>
      </c>
      <c r="W2625">
        <f>VLOOKUP(A2625,Foglio1!D:N,10,FALSE)</f>
        <v>0.45</v>
      </c>
      <c r="X2625" s="17">
        <f t="shared" si="99"/>
        <v>54</v>
      </c>
      <c r="Y2625" s="18">
        <f>VLOOKUP(A2625,Foglio1!D:L,7,FALSE)</f>
        <v>45292</v>
      </c>
    </row>
    <row r="2626" spans="1:25" hidden="1" x14ac:dyDescent="0.25">
      <c r="A2626" t="s">
        <v>329</v>
      </c>
      <c r="B2626" t="s">
        <v>0</v>
      </c>
      <c r="C2626" t="s">
        <v>33</v>
      </c>
      <c r="D2626" t="s">
        <v>1</v>
      </c>
      <c r="E2626" t="s">
        <v>2</v>
      </c>
      <c r="F2626" t="s">
        <v>330</v>
      </c>
      <c r="G2626" t="s">
        <v>5</v>
      </c>
      <c r="H2626" s="2">
        <v>44599</v>
      </c>
      <c r="I2626" t="s">
        <v>6</v>
      </c>
      <c r="J2626" t="s">
        <v>6</v>
      </c>
      <c r="K2626" s="3">
        <v>120</v>
      </c>
      <c r="L2626" s="3">
        <v>120</v>
      </c>
      <c r="M2626" t="s">
        <v>5</v>
      </c>
      <c r="N2626" t="s">
        <v>5</v>
      </c>
      <c r="O2626" t="s">
        <v>5</v>
      </c>
      <c r="P2626" t="s">
        <v>2355</v>
      </c>
      <c r="Q2626" t="s">
        <v>13</v>
      </c>
      <c r="R2626" t="s">
        <v>9</v>
      </c>
      <c r="S2626" t="s">
        <v>5</v>
      </c>
      <c r="T2626" s="4">
        <v>40.799999999999997</v>
      </c>
      <c r="U2626" t="s">
        <v>10</v>
      </c>
      <c r="V2626">
        <f t="shared" si="101"/>
        <v>0.33999999999999997</v>
      </c>
      <c r="W2626">
        <f>VLOOKUP(A2626,Foglio1!D:N,10,FALSE)</f>
        <v>0.45</v>
      </c>
      <c r="X2626" s="17">
        <f t="shared" si="99"/>
        <v>54</v>
      </c>
      <c r="Y2626" s="18">
        <f>VLOOKUP(A2626,Foglio1!D:L,7,FALSE)</f>
        <v>45292</v>
      </c>
    </row>
    <row r="2627" spans="1:25" hidden="1" x14ac:dyDescent="0.25">
      <c r="A2627" t="s">
        <v>3</v>
      </c>
      <c r="B2627" t="s">
        <v>0</v>
      </c>
      <c r="C2627" t="s">
        <v>14</v>
      </c>
      <c r="D2627" t="s">
        <v>1</v>
      </c>
      <c r="E2627" t="s">
        <v>2</v>
      </c>
      <c r="F2627" t="s">
        <v>4</v>
      </c>
      <c r="G2627" t="s">
        <v>5</v>
      </c>
      <c r="H2627" s="2">
        <v>44599</v>
      </c>
      <c r="I2627" t="s">
        <v>6</v>
      </c>
      <c r="J2627" t="s">
        <v>6</v>
      </c>
      <c r="K2627" s="3">
        <v>45</v>
      </c>
      <c r="L2627" s="3">
        <v>45</v>
      </c>
      <c r="M2627" t="s">
        <v>5</v>
      </c>
      <c r="N2627" t="s">
        <v>5</v>
      </c>
      <c r="O2627" t="s">
        <v>5</v>
      </c>
      <c r="P2627" t="s">
        <v>2345</v>
      </c>
      <c r="Q2627" t="s">
        <v>13</v>
      </c>
      <c r="R2627" t="s">
        <v>9</v>
      </c>
      <c r="S2627" t="s">
        <v>5</v>
      </c>
      <c r="T2627" s="4">
        <v>63.45</v>
      </c>
      <c r="U2627" t="s">
        <v>10</v>
      </c>
      <c r="V2627">
        <f t="shared" si="101"/>
        <v>1.4100000000000001</v>
      </c>
      <c r="W2627">
        <f>VLOOKUP(A2627,Foglio1!D:N,10,FALSE)</f>
        <v>1.87</v>
      </c>
      <c r="X2627" s="17">
        <f t="shared" ref="X2627:X2690" si="102" xml:space="preserve"> W2627*K2627</f>
        <v>84.15</v>
      </c>
      <c r="Y2627" s="18">
        <f>VLOOKUP(A2627,Foglio1!D:L,7,FALSE)</f>
        <v>45292</v>
      </c>
    </row>
    <row r="2628" spans="1:25" x14ac:dyDescent="0.25">
      <c r="A2628" t="s">
        <v>11</v>
      </c>
      <c r="B2628" t="s">
        <v>0</v>
      </c>
      <c r="C2628" t="s">
        <v>14</v>
      </c>
      <c r="D2628" t="s">
        <v>1</v>
      </c>
      <c r="E2628" t="s">
        <v>2</v>
      </c>
      <c r="F2628" t="s">
        <v>12</v>
      </c>
      <c r="G2628" t="s">
        <v>5</v>
      </c>
      <c r="H2628" s="2">
        <v>44599</v>
      </c>
      <c r="I2628" t="s">
        <v>6</v>
      </c>
      <c r="J2628" t="s">
        <v>6</v>
      </c>
      <c r="K2628" s="3">
        <v>65</v>
      </c>
      <c r="L2628" s="3">
        <v>65</v>
      </c>
      <c r="M2628" t="s">
        <v>5</v>
      </c>
      <c r="N2628" t="s">
        <v>5</v>
      </c>
      <c r="O2628" t="s">
        <v>5</v>
      </c>
      <c r="P2628" t="s">
        <v>2356</v>
      </c>
      <c r="Q2628" t="s">
        <v>13</v>
      </c>
      <c r="R2628" t="s">
        <v>9</v>
      </c>
      <c r="S2628" t="s">
        <v>5</v>
      </c>
      <c r="T2628" s="4">
        <v>273</v>
      </c>
      <c r="U2628" t="s">
        <v>10</v>
      </c>
      <c r="V2628">
        <f t="shared" si="101"/>
        <v>4.2</v>
      </c>
      <c r="W2628">
        <f>VLOOKUP(A2628,Foglio1!D:N,10,FALSE)</f>
        <v>4.51</v>
      </c>
      <c r="X2628" s="17">
        <f t="shared" si="102"/>
        <v>293.14999999999998</v>
      </c>
      <c r="Y2628" s="18">
        <f>VLOOKUP(A2628,Foglio1!D:L,7,FALSE)</f>
        <v>45420</v>
      </c>
    </row>
    <row r="2629" spans="1:25" x14ac:dyDescent="0.25">
      <c r="A2629" t="s">
        <v>1671</v>
      </c>
      <c r="B2629" t="s">
        <v>0</v>
      </c>
      <c r="C2629" t="s">
        <v>14</v>
      </c>
      <c r="D2629" t="s">
        <v>1</v>
      </c>
      <c r="E2629" t="s">
        <v>2</v>
      </c>
      <c r="F2629" t="s">
        <v>1672</v>
      </c>
      <c r="G2629" t="s">
        <v>5</v>
      </c>
      <c r="H2629" s="2">
        <v>44599</v>
      </c>
      <c r="I2629" t="s">
        <v>6</v>
      </c>
      <c r="J2629" t="s">
        <v>6</v>
      </c>
      <c r="K2629" s="3">
        <v>7</v>
      </c>
      <c r="L2629" s="3">
        <v>7</v>
      </c>
      <c r="M2629" t="s">
        <v>5</v>
      </c>
      <c r="N2629" t="s">
        <v>5</v>
      </c>
      <c r="O2629" t="s">
        <v>5</v>
      </c>
      <c r="P2629" t="s">
        <v>2357</v>
      </c>
      <c r="Q2629" t="s">
        <v>8</v>
      </c>
      <c r="R2629" t="s">
        <v>9</v>
      </c>
      <c r="S2629" t="s">
        <v>5</v>
      </c>
      <c r="T2629" s="4">
        <v>74.900000000000006</v>
      </c>
      <c r="U2629" t="s">
        <v>10</v>
      </c>
      <c r="V2629">
        <f t="shared" si="101"/>
        <v>10.700000000000001</v>
      </c>
      <c r="W2629">
        <f>VLOOKUP(A2629,Foglio1!D:N,10,FALSE)</f>
        <v>0</v>
      </c>
      <c r="X2629" s="17">
        <f t="shared" si="102"/>
        <v>0</v>
      </c>
      <c r="Y2629" s="18">
        <f>VLOOKUP(A2629,Foglio1!D:L,7,FALSE)</f>
        <v>0</v>
      </c>
    </row>
    <row r="2630" spans="1:25" x14ac:dyDescent="0.25">
      <c r="A2630" t="s">
        <v>1671</v>
      </c>
      <c r="B2630" t="s">
        <v>0</v>
      </c>
      <c r="C2630" t="s">
        <v>14</v>
      </c>
      <c r="D2630" t="s">
        <v>1</v>
      </c>
      <c r="E2630" t="s">
        <v>2</v>
      </c>
      <c r="F2630" t="s">
        <v>1672</v>
      </c>
      <c r="G2630" t="s">
        <v>5</v>
      </c>
      <c r="H2630" s="2">
        <v>44599</v>
      </c>
      <c r="I2630" t="s">
        <v>6</v>
      </c>
      <c r="J2630" t="s">
        <v>6</v>
      </c>
      <c r="K2630" s="3">
        <v>4</v>
      </c>
      <c r="L2630" s="3">
        <v>4</v>
      </c>
      <c r="M2630" t="s">
        <v>5</v>
      </c>
      <c r="N2630" t="s">
        <v>5</v>
      </c>
      <c r="O2630" t="s">
        <v>5</v>
      </c>
      <c r="P2630" t="s">
        <v>2358</v>
      </c>
      <c r="Q2630" t="s">
        <v>13</v>
      </c>
      <c r="R2630" t="s">
        <v>9</v>
      </c>
      <c r="S2630" t="s">
        <v>5</v>
      </c>
      <c r="T2630" s="4">
        <v>42.8</v>
      </c>
      <c r="U2630" t="s">
        <v>10</v>
      </c>
      <c r="V2630">
        <f t="shared" si="101"/>
        <v>10.7</v>
      </c>
      <c r="W2630">
        <f>VLOOKUP(A2630,Foglio1!D:N,10,FALSE)</f>
        <v>0</v>
      </c>
      <c r="X2630" s="17">
        <f t="shared" si="102"/>
        <v>0</v>
      </c>
      <c r="Y2630" s="18">
        <f>VLOOKUP(A2630,Foglio1!D:L,7,FALSE)</f>
        <v>0</v>
      </c>
    </row>
    <row r="2631" spans="1:25" x14ac:dyDescent="0.25">
      <c r="A2631" t="s">
        <v>1671</v>
      </c>
      <c r="B2631" t="s">
        <v>0</v>
      </c>
      <c r="C2631" t="s">
        <v>14</v>
      </c>
      <c r="D2631" t="s">
        <v>1</v>
      </c>
      <c r="E2631" t="s">
        <v>2</v>
      </c>
      <c r="F2631" t="s">
        <v>1672</v>
      </c>
      <c r="G2631" t="s">
        <v>5</v>
      </c>
      <c r="H2631" s="2">
        <v>44599</v>
      </c>
      <c r="I2631" t="s">
        <v>6</v>
      </c>
      <c r="J2631" t="s">
        <v>6</v>
      </c>
      <c r="K2631" s="3">
        <v>16</v>
      </c>
      <c r="L2631" s="3">
        <v>16</v>
      </c>
      <c r="M2631" t="s">
        <v>5</v>
      </c>
      <c r="N2631" t="s">
        <v>5</v>
      </c>
      <c r="O2631" t="s">
        <v>5</v>
      </c>
      <c r="P2631" t="s">
        <v>2358</v>
      </c>
      <c r="Q2631" t="s">
        <v>8</v>
      </c>
      <c r="R2631" t="s">
        <v>9</v>
      </c>
      <c r="S2631" t="s">
        <v>5</v>
      </c>
      <c r="T2631" s="4">
        <v>171.2</v>
      </c>
      <c r="U2631" t="s">
        <v>10</v>
      </c>
      <c r="V2631">
        <f t="shared" si="101"/>
        <v>10.7</v>
      </c>
      <c r="W2631">
        <f>VLOOKUP(A2631,Foglio1!D:N,10,FALSE)</f>
        <v>0</v>
      </c>
      <c r="X2631" s="17">
        <f t="shared" si="102"/>
        <v>0</v>
      </c>
      <c r="Y2631" s="18">
        <f>VLOOKUP(A2631,Foglio1!D:L,7,FALSE)</f>
        <v>0</v>
      </c>
    </row>
    <row r="2632" spans="1:25" x14ac:dyDescent="0.25">
      <c r="A2632" t="s">
        <v>1671</v>
      </c>
      <c r="B2632" t="s">
        <v>0</v>
      </c>
      <c r="C2632" t="s">
        <v>14</v>
      </c>
      <c r="D2632" t="s">
        <v>1</v>
      </c>
      <c r="E2632" t="s">
        <v>2</v>
      </c>
      <c r="F2632" t="s">
        <v>1672</v>
      </c>
      <c r="G2632" t="s">
        <v>5</v>
      </c>
      <c r="H2632" s="2">
        <v>44599</v>
      </c>
      <c r="I2632" t="s">
        <v>6</v>
      </c>
      <c r="J2632" t="s">
        <v>6</v>
      </c>
      <c r="K2632" s="3">
        <v>14</v>
      </c>
      <c r="L2632" s="3">
        <v>14</v>
      </c>
      <c r="M2632" t="s">
        <v>5</v>
      </c>
      <c r="N2632" t="s">
        <v>5</v>
      </c>
      <c r="O2632" t="s">
        <v>5</v>
      </c>
      <c r="P2632" t="s">
        <v>2353</v>
      </c>
      <c r="Q2632" t="s">
        <v>13</v>
      </c>
      <c r="R2632" t="s">
        <v>9</v>
      </c>
      <c r="S2632" t="s">
        <v>5</v>
      </c>
      <c r="T2632" s="4">
        <v>149.80000000000001</v>
      </c>
      <c r="U2632" t="s">
        <v>10</v>
      </c>
      <c r="V2632">
        <f t="shared" si="101"/>
        <v>10.700000000000001</v>
      </c>
      <c r="W2632">
        <f>VLOOKUP(A2632,Foglio1!D:N,10,FALSE)</f>
        <v>0</v>
      </c>
      <c r="X2632" s="17">
        <f t="shared" si="102"/>
        <v>0</v>
      </c>
      <c r="Y2632" s="18">
        <f>VLOOKUP(A2632,Foglio1!D:L,7,FALSE)</f>
        <v>0</v>
      </c>
    </row>
    <row r="2633" spans="1:25" x14ac:dyDescent="0.25">
      <c r="A2633" t="s">
        <v>1671</v>
      </c>
      <c r="B2633" t="s">
        <v>0</v>
      </c>
      <c r="C2633" t="s">
        <v>14</v>
      </c>
      <c r="D2633" t="s">
        <v>1</v>
      </c>
      <c r="E2633" t="s">
        <v>2</v>
      </c>
      <c r="F2633" t="s">
        <v>1672</v>
      </c>
      <c r="G2633" t="s">
        <v>5</v>
      </c>
      <c r="H2633" s="2">
        <v>44599</v>
      </c>
      <c r="I2633" t="s">
        <v>6</v>
      </c>
      <c r="J2633" t="s">
        <v>6</v>
      </c>
      <c r="K2633" s="3">
        <v>4</v>
      </c>
      <c r="L2633" s="3">
        <v>4</v>
      </c>
      <c r="M2633" t="s">
        <v>5</v>
      </c>
      <c r="N2633" t="s">
        <v>5</v>
      </c>
      <c r="O2633" t="s">
        <v>5</v>
      </c>
      <c r="P2633" t="s">
        <v>2353</v>
      </c>
      <c r="Q2633" t="s">
        <v>8</v>
      </c>
      <c r="R2633" t="s">
        <v>9</v>
      </c>
      <c r="S2633" t="s">
        <v>5</v>
      </c>
      <c r="T2633" s="4">
        <v>42.8</v>
      </c>
      <c r="U2633" t="s">
        <v>10</v>
      </c>
      <c r="V2633">
        <f t="shared" si="101"/>
        <v>10.7</v>
      </c>
      <c r="W2633">
        <f>VLOOKUP(A2633,Foglio1!D:N,10,FALSE)</f>
        <v>0</v>
      </c>
      <c r="X2633" s="17">
        <f t="shared" si="102"/>
        <v>0</v>
      </c>
      <c r="Y2633" s="18">
        <f>VLOOKUP(A2633,Foglio1!D:L,7,FALSE)</f>
        <v>0</v>
      </c>
    </row>
    <row r="2634" spans="1:25" x14ac:dyDescent="0.25">
      <c r="A2634" t="s">
        <v>1671</v>
      </c>
      <c r="B2634" t="s">
        <v>0</v>
      </c>
      <c r="C2634" t="s">
        <v>14</v>
      </c>
      <c r="D2634" t="s">
        <v>1</v>
      </c>
      <c r="E2634" t="s">
        <v>2</v>
      </c>
      <c r="F2634" t="s">
        <v>1672</v>
      </c>
      <c r="G2634" t="s">
        <v>5</v>
      </c>
      <c r="H2634" s="2">
        <v>44599</v>
      </c>
      <c r="I2634" t="s">
        <v>6</v>
      </c>
      <c r="J2634" t="s">
        <v>6</v>
      </c>
      <c r="K2634" s="3">
        <v>13</v>
      </c>
      <c r="L2634" s="3">
        <v>13</v>
      </c>
      <c r="M2634" t="s">
        <v>5</v>
      </c>
      <c r="N2634" t="s">
        <v>5</v>
      </c>
      <c r="O2634" t="s">
        <v>5</v>
      </c>
      <c r="P2634" t="s">
        <v>2357</v>
      </c>
      <c r="Q2634" t="s">
        <v>13</v>
      </c>
      <c r="R2634" t="s">
        <v>9</v>
      </c>
      <c r="S2634" t="s">
        <v>5</v>
      </c>
      <c r="T2634" s="4">
        <v>139.1</v>
      </c>
      <c r="U2634" t="s">
        <v>10</v>
      </c>
      <c r="V2634">
        <f t="shared" si="101"/>
        <v>10.7</v>
      </c>
      <c r="W2634">
        <f>VLOOKUP(A2634,Foglio1!D:N,10,FALSE)</f>
        <v>0</v>
      </c>
      <c r="X2634" s="17">
        <f t="shared" si="102"/>
        <v>0</v>
      </c>
      <c r="Y2634" s="18">
        <f>VLOOKUP(A2634,Foglio1!D:L,7,FALSE)</f>
        <v>0</v>
      </c>
    </row>
    <row r="2635" spans="1:25" x14ac:dyDescent="0.25">
      <c r="A2635" t="s">
        <v>1671</v>
      </c>
      <c r="B2635" t="s">
        <v>0</v>
      </c>
      <c r="C2635" t="s">
        <v>14</v>
      </c>
      <c r="D2635" t="s">
        <v>1</v>
      </c>
      <c r="E2635" t="s">
        <v>2</v>
      </c>
      <c r="F2635" t="s">
        <v>1672</v>
      </c>
      <c r="G2635" t="s">
        <v>5</v>
      </c>
      <c r="H2635" s="2">
        <v>44599</v>
      </c>
      <c r="I2635" t="s">
        <v>6</v>
      </c>
      <c r="J2635" t="s">
        <v>6</v>
      </c>
      <c r="K2635" s="3">
        <v>11</v>
      </c>
      <c r="L2635" s="3">
        <v>11</v>
      </c>
      <c r="M2635" t="s">
        <v>5</v>
      </c>
      <c r="N2635" t="s">
        <v>5</v>
      </c>
      <c r="O2635" t="s">
        <v>5</v>
      </c>
      <c r="P2635" t="s">
        <v>2359</v>
      </c>
      <c r="Q2635" t="s">
        <v>13</v>
      </c>
      <c r="R2635" t="s">
        <v>9</v>
      </c>
      <c r="S2635" t="s">
        <v>5</v>
      </c>
      <c r="T2635" s="4">
        <v>117.7</v>
      </c>
      <c r="U2635" t="s">
        <v>10</v>
      </c>
      <c r="V2635">
        <f t="shared" si="101"/>
        <v>10.700000000000001</v>
      </c>
      <c r="W2635">
        <f>VLOOKUP(A2635,Foglio1!D:N,10,FALSE)</f>
        <v>0</v>
      </c>
      <c r="X2635" s="17">
        <f t="shared" si="102"/>
        <v>0</v>
      </c>
      <c r="Y2635" s="18">
        <f>VLOOKUP(A2635,Foglio1!D:L,7,FALSE)</f>
        <v>0</v>
      </c>
    </row>
    <row r="2636" spans="1:25" x14ac:dyDescent="0.25">
      <c r="A2636" t="s">
        <v>1671</v>
      </c>
      <c r="B2636" t="s">
        <v>0</v>
      </c>
      <c r="C2636" t="s">
        <v>14</v>
      </c>
      <c r="D2636" t="s">
        <v>1</v>
      </c>
      <c r="E2636" t="s">
        <v>2</v>
      </c>
      <c r="F2636" t="s">
        <v>1672</v>
      </c>
      <c r="G2636" t="s">
        <v>5</v>
      </c>
      <c r="H2636" s="2">
        <v>44599</v>
      </c>
      <c r="I2636" t="s">
        <v>6</v>
      </c>
      <c r="J2636" t="s">
        <v>6</v>
      </c>
      <c r="K2636" s="3">
        <v>10</v>
      </c>
      <c r="L2636" s="3">
        <v>10</v>
      </c>
      <c r="M2636" t="s">
        <v>5</v>
      </c>
      <c r="N2636" t="s">
        <v>5</v>
      </c>
      <c r="O2636" t="s">
        <v>5</v>
      </c>
      <c r="P2636" t="s">
        <v>2360</v>
      </c>
      <c r="Q2636" t="s">
        <v>13</v>
      </c>
      <c r="R2636" t="s">
        <v>9</v>
      </c>
      <c r="S2636" t="s">
        <v>5</v>
      </c>
      <c r="T2636" s="4">
        <v>107</v>
      </c>
      <c r="U2636" t="s">
        <v>10</v>
      </c>
      <c r="V2636">
        <f t="shared" si="101"/>
        <v>10.7</v>
      </c>
      <c r="W2636">
        <f>VLOOKUP(A2636,Foglio1!D:N,10,FALSE)</f>
        <v>0</v>
      </c>
      <c r="X2636" s="17">
        <f t="shared" si="102"/>
        <v>0</v>
      </c>
      <c r="Y2636" s="18">
        <f>VLOOKUP(A2636,Foglio1!D:L,7,FALSE)</f>
        <v>0</v>
      </c>
    </row>
    <row r="2637" spans="1:25" x14ac:dyDescent="0.25">
      <c r="A2637" t="s">
        <v>307</v>
      </c>
      <c r="B2637" t="s">
        <v>0</v>
      </c>
      <c r="C2637" t="s">
        <v>14</v>
      </c>
      <c r="D2637" t="s">
        <v>1</v>
      </c>
      <c r="E2637" t="s">
        <v>2</v>
      </c>
      <c r="F2637" t="s">
        <v>308</v>
      </c>
      <c r="G2637" t="s">
        <v>5</v>
      </c>
      <c r="H2637" s="2">
        <v>44599</v>
      </c>
      <c r="I2637" t="s">
        <v>6</v>
      </c>
      <c r="J2637" t="s">
        <v>6</v>
      </c>
      <c r="K2637" s="3">
        <v>100</v>
      </c>
      <c r="L2637" s="3">
        <v>100</v>
      </c>
      <c r="M2637" t="s">
        <v>5</v>
      </c>
      <c r="N2637" t="s">
        <v>5</v>
      </c>
      <c r="O2637" t="s">
        <v>5</v>
      </c>
      <c r="P2637" t="s">
        <v>2356</v>
      </c>
      <c r="Q2637" t="s">
        <v>8</v>
      </c>
      <c r="R2637" t="s">
        <v>9</v>
      </c>
      <c r="S2637" t="s">
        <v>5</v>
      </c>
      <c r="T2637" s="4">
        <v>48.4</v>
      </c>
      <c r="U2637" t="s">
        <v>10</v>
      </c>
      <c r="V2637">
        <f t="shared" si="101"/>
        <v>0.48399999999999999</v>
      </c>
      <c r="W2637">
        <f>VLOOKUP(A2637,Foglio1!D:N,10,FALSE)</f>
        <v>0.24</v>
      </c>
      <c r="X2637" s="17">
        <f t="shared" si="102"/>
        <v>24</v>
      </c>
      <c r="Y2637" s="18">
        <f>VLOOKUP(A2637,Foglio1!D:L,7,FALSE)</f>
        <v>45047</v>
      </c>
    </row>
    <row r="2638" spans="1:25" x14ac:dyDescent="0.25">
      <c r="A2638" t="s">
        <v>334</v>
      </c>
      <c r="B2638" t="s">
        <v>0</v>
      </c>
      <c r="C2638" t="s">
        <v>0</v>
      </c>
      <c r="D2638" t="s">
        <v>1</v>
      </c>
      <c r="E2638" t="s">
        <v>2</v>
      </c>
      <c r="F2638" t="s">
        <v>335</v>
      </c>
      <c r="G2638" t="s">
        <v>5</v>
      </c>
      <c r="H2638" s="2">
        <v>44599</v>
      </c>
      <c r="I2638" t="s">
        <v>6</v>
      </c>
      <c r="J2638" t="s">
        <v>6</v>
      </c>
      <c r="K2638" s="3">
        <v>500</v>
      </c>
      <c r="L2638" s="3">
        <v>500</v>
      </c>
      <c r="M2638" t="s">
        <v>5</v>
      </c>
      <c r="N2638" t="s">
        <v>5</v>
      </c>
      <c r="O2638" t="s">
        <v>5</v>
      </c>
      <c r="P2638" t="s">
        <v>2361</v>
      </c>
      <c r="Q2638" t="s">
        <v>13</v>
      </c>
      <c r="R2638" t="s">
        <v>9</v>
      </c>
      <c r="S2638" t="s">
        <v>5</v>
      </c>
      <c r="T2638" s="4">
        <v>505</v>
      </c>
      <c r="U2638" t="s">
        <v>10</v>
      </c>
      <c r="V2638">
        <f t="shared" si="101"/>
        <v>1.01</v>
      </c>
      <c r="W2638">
        <f>VLOOKUP(A2638,Foglio1!D:N,10,FALSE)</f>
        <v>0.78</v>
      </c>
      <c r="X2638" s="17">
        <f t="shared" si="102"/>
        <v>390</v>
      </c>
      <c r="Y2638" s="18">
        <f>VLOOKUP(A2638,Foglio1!D:L,7,FALSE)</f>
        <v>45383</v>
      </c>
    </row>
    <row r="2639" spans="1:25" x14ac:dyDescent="0.25">
      <c r="A2639" t="s">
        <v>334</v>
      </c>
      <c r="B2639" t="s">
        <v>0</v>
      </c>
      <c r="C2639" t="s">
        <v>0</v>
      </c>
      <c r="D2639" t="s">
        <v>1</v>
      </c>
      <c r="E2639" t="s">
        <v>2</v>
      </c>
      <c r="F2639" t="s">
        <v>335</v>
      </c>
      <c r="G2639" t="s">
        <v>5</v>
      </c>
      <c r="H2639" s="2">
        <v>44599</v>
      </c>
      <c r="I2639" t="s">
        <v>6</v>
      </c>
      <c r="J2639" t="s">
        <v>6</v>
      </c>
      <c r="K2639" s="3">
        <v>500</v>
      </c>
      <c r="L2639" s="3">
        <v>500</v>
      </c>
      <c r="M2639" t="s">
        <v>5</v>
      </c>
      <c r="N2639" t="s">
        <v>5</v>
      </c>
      <c r="O2639" t="s">
        <v>5</v>
      </c>
      <c r="P2639" t="s">
        <v>2362</v>
      </c>
      <c r="Q2639" t="s">
        <v>13</v>
      </c>
      <c r="R2639" t="s">
        <v>9</v>
      </c>
      <c r="S2639" t="s">
        <v>5</v>
      </c>
      <c r="T2639" s="4">
        <v>505</v>
      </c>
      <c r="U2639" t="s">
        <v>10</v>
      </c>
      <c r="V2639">
        <f t="shared" si="101"/>
        <v>1.01</v>
      </c>
      <c r="W2639">
        <f>VLOOKUP(A2639,Foglio1!D:N,10,FALSE)</f>
        <v>0.78</v>
      </c>
      <c r="X2639" s="17">
        <f t="shared" si="102"/>
        <v>390</v>
      </c>
      <c r="Y2639" s="18">
        <f>VLOOKUP(A2639,Foglio1!D:L,7,FALSE)</f>
        <v>45383</v>
      </c>
    </row>
    <row r="2640" spans="1:25" x14ac:dyDescent="0.25">
      <c r="A2640" t="s">
        <v>23</v>
      </c>
      <c r="B2640" t="s">
        <v>0</v>
      </c>
      <c r="C2640" t="s">
        <v>14</v>
      </c>
      <c r="D2640" t="s">
        <v>1</v>
      </c>
      <c r="E2640" t="s">
        <v>2</v>
      </c>
      <c r="F2640" t="s">
        <v>24</v>
      </c>
      <c r="G2640" t="s">
        <v>5</v>
      </c>
      <c r="H2640" s="2">
        <v>44599</v>
      </c>
      <c r="I2640" t="s">
        <v>6</v>
      </c>
      <c r="J2640" t="s">
        <v>6</v>
      </c>
      <c r="K2640" s="3">
        <v>150</v>
      </c>
      <c r="L2640" s="3">
        <v>150</v>
      </c>
      <c r="M2640" t="s">
        <v>5</v>
      </c>
      <c r="N2640" t="s">
        <v>5</v>
      </c>
      <c r="O2640" t="s">
        <v>5</v>
      </c>
      <c r="P2640" t="s">
        <v>2363</v>
      </c>
      <c r="Q2640" t="s">
        <v>13</v>
      </c>
      <c r="R2640" t="s">
        <v>9</v>
      </c>
      <c r="S2640" t="s">
        <v>5</v>
      </c>
      <c r="T2640" s="4">
        <v>245.21</v>
      </c>
      <c r="U2640" t="s">
        <v>10</v>
      </c>
      <c r="V2640">
        <f t="shared" si="101"/>
        <v>1.6347333333333334</v>
      </c>
      <c r="W2640">
        <f>VLOOKUP(A2640,Foglio1!D:N,10,FALSE)</f>
        <v>2.4500000000000002</v>
      </c>
      <c r="X2640" s="17">
        <f t="shared" si="102"/>
        <v>367.5</v>
      </c>
      <c r="Y2640" s="18">
        <f>VLOOKUP(A2640,Foglio1!D:L,7,FALSE)</f>
        <v>45292</v>
      </c>
    </row>
    <row r="2641" spans="1:25" x14ac:dyDescent="0.25">
      <c r="A2641" t="s">
        <v>76</v>
      </c>
      <c r="B2641" t="s">
        <v>0</v>
      </c>
      <c r="C2641" t="s">
        <v>33</v>
      </c>
      <c r="D2641" t="s">
        <v>1</v>
      </c>
      <c r="E2641" t="s">
        <v>2</v>
      </c>
      <c r="F2641" t="s">
        <v>77</v>
      </c>
      <c r="G2641" t="s">
        <v>5</v>
      </c>
      <c r="H2641" s="2">
        <v>44599</v>
      </c>
      <c r="I2641" t="s">
        <v>6</v>
      </c>
      <c r="J2641" t="s">
        <v>6</v>
      </c>
      <c r="K2641" s="3">
        <v>1231</v>
      </c>
      <c r="L2641" s="3">
        <v>1231</v>
      </c>
      <c r="M2641" t="s">
        <v>5</v>
      </c>
      <c r="N2641" t="s">
        <v>5</v>
      </c>
      <c r="O2641" t="s">
        <v>5</v>
      </c>
      <c r="P2641" t="s">
        <v>2364</v>
      </c>
      <c r="Q2641" t="s">
        <v>8</v>
      </c>
      <c r="R2641" t="s">
        <v>1988</v>
      </c>
      <c r="S2641" t="s">
        <v>5</v>
      </c>
      <c r="T2641" s="4">
        <v>652.42999999999995</v>
      </c>
      <c r="U2641" t="s">
        <v>10</v>
      </c>
      <c r="V2641">
        <f t="shared" si="101"/>
        <v>0.52999999999999992</v>
      </c>
      <c r="W2641">
        <f>VLOOKUP(A2641,Foglio1!D:N,10,FALSE)</f>
        <v>1</v>
      </c>
      <c r="X2641" s="17">
        <f t="shared" si="102"/>
        <v>1231</v>
      </c>
      <c r="Y2641" s="18">
        <f>VLOOKUP(A2641,Foglio1!D:L,7,FALSE)</f>
        <v>44896</v>
      </c>
    </row>
    <row r="2642" spans="1:25" x14ac:dyDescent="0.25">
      <c r="A2642" t="s">
        <v>930</v>
      </c>
      <c r="B2642" t="s">
        <v>0</v>
      </c>
      <c r="C2642" t="s">
        <v>14</v>
      </c>
      <c r="D2642" t="s">
        <v>1</v>
      </c>
      <c r="E2642" t="s">
        <v>2</v>
      </c>
      <c r="F2642" t="s">
        <v>931</v>
      </c>
      <c r="G2642" t="s">
        <v>5</v>
      </c>
      <c r="H2642" s="2">
        <v>44596</v>
      </c>
      <c r="I2642" t="s">
        <v>6</v>
      </c>
      <c r="J2642" t="s">
        <v>6</v>
      </c>
      <c r="K2642" s="3">
        <v>2500</v>
      </c>
      <c r="L2642" s="3">
        <v>2500</v>
      </c>
      <c r="M2642" t="s">
        <v>5</v>
      </c>
      <c r="N2642" t="s">
        <v>5</v>
      </c>
      <c r="O2642" t="s">
        <v>5</v>
      </c>
      <c r="P2642" t="s">
        <v>2365</v>
      </c>
      <c r="Q2642" t="s">
        <v>20</v>
      </c>
      <c r="R2642" t="s">
        <v>59</v>
      </c>
      <c r="S2642" t="s">
        <v>5</v>
      </c>
      <c r="T2642" s="4">
        <v>100</v>
      </c>
      <c r="U2642" t="s">
        <v>10</v>
      </c>
      <c r="V2642">
        <f t="shared" si="101"/>
        <v>0.04</v>
      </c>
      <c r="W2642">
        <f>VLOOKUP(A2642,Foglio1!D:N,10,FALSE)</f>
        <v>0.01</v>
      </c>
      <c r="X2642" s="17">
        <f t="shared" si="102"/>
        <v>25</v>
      </c>
      <c r="Y2642" s="18">
        <f>VLOOKUP(A2642,Foglio1!D:L,7,FALSE)</f>
        <v>44501</v>
      </c>
    </row>
    <row r="2643" spans="1:25" x14ac:dyDescent="0.25">
      <c r="A2643" t="s">
        <v>87</v>
      </c>
      <c r="B2643" t="s">
        <v>0</v>
      </c>
      <c r="C2643" t="s">
        <v>14</v>
      </c>
      <c r="D2643" t="s">
        <v>1</v>
      </c>
      <c r="E2643" t="s">
        <v>2</v>
      </c>
      <c r="F2643" t="s">
        <v>88</v>
      </c>
      <c r="G2643" t="s">
        <v>5</v>
      </c>
      <c r="H2643" s="2">
        <v>44596</v>
      </c>
      <c r="I2643" t="s">
        <v>6</v>
      </c>
      <c r="J2643" t="s">
        <v>6</v>
      </c>
      <c r="K2643" s="3">
        <v>4000</v>
      </c>
      <c r="L2643" s="3">
        <v>4000</v>
      </c>
      <c r="M2643" t="s">
        <v>5</v>
      </c>
      <c r="N2643" t="s">
        <v>5</v>
      </c>
      <c r="O2643" t="s">
        <v>5</v>
      </c>
      <c r="P2643" t="s">
        <v>2366</v>
      </c>
      <c r="Q2643" t="s">
        <v>13</v>
      </c>
      <c r="R2643" t="s">
        <v>59</v>
      </c>
      <c r="S2643" t="s">
        <v>5</v>
      </c>
      <c r="T2643" s="4">
        <v>160</v>
      </c>
      <c r="U2643" t="s">
        <v>10</v>
      </c>
      <c r="V2643">
        <f t="shared" si="101"/>
        <v>0.04</v>
      </c>
      <c r="W2643">
        <f>VLOOKUP(A2643,Foglio1!D:N,10,FALSE)</f>
        <v>0.01</v>
      </c>
      <c r="X2643" s="17">
        <f t="shared" si="102"/>
        <v>40</v>
      </c>
      <c r="Y2643" s="18">
        <f>VLOOKUP(A2643,Foglio1!D:L,7,FALSE)</f>
        <v>44501</v>
      </c>
    </row>
    <row r="2644" spans="1:25" x14ac:dyDescent="0.25">
      <c r="A2644" t="s">
        <v>748</v>
      </c>
      <c r="B2644" t="s">
        <v>0</v>
      </c>
      <c r="C2644" t="s">
        <v>14</v>
      </c>
      <c r="D2644" t="s">
        <v>1</v>
      </c>
      <c r="E2644" t="s">
        <v>2</v>
      </c>
      <c r="F2644" t="s">
        <v>749</v>
      </c>
      <c r="G2644" t="s">
        <v>5</v>
      </c>
      <c r="H2644" s="2">
        <v>44596</v>
      </c>
      <c r="I2644" t="s">
        <v>6</v>
      </c>
      <c r="J2644" t="s">
        <v>6</v>
      </c>
      <c r="K2644" s="3">
        <v>1000</v>
      </c>
      <c r="L2644" s="3">
        <v>1000</v>
      </c>
      <c r="M2644" t="s">
        <v>5</v>
      </c>
      <c r="N2644" t="s">
        <v>5</v>
      </c>
      <c r="O2644" t="s">
        <v>5</v>
      </c>
      <c r="P2644" t="s">
        <v>2365</v>
      </c>
      <c r="Q2644" t="s">
        <v>79</v>
      </c>
      <c r="R2644" t="s">
        <v>59</v>
      </c>
      <c r="S2644" t="s">
        <v>5</v>
      </c>
      <c r="T2644" s="4">
        <v>140</v>
      </c>
      <c r="U2644" t="s">
        <v>10</v>
      </c>
      <c r="V2644">
        <f t="shared" si="101"/>
        <v>0.14000000000000001</v>
      </c>
      <c r="W2644">
        <f>VLOOKUP(A2644,Foglio1!D:N,10,FALSE)</f>
        <v>0.03</v>
      </c>
      <c r="X2644" s="17">
        <f t="shared" si="102"/>
        <v>30</v>
      </c>
      <c r="Y2644" s="18">
        <f>VLOOKUP(A2644,Foglio1!D:L,7,FALSE)</f>
        <v>44531</v>
      </c>
    </row>
    <row r="2645" spans="1:25" x14ac:dyDescent="0.25">
      <c r="A2645" t="s">
        <v>160</v>
      </c>
      <c r="B2645" t="s">
        <v>0</v>
      </c>
      <c r="C2645" t="s">
        <v>14</v>
      </c>
      <c r="D2645" t="s">
        <v>1</v>
      </c>
      <c r="E2645" t="s">
        <v>2</v>
      </c>
      <c r="F2645" t="s">
        <v>161</v>
      </c>
      <c r="G2645" t="s">
        <v>5</v>
      </c>
      <c r="H2645" s="2">
        <v>44595</v>
      </c>
      <c r="I2645" t="s">
        <v>6</v>
      </c>
      <c r="J2645" t="s">
        <v>6</v>
      </c>
      <c r="K2645" s="3">
        <v>100</v>
      </c>
      <c r="L2645" s="3">
        <v>100</v>
      </c>
      <c r="M2645" t="s">
        <v>5</v>
      </c>
      <c r="N2645" t="s">
        <v>5</v>
      </c>
      <c r="O2645" t="s">
        <v>5</v>
      </c>
      <c r="P2645" t="s">
        <v>2367</v>
      </c>
      <c r="Q2645" t="s">
        <v>13</v>
      </c>
      <c r="R2645" t="s">
        <v>37</v>
      </c>
      <c r="S2645" t="s">
        <v>5</v>
      </c>
      <c r="T2645" s="4">
        <v>171</v>
      </c>
      <c r="U2645" t="s">
        <v>10</v>
      </c>
      <c r="V2645">
        <f t="shared" si="101"/>
        <v>1.71</v>
      </c>
      <c r="W2645">
        <f>VLOOKUP(A2645,Foglio1!D:N,10,FALSE)</f>
        <v>1.3</v>
      </c>
      <c r="X2645" s="17">
        <f t="shared" si="102"/>
        <v>130</v>
      </c>
      <c r="Y2645" s="18">
        <f>VLOOKUP(A2645,Foglio1!D:L,7,FALSE)</f>
        <v>44958</v>
      </c>
    </row>
    <row r="2646" spans="1:25" x14ac:dyDescent="0.25">
      <c r="A2646" t="s">
        <v>885</v>
      </c>
      <c r="B2646" t="s">
        <v>0</v>
      </c>
      <c r="C2646" t="s">
        <v>14</v>
      </c>
      <c r="D2646" t="s">
        <v>1</v>
      </c>
      <c r="E2646" t="s">
        <v>2</v>
      </c>
      <c r="F2646" t="s">
        <v>886</v>
      </c>
      <c r="G2646" t="s">
        <v>5</v>
      </c>
      <c r="H2646" s="2">
        <v>44595</v>
      </c>
      <c r="I2646" t="s">
        <v>6</v>
      </c>
      <c r="J2646" t="s">
        <v>6</v>
      </c>
      <c r="K2646" s="3">
        <v>100</v>
      </c>
      <c r="L2646" s="3">
        <v>100</v>
      </c>
      <c r="M2646" t="s">
        <v>5</v>
      </c>
      <c r="N2646" t="s">
        <v>5</v>
      </c>
      <c r="O2646" t="s">
        <v>5</v>
      </c>
      <c r="P2646" t="s">
        <v>2368</v>
      </c>
      <c r="Q2646" t="s">
        <v>13</v>
      </c>
      <c r="R2646" t="s">
        <v>37</v>
      </c>
      <c r="S2646" t="s">
        <v>5</v>
      </c>
      <c r="T2646" s="4">
        <v>145</v>
      </c>
      <c r="U2646" t="s">
        <v>10</v>
      </c>
      <c r="V2646">
        <f t="shared" ref="V2646:V2672" si="103">T2646/K2646</f>
        <v>1.45</v>
      </c>
      <c r="W2646">
        <f>VLOOKUP(A2646,Foglio1!D:N,10,FALSE)</f>
        <v>1.47</v>
      </c>
      <c r="X2646" s="17">
        <f t="shared" si="102"/>
        <v>147</v>
      </c>
      <c r="Y2646" s="18">
        <f>VLOOKUP(A2646,Foglio1!D:L,7,FALSE)</f>
        <v>44958</v>
      </c>
    </row>
    <row r="2647" spans="1:25" x14ac:dyDescent="0.25">
      <c r="A2647" t="s">
        <v>792</v>
      </c>
      <c r="B2647" t="s">
        <v>0</v>
      </c>
      <c r="C2647" t="s">
        <v>14</v>
      </c>
      <c r="D2647" t="s">
        <v>1</v>
      </c>
      <c r="E2647" t="s">
        <v>2</v>
      </c>
      <c r="F2647" t="s">
        <v>793</v>
      </c>
      <c r="G2647" t="s">
        <v>5</v>
      </c>
      <c r="H2647" s="2">
        <v>44595</v>
      </c>
      <c r="I2647" t="s">
        <v>6</v>
      </c>
      <c r="J2647" t="s">
        <v>6</v>
      </c>
      <c r="K2647" s="3">
        <v>200</v>
      </c>
      <c r="L2647" s="3">
        <v>200</v>
      </c>
      <c r="M2647" t="s">
        <v>5</v>
      </c>
      <c r="N2647" t="s">
        <v>5</v>
      </c>
      <c r="O2647" t="s">
        <v>5</v>
      </c>
      <c r="P2647" t="s">
        <v>2369</v>
      </c>
      <c r="Q2647" t="s">
        <v>13</v>
      </c>
      <c r="R2647" t="s">
        <v>37</v>
      </c>
      <c r="S2647" t="s">
        <v>5</v>
      </c>
      <c r="T2647" s="4">
        <v>310</v>
      </c>
      <c r="U2647" t="s">
        <v>10</v>
      </c>
      <c r="V2647">
        <f t="shared" si="103"/>
        <v>1.55</v>
      </c>
      <c r="W2647">
        <f>VLOOKUP(A2647,Foglio1!D:N,10,FALSE)</f>
        <v>0.75</v>
      </c>
      <c r="X2647" s="17">
        <f t="shared" si="102"/>
        <v>150</v>
      </c>
      <c r="Y2647" s="18">
        <f>VLOOKUP(A2647,Foglio1!D:L,7,FALSE)</f>
        <v>44958</v>
      </c>
    </row>
    <row r="2648" spans="1:25" hidden="1" x14ac:dyDescent="0.25">
      <c r="A2648" t="s">
        <v>329</v>
      </c>
      <c r="B2648" t="s">
        <v>0</v>
      </c>
      <c r="C2648" t="s">
        <v>33</v>
      </c>
      <c r="D2648" t="s">
        <v>1</v>
      </c>
      <c r="E2648" t="s">
        <v>2</v>
      </c>
      <c r="F2648" t="s">
        <v>330</v>
      </c>
      <c r="G2648" t="s">
        <v>5</v>
      </c>
      <c r="H2648" s="2">
        <v>44595</v>
      </c>
      <c r="I2648" t="s">
        <v>6</v>
      </c>
      <c r="J2648" t="s">
        <v>6</v>
      </c>
      <c r="K2648" s="3">
        <v>240</v>
      </c>
      <c r="L2648" s="3">
        <v>240</v>
      </c>
      <c r="M2648" t="s">
        <v>5</v>
      </c>
      <c r="N2648" t="s">
        <v>5</v>
      </c>
      <c r="O2648" t="s">
        <v>5</v>
      </c>
      <c r="P2648" t="s">
        <v>2370</v>
      </c>
      <c r="Q2648" t="s">
        <v>13</v>
      </c>
      <c r="R2648" t="s">
        <v>9</v>
      </c>
      <c r="S2648" t="s">
        <v>5</v>
      </c>
      <c r="T2648" s="4">
        <v>81.599999999999994</v>
      </c>
      <c r="U2648" t="s">
        <v>10</v>
      </c>
      <c r="V2648">
        <f t="shared" si="103"/>
        <v>0.33999999999999997</v>
      </c>
      <c r="W2648">
        <f>VLOOKUP(A2648,Foglio1!D:N,10,FALSE)</f>
        <v>0.45</v>
      </c>
      <c r="X2648" s="17">
        <f t="shared" si="102"/>
        <v>108</v>
      </c>
      <c r="Y2648" s="18">
        <f>VLOOKUP(A2648,Foglio1!D:L,7,FALSE)</f>
        <v>45292</v>
      </c>
    </row>
    <row r="2649" spans="1:25" hidden="1" x14ac:dyDescent="0.25">
      <c r="A2649" t="s">
        <v>329</v>
      </c>
      <c r="B2649" t="s">
        <v>0</v>
      </c>
      <c r="C2649" t="s">
        <v>33</v>
      </c>
      <c r="D2649" t="s">
        <v>1</v>
      </c>
      <c r="E2649" t="s">
        <v>2</v>
      </c>
      <c r="F2649" t="s">
        <v>330</v>
      </c>
      <c r="G2649" t="s">
        <v>5</v>
      </c>
      <c r="H2649" s="2">
        <v>44595</v>
      </c>
      <c r="I2649" t="s">
        <v>6</v>
      </c>
      <c r="J2649" t="s">
        <v>6</v>
      </c>
      <c r="K2649" s="3">
        <v>240</v>
      </c>
      <c r="L2649" s="3">
        <v>240</v>
      </c>
      <c r="M2649" t="s">
        <v>5</v>
      </c>
      <c r="N2649" t="s">
        <v>5</v>
      </c>
      <c r="O2649" t="s">
        <v>5</v>
      </c>
      <c r="P2649" t="s">
        <v>2371</v>
      </c>
      <c r="Q2649" t="s">
        <v>13</v>
      </c>
      <c r="R2649" t="s">
        <v>9</v>
      </c>
      <c r="S2649" t="s">
        <v>5</v>
      </c>
      <c r="T2649" s="4">
        <v>81.599999999999994</v>
      </c>
      <c r="U2649" t="s">
        <v>10</v>
      </c>
      <c r="V2649">
        <f t="shared" si="103"/>
        <v>0.33999999999999997</v>
      </c>
      <c r="W2649">
        <f>VLOOKUP(A2649,Foglio1!D:N,10,FALSE)</f>
        <v>0.45</v>
      </c>
      <c r="X2649" s="17">
        <f t="shared" si="102"/>
        <v>108</v>
      </c>
      <c r="Y2649" s="18">
        <f>VLOOKUP(A2649,Foglio1!D:L,7,FALSE)</f>
        <v>45292</v>
      </c>
    </row>
    <row r="2650" spans="1:25" hidden="1" x14ac:dyDescent="0.25">
      <c r="A2650" t="s">
        <v>1581</v>
      </c>
      <c r="B2650" t="s">
        <v>0</v>
      </c>
      <c r="C2650" t="s">
        <v>33</v>
      </c>
      <c r="D2650" t="s">
        <v>1</v>
      </c>
      <c r="E2650" t="s">
        <v>2</v>
      </c>
      <c r="F2650" t="s">
        <v>1582</v>
      </c>
      <c r="G2650" t="s">
        <v>5</v>
      </c>
      <c r="H2650" s="2">
        <v>44595</v>
      </c>
      <c r="I2650" t="s">
        <v>6</v>
      </c>
      <c r="J2650" t="s">
        <v>6</v>
      </c>
      <c r="K2650" s="3">
        <v>500</v>
      </c>
      <c r="L2650" s="3">
        <v>500</v>
      </c>
      <c r="M2650" t="s">
        <v>5</v>
      </c>
      <c r="N2650" t="s">
        <v>5</v>
      </c>
      <c r="O2650" t="s">
        <v>5</v>
      </c>
      <c r="P2650" t="s">
        <v>2371</v>
      </c>
      <c r="Q2650" t="s">
        <v>8</v>
      </c>
      <c r="R2650" t="s">
        <v>9</v>
      </c>
      <c r="S2650" t="s">
        <v>5</v>
      </c>
      <c r="T2650" s="4">
        <v>240</v>
      </c>
      <c r="U2650" t="s">
        <v>10</v>
      </c>
      <c r="V2650">
        <f t="shared" si="103"/>
        <v>0.48</v>
      </c>
      <c r="W2650">
        <f>VLOOKUP(A2650,Foglio1!D:N,10,FALSE)</f>
        <v>0.63</v>
      </c>
      <c r="X2650" s="17">
        <f t="shared" si="102"/>
        <v>315</v>
      </c>
      <c r="Y2650" s="18">
        <f>VLOOKUP(A2650,Foglio1!D:L,7,FALSE)</f>
        <v>45292</v>
      </c>
    </row>
    <row r="2651" spans="1:25" x14ac:dyDescent="0.25">
      <c r="A2651" t="s">
        <v>214</v>
      </c>
      <c r="B2651" t="s">
        <v>0</v>
      </c>
      <c r="C2651" t="s">
        <v>14</v>
      </c>
      <c r="D2651" t="s">
        <v>1</v>
      </c>
      <c r="E2651" t="s">
        <v>2</v>
      </c>
      <c r="F2651" t="s">
        <v>215</v>
      </c>
      <c r="G2651" t="s">
        <v>5</v>
      </c>
      <c r="H2651" s="2">
        <v>44595</v>
      </c>
      <c r="I2651" t="s">
        <v>6</v>
      </c>
      <c r="J2651" t="s">
        <v>6</v>
      </c>
      <c r="K2651" s="3">
        <v>80</v>
      </c>
      <c r="L2651" s="3">
        <v>80</v>
      </c>
      <c r="M2651" t="s">
        <v>5</v>
      </c>
      <c r="N2651" t="s">
        <v>5</v>
      </c>
      <c r="O2651" t="s">
        <v>5</v>
      </c>
      <c r="P2651" t="s">
        <v>2372</v>
      </c>
      <c r="Q2651" t="s">
        <v>13</v>
      </c>
      <c r="R2651" t="s">
        <v>37</v>
      </c>
      <c r="S2651" t="s">
        <v>5</v>
      </c>
      <c r="T2651" s="4">
        <v>273.60000000000002</v>
      </c>
      <c r="U2651" t="s">
        <v>10</v>
      </c>
      <c r="V2651">
        <f t="shared" si="103"/>
        <v>3.4200000000000004</v>
      </c>
      <c r="W2651">
        <f>VLOOKUP(A2651,Foglio1!D:N,10,FALSE)</f>
        <v>2.5099999999999998</v>
      </c>
      <c r="X2651" s="17">
        <f t="shared" si="102"/>
        <v>200.79999999999998</v>
      </c>
      <c r="Y2651" s="18">
        <f>VLOOKUP(A2651,Foglio1!D:L,7,FALSE)</f>
        <v>44958</v>
      </c>
    </row>
    <row r="2652" spans="1:25" x14ac:dyDescent="0.25">
      <c r="A2652" t="s">
        <v>214</v>
      </c>
      <c r="B2652" t="s">
        <v>0</v>
      </c>
      <c r="C2652" t="s">
        <v>14</v>
      </c>
      <c r="D2652" t="s">
        <v>1</v>
      </c>
      <c r="E2652" t="s">
        <v>2</v>
      </c>
      <c r="F2652" t="s">
        <v>215</v>
      </c>
      <c r="G2652" t="s">
        <v>5</v>
      </c>
      <c r="H2652" s="2">
        <v>44595</v>
      </c>
      <c r="I2652" t="s">
        <v>6</v>
      </c>
      <c r="J2652" t="s">
        <v>6</v>
      </c>
      <c r="K2652" s="3">
        <v>80</v>
      </c>
      <c r="L2652" s="3">
        <v>80</v>
      </c>
      <c r="M2652" t="s">
        <v>5</v>
      </c>
      <c r="N2652" t="s">
        <v>5</v>
      </c>
      <c r="O2652" t="s">
        <v>5</v>
      </c>
      <c r="P2652" t="s">
        <v>2373</v>
      </c>
      <c r="Q2652" t="s">
        <v>13</v>
      </c>
      <c r="R2652" t="s">
        <v>37</v>
      </c>
      <c r="S2652" t="s">
        <v>5</v>
      </c>
      <c r="T2652" s="4">
        <v>273.60000000000002</v>
      </c>
      <c r="U2652" t="s">
        <v>10</v>
      </c>
      <c r="V2652">
        <f t="shared" si="103"/>
        <v>3.4200000000000004</v>
      </c>
      <c r="W2652">
        <f>VLOOKUP(A2652,Foglio1!D:N,10,FALSE)</f>
        <v>2.5099999999999998</v>
      </c>
      <c r="X2652" s="17">
        <f t="shared" si="102"/>
        <v>200.79999999999998</v>
      </c>
      <c r="Y2652" s="18">
        <f>VLOOKUP(A2652,Foglio1!D:L,7,FALSE)</f>
        <v>44958</v>
      </c>
    </row>
    <row r="2653" spans="1:25" x14ac:dyDescent="0.25">
      <c r="A2653" t="s">
        <v>224</v>
      </c>
      <c r="B2653" t="s">
        <v>0</v>
      </c>
      <c r="C2653" t="s">
        <v>14</v>
      </c>
      <c r="D2653" t="s">
        <v>1</v>
      </c>
      <c r="E2653" t="s">
        <v>2</v>
      </c>
      <c r="F2653" t="s">
        <v>225</v>
      </c>
      <c r="G2653" t="s">
        <v>5</v>
      </c>
      <c r="H2653" s="2">
        <v>44595</v>
      </c>
      <c r="I2653" t="s">
        <v>6</v>
      </c>
      <c r="J2653" t="s">
        <v>6</v>
      </c>
      <c r="K2653" s="3">
        <v>200</v>
      </c>
      <c r="L2653" s="3">
        <v>200</v>
      </c>
      <c r="M2653" t="s">
        <v>5</v>
      </c>
      <c r="N2653" t="s">
        <v>5</v>
      </c>
      <c r="O2653" t="s">
        <v>5</v>
      </c>
      <c r="P2653" t="s">
        <v>2374</v>
      </c>
      <c r="Q2653" t="s">
        <v>13</v>
      </c>
      <c r="R2653" t="s">
        <v>37</v>
      </c>
      <c r="S2653" t="s">
        <v>5</v>
      </c>
      <c r="T2653" s="4">
        <v>582</v>
      </c>
      <c r="U2653" t="s">
        <v>10</v>
      </c>
      <c r="V2653">
        <f t="shared" si="103"/>
        <v>2.91</v>
      </c>
      <c r="W2653">
        <f>VLOOKUP(A2653,Foglio1!D:N,10,FALSE)</f>
        <v>1.63</v>
      </c>
      <c r="X2653" s="17">
        <f t="shared" si="102"/>
        <v>326</v>
      </c>
      <c r="Y2653" s="18">
        <f>VLOOKUP(A2653,Foglio1!D:L,7,FALSE)</f>
        <v>44958</v>
      </c>
    </row>
    <row r="2654" spans="1:25" x14ac:dyDescent="0.25">
      <c r="A2654" t="s">
        <v>224</v>
      </c>
      <c r="B2654" t="s">
        <v>0</v>
      </c>
      <c r="C2654" t="s">
        <v>14</v>
      </c>
      <c r="D2654" t="s">
        <v>1</v>
      </c>
      <c r="E2654" t="s">
        <v>2</v>
      </c>
      <c r="F2654" t="s">
        <v>225</v>
      </c>
      <c r="G2654" t="s">
        <v>5</v>
      </c>
      <c r="H2654" s="2">
        <v>44595</v>
      </c>
      <c r="I2654" t="s">
        <v>6</v>
      </c>
      <c r="J2654" t="s">
        <v>6</v>
      </c>
      <c r="K2654" s="3">
        <v>200</v>
      </c>
      <c r="L2654" s="3">
        <v>200</v>
      </c>
      <c r="M2654" t="s">
        <v>5</v>
      </c>
      <c r="N2654" t="s">
        <v>5</v>
      </c>
      <c r="O2654" t="s">
        <v>5</v>
      </c>
      <c r="P2654" t="s">
        <v>2375</v>
      </c>
      <c r="Q2654" t="s">
        <v>13</v>
      </c>
      <c r="R2654" t="s">
        <v>37</v>
      </c>
      <c r="S2654" t="s">
        <v>5</v>
      </c>
      <c r="T2654" s="4">
        <v>582</v>
      </c>
      <c r="U2654" t="s">
        <v>10</v>
      </c>
      <c r="V2654">
        <f t="shared" si="103"/>
        <v>2.91</v>
      </c>
      <c r="W2654">
        <f>VLOOKUP(A2654,Foglio1!D:N,10,FALSE)</f>
        <v>1.63</v>
      </c>
      <c r="X2654" s="17">
        <f t="shared" si="102"/>
        <v>326</v>
      </c>
      <c r="Y2654" s="18">
        <f>VLOOKUP(A2654,Foglio1!D:L,7,FALSE)</f>
        <v>44958</v>
      </c>
    </row>
    <row r="2655" spans="1:25" x14ac:dyDescent="0.25">
      <c r="A2655" t="s">
        <v>227</v>
      </c>
      <c r="B2655" t="s">
        <v>0</v>
      </c>
      <c r="C2655" t="s">
        <v>14</v>
      </c>
      <c r="D2655" t="s">
        <v>1</v>
      </c>
      <c r="E2655" t="s">
        <v>2</v>
      </c>
      <c r="F2655" t="s">
        <v>228</v>
      </c>
      <c r="G2655" t="s">
        <v>5</v>
      </c>
      <c r="H2655" s="2">
        <v>44595</v>
      </c>
      <c r="I2655" t="s">
        <v>6</v>
      </c>
      <c r="J2655" t="s">
        <v>6</v>
      </c>
      <c r="K2655" s="3">
        <v>250</v>
      </c>
      <c r="L2655" s="3">
        <v>250</v>
      </c>
      <c r="M2655" t="s">
        <v>5</v>
      </c>
      <c r="N2655" t="s">
        <v>5</v>
      </c>
      <c r="O2655" t="s">
        <v>5</v>
      </c>
      <c r="P2655" t="s">
        <v>2376</v>
      </c>
      <c r="Q2655" t="s">
        <v>13</v>
      </c>
      <c r="R2655" t="s">
        <v>37</v>
      </c>
      <c r="S2655" t="s">
        <v>5</v>
      </c>
      <c r="T2655" s="4">
        <v>790.78</v>
      </c>
      <c r="U2655" t="s">
        <v>10</v>
      </c>
      <c r="V2655">
        <f t="shared" si="103"/>
        <v>3.1631199999999997</v>
      </c>
      <c r="W2655">
        <f>VLOOKUP(A2655,Foglio1!D:N,10,FALSE)</f>
        <v>2.41</v>
      </c>
      <c r="X2655" s="17">
        <f t="shared" si="102"/>
        <v>602.5</v>
      </c>
      <c r="Y2655" s="18">
        <f>VLOOKUP(A2655,Foglio1!D:L,7,FALSE)</f>
        <v>45292</v>
      </c>
    </row>
    <row r="2656" spans="1:25" x14ac:dyDescent="0.25">
      <c r="A2656" t="s">
        <v>227</v>
      </c>
      <c r="B2656" t="s">
        <v>0</v>
      </c>
      <c r="C2656" t="s">
        <v>14</v>
      </c>
      <c r="D2656" t="s">
        <v>1</v>
      </c>
      <c r="E2656" t="s">
        <v>2</v>
      </c>
      <c r="F2656" t="s">
        <v>228</v>
      </c>
      <c r="G2656" t="s">
        <v>5</v>
      </c>
      <c r="H2656" s="2">
        <v>44595</v>
      </c>
      <c r="I2656" t="s">
        <v>6</v>
      </c>
      <c r="J2656" t="s">
        <v>6</v>
      </c>
      <c r="K2656" s="3">
        <v>250</v>
      </c>
      <c r="L2656" s="3">
        <v>250</v>
      </c>
      <c r="M2656" t="s">
        <v>5</v>
      </c>
      <c r="N2656" t="s">
        <v>5</v>
      </c>
      <c r="O2656" t="s">
        <v>5</v>
      </c>
      <c r="P2656" t="s">
        <v>2377</v>
      </c>
      <c r="Q2656" t="s">
        <v>13</v>
      </c>
      <c r="R2656" t="s">
        <v>37</v>
      </c>
      <c r="S2656" t="s">
        <v>5</v>
      </c>
      <c r="T2656" s="4">
        <v>790.78</v>
      </c>
      <c r="U2656" t="s">
        <v>10</v>
      </c>
      <c r="V2656">
        <f t="shared" si="103"/>
        <v>3.1631199999999997</v>
      </c>
      <c r="W2656">
        <f>VLOOKUP(A2656,Foglio1!D:N,10,FALSE)</f>
        <v>2.41</v>
      </c>
      <c r="X2656" s="17">
        <f t="shared" si="102"/>
        <v>602.5</v>
      </c>
      <c r="Y2656" s="18">
        <f>VLOOKUP(A2656,Foglio1!D:L,7,FALSE)</f>
        <v>45292</v>
      </c>
    </row>
    <row r="2657" spans="1:25" x14ac:dyDescent="0.25">
      <c r="A2657" t="s">
        <v>364</v>
      </c>
      <c r="B2657" t="s">
        <v>0</v>
      </c>
      <c r="C2657" t="s">
        <v>14</v>
      </c>
      <c r="D2657" t="s">
        <v>1</v>
      </c>
      <c r="E2657" t="s">
        <v>2</v>
      </c>
      <c r="F2657" t="s">
        <v>365</v>
      </c>
      <c r="G2657" t="s">
        <v>5</v>
      </c>
      <c r="H2657" s="2">
        <v>44595</v>
      </c>
      <c r="I2657" t="s">
        <v>6</v>
      </c>
      <c r="J2657" t="s">
        <v>6</v>
      </c>
      <c r="K2657" s="3">
        <v>300</v>
      </c>
      <c r="L2657" s="3">
        <v>300</v>
      </c>
      <c r="M2657" t="s">
        <v>5</v>
      </c>
      <c r="N2657" t="s">
        <v>5</v>
      </c>
      <c r="O2657" t="s">
        <v>5</v>
      </c>
      <c r="P2657" t="s">
        <v>2378</v>
      </c>
      <c r="Q2657" t="s">
        <v>13</v>
      </c>
      <c r="R2657" t="s">
        <v>37</v>
      </c>
      <c r="S2657" t="s">
        <v>5</v>
      </c>
      <c r="T2657" s="4">
        <v>228</v>
      </c>
      <c r="U2657" t="s">
        <v>10</v>
      </c>
      <c r="V2657">
        <f t="shared" si="103"/>
        <v>0.76</v>
      </c>
      <c r="W2657">
        <f>VLOOKUP(A2657,Foglio1!D:N,10,FALSE)</f>
        <v>0.55000000000000004</v>
      </c>
      <c r="X2657" s="17">
        <f t="shared" si="102"/>
        <v>165</v>
      </c>
      <c r="Y2657" s="18">
        <f>VLOOKUP(A2657,Foglio1!D:L,7,FALSE)</f>
        <v>45047</v>
      </c>
    </row>
    <row r="2658" spans="1:25" x14ac:dyDescent="0.25">
      <c r="A2658" t="s">
        <v>575</v>
      </c>
      <c r="B2658" t="s">
        <v>0</v>
      </c>
      <c r="C2658" t="s">
        <v>14</v>
      </c>
      <c r="D2658" t="s">
        <v>1</v>
      </c>
      <c r="E2658" t="s">
        <v>2</v>
      </c>
      <c r="F2658" t="s">
        <v>576</v>
      </c>
      <c r="G2658" t="s">
        <v>5</v>
      </c>
      <c r="H2658" s="2">
        <v>44595</v>
      </c>
      <c r="I2658" t="s">
        <v>6</v>
      </c>
      <c r="J2658" t="s">
        <v>6</v>
      </c>
      <c r="K2658" s="3">
        <v>270</v>
      </c>
      <c r="L2658" s="3">
        <v>270</v>
      </c>
      <c r="M2658" t="s">
        <v>5</v>
      </c>
      <c r="N2658" t="s">
        <v>5</v>
      </c>
      <c r="O2658" t="s">
        <v>5</v>
      </c>
      <c r="P2658" t="s">
        <v>2379</v>
      </c>
      <c r="Q2658" t="s">
        <v>13</v>
      </c>
      <c r="R2658" t="s">
        <v>37</v>
      </c>
      <c r="S2658" t="s">
        <v>5</v>
      </c>
      <c r="T2658" s="4">
        <v>140.4</v>
      </c>
      <c r="U2658" t="s">
        <v>10</v>
      </c>
      <c r="V2658">
        <f t="shared" si="103"/>
        <v>0.52</v>
      </c>
      <c r="W2658">
        <f>VLOOKUP(A2658,Foglio1!D:N,10,FALSE)</f>
        <v>0.54</v>
      </c>
      <c r="X2658" s="17">
        <f t="shared" si="102"/>
        <v>145.80000000000001</v>
      </c>
      <c r="Y2658" s="18">
        <f>VLOOKUP(A2658,Foglio1!D:L,7,FALSE)</f>
        <v>45352</v>
      </c>
    </row>
    <row r="2659" spans="1:25" x14ac:dyDescent="0.25">
      <c r="A2659" t="s">
        <v>575</v>
      </c>
      <c r="B2659" t="s">
        <v>0</v>
      </c>
      <c r="C2659" t="s">
        <v>14</v>
      </c>
      <c r="D2659" t="s">
        <v>1</v>
      </c>
      <c r="E2659" t="s">
        <v>2</v>
      </c>
      <c r="F2659" t="s">
        <v>576</v>
      </c>
      <c r="G2659" t="s">
        <v>5</v>
      </c>
      <c r="H2659" s="2">
        <v>44595</v>
      </c>
      <c r="I2659" t="s">
        <v>6</v>
      </c>
      <c r="J2659" t="s">
        <v>6</v>
      </c>
      <c r="K2659" s="3">
        <v>1250</v>
      </c>
      <c r="L2659" s="3">
        <v>1250</v>
      </c>
      <c r="M2659" t="s">
        <v>5</v>
      </c>
      <c r="N2659" t="s">
        <v>5</v>
      </c>
      <c r="O2659" t="s">
        <v>5</v>
      </c>
      <c r="P2659" t="s">
        <v>2380</v>
      </c>
      <c r="Q2659" t="s">
        <v>13</v>
      </c>
      <c r="R2659" t="s">
        <v>37</v>
      </c>
      <c r="S2659" t="s">
        <v>5</v>
      </c>
      <c r="T2659" s="4">
        <v>650</v>
      </c>
      <c r="U2659" t="s">
        <v>10</v>
      </c>
      <c r="V2659">
        <f t="shared" si="103"/>
        <v>0.52</v>
      </c>
      <c r="W2659">
        <f>VLOOKUP(A2659,Foglio1!D:N,10,FALSE)</f>
        <v>0.54</v>
      </c>
      <c r="X2659" s="17">
        <f t="shared" si="102"/>
        <v>675</v>
      </c>
      <c r="Y2659" s="18">
        <f>VLOOKUP(A2659,Foglio1!D:L,7,FALSE)</f>
        <v>45352</v>
      </c>
    </row>
    <row r="2660" spans="1:25" x14ac:dyDescent="0.25">
      <c r="A2660" t="s">
        <v>575</v>
      </c>
      <c r="B2660" t="s">
        <v>0</v>
      </c>
      <c r="C2660" t="s">
        <v>14</v>
      </c>
      <c r="D2660" t="s">
        <v>1</v>
      </c>
      <c r="E2660" t="s">
        <v>2</v>
      </c>
      <c r="F2660" t="s">
        <v>576</v>
      </c>
      <c r="G2660" t="s">
        <v>5</v>
      </c>
      <c r="H2660" s="2">
        <v>44595</v>
      </c>
      <c r="I2660" t="s">
        <v>6</v>
      </c>
      <c r="J2660" t="s">
        <v>6</v>
      </c>
      <c r="K2660" s="3">
        <v>500</v>
      </c>
      <c r="L2660" s="3">
        <v>500</v>
      </c>
      <c r="M2660" t="s">
        <v>5</v>
      </c>
      <c r="N2660" t="s">
        <v>5</v>
      </c>
      <c r="O2660" t="s">
        <v>5</v>
      </c>
      <c r="P2660" t="s">
        <v>2381</v>
      </c>
      <c r="Q2660" t="s">
        <v>8</v>
      </c>
      <c r="R2660" t="s">
        <v>37</v>
      </c>
      <c r="S2660" t="s">
        <v>5</v>
      </c>
      <c r="T2660" s="4">
        <v>260</v>
      </c>
      <c r="U2660" t="s">
        <v>10</v>
      </c>
      <c r="V2660">
        <f t="shared" si="103"/>
        <v>0.52</v>
      </c>
      <c r="W2660">
        <f>VLOOKUP(A2660,Foglio1!D:N,10,FALSE)</f>
        <v>0.54</v>
      </c>
      <c r="X2660" s="17">
        <f t="shared" si="102"/>
        <v>270</v>
      </c>
      <c r="Y2660" s="18">
        <f>VLOOKUP(A2660,Foglio1!D:L,7,FALSE)</f>
        <v>45352</v>
      </c>
    </row>
    <row r="2661" spans="1:25" x14ac:dyDescent="0.25">
      <c r="A2661" t="s">
        <v>575</v>
      </c>
      <c r="B2661" t="s">
        <v>0</v>
      </c>
      <c r="C2661" t="s">
        <v>14</v>
      </c>
      <c r="D2661" t="s">
        <v>1</v>
      </c>
      <c r="E2661" t="s">
        <v>2</v>
      </c>
      <c r="F2661" t="s">
        <v>576</v>
      </c>
      <c r="G2661" t="s">
        <v>5</v>
      </c>
      <c r="H2661" s="2">
        <v>44595</v>
      </c>
      <c r="I2661" t="s">
        <v>6</v>
      </c>
      <c r="J2661" t="s">
        <v>6</v>
      </c>
      <c r="K2661" s="3">
        <v>500</v>
      </c>
      <c r="L2661" s="3">
        <v>500</v>
      </c>
      <c r="M2661" t="s">
        <v>5</v>
      </c>
      <c r="N2661" t="s">
        <v>5</v>
      </c>
      <c r="O2661" t="s">
        <v>5</v>
      </c>
      <c r="P2661" t="s">
        <v>2381</v>
      </c>
      <c r="Q2661" t="s">
        <v>13</v>
      </c>
      <c r="R2661" t="s">
        <v>37</v>
      </c>
      <c r="S2661" t="s">
        <v>5</v>
      </c>
      <c r="T2661" s="4">
        <v>260</v>
      </c>
      <c r="U2661" t="s">
        <v>10</v>
      </c>
      <c r="V2661">
        <f t="shared" si="103"/>
        <v>0.52</v>
      </c>
      <c r="W2661">
        <f>VLOOKUP(A2661,Foglio1!D:N,10,FALSE)</f>
        <v>0.54</v>
      </c>
      <c r="X2661" s="17">
        <f t="shared" si="102"/>
        <v>270</v>
      </c>
      <c r="Y2661" s="18">
        <f>VLOOKUP(A2661,Foglio1!D:L,7,FALSE)</f>
        <v>45352</v>
      </c>
    </row>
    <row r="2662" spans="1:25" x14ac:dyDescent="0.25">
      <c r="A2662" t="s">
        <v>575</v>
      </c>
      <c r="B2662" t="s">
        <v>0</v>
      </c>
      <c r="C2662" t="s">
        <v>14</v>
      </c>
      <c r="D2662" t="s">
        <v>1</v>
      </c>
      <c r="E2662" t="s">
        <v>2</v>
      </c>
      <c r="F2662" t="s">
        <v>576</v>
      </c>
      <c r="G2662" t="s">
        <v>5</v>
      </c>
      <c r="H2662" s="2">
        <v>44595</v>
      </c>
      <c r="I2662" t="s">
        <v>6</v>
      </c>
      <c r="J2662" t="s">
        <v>6</v>
      </c>
      <c r="K2662" s="3">
        <v>332</v>
      </c>
      <c r="L2662" s="3">
        <v>332</v>
      </c>
      <c r="M2662" t="s">
        <v>5</v>
      </c>
      <c r="N2662" t="s">
        <v>5</v>
      </c>
      <c r="O2662" t="s">
        <v>5</v>
      </c>
      <c r="P2662" t="s">
        <v>2382</v>
      </c>
      <c r="Q2662" t="s">
        <v>13</v>
      </c>
      <c r="R2662" t="s">
        <v>37</v>
      </c>
      <c r="S2662" t="s">
        <v>5</v>
      </c>
      <c r="T2662" s="4">
        <v>172.64</v>
      </c>
      <c r="U2662" t="s">
        <v>10</v>
      </c>
      <c r="V2662">
        <f t="shared" si="103"/>
        <v>0.51999999999999991</v>
      </c>
      <c r="W2662">
        <f>VLOOKUP(A2662,Foglio1!D:N,10,FALSE)</f>
        <v>0.54</v>
      </c>
      <c r="X2662" s="17">
        <f t="shared" si="102"/>
        <v>179.28</v>
      </c>
      <c r="Y2662" s="18">
        <f>VLOOKUP(A2662,Foglio1!D:L,7,FALSE)</f>
        <v>45352</v>
      </c>
    </row>
    <row r="2663" spans="1:25" x14ac:dyDescent="0.25">
      <c r="A2663" t="s">
        <v>370</v>
      </c>
      <c r="B2663" t="s">
        <v>0</v>
      </c>
      <c r="C2663" t="s">
        <v>14</v>
      </c>
      <c r="D2663" t="s">
        <v>1</v>
      </c>
      <c r="E2663" t="s">
        <v>2</v>
      </c>
      <c r="F2663" t="s">
        <v>371</v>
      </c>
      <c r="G2663" t="s">
        <v>5</v>
      </c>
      <c r="H2663" s="2">
        <v>44595</v>
      </c>
      <c r="I2663" t="s">
        <v>6</v>
      </c>
      <c r="J2663" t="s">
        <v>6</v>
      </c>
      <c r="K2663" s="3">
        <v>1200</v>
      </c>
      <c r="L2663" s="3">
        <v>1200</v>
      </c>
      <c r="M2663" t="s">
        <v>5</v>
      </c>
      <c r="N2663" t="s">
        <v>5</v>
      </c>
      <c r="O2663" t="s">
        <v>5</v>
      </c>
      <c r="P2663" t="s">
        <v>2383</v>
      </c>
      <c r="Q2663" t="s">
        <v>13</v>
      </c>
      <c r="R2663" t="s">
        <v>37</v>
      </c>
      <c r="S2663" t="s">
        <v>5</v>
      </c>
      <c r="T2663" s="4">
        <v>612</v>
      </c>
      <c r="U2663" t="s">
        <v>10</v>
      </c>
      <c r="V2663">
        <f t="shared" si="103"/>
        <v>0.51</v>
      </c>
      <c r="W2663">
        <f>VLOOKUP(A2663,Foglio1!D:N,10,FALSE)</f>
        <v>0.67</v>
      </c>
      <c r="X2663" s="17">
        <f t="shared" si="102"/>
        <v>804</v>
      </c>
      <c r="Y2663" s="18">
        <f>VLOOKUP(A2663,Foglio1!D:L,7,FALSE)</f>
        <v>44958</v>
      </c>
    </row>
    <row r="2664" spans="1:25" x14ac:dyDescent="0.25">
      <c r="A2664" t="s">
        <v>370</v>
      </c>
      <c r="B2664" t="s">
        <v>0</v>
      </c>
      <c r="C2664" t="s">
        <v>14</v>
      </c>
      <c r="D2664" t="s">
        <v>1</v>
      </c>
      <c r="E2664" t="s">
        <v>2</v>
      </c>
      <c r="F2664" t="s">
        <v>371</v>
      </c>
      <c r="G2664" t="s">
        <v>5</v>
      </c>
      <c r="H2664" s="2">
        <v>44595</v>
      </c>
      <c r="I2664" t="s">
        <v>6</v>
      </c>
      <c r="J2664" t="s">
        <v>6</v>
      </c>
      <c r="K2664" s="3">
        <v>1200</v>
      </c>
      <c r="L2664" s="3">
        <v>1200</v>
      </c>
      <c r="M2664" t="s">
        <v>5</v>
      </c>
      <c r="N2664" t="s">
        <v>5</v>
      </c>
      <c r="O2664" t="s">
        <v>5</v>
      </c>
      <c r="P2664" t="s">
        <v>2384</v>
      </c>
      <c r="Q2664" t="s">
        <v>13</v>
      </c>
      <c r="R2664" t="s">
        <v>37</v>
      </c>
      <c r="S2664" t="s">
        <v>5</v>
      </c>
      <c r="T2664" s="4">
        <v>612</v>
      </c>
      <c r="U2664" t="s">
        <v>10</v>
      </c>
      <c r="V2664">
        <f t="shared" si="103"/>
        <v>0.51</v>
      </c>
      <c r="W2664">
        <f>VLOOKUP(A2664,Foglio1!D:N,10,FALSE)</f>
        <v>0.67</v>
      </c>
      <c r="X2664" s="17">
        <f t="shared" si="102"/>
        <v>804</v>
      </c>
      <c r="Y2664" s="18">
        <f>VLOOKUP(A2664,Foglio1!D:L,7,FALSE)</f>
        <v>44958</v>
      </c>
    </row>
    <row r="2665" spans="1:25" x14ac:dyDescent="0.25">
      <c r="A2665" t="s">
        <v>119</v>
      </c>
      <c r="B2665" t="s">
        <v>0</v>
      </c>
      <c r="C2665" t="s">
        <v>14</v>
      </c>
      <c r="D2665" t="s">
        <v>1</v>
      </c>
      <c r="E2665" t="s">
        <v>2</v>
      </c>
      <c r="F2665" t="s">
        <v>120</v>
      </c>
      <c r="G2665" t="s">
        <v>5</v>
      </c>
      <c r="H2665" s="2">
        <v>44595</v>
      </c>
      <c r="I2665" t="s">
        <v>6</v>
      </c>
      <c r="J2665" t="s">
        <v>6</v>
      </c>
      <c r="K2665" s="3">
        <v>600</v>
      </c>
      <c r="L2665" s="3">
        <v>600</v>
      </c>
      <c r="M2665" t="s">
        <v>5</v>
      </c>
      <c r="N2665" t="s">
        <v>5</v>
      </c>
      <c r="O2665" t="s">
        <v>5</v>
      </c>
      <c r="P2665" t="s">
        <v>2385</v>
      </c>
      <c r="Q2665" t="s">
        <v>13</v>
      </c>
      <c r="R2665" t="s">
        <v>37</v>
      </c>
      <c r="S2665" t="s">
        <v>5</v>
      </c>
      <c r="T2665" s="4">
        <v>966</v>
      </c>
      <c r="U2665" t="s">
        <v>10</v>
      </c>
      <c r="V2665">
        <f t="shared" si="103"/>
        <v>1.61</v>
      </c>
      <c r="W2665">
        <f>VLOOKUP(A2665,Foglio1!D:N,10,FALSE)</f>
        <v>0.95</v>
      </c>
      <c r="X2665" s="17">
        <f t="shared" si="102"/>
        <v>570</v>
      </c>
      <c r="Y2665" s="18">
        <f>VLOOKUP(A2665,Foglio1!D:L,7,FALSE)</f>
        <v>45352</v>
      </c>
    </row>
    <row r="2666" spans="1:25" x14ac:dyDescent="0.25">
      <c r="A2666" t="s">
        <v>962</v>
      </c>
      <c r="B2666" t="s">
        <v>0</v>
      </c>
      <c r="C2666" t="s">
        <v>14</v>
      </c>
      <c r="D2666" t="s">
        <v>1</v>
      </c>
      <c r="E2666" t="s">
        <v>2</v>
      </c>
      <c r="F2666" t="s">
        <v>963</v>
      </c>
      <c r="G2666" t="s">
        <v>5</v>
      </c>
      <c r="H2666" s="2">
        <v>44595</v>
      </c>
      <c r="I2666" t="s">
        <v>6</v>
      </c>
      <c r="J2666" t="s">
        <v>6</v>
      </c>
      <c r="K2666" s="3">
        <v>100</v>
      </c>
      <c r="L2666" s="3">
        <v>100</v>
      </c>
      <c r="M2666" t="s">
        <v>5</v>
      </c>
      <c r="N2666" t="s">
        <v>5</v>
      </c>
      <c r="O2666" t="s">
        <v>5</v>
      </c>
      <c r="P2666" t="s">
        <v>2386</v>
      </c>
      <c r="Q2666" t="s">
        <v>13</v>
      </c>
      <c r="R2666" t="s">
        <v>37</v>
      </c>
      <c r="S2666" t="s">
        <v>5</v>
      </c>
      <c r="T2666" s="4">
        <v>263</v>
      </c>
      <c r="U2666" t="s">
        <v>10</v>
      </c>
      <c r="V2666">
        <f t="shared" si="103"/>
        <v>2.63</v>
      </c>
      <c r="W2666">
        <f>VLOOKUP(A2666,Foglio1!D:N,10,FALSE)</f>
        <v>1.39</v>
      </c>
      <c r="X2666" s="17">
        <f t="shared" si="102"/>
        <v>139</v>
      </c>
      <c r="Y2666" s="18">
        <f>VLOOKUP(A2666,Foglio1!D:L,7,FALSE)</f>
        <v>45352</v>
      </c>
    </row>
    <row r="2667" spans="1:25" x14ac:dyDescent="0.25">
      <c r="A2667" t="s">
        <v>380</v>
      </c>
      <c r="B2667" t="s">
        <v>0</v>
      </c>
      <c r="C2667" t="s">
        <v>0</v>
      </c>
      <c r="D2667" t="s">
        <v>1</v>
      </c>
      <c r="E2667" t="s">
        <v>2</v>
      </c>
      <c r="F2667" t="s">
        <v>381</v>
      </c>
      <c r="G2667" t="s">
        <v>5</v>
      </c>
      <c r="H2667" s="2">
        <v>44595</v>
      </c>
      <c r="I2667" t="s">
        <v>6</v>
      </c>
      <c r="J2667" t="s">
        <v>6</v>
      </c>
      <c r="K2667" s="3">
        <v>108</v>
      </c>
      <c r="L2667" s="3">
        <v>108</v>
      </c>
      <c r="M2667" t="s">
        <v>5</v>
      </c>
      <c r="N2667" t="s">
        <v>5</v>
      </c>
      <c r="O2667" t="s">
        <v>5</v>
      </c>
      <c r="P2667" t="s">
        <v>2387</v>
      </c>
      <c r="Q2667" t="s">
        <v>13</v>
      </c>
      <c r="R2667" t="s">
        <v>37</v>
      </c>
      <c r="S2667" t="s">
        <v>5</v>
      </c>
      <c r="T2667" s="4">
        <v>0</v>
      </c>
      <c r="U2667" t="s">
        <v>10</v>
      </c>
      <c r="V2667">
        <f t="shared" si="103"/>
        <v>0</v>
      </c>
      <c r="W2667">
        <f>VLOOKUP(A2667,Foglio1!D:N,10,FALSE)</f>
        <v>0.52</v>
      </c>
      <c r="X2667" s="17">
        <f t="shared" si="102"/>
        <v>56.160000000000004</v>
      </c>
      <c r="Y2667" s="18">
        <f>VLOOKUP(A2667,Foglio1!D:L,7,FALSE)</f>
        <v>45292</v>
      </c>
    </row>
    <row r="2668" spans="1:25" x14ac:dyDescent="0.25">
      <c r="A2668" t="s">
        <v>1205</v>
      </c>
      <c r="B2668" t="s">
        <v>0</v>
      </c>
      <c r="C2668" t="s">
        <v>14</v>
      </c>
      <c r="D2668" t="s">
        <v>1</v>
      </c>
      <c r="E2668" t="s">
        <v>2</v>
      </c>
      <c r="F2668" t="s">
        <v>1206</v>
      </c>
      <c r="G2668" t="s">
        <v>5</v>
      </c>
      <c r="H2668" s="2">
        <v>44595</v>
      </c>
      <c r="I2668" t="s">
        <v>6</v>
      </c>
      <c r="J2668" t="s">
        <v>6</v>
      </c>
      <c r="K2668" s="3">
        <v>50</v>
      </c>
      <c r="L2668" s="3">
        <v>50</v>
      </c>
      <c r="M2668" t="s">
        <v>5</v>
      </c>
      <c r="N2668" t="s">
        <v>5</v>
      </c>
      <c r="O2668" t="s">
        <v>5</v>
      </c>
      <c r="P2668" t="s">
        <v>2388</v>
      </c>
      <c r="Q2668" t="s">
        <v>13</v>
      </c>
      <c r="R2668" t="s">
        <v>37</v>
      </c>
      <c r="S2668" t="s">
        <v>5</v>
      </c>
      <c r="T2668" s="4">
        <v>0</v>
      </c>
      <c r="U2668" t="s">
        <v>10</v>
      </c>
      <c r="V2668">
        <f t="shared" si="103"/>
        <v>0</v>
      </c>
      <c r="W2668">
        <f>VLOOKUP(A2668,Foglio1!D:N,10,FALSE)</f>
        <v>0.98</v>
      </c>
      <c r="X2668" s="17">
        <f t="shared" si="102"/>
        <v>49</v>
      </c>
      <c r="Y2668" s="18">
        <f>VLOOKUP(A2668,Foglio1!D:L,7,FALSE)</f>
        <v>45200</v>
      </c>
    </row>
    <row r="2669" spans="1:25" x14ac:dyDescent="0.25">
      <c r="A2669" t="s">
        <v>397</v>
      </c>
      <c r="B2669" t="s">
        <v>0</v>
      </c>
      <c r="C2669" t="s">
        <v>14</v>
      </c>
      <c r="D2669" t="s">
        <v>1</v>
      </c>
      <c r="E2669" t="s">
        <v>2</v>
      </c>
      <c r="F2669" t="s">
        <v>398</v>
      </c>
      <c r="G2669" t="s">
        <v>5</v>
      </c>
      <c r="H2669" s="2">
        <v>44595</v>
      </c>
      <c r="I2669" t="s">
        <v>6</v>
      </c>
      <c r="J2669" t="s">
        <v>6</v>
      </c>
      <c r="K2669" s="3">
        <v>150</v>
      </c>
      <c r="L2669" s="3">
        <v>150</v>
      </c>
      <c r="M2669" t="s">
        <v>5</v>
      </c>
      <c r="N2669" t="s">
        <v>5</v>
      </c>
      <c r="O2669" t="s">
        <v>5</v>
      </c>
      <c r="P2669" t="s">
        <v>2389</v>
      </c>
      <c r="Q2669" t="s">
        <v>13</v>
      </c>
      <c r="R2669" t="s">
        <v>37</v>
      </c>
      <c r="S2669" t="s">
        <v>5</v>
      </c>
      <c r="T2669" s="4">
        <v>207</v>
      </c>
      <c r="U2669" t="s">
        <v>10</v>
      </c>
      <c r="V2669">
        <f t="shared" si="103"/>
        <v>1.38</v>
      </c>
      <c r="W2669">
        <f>VLOOKUP(A2669,Foglio1!D:N,10,FALSE)</f>
        <v>1.39</v>
      </c>
      <c r="X2669" s="17">
        <f t="shared" si="102"/>
        <v>208.49999999999997</v>
      </c>
      <c r="Y2669" s="18">
        <f>VLOOKUP(A2669,Foglio1!D:L,7,FALSE)</f>
        <v>45292</v>
      </c>
    </row>
    <row r="2670" spans="1:25" x14ac:dyDescent="0.25">
      <c r="A2670" t="s">
        <v>400</v>
      </c>
      <c r="B2670" t="s">
        <v>0</v>
      </c>
      <c r="C2670" t="s">
        <v>14</v>
      </c>
      <c r="D2670" t="s">
        <v>1</v>
      </c>
      <c r="E2670" t="s">
        <v>2</v>
      </c>
      <c r="F2670" t="s">
        <v>401</v>
      </c>
      <c r="G2670" t="s">
        <v>5</v>
      </c>
      <c r="H2670" s="2">
        <v>44595</v>
      </c>
      <c r="I2670" t="s">
        <v>6</v>
      </c>
      <c r="J2670" t="s">
        <v>6</v>
      </c>
      <c r="K2670" s="3">
        <v>50</v>
      </c>
      <c r="L2670" s="3">
        <v>50</v>
      </c>
      <c r="M2670" t="s">
        <v>5</v>
      </c>
      <c r="N2670" t="s">
        <v>5</v>
      </c>
      <c r="O2670" t="s">
        <v>5</v>
      </c>
      <c r="P2670" t="s">
        <v>2390</v>
      </c>
      <c r="Q2670" t="s">
        <v>13</v>
      </c>
      <c r="R2670" t="s">
        <v>37</v>
      </c>
      <c r="S2670" t="s">
        <v>5</v>
      </c>
      <c r="T2670" s="4">
        <v>554.1</v>
      </c>
      <c r="U2670" t="s">
        <v>10</v>
      </c>
      <c r="V2670">
        <f t="shared" si="103"/>
        <v>11.082000000000001</v>
      </c>
      <c r="W2670">
        <f>VLOOKUP(A2670,Foglio1!D:N,10,FALSE)</f>
        <v>1.53</v>
      </c>
      <c r="X2670" s="17">
        <f t="shared" si="102"/>
        <v>76.5</v>
      </c>
      <c r="Y2670" s="18">
        <f>VLOOKUP(A2670,Foglio1!D:L,7,FALSE)</f>
        <v>45352</v>
      </c>
    </row>
    <row r="2671" spans="1:25" x14ac:dyDescent="0.25">
      <c r="A2671" t="s">
        <v>400</v>
      </c>
      <c r="B2671" t="s">
        <v>0</v>
      </c>
      <c r="C2671" t="s">
        <v>14</v>
      </c>
      <c r="D2671" t="s">
        <v>1</v>
      </c>
      <c r="E2671" t="s">
        <v>2</v>
      </c>
      <c r="F2671" t="s">
        <v>401</v>
      </c>
      <c r="G2671" t="s">
        <v>5</v>
      </c>
      <c r="H2671" s="2">
        <v>44595</v>
      </c>
      <c r="I2671" t="s">
        <v>6</v>
      </c>
      <c r="J2671" t="s">
        <v>6</v>
      </c>
      <c r="K2671" s="3">
        <v>50</v>
      </c>
      <c r="L2671" s="3">
        <v>50</v>
      </c>
      <c r="M2671" t="s">
        <v>5</v>
      </c>
      <c r="N2671" t="s">
        <v>5</v>
      </c>
      <c r="O2671" t="s">
        <v>5</v>
      </c>
      <c r="P2671" t="s">
        <v>2391</v>
      </c>
      <c r="Q2671" t="s">
        <v>13</v>
      </c>
      <c r="R2671" t="s">
        <v>37</v>
      </c>
      <c r="S2671" t="s">
        <v>5</v>
      </c>
      <c r="T2671" s="4">
        <v>554.1</v>
      </c>
      <c r="U2671" t="s">
        <v>10</v>
      </c>
      <c r="V2671">
        <f t="shared" si="103"/>
        <v>11.082000000000001</v>
      </c>
      <c r="W2671">
        <f>VLOOKUP(A2671,Foglio1!D:N,10,FALSE)</f>
        <v>1.53</v>
      </c>
      <c r="X2671" s="17">
        <f t="shared" si="102"/>
        <v>76.5</v>
      </c>
      <c r="Y2671" s="18">
        <f>VLOOKUP(A2671,Foglio1!D:L,7,FALSE)</f>
        <v>45352</v>
      </c>
    </row>
    <row r="2672" spans="1:25" x14ac:dyDescent="0.25">
      <c r="A2672" t="s">
        <v>400</v>
      </c>
      <c r="B2672" t="s">
        <v>0</v>
      </c>
      <c r="C2672" t="s">
        <v>14</v>
      </c>
      <c r="D2672" t="s">
        <v>1</v>
      </c>
      <c r="E2672" t="s">
        <v>2</v>
      </c>
      <c r="F2672" t="s">
        <v>401</v>
      </c>
      <c r="G2672" t="s">
        <v>5</v>
      </c>
      <c r="H2672" s="2">
        <v>44595</v>
      </c>
      <c r="I2672" t="s">
        <v>6</v>
      </c>
      <c r="J2672" t="s">
        <v>6</v>
      </c>
      <c r="K2672" s="3">
        <v>50</v>
      </c>
      <c r="L2672" s="3">
        <v>50</v>
      </c>
      <c r="M2672" t="s">
        <v>5</v>
      </c>
      <c r="N2672" t="s">
        <v>5</v>
      </c>
      <c r="O2672" t="s">
        <v>5</v>
      </c>
      <c r="P2672" t="s">
        <v>2392</v>
      </c>
      <c r="Q2672" t="s">
        <v>13</v>
      </c>
      <c r="R2672" t="s">
        <v>37</v>
      </c>
      <c r="S2672" t="s">
        <v>5</v>
      </c>
      <c r="T2672" s="4">
        <v>554.1</v>
      </c>
      <c r="U2672" t="s">
        <v>10</v>
      </c>
      <c r="V2672">
        <f t="shared" si="103"/>
        <v>11.082000000000001</v>
      </c>
      <c r="W2672">
        <f>VLOOKUP(A2672,Foglio1!D:N,10,FALSE)</f>
        <v>1.53</v>
      </c>
      <c r="X2672" s="17">
        <f t="shared" si="102"/>
        <v>76.5</v>
      </c>
      <c r="Y2672" s="18">
        <f>VLOOKUP(A2672,Foglio1!D:L,7,FALSE)</f>
        <v>45352</v>
      </c>
    </row>
    <row r="2673" spans="1:25" hidden="1" x14ac:dyDescent="0.25">
      <c r="A2673" t="s">
        <v>739</v>
      </c>
      <c r="B2673" t="s">
        <v>0</v>
      </c>
      <c r="C2673" t="s">
        <v>33</v>
      </c>
      <c r="D2673" t="s">
        <v>1</v>
      </c>
      <c r="E2673" t="s">
        <v>2</v>
      </c>
      <c r="F2673" t="s">
        <v>740</v>
      </c>
      <c r="G2673" t="s">
        <v>5</v>
      </c>
      <c r="H2673" s="2">
        <v>44592</v>
      </c>
      <c r="I2673" t="s">
        <v>6</v>
      </c>
      <c r="J2673" t="s">
        <v>6</v>
      </c>
      <c r="K2673" s="3">
        <v>400</v>
      </c>
      <c r="L2673" s="3">
        <v>400</v>
      </c>
      <c r="M2673" t="s">
        <v>5</v>
      </c>
      <c r="N2673" t="s">
        <v>5</v>
      </c>
      <c r="O2673" t="s">
        <v>5</v>
      </c>
      <c r="P2673" t="s">
        <v>2393</v>
      </c>
      <c r="Q2673" t="s">
        <v>20</v>
      </c>
      <c r="R2673" t="s">
        <v>9</v>
      </c>
      <c r="S2673" t="s">
        <v>5</v>
      </c>
      <c r="T2673" s="4">
        <v>784</v>
      </c>
      <c r="U2673" t="s">
        <v>10</v>
      </c>
      <c r="V2673">
        <f t="shared" ref="V2673:V2707" si="104">T2673/K2673</f>
        <v>1.96</v>
      </c>
      <c r="W2673">
        <f>VLOOKUP(A2673,Foglio1!D:N,10,FALSE)</f>
        <v>2.5499999999999998</v>
      </c>
      <c r="X2673" s="17">
        <f t="shared" si="102"/>
        <v>1019.9999999999999</v>
      </c>
      <c r="Y2673" s="18">
        <f>VLOOKUP(A2673,Foglio1!D:L,7,FALSE)</f>
        <v>45292</v>
      </c>
    </row>
    <row r="2674" spans="1:25" hidden="1" x14ac:dyDescent="0.25">
      <c r="A2674" t="s">
        <v>739</v>
      </c>
      <c r="B2674" t="s">
        <v>0</v>
      </c>
      <c r="C2674" t="s">
        <v>33</v>
      </c>
      <c r="D2674" t="s">
        <v>1</v>
      </c>
      <c r="E2674" t="s">
        <v>2</v>
      </c>
      <c r="F2674" t="s">
        <v>740</v>
      </c>
      <c r="G2674" t="s">
        <v>5</v>
      </c>
      <c r="H2674" s="2">
        <v>44592</v>
      </c>
      <c r="I2674" t="s">
        <v>6</v>
      </c>
      <c r="J2674" t="s">
        <v>6</v>
      </c>
      <c r="K2674" s="3">
        <v>400</v>
      </c>
      <c r="L2674" s="3">
        <v>400</v>
      </c>
      <c r="M2674" t="s">
        <v>5</v>
      </c>
      <c r="N2674" t="s">
        <v>5</v>
      </c>
      <c r="O2674" t="s">
        <v>5</v>
      </c>
      <c r="P2674" t="s">
        <v>2393</v>
      </c>
      <c r="Q2674" t="s">
        <v>8</v>
      </c>
      <c r="R2674" t="s">
        <v>9</v>
      </c>
      <c r="S2674" t="s">
        <v>5</v>
      </c>
      <c r="T2674" s="4">
        <v>784</v>
      </c>
      <c r="U2674" t="s">
        <v>10</v>
      </c>
      <c r="V2674">
        <f t="shared" si="104"/>
        <v>1.96</v>
      </c>
      <c r="W2674">
        <f>VLOOKUP(A2674,Foglio1!D:N,10,FALSE)</f>
        <v>2.5499999999999998</v>
      </c>
      <c r="X2674" s="17">
        <f t="shared" si="102"/>
        <v>1019.9999999999999</v>
      </c>
      <c r="Y2674" s="18">
        <f>VLOOKUP(A2674,Foglio1!D:L,7,FALSE)</f>
        <v>45292</v>
      </c>
    </row>
    <row r="2675" spans="1:25" hidden="1" x14ac:dyDescent="0.25">
      <c r="A2675" t="s">
        <v>739</v>
      </c>
      <c r="B2675" t="s">
        <v>0</v>
      </c>
      <c r="C2675" t="s">
        <v>33</v>
      </c>
      <c r="D2675" t="s">
        <v>1</v>
      </c>
      <c r="E2675" t="s">
        <v>2</v>
      </c>
      <c r="F2675" t="s">
        <v>740</v>
      </c>
      <c r="G2675" t="s">
        <v>5</v>
      </c>
      <c r="H2675" s="2">
        <v>44592</v>
      </c>
      <c r="I2675" t="s">
        <v>6</v>
      </c>
      <c r="J2675" t="s">
        <v>6</v>
      </c>
      <c r="K2675" s="3">
        <v>400</v>
      </c>
      <c r="L2675" s="3">
        <v>400</v>
      </c>
      <c r="M2675" t="s">
        <v>5</v>
      </c>
      <c r="N2675" t="s">
        <v>5</v>
      </c>
      <c r="O2675" t="s">
        <v>5</v>
      </c>
      <c r="P2675" t="s">
        <v>2393</v>
      </c>
      <c r="Q2675" t="s">
        <v>13</v>
      </c>
      <c r="R2675" t="s">
        <v>9</v>
      </c>
      <c r="S2675" t="s">
        <v>5</v>
      </c>
      <c r="T2675" s="4">
        <v>784</v>
      </c>
      <c r="U2675" t="s">
        <v>10</v>
      </c>
      <c r="V2675">
        <f t="shared" si="104"/>
        <v>1.96</v>
      </c>
      <c r="W2675">
        <f>VLOOKUP(A2675,Foglio1!D:N,10,FALSE)</f>
        <v>2.5499999999999998</v>
      </c>
      <c r="X2675" s="17">
        <f t="shared" si="102"/>
        <v>1019.9999999999999</v>
      </c>
      <c r="Y2675" s="18">
        <f>VLOOKUP(A2675,Foglio1!D:L,7,FALSE)</f>
        <v>45292</v>
      </c>
    </row>
    <row r="2676" spans="1:25" hidden="1" x14ac:dyDescent="0.25">
      <c r="A2676" t="s">
        <v>998</v>
      </c>
      <c r="B2676" t="s">
        <v>0</v>
      </c>
      <c r="C2676" t="s">
        <v>33</v>
      </c>
      <c r="D2676" t="s">
        <v>1</v>
      </c>
      <c r="E2676" t="s">
        <v>2</v>
      </c>
      <c r="F2676" t="s">
        <v>999</v>
      </c>
      <c r="G2676" t="s">
        <v>5</v>
      </c>
      <c r="H2676" s="2">
        <v>44592</v>
      </c>
      <c r="I2676" t="s">
        <v>6</v>
      </c>
      <c r="J2676" t="s">
        <v>6</v>
      </c>
      <c r="K2676" s="3">
        <v>100</v>
      </c>
      <c r="L2676" s="3">
        <v>100</v>
      </c>
      <c r="M2676" t="s">
        <v>5</v>
      </c>
      <c r="N2676" t="s">
        <v>5</v>
      </c>
      <c r="O2676" t="s">
        <v>5</v>
      </c>
      <c r="P2676" t="s">
        <v>2393</v>
      </c>
      <c r="Q2676" t="s">
        <v>79</v>
      </c>
      <c r="R2676" t="s">
        <v>9</v>
      </c>
      <c r="S2676" t="s">
        <v>5</v>
      </c>
      <c r="T2676" s="4">
        <v>34</v>
      </c>
      <c r="U2676" t="s">
        <v>10</v>
      </c>
      <c r="V2676">
        <f t="shared" si="104"/>
        <v>0.34</v>
      </c>
      <c r="W2676">
        <f>VLOOKUP(A2676,Foglio1!D:N,10,FALSE)</f>
        <v>0.44</v>
      </c>
      <c r="X2676" s="17">
        <f t="shared" si="102"/>
        <v>44</v>
      </c>
      <c r="Y2676" s="18">
        <f>VLOOKUP(A2676,Foglio1!D:L,7,FALSE)</f>
        <v>45292</v>
      </c>
    </row>
    <row r="2677" spans="1:25" hidden="1" x14ac:dyDescent="0.25">
      <c r="A2677" t="s">
        <v>1000</v>
      </c>
      <c r="B2677" t="s">
        <v>0</v>
      </c>
      <c r="C2677" t="s">
        <v>33</v>
      </c>
      <c r="D2677" t="s">
        <v>1</v>
      </c>
      <c r="E2677" t="s">
        <v>2</v>
      </c>
      <c r="F2677" t="s">
        <v>1001</v>
      </c>
      <c r="G2677" t="s">
        <v>5</v>
      </c>
      <c r="H2677" s="2">
        <v>44592</v>
      </c>
      <c r="I2677" t="s">
        <v>6</v>
      </c>
      <c r="J2677" t="s">
        <v>6</v>
      </c>
      <c r="K2677" s="3">
        <v>1000</v>
      </c>
      <c r="L2677" s="3">
        <v>1000</v>
      </c>
      <c r="M2677" t="s">
        <v>5</v>
      </c>
      <c r="N2677" t="s">
        <v>5</v>
      </c>
      <c r="O2677" t="s">
        <v>5</v>
      </c>
      <c r="P2677" t="s">
        <v>2393</v>
      </c>
      <c r="Q2677" t="s">
        <v>94</v>
      </c>
      <c r="R2677" t="s">
        <v>9</v>
      </c>
      <c r="S2677" t="s">
        <v>5</v>
      </c>
      <c r="T2677" s="4">
        <v>90</v>
      </c>
      <c r="U2677" t="s">
        <v>10</v>
      </c>
      <c r="V2677">
        <f t="shared" si="104"/>
        <v>0.09</v>
      </c>
      <c r="W2677">
        <f>VLOOKUP(A2677,Foglio1!D:N,10,FALSE)</f>
        <v>0.11</v>
      </c>
      <c r="X2677" s="17">
        <f t="shared" si="102"/>
        <v>110</v>
      </c>
      <c r="Y2677" s="18">
        <f>VLOOKUP(A2677,Foglio1!D:L,7,FALSE)</f>
        <v>45292</v>
      </c>
    </row>
    <row r="2678" spans="1:25" hidden="1" x14ac:dyDescent="0.25">
      <c r="A2678" t="s">
        <v>325</v>
      </c>
      <c r="B2678" t="s">
        <v>0</v>
      </c>
      <c r="C2678" t="s">
        <v>33</v>
      </c>
      <c r="D2678" t="s">
        <v>1</v>
      </c>
      <c r="E2678" t="s">
        <v>2</v>
      </c>
      <c r="F2678" t="s">
        <v>326</v>
      </c>
      <c r="G2678" t="s">
        <v>5</v>
      </c>
      <c r="H2678" s="2">
        <v>44592</v>
      </c>
      <c r="I2678" t="s">
        <v>6</v>
      </c>
      <c r="J2678" t="s">
        <v>6</v>
      </c>
      <c r="K2678" s="3">
        <v>100</v>
      </c>
      <c r="L2678" s="3">
        <v>100</v>
      </c>
      <c r="M2678" t="s">
        <v>5</v>
      </c>
      <c r="N2678" t="s">
        <v>5</v>
      </c>
      <c r="O2678" t="s">
        <v>5</v>
      </c>
      <c r="P2678" t="s">
        <v>2393</v>
      </c>
      <c r="Q2678" t="s">
        <v>206</v>
      </c>
      <c r="R2678" t="s">
        <v>9</v>
      </c>
      <c r="S2678" t="s">
        <v>5</v>
      </c>
      <c r="T2678" s="4">
        <v>16</v>
      </c>
      <c r="U2678" t="s">
        <v>10</v>
      </c>
      <c r="V2678">
        <f t="shared" si="104"/>
        <v>0.16</v>
      </c>
      <c r="W2678">
        <f>VLOOKUP(A2678,Foglio1!D:N,10,FALSE)</f>
        <v>0.22</v>
      </c>
      <c r="X2678" s="17">
        <f t="shared" si="102"/>
        <v>22</v>
      </c>
      <c r="Y2678" s="18">
        <f>VLOOKUP(A2678,Foglio1!D:L,7,FALSE)</f>
        <v>45292</v>
      </c>
    </row>
    <row r="2679" spans="1:25" hidden="1" x14ac:dyDescent="0.25">
      <c r="A2679" t="s">
        <v>45</v>
      </c>
      <c r="B2679" t="s">
        <v>0</v>
      </c>
      <c r="C2679" t="s">
        <v>33</v>
      </c>
      <c r="D2679" t="s">
        <v>1</v>
      </c>
      <c r="E2679" t="s">
        <v>2</v>
      </c>
      <c r="F2679" t="s">
        <v>46</v>
      </c>
      <c r="G2679" t="s">
        <v>5</v>
      </c>
      <c r="H2679" s="2">
        <v>44592</v>
      </c>
      <c r="I2679" t="s">
        <v>6</v>
      </c>
      <c r="J2679" t="s">
        <v>6</v>
      </c>
      <c r="K2679" s="3">
        <v>200</v>
      </c>
      <c r="L2679" s="3">
        <v>200</v>
      </c>
      <c r="M2679" t="s">
        <v>5</v>
      </c>
      <c r="N2679" t="s">
        <v>5</v>
      </c>
      <c r="O2679" t="s">
        <v>5</v>
      </c>
      <c r="P2679" t="s">
        <v>2393</v>
      </c>
      <c r="Q2679" t="s">
        <v>184</v>
      </c>
      <c r="R2679" t="s">
        <v>9</v>
      </c>
      <c r="S2679" t="s">
        <v>5</v>
      </c>
      <c r="T2679" s="4">
        <v>48</v>
      </c>
      <c r="U2679" t="s">
        <v>10</v>
      </c>
      <c r="V2679">
        <f t="shared" si="104"/>
        <v>0.24</v>
      </c>
      <c r="W2679">
        <f>VLOOKUP(A2679,Foglio1!D:N,10,FALSE)</f>
        <v>0.32</v>
      </c>
      <c r="X2679" s="17">
        <f t="shared" si="102"/>
        <v>64</v>
      </c>
      <c r="Y2679" s="18">
        <f>VLOOKUP(A2679,Foglio1!D:L,7,FALSE)</f>
        <v>45292</v>
      </c>
    </row>
    <row r="2680" spans="1:25" hidden="1" x14ac:dyDescent="0.25">
      <c r="A2680" t="s">
        <v>2394</v>
      </c>
      <c r="B2680" t="s">
        <v>0</v>
      </c>
      <c r="C2680" t="s">
        <v>33</v>
      </c>
      <c r="D2680" t="s">
        <v>1</v>
      </c>
      <c r="E2680" t="s">
        <v>2</v>
      </c>
      <c r="F2680" t="s">
        <v>2395</v>
      </c>
      <c r="G2680" t="s">
        <v>5</v>
      </c>
      <c r="H2680" s="2">
        <v>44592</v>
      </c>
      <c r="I2680" t="s">
        <v>6</v>
      </c>
      <c r="J2680" t="s">
        <v>6</v>
      </c>
      <c r="K2680" s="3">
        <v>100</v>
      </c>
      <c r="L2680" s="3">
        <v>100</v>
      </c>
      <c r="M2680" t="s">
        <v>5</v>
      </c>
      <c r="N2680" t="s">
        <v>5</v>
      </c>
      <c r="O2680" t="s">
        <v>5</v>
      </c>
      <c r="P2680" t="s">
        <v>2396</v>
      </c>
      <c r="Q2680" t="s">
        <v>13</v>
      </c>
      <c r="R2680" t="s">
        <v>9</v>
      </c>
      <c r="S2680" t="s">
        <v>5</v>
      </c>
      <c r="T2680" s="4">
        <v>39</v>
      </c>
      <c r="U2680" t="s">
        <v>10</v>
      </c>
      <c r="V2680">
        <f t="shared" si="104"/>
        <v>0.39</v>
      </c>
      <c r="W2680">
        <f>VLOOKUP(A2680,Foglio1!D:N,10,FALSE)</f>
        <v>0</v>
      </c>
      <c r="X2680" s="17">
        <f t="shared" si="102"/>
        <v>0</v>
      </c>
      <c r="Y2680" s="18">
        <f>VLOOKUP(A2680,Foglio1!D:L,7,FALSE)</f>
        <v>0</v>
      </c>
    </row>
    <row r="2681" spans="1:25" hidden="1" x14ac:dyDescent="0.25">
      <c r="A2681" t="s">
        <v>1358</v>
      </c>
      <c r="B2681" t="s">
        <v>0</v>
      </c>
      <c r="C2681" t="s">
        <v>33</v>
      </c>
      <c r="D2681" t="s">
        <v>1</v>
      </c>
      <c r="E2681" t="s">
        <v>2</v>
      </c>
      <c r="F2681" t="s">
        <v>1359</v>
      </c>
      <c r="G2681" t="s">
        <v>5</v>
      </c>
      <c r="H2681" s="2">
        <v>44592</v>
      </c>
      <c r="I2681" t="s">
        <v>6</v>
      </c>
      <c r="J2681" t="s">
        <v>6</v>
      </c>
      <c r="K2681" s="3">
        <v>300</v>
      </c>
      <c r="L2681" s="3">
        <v>300</v>
      </c>
      <c r="M2681" t="s">
        <v>5</v>
      </c>
      <c r="N2681" t="s">
        <v>5</v>
      </c>
      <c r="O2681" t="s">
        <v>5</v>
      </c>
      <c r="P2681" t="s">
        <v>2396</v>
      </c>
      <c r="Q2681" t="s">
        <v>8</v>
      </c>
      <c r="R2681" t="s">
        <v>9</v>
      </c>
      <c r="S2681" t="s">
        <v>5</v>
      </c>
      <c r="T2681" s="4">
        <v>219</v>
      </c>
      <c r="U2681" t="s">
        <v>10</v>
      </c>
      <c r="V2681">
        <f t="shared" si="104"/>
        <v>0.73</v>
      </c>
      <c r="W2681">
        <f>VLOOKUP(A2681,Foglio1!D:N,10,FALSE)</f>
        <v>0.95</v>
      </c>
      <c r="X2681" s="17">
        <f t="shared" si="102"/>
        <v>285</v>
      </c>
      <c r="Y2681" s="18">
        <f>VLOOKUP(A2681,Foglio1!D:L,7,FALSE)</f>
        <v>44958</v>
      </c>
    </row>
    <row r="2682" spans="1:25" x14ac:dyDescent="0.25">
      <c r="A2682" t="s">
        <v>437</v>
      </c>
      <c r="B2682" t="s">
        <v>0</v>
      </c>
      <c r="C2682" t="s">
        <v>0</v>
      </c>
      <c r="D2682" t="s">
        <v>1</v>
      </c>
      <c r="E2682" t="s">
        <v>2</v>
      </c>
      <c r="F2682" t="s">
        <v>438</v>
      </c>
      <c r="G2682" t="s">
        <v>5</v>
      </c>
      <c r="H2682" s="2">
        <v>44592</v>
      </c>
      <c r="I2682" t="s">
        <v>6</v>
      </c>
      <c r="J2682" t="s">
        <v>6</v>
      </c>
      <c r="K2682" s="3">
        <v>200</v>
      </c>
      <c r="L2682" s="3">
        <v>200</v>
      </c>
      <c r="M2682" t="s">
        <v>5</v>
      </c>
      <c r="N2682" t="s">
        <v>5</v>
      </c>
      <c r="O2682" t="s">
        <v>5</v>
      </c>
      <c r="P2682" t="s">
        <v>2397</v>
      </c>
      <c r="Q2682" t="s">
        <v>8</v>
      </c>
      <c r="R2682" t="s">
        <v>41</v>
      </c>
      <c r="S2682" t="s">
        <v>5</v>
      </c>
      <c r="T2682" s="4">
        <v>0</v>
      </c>
      <c r="U2682" t="s">
        <v>10</v>
      </c>
      <c r="V2682">
        <f t="shared" si="104"/>
        <v>0</v>
      </c>
      <c r="W2682">
        <f>VLOOKUP(A2682,Foglio1!D:N,10,FALSE)</f>
        <v>0.93</v>
      </c>
      <c r="X2682" s="17">
        <f t="shared" si="102"/>
        <v>186</v>
      </c>
      <c r="Y2682" s="18">
        <f>VLOOKUP(A2682,Foglio1!D:L,7,FALSE)</f>
        <v>45383</v>
      </c>
    </row>
    <row r="2683" spans="1:25" x14ac:dyDescent="0.25">
      <c r="A2683" t="s">
        <v>844</v>
      </c>
      <c r="B2683" t="s">
        <v>0</v>
      </c>
      <c r="C2683" t="s">
        <v>0</v>
      </c>
      <c r="D2683" t="s">
        <v>1</v>
      </c>
      <c r="E2683" t="s">
        <v>2</v>
      </c>
      <c r="F2683" t="s">
        <v>845</v>
      </c>
      <c r="G2683" t="s">
        <v>5</v>
      </c>
      <c r="H2683" s="2">
        <v>44592</v>
      </c>
      <c r="I2683" t="s">
        <v>6</v>
      </c>
      <c r="J2683" t="s">
        <v>6</v>
      </c>
      <c r="K2683" s="3">
        <v>50</v>
      </c>
      <c r="L2683" s="3">
        <v>50</v>
      </c>
      <c r="M2683" t="s">
        <v>5</v>
      </c>
      <c r="N2683" t="s">
        <v>5</v>
      </c>
      <c r="O2683" t="s">
        <v>5</v>
      </c>
      <c r="P2683" t="s">
        <v>2397</v>
      </c>
      <c r="Q2683" t="s">
        <v>13</v>
      </c>
      <c r="R2683" t="s">
        <v>41</v>
      </c>
      <c r="S2683" t="s">
        <v>5</v>
      </c>
      <c r="T2683" s="4">
        <v>0</v>
      </c>
      <c r="U2683" t="s">
        <v>10</v>
      </c>
      <c r="V2683">
        <f t="shared" si="104"/>
        <v>0</v>
      </c>
      <c r="W2683">
        <f>VLOOKUP(A2683,Foglio1!D:N,10,FALSE)</f>
        <v>1.26</v>
      </c>
      <c r="X2683" s="17">
        <f t="shared" si="102"/>
        <v>63</v>
      </c>
      <c r="Y2683" s="18">
        <f>VLOOKUP(A2683,Foglio1!D:L,7,FALSE)</f>
        <v>44682</v>
      </c>
    </row>
    <row r="2684" spans="1:25" x14ac:dyDescent="0.25">
      <c r="A2684" t="s">
        <v>34</v>
      </c>
      <c r="B2684" t="s">
        <v>0</v>
      </c>
      <c r="C2684" t="s">
        <v>33</v>
      </c>
      <c r="D2684" t="s">
        <v>1</v>
      </c>
      <c r="E2684" t="s">
        <v>2</v>
      </c>
      <c r="F2684" t="s">
        <v>35</v>
      </c>
      <c r="G2684" t="s">
        <v>5</v>
      </c>
      <c r="H2684" s="2">
        <v>44589</v>
      </c>
      <c r="I2684" t="s">
        <v>6</v>
      </c>
      <c r="J2684" t="s">
        <v>6</v>
      </c>
      <c r="K2684" s="3">
        <v>350</v>
      </c>
      <c r="L2684" s="3">
        <v>350</v>
      </c>
      <c r="M2684" t="s">
        <v>5</v>
      </c>
      <c r="N2684" t="s">
        <v>5</v>
      </c>
      <c r="O2684" t="s">
        <v>5</v>
      </c>
      <c r="P2684" t="s">
        <v>2398</v>
      </c>
      <c r="Q2684" t="s">
        <v>13</v>
      </c>
      <c r="R2684" t="s">
        <v>37</v>
      </c>
      <c r="S2684" t="s">
        <v>5</v>
      </c>
      <c r="T2684" s="4">
        <v>472.5</v>
      </c>
      <c r="U2684" t="s">
        <v>10</v>
      </c>
      <c r="V2684">
        <f t="shared" si="104"/>
        <v>1.35</v>
      </c>
      <c r="W2684">
        <f>VLOOKUP(A2684,Foglio1!D:N,10,FALSE)</f>
        <v>1.6</v>
      </c>
      <c r="X2684" s="17">
        <f t="shared" si="102"/>
        <v>560</v>
      </c>
      <c r="Y2684" s="18">
        <f>VLOOKUP(A2684,Foglio1!D:L,7,FALSE)</f>
        <v>44958</v>
      </c>
    </row>
    <row r="2685" spans="1:25" hidden="1" x14ac:dyDescent="0.25">
      <c r="A2685" t="s">
        <v>271</v>
      </c>
      <c r="B2685" t="s">
        <v>0</v>
      </c>
      <c r="C2685" t="s">
        <v>14</v>
      </c>
      <c r="D2685" t="s">
        <v>1</v>
      </c>
      <c r="E2685" t="s">
        <v>2</v>
      </c>
      <c r="F2685" t="s">
        <v>272</v>
      </c>
      <c r="G2685" t="s">
        <v>5</v>
      </c>
      <c r="H2685" s="2">
        <v>44588</v>
      </c>
      <c r="I2685" t="s">
        <v>6</v>
      </c>
      <c r="J2685" t="s">
        <v>6</v>
      </c>
      <c r="K2685" s="3">
        <v>360</v>
      </c>
      <c r="L2685" s="3">
        <v>360</v>
      </c>
      <c r="M2685" t="s">
        <v>5</v>
      </c>
      <c r="N2685" t="s">
        <v>5</v>
      </c>
      <c r="O2685" t="s">
        <v>5</v>
      </c>
      <c r="P2685" t="s">
        <v>2399</v>
      </c>
      <c r="Q2685" t="s">
        <v>8</v>
      </c>
      <c r="R2685" t="s">
        <v>9</v>
      </c>
      <c r="S2685" t="s">
        <v>5</v>
      </c>
      <c r="T2685" s="4">
        <v>266.39999999999998</v>
      </c>
      <c r="U2685" t="s">
        <v>10</v>
      </c>
      <c r="V2685">
        <f t="shared" si="104"/>
        <v>0.74</v>
      </c>
      <c r="W2685">
        <f>VLOOKUP(A2685,Foglio1!D:N,10,FALSE)</f>
        <v>0.96</v>
      </c>
      <c r="X2685" s="17">
        <f t="shared" si="102"/>
        <v>345.59999999999997</v>
      </c>
      <c r="Y2685" s="18">
        <f>VLOOKUP(A2685,Foglio1!D:L,7,FALSE)</f>
        <v>45292</v>
      </c>
    </row>
    <row r="2686" spans="1:25" hidden="1" x14ac:dyDescent="0.25">
      <c r="A2686" t="s">
        <v>276</v>
      </c>
      <c r="B2686" t="s">
        <v>0</v>
      </c>
      <c r="C2686" t="s">
        <v>33</v>
      </c>
      <c r="D2686" t="s">
        <v>1</v>
      </c>
      <c r="E2686" t="s">
        <v>2</v>
      </c>
      <c r="F2686" t="s">
        <v>277</v>
      </c>
      <c r="G2686" t="s">
        <v>5</v>
      </c>
      <c r="H2686" s="2">
        <v>44588</v>
      </c>
      <c r="I2686" t="s">
        <v>6</v>
      </c>
      <c r="J2686" t="s">
        <v>6</v>
      </c>
      <c r="K2686" s="3">
        <v>50</v>
      </c>
      <c r="L2686" s="3">
        <v>50</v>
      </c>
      <c r="M2686" t="s">
        <v>5</v>
      </c>
      <c r="N2686" t="s">
        <v>5</v>
      </c>
      <c r="O2686" t="s">
        <v>5</v>
      </c>
      <c r="P2686" t="s">
        <v>2400</v>
      </c>
      <c r="Q2686" t="s">
        <v>13</v>
      </c>
      <c r="R2686" t="s">
        <v>9</v>
      </c>
      <c r="S2686" t="s">
        <v>5</v>
      </c>
      <c r="T2686" s="4">
        <v>220</v>
      </c>
      <c r="U2686" t="s">
        <v>10</v>
      </c>
      <c r="V2686">
        <f t="shared" si="104"/>
        <v>4.4000000000000004</v>
      </c>
      <c r="W2686">
        <f>VLOOKUP(A2686,Foglio1!D:N,10,FALSE)</f>
        <v>8.7899999999999991</v>
      </c>
      <c r="X2686" s="17">
        <f t="shared" si="102"/>
        <v>439.49999999999994</v>
      </c>
      <c r="Y2686" s="18">
        <f>VLOOKUP(A2686,Foglio1!D:L,7,FALSE)</f>
        <v>45292</v>
      </c>
    </row>
    <row r="2687" spans="1:25" hidden="1" x14ac:dyDescent="0.25">
      <c r="A2687" t="s">
        <v>542</v>
      </c>
      <c r="B2687" t="s">
        <v>0</v>
      </c>
      <c r="C2687" t="s">
        <v>33</v>
      </c>
      <c r="D2687" t="s">
        <v>1</v>
      </c>
      <c r="E2687" t="s">
        <v>2</v>
      </c>
      <c r="F2687" t="s">
        <v>543</v>
      </c>
      <c r="G2687" t="s">
        <v>5</v>
      </c>
      <c r="H2687" s="2">
        <v>44588</v>
      </c>
      <c r="I2687" t="s">
        <v>6</v>
      </c>
      <c r="J2687" t="s">
        <v>6</v>
      </c>
      <c r="K2687" s="3">
        <v>240</v>
      </c>
      <c r="L2687" s="3">
        <v>240</v>
      </c>
      <c r="M2687" t="s">
        <v>5</v>
      </c>
      <c r="N2687" t="s">
        <v>5</v>
      </c>
      <c r="O2687" t="s">
        <v>5</v>
      </c>
      <c r="P2687" t="s">
        <v>2400</v>
      </c>
      <c r="Q2687" t="s">
        <v>8</v>
      </c>
      <c r="R2687" t="s">
        <v>9</v>
      </c>
      <c r="S2687" t="s">
        <v>5</v>
      </c>
      <c r="T2687" s="4">
        <v>268.8</v>
      </c>
      <c r="U2687" t="s">
        <v>10</v>
      </c>
      <c r="V2687">
        <f t="shared" si="104"/>
        <v>1.1200000000000001</v>
      </c>
      <c r="W2687">
        <f>VLOOKUP(A2687,Foglio1!D:N,10,FALSE)</f>
        <v>1.45</v>
      </c>
      <c r="X2687" s="17">
        <f t="shared" si="102"/>
        <v>348</v>
      </c>
      <c r="Y2687" s="18">
        <f>VLOOKUP(A2687,Foglio1!D:L,7,FALSE)</f>
        <v>45292</v>
      </c>
    </row>
    <row r="2688" spans="1:25" hidden="1" x14ac:dyDescent="0.25">
      <c r="A2688" t="s">
        <v>54</v>
      </c>
      <c r="B2688" t="s">
        <v>0</v>
      </c>
      <c r="C2688" t="s">
        <v>14</v>
      </c>
      <c r="D2688" t="s">
        <v>1</v>
      </c>
      <c r="E2688" t="s">
        <v>2</v>
      </c>
      <c r="F2688" t="s">
        <v>55</v>
      </c>
      <c r="G2688" t="s">
        <v>5</v>
      </c>
      <c r="H2688" s="2">
        <v>44588</v>
      </c>
      <c r="I2688" t="s">
        <v>6</v>
      </c>
      <c r="J2688" t="s">
        <v>6</v>
      </c>
      <c r="K2688" s="3">
        <v>1500</v>
      </c>
      <c r="L2688" s="3">
        <v>1500</v>
      </c>
      <c r="M2688" t="s">
        <v>5</v>
      </c>
      <c r="N2688" t="s">
        <v>5</v>
      </c>
      <c r="O2688" t="s">
        <v>5</v>
      </c>
      <c r="P2688" t="s">
        <v>2399</v>
      </c>
      <c r="Q2688" t="s">
        <v>13</v>
      </c>
      <c r="R2688" t="s">
        <v>9</v>
      </c>
      <c r="S2688" t="s">
        <v>5</v>
      </c>
      <c r="T2688" s="4">
        <v>195</v>
      </c>
      <c r="U2688" t="s">
        <v>10</v>
      </c>
      <c r="V2688">
        <f t="shared" si="104"/>
        <v>0.13</v>
      </c>
      <c r="W2688">
        <f>VLOOKUP(A2688,Foglio1!D:N,10,FALSE)</f>
        <v>0.17</v>
      </c>
      <c r="X2688" s="17">
        <f t="shared" si="102"/>
        <v>255.00000000000003</v>
      </c>
      <c r="Y2688" s="18">
        <f>VLOOKUP(A2688,Foglio1!D:L,7,FALSE)</f>
        <v>45292</v>
      </c>
    </row>
    <row r="2689" spans="1:25" hidden="1" x14ac:dyDescent="0.25">
      <c r="A2689" t="s">
        <v>175</v>
      </c>
      <c r="B2689" t="s">
        <v>0</v>
      </c>
      <c r="C2689" t="s">
        <v>14</v>
      </c>
      <c r="D2689" t="s">
        <v>1</v>
      </c>
      <c r="E2689" t="s">
        <v>2</v>
      </c>
      <c r="F2689" t="s">
        <v>176</v>
      </c>
      <c r="G2689" t="s">
        <v>5</v>
      </c>
      <c r="H2689" s="2">
        <v>44588</v>
      </c>
      <c r="I2689" t="s">
        <v>6</v>
      </c>
      <c r="J2689" t="s">
        <v>6</v>
      </c>
      <c r="K2689" s="3">
        <v>600</v>
      </c>
      <c r="L2689" s="3">
        <v>600</v>
      </c>
      <c r="M2689" t="s">
        <v>5</v>
      </c>
      <c r="N2689" t="s">
        <v>5</v>
      </c>
      <c r="O2689" t="s">
        <v>5</v>
      </c>
      <c r="P2689" t="s">
        <v>2401</v>
      </c>
      <c r="Q2689" t="s">
        <v>20</v>
      </c>
      <c r="R2689" t="s">
        <v>9</v>
      </c>
      <c r="S2689" t="s">
        <v>5</v>
      </c>
      <c r="T2689" s="4">
        <v>78</v>
      </c>
      <c r="U2689" t="s">
        <v>10</v>
      </c>
      <c r="V2689">
        <f t="shared" si="104"/>
        <v>0.13</v>
      </c>
      <c r="W2689">
        <f>VLOOKUP(A2689,Foglio1!D:N,10,FALSE)</f>
        <v>0.17</v>
      </c>
      <c r="X2689" s="17">
        <f t="shared" si="102"/>
        <v>102.00000000000001</v>
      </c>
      <c r="Y2689" s="18">
        <f>VLOOKUP(A2689,Foglio1!D:L,7,FALSE)</f>
        <v>45292</v>
      </c>
    </row>
    <row r="2690" spans="1:25" hidden="1" x14ac:dyDescent="0.25">
      <c r="A2690" t="s">
        <v>175</v>
      </c>
      <c r="B2690" t="s">
        <v>0</v>
      </c>
      <c r="C2690" t="s">
        <v>14</v>
      </c>
      <c r="D2690" t="s">
        <v>1</v>
      </c>
      <c r="E2690" t="s">
        <v>2</v>
      </c>
      <c r="F2690" t="s">
        <v>176</v>
      </c>
      <c r="G2690" t="s">
        <v>5</v>
      </c>
      <c r="H2690" s="2">
        <v>44588</v>
      </c>
      <c r="I2690" t="s">
        <v>6</v>
      </c>
      <c r="J2690" t="s">
        <v>6</v>
      </c>
      <c r="K2690" s="3">
        <v>600</v>
      </c>
      <c r="L2690" s="3">
        <v>600</v>
      </c>
      <c r="M2690" t="s">
        <v>5</v>
      </c>
      <c r="N2690" t="s">
        <v>5</v>
      </c>
      <c r="O2690" t="s">
        <v>5</v>
      </c>
      <c r="P2690" t="s">
        <v>2401</v>
      </c>
      <c r="Q2690" t="s">
        <v>8</v>
      </c>
      <c r="R2690" t="s">
        <v>9</v>
      </c>
      <c r="S2690" t="s">
        <v>5</v>
      </c>
      <c r="T2690" s="4">
        <v>78</v>
      </c>
      <c r="U2690" t="s">
        <v>10</v>
      </c>
      <c r="V2690">
        <f t="shared" si="104"/>
        <v>0.13</v>
      </c>
      <c r="W2690">
        <f>VLOOKUP(A2690,Foglio1!D:N,10,FALSE)</f>
        <v>0.17</v>
      </c>
      <c r="X2690" s="17">
        <f t="shared" si="102"/>
        <v>102.00000000000001</v>
      </c>
      <c r="Y2690" s="18">
        <f>VLOOKUP(A2690,Foglio1!D:L,7,FALSE)</f>
        <v>45292</v>
      </c>
    </row>
    <row r="2691" spans="1:25" hidden="1" x14ac:dyDescent="0.25">
      <c r="A2691" t="s">
        <v>175</v>
      </c>
      <c r="B2691" t="s">
        <v>0</v>
      </c>
      <c r="C2691" t="s">
        <v>14</v>
      </c>
      <c r="D2691" t="s">
        <v>1</v>
      </c>
      <c r="E2691" t="s">
        <v>2</v>
      </c>
      <c r="F2691" t="s">
        <v>176</v>
      </c>
      <c r="G2691" t="s">
        <v>5</v>
      </c>
      <c r="H2691" s="2">
        <v>44588</v>
      </c>
      <c r="I2691" t="s">
        <v>6</v>
      </c>
      <c r="J2691" t="s">
        <v>6</v>
      </c>
      <c r="K2691" s="3">
        <v>600</v>
      </c>
      <c r="L2691" s="3">
        <v>600</v>
      </c>
      <c r="M2691" t="s">
        <v>5</v>
      </c>
      <c r="N2691" t="s">
        <v>5</v>
      </c>
      <c r="O2691" t="s">
        <v>5</v>
      </c>
      <c r="P2691" t="s">
        <v>2401</v>
      </c>
      <c r="Q2691" t="s">
        <v>13</v>
      </c>
      <c r="R2691" t="s">
        <v>9</v>
      </c>
      <c r="S2691" t="s">
        <v>5</v>
      </c>
      <c r="T2691" s="4">
        <v>78</v>
      </c>
      <c r="U2691" t="s">
        <v>10</v>
      </c>
      <c r="V2691">
        <f t="shared" si="104"/>
        <v>0.13</v>
      </c>
      <c r="W2691">
        <f>VLOOKUP(A2691,Foglio1!D:N,10,FALSE)</f>
        <v>0.17</v>
      </c>
      <c r="X2691" s="17">
        <f t="shared" ref="X2691:X2754" si="105" xml:space="preserve"> W2691*K2691</f>
        <v>102.00000000000001</v>
      </c>
      <c r="Y2691" s="18">
        <f>VLOOKUP(A2691,Foglio1!D:L,7,FALSE)</f>
        <v>45292</v>
      </c>
    </row>
    <row r="2692" spans="1:25" hidden="1" x14ac:dyDescent="0.25">
      <c r="A2692" t="s">
        <v>1018</v>
      </c>
      <c r="B2692" t="s">
        <v>0</v>
      </c>
      <c r="C2692" t="s">
        <v>14</v>
      </c>
      <c r="D2692" t="s">
        <v>1</v>
      </c>
      <c r="E2692" t="s">
        <v>2</v>
      </c>
      <c r="F2692" t="s">
        <v>1019</v>
      </c>
      <c r="G2692" t="s">
        <v>5</v>
      </c>
      <c r="H2692" s="2">
        <v>44588</v>
      </c>
      <c r="I2692" t="s">
        <v>6</v>
      </c>
      <c r="J2692" t="s">
        <v>6</v>
      </c>
      <c r="K2692" s="3">
        <v>200</v>
      </c>
      <c r="L2692" s="3">
        <v>200</v>
      </c>
      <c r="M2692" t="s">
        <v>5</v>
      </c>
      <c r="N2692" t="s">
        <v>5</v>
      </c>
      <c r="O2692" t="s">
        <v>5</v>
      </c>
      <c r="P2692" t="s">
        <v>2402</v>
      </c>
      <c r="Q2692" t="s">
        <v>79</v>
      </c>
      <c r="R2692" t="s">
        <v>9</v>
      </c>
      <c r="S2692" t="s">
        <v>5</v>
      </c>
      <c r="T2692" s="4">
        <v>192</v>
      </c>
      <c r="U2692" t="s">
        <v>10</v>
      </c>
      <c r="V2692">
        <f t="shared" si="104"/>
        <v>0.96</v>
      </c>
      <c r="W2692">
        <f>VLOOKUP(A2692,Foglio1!D:N,10,FALSE)</f>
        <v>1.27</v>
      </c>
      <c r="X2692" s="17">
        <f t="shared" si="105"/>
        <v>254</v>
      </c>
      <c r="Y2692" s="18">
        <f>VLOOKUP(A2692,Foglio1!D:L,7,FALSE)</f>
        <v>45292</v>
      </c>
    </row>
    <row r="2693" spans="1:25" x14ac:dyDescent="0.25">
      <c r="A2693" t="s">
        <v>1836</v>
      </c>
      <c r="B2693" t="s">
        <v>0</v>
      </c>
      <c r="C2693" t="s">
        <v>14</v>
      </c>
      <c r="D2693" t="s">
        <v>1</v>
      </c>
      <c r="E2693" t="s">
        <v>2</v>
      </c>
      <c r="F2693" t="s">
        <v>1837</v>
      </c>
      <c r="G2693" t="s">
        <v>5</v>
      </c>
      <c r="H2693" s="2">
        <v>44588</v>
      </c>
      <c r="I2693" t="s">
        <v>6</v>
      </c>
      <c r="J2693" t="s">
        <v>6</v>
      </c>
      <c r="K2693" s="3">
        <v>60</v>
      </c>
      <c r="L2693" s="3">
        <v>60</v>
      </c>
      <c r="M2693" t="s">
        <v>5</v>
      </c>
      <c r="N2693" t="s">
        <v>5</v>
      </c>
      <c r="O2693" t="s">
        <v>5</v>
      </c>
      <c r="P2693" t="s">
        <v>2402</v>
      </c>
      <c r="Q2693" t="s">
        <v>13</v>
      </c>
      <c r="R2693" t="s">
        <v>9</v>
      </c>
      <c r="S2693" t="s">
        <v>5</v>
      </c>
      <c r="T2693" s="4">
        <v>211.8</v>
      </c>
      <c r="U2693" t="s">
        <v>10</v>
      </c>
      <c r="V2693">
        <f t="shared" si="104"/>
        <v>3.5300000000000002</v>
      </c>
      <c r="W2693">
        <f>VLOOKUP(A2693,Foglio1!D:N,10,FALSE)</f>
        <v>2.5099999999999998</v>
      </c>
      <c r="X2693" s="17">
        <f t="shared" si="105"/>
        <v>150.6</v>
      </c>
      <c r="Y2693" s="18">
        <f>VLOOKUP(A2693,Foglio1!D:L,7,FALSE)</f>
        <v>45292</v>
      </c>
    </row>
    <row r="2694" spans="1:25" x14ac:dyDescent="0.25">
      <c r="A2694" t="s">
        <v>15</v>
      </c>
      <c r="B2694" t="s">
        <v>0</v>
      </c>
      <c r="C2694" t="s">
        <v>14</v>
      </c>
      <c r="D2694" t="s">
        <v>1</v>
      </c>
      <c r="E2694" t="s">
        <v>2</v>
      </c>
      <c r="F2694" t="s">
        <v>16</v>
      </c>
      <c r="G2694" t="s">
        <v>5</v>
      </c>
      <c r="H2694" s="2">
        <v>44588</v>
      </c>
      <c r="I2694" t="s">
        <v>6</v>
      </c>
      <c r="J2694" t="s">
        <v>6</v>
      </c>
      <c r="K2694" s="3">
        <v>180</v>
      </c>
      <c r="L2694" s="3">
        <v>180</v>
      </c>
      <c r="M2694" t="s">
        <v>5</v>
      </c>
      <c r="N2694" t="s">
        <v>5</v>
      </c>
      <c r="O2694" t="s">
        <v>5</v>
      </c>
      <c r="P2694" t="s">
        <v>2402</v>
      </c>
      <c r="Q2694" t="s">
        <v>157</v>
      </c>
      <c r="R2694" t="s">
        <v>9</v>
      </c>
      <c r="S2694" t="s">
        <v>5</v>
      </c>
      <c r="T2694" s="4">
        <v>682.2</v>
      </c>
      <c r="U2694" t="s">
        <v>10</v>
      </c>
      <c r="V2694">
        <f t="shared" si="104"/>
        <v>3.79</v>
      </c>
      <c r="W2694">
        <f>VLOOKUP(A2694,Foglio1!D:N,10,FALSE)</f>
        <v>5.0599999999999996</v>
      </c>
      <c r="X2694" s="17">
        <f t="shared" si="105"/>
        <v>910.8</v>
      </c>
      <c r="Y2694" s="18">
        <f>VLOOKUP(A2694,Foglio1!D:L,7,FALSE)</f>
        <v>45292</v>
      </c>
    </row>
    <row r="2695" spans="1:25" x14ac:dyDescent="0.25">
      <c r="A2695" t="s">
        <v>11</v>
      </c>
      <c r="B2695" t="s">
        <v>0</v>
      </c>
      <c r="C2695" t="s">
        <v>14</v>
      </c>
      <c r="D2695" t="s">
        <v>1</v>
      </c>
      <c r="E2695" t="s">
        <v>2</v>
      </c>
      <c r="F2695" t="s">
        <v>12</v>
      </c>
      <c r="G2695" t="s">
        <v>5</v>
      </c>
      <c r="H2695" s="2">
        <v>44588</v>
      </c>
      <c r="I2695" t="s">
        <v>6</v>
      </c>
      <c r="J2695" t="s">
        <v>6</v>
      </c>
      <c r="K2695" s="3">
        <v>65</v>
      </c>
      <c r="L2695" s="3">
        <v>65</v>
      </c>
      <c r="M2695" t="s">
        <v>5</v>
      </c>
      <c r="N2695" t="s">
        <v>5</v>
      </c>
      <c r="O2695" t="s">
        <v>5</v>
      </c>
      <c r="P2695" t="s">
        <v>2402</v>
      </c>
      <c r="Q2695" t="s">
        <v>184</v>
      </c>
      <c r="R2695" t="s">
        <v>9</v>
      </c>
      <c r="S2695" t="s">
        <v>5</v>
      </c>
      <c r="T2695" s="4">
        <v>273</v>
      </c>
      <c r="U2695" t="s">
        <v>10</v>
      </c>
      <c r="V2695">
        <f t="shared" si="104"/>
        <v>4.2</v>
      </c>
      <c r="W2695">
        <f>VLOOKUP(A2695,Foglio1!D:N,10,FALSE)</f>
        <v>4.51</v>
      </c>
      <c r="X2695" s="17">
        <f t="shared" si="105"/>
        <v>293.14999999999998</v>
      </c>
      <c r="Y2695" s="18">
        <f>VLOOKUP(A2695,Foglio1!D:L,7,FALSE)</f>
        <v>45420</v>
      </c>
    </row>
    <row r="2696" spans="1:25" x14ac:dyDescent="0.25">
      <c r="A2696" t="s">
        <v>2195</v>
      </c>
      <c r="B2696" t="s">
        <v>0</v>
      </c>
      <c r="C2696" t="s">
        <v>14</v>
      </c>
      <c r="D2696" t="s">
        <v>1</v>
      </c>
      <c r="E2696" t="s">
        <v>2</v>
      </c>
      <c r="F2696" t="s">
        <v>2196</v>
      </c>
      <c r="G2696" t="s">
        <v>5</v>
      </c>
      <c r="H2696" s="2">
        <v>44588</v>
      </c>
      <c r="I2696" t="s">
        <v>6</v>
      </c>
      <c r="J2696" t="s">
        <v>6</v>
      </c>
      <c r="K2696" s="3">
        <v>200</v>
      </c>
      <c r="L2696" s="3">
        <v>200</v>
      </c>
      <c r="M2696" t="s">
        <v>5</v>
      </c>
      <c r="N2696" t="s">
        <v>5</v>
      </c>
      <c r="O2696" t="s">
        <v>5</v>
      </c>
      <c r="P2696" t="s">
        <v>2402</v>
      </c>
      <c r="Q2696" t="s">
        <v>8</v>
      </c>
      <c r="R2696" t="s">
        <v>9</v>
      </c>
      <c r="S2696" t="s">
        <v>5</v>
      </c>
      <c r="T2696" s="4">
        <v>136</v>
      </c>
      <c r="U2696" t="s">
        <v>10</v>
      </c>
      <c r="V2696">
        <f t="shared" si="104"/>
        <v>0.68</v>
      </c>
      <c r="W2696">
        <f>VLOOKUP(A2696,Foglio1!D:N,10,FALSE)</f>
        <v>1.01</v>
      </c>
      <c r="X2696" s="17">
        <f t="shared" si="105"/>
        <v>202</v>
      </c>
      <c r="Y2696" s="18">
        <f>VLOOKUP(A2696,Foglio1!D:L,7,FALSE)</f>
        <v>45078</v>
      </c>
    </row>
    <row r="2697" spans="1:25" x14ac:dyDescent="0.25">
      <c r="A2697" t="s">
        <v>1347</v>
      </c>
      <c r="B2697" t="s">
        <v>0</v>
      </c>
      <c r="C2697" t="s">
        <v>14</v>
      </c>
      <c r="D2697" t="s">
        <v>1</v>
      </c>
      <c r="E2697" t="s">
        <v>2</v>
      </c>
      <c r="F2697" t="s">
        <v>1348</v>
      </c>
      <c r="G2697" t="s">
        <v>5</v>
      </c>
      <c r="H2697" s="2">
        <v>44588</v>
      </c>
      <c r="I2697" t="s">
        <v>6</v>
      </c>
      <c r="J2697" t="s">
        <v>6</v>
      </c>
      <c r="K2697" s="3">
        <v>210</v>
      </c>
      <c r="L2697" s="3">
        <v>210</v>
      </c>
      <c r="M2697" t="s">
        <v>5</v>
      </c>
      <c r="N2697" t="s">
        <v>5</v>
      </c>
      <c r="O2697" t="s">
        <v>5</v>
      </c>
      <c r="P2697" t="s">
        <v>2402</v>
      </c>
      <c r="Q2697" t="s">
        <v>206</v>
      </c>
      <c r="R2697" t="s">
        <v>9</v>
      </c>
      <c r="S2697" t="s">
        <v>5</v>
      </c>
      <c r="T2697" s="4">
        <v>512.4</v>
      </c>
      <c r="U2697" t="s">
        <v>10</v>
      </c>
      <c r="V2697">
        <f t="shared" si="104"/>
        <v>2.44</v>
      </c>
      <c r="W2697">
        <f>VLOOKUP(A2697,Foglio1!D:N,10,FALSE)</f>
        <v>4.21</v>
      </c>
      <c r="X2697" s="17">
        <f t="shared" si="105"/>
        <v>884.1</v>
      </c>
      <c r="Y2697" s="18">
        <f>VLOOKUP(A2697,Foglio1!D:L,7,FALSE)</f>
        <v>45292</v>
      </c>
    </row>
    <row r="2698" spans="1:25" x14ac:dyDescent="0.25">
      <c r="A2698" t="s">
        <v>949</v>
      </c>
      <c r="B2698" t="s">
        <v>0</v>
      </c>
      <c r="C2698" t="s">
        <v>14</v>
      </c>
      <c r="D2698" t="s">
        <v>1</v>
      </c>
      <c r="E2698" t="s">
        <v>2</v>
      </c>
      <c r="F2698" t="s">
        <v>950</v>
      </c>
      <c r="G2698" t="s">
        <v>5</v>
      </c>
      <c r="H2698" s="2">
        <v>44588</v>
      </c>
      <c r="I2698" t="s">
        <v>6</v>
      </c>
      <c r="J2698" t="s">
        <v>6</v>
      </c>
      <c r="K2698" s="3">
        <v>45</v>
      </c>
      <c r="L2698" s="3">
        <v>45</v>
      </c>
      <c r="M2698" t="s">
        <v>5</v>
      </c>
      <c r="N2698" t="s">
        <v>5</v>
      </c>
      <c r="O2698" t="s">
        <v>5</v>
      </c>
      <c r="P2698" t="s">
        <v>2402</v>
      </c>
      <c r="Q2698" t="s">
        <v>94</v>
      </c>
      <c r="R2698" t="s">
        <v>9</v>
      </c>
      <c r="S2698" t="s">
        <v>5</v>
      </c>
      <c r="T2698" s="4">
        <v>53.55</v>
      </c>
      <c r="U2698" t="s">
        <v>10</v>
      </c>
      <c r="V2698">
        <f t="shared" si="104"/>
        <v>1.19</v>
      </c>
      <c r="W2698">
        <f>VLOOKUP(A2698,Foglio1!D:N,10,FALSE)</f>
        <v>1.17</v>
      </c>
      <c r="X2698" s="17">
        <f t="shared" si="105"/>
        <v>52.65</v>
      </c>
      <c r="Y2698" s="18">
        <f>VLOOKUP(A2698,Foglio1!D:L,7,FALSE)</f>
        <v>45292</v>
      </c>
    </row>
    <row r="2699" spans="1:25" hidden="1" x14ac:dyDescent="0.25">
      <c r="A2699" t="s">
        <v>305</v>
      </c>
      <c r="B2699" t="s">
        <v>0</v>
      </c>
      <c r="C2699" t="s">
        <v>33</v>
      </c>
      <c r="D2699" t="s">
        <v>1</v>
      </c>
      <c r="E2699" t="s">
        <v>2</v>
      </c>
      <c r="F2699" t="s">
        <v>306</v>
      </c>
      <c r="G2699" t="s">
        <v>5</v>
      </c>
      <c r="H2699" s="2">
        <v>44588</v>
      </c>
      <c r="I2699" t="s">
        <v>6</v>
      </c>
      <c r="J2699" t="s">
        <v>6</v>
      </c>
      <c r="K2699" s="3">
        <v>600</v>
      </c>
      <c r="L2699" s="3">
        <v>600</v>
      </c>
      <c r="M2699" t="s">
        <v>5</v>
      </c>
      <c r="N2699" t="s">
        <v>5</v>
      </c>
      <c r="O2699" t="s">
        <v>5</v>
      </c>
      <c r="P2699" t="s">
        <v>2403</v>
      </c>
      <c r="Q2699" t="s">
        <v>13</v>
      </c>
      <c r="R2699" t="s">
        <v>9</v>
      </c>
      <c r="S2699" t="s">
        <v>5</v>
      </c>
      <c r="T2699" s="4">
        <v>204</v>
      </c>
      <c r="U2699" t="s">
        <v>10</v>
      </c>
      <c r="V2699">
        <f t="shared" si="104"/>
        <v>0.34</v>
      </c>
      <c r="W2699">
        <f>VLOOKUP(A2699,Foglio1!D:N,10,FALSE)</f>
        <v>0.45</v>
      </c>
      <c r="X2699" s="17">
        <f t="shared" si="105"/>
        <v>270</v>
      </c>
      <c r="Y2699" s="18">
        <f>VLOOKUP(A2699,Foglio1!D:L,7,FALSE)</f>
        <v>45292</v>
      </c>
    </row>
    <row r="2700" spans="1:25" hidden="1" x14ac:dyDescent="0.25">
      <c r="A2700" t="s">
        <v>1171</v>
      </c>
      <c r="B2700" t="s">
        <v>0</v>
      </c>
      <c r="C2700" t="s">
        <v>14</v>
      </c>
      <c r="D2700" t="s">
        <v>1</v>
      </c>
      <c r="E2700" t="s">
        <v>2</v>
      </c>
      <c r="F2700" t="s">
        <v>1172</v>
      </c>
      <c r="G2700" t="s">
        <v>5</v>
      </c>
      <c r="H2700" s="2">
        <v>44588</v>
      </c>
      <c r="I2700" t="s">
        <v>6</v>
      </c>
      <c r="J2700" t="s">
        <v>6</v>
      </c>
      <c r="K2700" s="3">
        <v>900</v>
      </c>
      <c r="L2700" s="3">
        <v>900</v>
      </c>
      <c r="M2700" t="s">
        <v>5</v>
      </c>
      <c r="N2700" t="s">
        <v>5</v>
      </c>
      <c r="O2700" t="s">
        <v>5</v>
      </c>
      <c r="P2700" t="s">
        <v>2402</v>
      </c>
      <c r="Q2700" t="s">
        <v>20</v>
      </c>
      <c r="R2700" t="s">
        <v>9</v>
      </c>
      <c r="S2700" t="s">
        <v>5</v>
      </c>
      <c r="T2700" s="4">
        <v>648</v>
      </c>
      <c r="U2700" t="s">
        <v>10</v>
      </c>
      <c r="V2700">
        <f t="shared" si="104"/>
        <v>0.72</v>
      </c>
      <c r="W2700">
        <f>VLOOKUP(A2700,Foglio1!D:N,10,FALSE)</f>
        <v>0.96</v>
      </c>
      <c r="X2700" s="17">
        <f t="shared" si="105"/>
        <v>864</v>
      </c>
      <c r="Y2700" s="18">
        <f>VLOOKUP(A2700,Foglio1!D:L,7,FALSE)</f>
        <v>45292</v>
      </c>
    </row>
    <row r="2701" spans="1:25" x14ac:dyDescent="0.25">
      <c r="A2701" t="s">
        <v>2404</v>
      </c>
      <c r="B2701" t="s">
        <v>0</v>
      </c>
      <c r="C2701" t="s">
        <v>0</v>
      </c>
      <c r="D2701" t="s">
        <v>1</v>
      </c>
      <c r="E2701" t="s">
        <v>2</v>
      </c>
      <c r="F2701" t="s">
        <v>2405</v>
      </c>
      <c r="G2701" t="s">
        <v>5</v>
      </c>
      <c r="H2701" s="2">
        <v>44588</v>
      </c>
      <c r="I2701" t="s">
        <v>6</v>
      </c>
      <c r="J2701" t="s">
        <v>6</v>
      </c>
      <c r="K2701" s="3">
        <v>20</v>
      </c>
      <c r="L2701" s="3">
        <v>20</v>
      </c>
      <c r="M2701" t="s">
        <v>5</v>
      </c>
      <c r="N2701" t="s">
        <v>5</v>
      </c>
      <c r="O2701" t="s">
        <v>5</v>
      </c>
      <c r="P2701" t="s">
        <v>2406</v>
      </c>
      <c r="Q2701" t="s">
        <v>184</v>
      </c>
      <c r="R2701" t="s">
        <v>639</v>
      </c>
      <c r="S2701" t="s">
        <v>5</v>
      </c>
      <c r="T2701" s="4">
        <v>30</v>
      </c>
      <c r="U2701" t="s">
        <v>10</v>
      </c>
      <c r="V2701">
        <f t="shared" si="104"/>
        <v>1.5</v>
      </c>
      <c r="W2701">
        <f>VLOOKUP(A2701,Foglio1!D:N,10,FALSE)</f>
        <v>1.67</v>
      </c>
      <c r="X2701" s="17">
        <f t="shared" si="105"/>
        <v>33.4</v>
      </c>
      <c r="Y2701" s="18">
        <f>VLOOKUP(A2701,Foglio1!D:L,7,FALSE)</f>
        <v>44470</v>
      </c>
    </row>
    <row r="2702" spans="1:25" x14ac:dyDescent="0.25">
      <c r="A2702" t="s">
        <v>1431</v>
      </c>
      <c r="B2702" t="s">
        <v>0</v>
      </c>
      <c r="C2702" t="s">
        <v>14</v>
      </c>
      <c r="D2702" t="s">
        <v>1</v>
      </c>
      <c r="E2702" t="s">
        <v>2</v>
      </c>
      <c r="F2702" t="s">
        <v>1432</v>
      </c>
      <c r="G2702" t="s">
        <v>5</v>
      </c>
      <c r="H2702" s="2">
        <v>44588</v>
      </c>
      <c r="I2702" t="s">
        <v>6</v>
      </c>
      <c r="J2702" t="s">
        <v>6</v>
      </c>
      <c r="K2702" s="3">
        <v>50</v>
      </c>
      <c r="L2702" s="3">
        <v>50</v>
      </c>
      <c r="M2702" t="s">
        <v>5</v>
      </c>
      <c r="N2702" t="s">
        <v>5</v>
      </c>
      <c r="O2702" t="s">
        <v>5</v>
      </c>
      <c r="P2702" t="s">
        <v>2402</v>
      </c>
      <c r="Q2702" t="s">
        <v>193</v>
      </c>
      <c r="R2702" t="s">
        <v>9</v>
      </c>
      <c r="S2702" t="s">
        <v>5</v>
      </c>
      <c r="T2702" s="4">
        <v>99.5</v>
      </c>
      <c r="U2702" t="s">
        <v>10</v>
      </c>
      <c r="V2702">
        <f t="shared" si="104"/>
        <v>1.99</v>
      </c>
      <c r="W2702">
        <f>VLOOKUP(A2702,Foglio1!D:N,10,FALSE)</f>
        <v>2.59</v>
      </c>
      <c r="X2702" s="17">
        <f t="shared" si="105"/>
        <v>129.5</v>
      </c>
      <c r="Y2702" s="18">
        <f>VLOOKUP(A2702,Foglio1!D:L,7,FALSE)</f>
        <v>45292</v>
      </c>
    </row>
    <row r="2703" spans="1:25" x14ac:dyDescent="0.25">
      <c r="A2703" t="s">
        <v>1431</v>
      </c>
      <c r="B2703" t="s">
        <v>0</v>
      </c>
      <c r="C2703" t="s">
        <v>14</v>
      </c>
      <c r="D2703" t="s">
        <v>1</v>
      </c>
      <c r="E2703" t="s">
        <v>2</v>
      </c>
      <c r="F2703" t="s">
        <v>1432</v>
      </c>
      <c r="G2703" t="s">
        <v>5</v>
      </c>
      <c r="H2703" s="2">
        <v>44588</v>
      </c>
      <c r="I2703" t="s">
        <v>6</v>
      </c>
      <c r="J2703" t="s">
        <v>6</v>
      </c>
      <c r="K2703" s="3">
        <v>50</v>
      </c>
      <c r="L2703" s="3">
        <v>50</v>
      </c>
      <c r="M2703" t="s">
        <v>5</v>
      </c>
      <c r="N2703" t="s">
        <v>5</v>
      </c>
      <c r="O2703" t="s">
        <v>5</v>
      </c>
      <c r="P2703" t="s">
        <v>2402</v>
      </c>
      <c r="Q2703" t="s">
        <v>153</v>
      </c>
      <c r="R2703" t="s">
        <v>9</v>
      </c>
      <c r="S2703" t="s">
        <v>5</v>
      </c>
      <c r="T2703" s="4">
        <v>99.5</v>
      </c>
      <c r="U2703" t="s">
        <v>10</v>
      </c>
      <c r="V2703">
        <f t="shared" si="104"/>
        <v>1.99</v>
      </c>
      <c r="W2703">
        <f>VLOOKUP(A2703,Foglio1!D:N,10,FALSE)</f>
        <v>2.59</v>
      </c>
      <c r="X2703" s="17">
        <f t="shared" si="105"/>
        <v>129.5</v>
      </c>
      <c r="Y2703" s="18">
        <f>VLOOKUP(A2703,Foglio1!D:L,7,FALSE)</f>
        <v>45292</v>
      </c>
    </row>
    <row r="2704" spans="1:25" x14ac:dyDescent="0.25">
      <c r="A2704" t="s">
        <v>523</v>
      </c>
      <c r="B2704" t="s">
        <v>0</v>
      </c>
      <c r="C2704" t="s">
        <v>14</v>
      </c>
      <c r="D2704" t="s">
        <v>1</v>
      </c>
      <c r="E2704" t="s">
        <v>2</v>
      </c>
      <c r="F2704" t="s">
        <v>524</v>
      </c>
      <c r="G2704" t="s">
        <v>5</v>
      </c>
      <c r="H2704" s="2">
        <v>44588</v>
      </c>
      <c r="I2704" t="s">
        <v>6</v>
      </c>
      <c r="J2704" t="s">
        <v>6</v>
      </c>
      <c r="K2704" s="3">
        <v>900</v>
      </c>
      <c r="L2704" s="3">
        <v>900</v>
      </c>
      <c r="M2704" t="s">
        <v>5</v>
      </c>
      <c r="N2704" t="s">
        <v>5</v>
      </c>
      <c r="O2704" t="s">
        <v>5</v>
      </c>
      <c r="P2704" t="s">
        <v>2407</v>
      </c>
      <c r="Q2704" t="s">
        <v>20</v>
      </c>
      <c r="R2704" t="s">
        <v>905</v>
      </c>
      <c r="S2704" t="s">
        <v>5</v>
      </c>
      <c r="T2704" s="4">
        <v>666</v>
      </c>
      <c r="U2704" t="s">
        <v>10</v>
      </c>
      <c r="V2704">
        <f t="shared" si="104"/>
        <v>0.74</v>
      </c>
      <c r="W2704">
        <f>VLOOKUP(A2704,Foglio1!D:N,10,FALSE)</f>
        <v>1</v>
      </c>
      <c r="X2704" s="17">
        <f t="shared" si="105"/>
        <v>900</v>
      </c>
      <c r="Y2704" s="18">
        <f>VLOOKUP(A2704,Foglio1!D:L,7,FALSE)</f>
        <v>44896</v>
      </c>
    </row>
    <row r="2705" spans="1:25" x14ac:dyDescent="0.25">
      <c r="A2705" t="s">
        <v>523</v>
      </c>
      <c r="B2705" t="s">
        <v>0</v>
      </c>
      <c r="C2705" t="s">
        <v>14</v>
      </c>
      <c r="D2705" t="s">
        <v>1</v>
      </c>
      <c r="E2705" t="s">
        <v>2</v>
      </c>
      <c r="F2705" t="s">
        <v>524</v>
      </c>
      <c r="G2705" t="s">
        <v>5</v>
      </c>
      <c r="H2705" s="2">
        <v>44588</v>
      </c>
      <c r="I2705" t="s">
        <v>6</v>
      </c>
      <c r="J2705" t="s">
        <v>6</v>
      </c>
      <c r="K2705" s="3">
        <v>900</v>
      </c>
      <c r="L2705" s="3">
        <v>900</v>
      </c>
      <c r="M2705" t="s">
        <v>5</v>
      </c>
      <c r="N2705" t="s">
        <v>5</v>
      </c>
      <c r="O2705" t="s">
        <v>5</v>
      </c>
      <c r="P2705" t="s">
        <v>2407</v>
      </c>
      <c r="Q2705" t="s">
        <v>79</v>
      </c>
      <c r="R2705" t="s">
        <v>905</v>
      </c>
      <c r="S2705" t="s">
        <v>5</v>
      </c>
      <c r="T2705" s="4">
        <v>666</v>
      </c>
      <c r="U2705" t="s">
        <v>10</v>
      </c>
      <c r="V2705">
        <f t="shared" si="104"/>
        <v>0.74</v>
      </c>
      <c r="W2705">
        <f>VLOOKUP(A2705,Foglio1!D:N,10,FALSE)</f>
        <v>1</v>
      </c>
      <c r="X2705" s="17">
        <f t="shared" si="105"/>
        <v>900</v>
      </c>
      <c r="Y2705" s="18">
        <f>VLOOKUP(A2705,Foglio1!D:L,7,FALSE)</f>
        <v>44896</v>
      </c>
    </row>
    <row r="2706" spans="1:25" x14ac:dyDescent="0.25">
      <c r="A2706" t="s">
        <v>523</v>
      </c>
      <c r="B2706" t="s">
        <v>0</v>
      </c>
      <c r="C2706" t="s">
        <v>14</v>
      </c>
      <c r="D2706" t="s">
        <v>1</v>
      </c>
      <c r="E2706" t="s">
        <v>2</v>
      </c>
      <c r="F2706" t="s">
        <v>524</v>
      </c>
      <c r="G2706" t="s">
        <v>5</v>
      </c>
      <c r="H2706" s="2">
        <v>44588</v>
      </c>
      <c r="I2706" t="s">
        <v>6</v>
      </c>
      <c r="J2706" t="s">
        <v>6</v>
      </c>
      <c r="K2706" s="3">
        <v>900</v>
      </c>
      <c r="L2706" s="3">
        <v>900</v>
      </c>
      <c r="M2706" t="s">
        <v>5</v>
      </c>
      <c r="N2706" t="s">
        <v>5</v>
      </c>
      <c r="O2706" t="s">
        <v>5</v>
      </c>
      <c r="P2706" t="s">
        <v>2407</v>
      </c>
      <c r="Q2706" t="s">
        <v>8</v>
      </c>
      <c r="R2706" t="s">
        <v>905</v>
      </c>
      <c r="S2706" t="s">
        <v>5</v>
      </c>
      <c r="T2706" s="4">
        <v>666</v>
      </c>
      <c r="U2706" t="s">
        <v>10</v>
      </c>
      <c r="V2706">
        <f t="shared" si="104"/>
        <v>0.74</v>
      </c>
      <c r="W2706">
        <f>VLOOKUP(A2706,Foglio1!D:N,10,FALSE)</f>
        <v>1</v>
      </c>
      <c r="X2706" s="17">
        <f t="shared" si="105"/>
        <v>900</v>
      </c>
      <c r="Y2706" s="18">
        <f>VLOOKUP(A2706,Foglio1!D:L,7,FALSE)</f>
        <v>44896</v>
      </c>
    </row>
    <row r="2707" spans="1:25" x14ac:dyDescent="0.25">
      <c r="A2707" t="s">
        <v>523</v>
      </c>
      <c r="B2707" t="s">
        <v>0</v>
      </c>
      <c r="C2707" t="s">
        <v>14</v>
      </c>
      <c r="D2707" t="s">
        <v>1</v>
      </c>
      <c r="E2707" t="s">
        <v>2</v>
      </c>
      <c r="F2707" t="s">
        <v>524</v>
      </c>
      <c r="G2707" t="s">
        <v>5</v>
      </c>
      <c r="H2707" s="2">
        <v>44588</v>
      </c>
      <c r="I2707" t="s">
        <v>6</v>
      </c>
      <c r="J2707" t="s">
        <v>6</v>
      </c>
      <c r="K2707" s="3">
        <v>900</v>
      </c>
      <c r="L2707" s="3">
        <v>900</v>
      </c>
      <c r="M2707" t="s">
        <v>5</v>
      </c>
      <c r="N2707" t="s">
        <v>5</v>
      </c>
      <c r="O2707" t="s">
        <v>5</v>
      </c>
      <c r="P2707" t="s">
        <v>2407</v>
      </c>
      <c r="Q2707" t="s">
        <v>13</v>
      </c>
      <c r="R2707" t="s">
        <v>905</v>
      </c>
      <c r="S2707" t="s">
        <v>5</v>
      </c>
      <c r="T2707" s="4">
        <v>666</v>
      </c>
      <c r="U2707" t="s">
        <v>10</v>
      </c>
      <c r="V2707">
        <f t="shared" si="104"/>
        <v>0.74</v>
      </c>
      <c r="W2707">
        <f>VLOOKUP(A2707,Foglio1!D:N,10,FALSE)</f>
        <v>1</v>
      </c>
      <c r="X2707" s="17">
        <f t="shared" si="105"/>
        <v>900</v>
      </c>
      <c r="Y2707" s="18">
        <f>VLOOKUP(A2707,Foglio1!D:L,7,FALSE)</f>
        <v>44896</v>
      </c>
    </row>
    <row r="2708" spans="1:25" x14ac:dyDescent="0.25">
      <c r="A2708" t="s">
        <v>1104</v>
      </c>
      <c r="B2708" t="s">
        <v>0</v>
      </c>
      <c r="C2708" t="s">
        <v>0</v>
      </c>
      <c r="D2708" t="s">
        <v>1</v>
      </c>
      <c r="E2708" t="s">
        <v>2</v>
      </c>
      <c r="F2708" t="s">
        <v>1105</v>
      </c>
      <c r="G2708" t="s">
        <v>5</v>
      </c>
      <c r="H2708" s="2">
        <v>44588</v>
      </c>
      <c r="I2708" t="s">
        <v>6</v>
      </c>
      <c r="J2708" t="s">
        <v>6</v>
      </c>
      <c r="K2708" s="3">
        <v>40</v>
      </c>
      <c r="L2708" s="3">
        <v>40</v>
      </c>
      <c r="M2708" t="s">
        <v>5</v>
      </c>
      <c r="N2708" t="s">
        <v>5</v>
      </c>
      <c r="O2708" t="s">
        <v>5</v>
      </c>
      <c r="P2708" t="s">
        <v>2406</v>
      </c>
      <c r="Q2708" t="s">
        <v>206</v>
      </c>
      <c r="R2708" t="s">
        <v>639</v>
      </c>
      <c r="S2708" t="s">
        <v>5</v>
      </c>
      <c r="T2708" s="4">
        <v>135.19999999999999</v>
      </c>
      <c r="U2708" t="s">
        <v>10</v>
      </c>
      <c r="V2708">
        <f t="shared" ref="V2708:V2767" si="106">T2708/K2708</f>
        <v>3.38</v>
      </c>
      <c r="W2708">
        <f>VLOOKUP(A2708,Foglio1!D:N,10,FALSE)</f>
        <v>2.06</v>
      </c>
      <c r="X2708" s="17">
        <f t="shared" si="105"/>
        <v>82.4</v>
      </c>
      <c r="Y2708" s="18">
        <f>VLOOKUP(A2708,Foglio1!D:L,7,FALSE)</f>
        <v>44805</v>
      </c>
    </row>
    <row r="2709" spans="1:25" hidden="1" x14ac:dyDescent="0.25">
      <c r="A2709" t="s">
        <v>265</v>
      </c>
      <c r="B2709" t="s">
        <v>0</v>
      </c>
      <c r="C2709" t="s">
        <v>33</v>
      </c>
      <c r="D2709" t="s">
        <v>1</v>
      </c>
      <c r="E2709" t="s">
        <v>2</v>
      </c>
      <c r="F2709" t="s">
        <v>266</v>
      </c>
      <c r="G2709" t="s">
        <v>5</v>
      </c>
      <c r="H2709" s="2">
        <v>44587</v>
      </c>
      <c r="I2709" t="s">
        <v>6</v>
      </c>
      <c r="J2709" t="s">
        <v>6</v>
      </c>
      <c r="K2709" s="3">
        <v>100</v>
      </c>
      <c r="L2709" s="3">
        <v>100</v>
      </c>
      <c r="M2709" t="s">
        <v>5</v>
      </c>
      <c r="N2709" t="s">
        <v>5</v>
      </c>
      <c r="O2709" t="s">
        <v>5</v>
      </c>
      <c r="P2709" t="s">
        <v>2408</v>
      </c>
      <c r="Q2709" t="s">
        <v>490</v>
      </c>
      <c r="R2709" t="s">
        <v>9</v>
      </c>
      <c r="S2709" t="s">
        <v>5</v>
      </c>
      <c r="T2709" s="4">
        <v>67</v>
      </c>
      <c r="U2709" t="s">
        <v>10</v>
      </c>
      <c r="V2709">
        <f t="shared" si="106"/>
        <v>0.67</v>
      </c>
      <c r="W2709">
        <f>VLOOKUP(A2709,Foglio1!D:N,10,FALSE)</f>
        <v>0.87</v>
      </c>
      <c r="X2709" s="17">
        <f t="shared" si="105"/>
        <v>87</v>
      </c>
      <c r="Y2709" s="18">
        <f>VLOOKUP(A2709,Foglio1!D:L,7,FALSE)</f>
        <v>45292</v>
      </c>
    </row>
    <row r="2710" spans="1:25" hidden="1" x14ac:dyDescent="0.25">
      <c r="A2710" t="s">
        <v>265</v>
      </c>
      <c r="B2710" t="s">
        <v>0</v>
      </c>
      <c r="C2710" t="s">
        <v>33</v>
      </c>
      <c r="D2710" t="s">
        <v>1</v>
      </c>
      <c r="E2710" t="s">
        <v>2</v>
      </c>
      <c r="F2710" t="s">
        <v>266</v>
      </c>
      <c r="G2710" t="s">
        <v>5</v>
      </c>
      <c r="H2710" s="2">
        <v>44587</v>
      </c>
      <c r="I2710" t="s">
        <v>6</v>
      </c>
      <c r="J2710" t="s">
        <v>6</v>
      </c>
      <c r="K2710" s="3">
        <v>100</v>
      </c>
      <c r="L2710" s="3">
        <v>100</v>
      </c>
      <c r="M2710" t="s">
        <v>5</v>
      </c>
      <c r="N2710" t="s">
        <v>5</v>
      </c>
      <c r="O2710" t="s">
        <v>5</v>
      </c>
      <c r="P2710" t="s">
        <v>2408</v>
      </c>
      <c r="Q2710" t="s">
        <v>302</v>
      </c>
      <c r="R2710" t="s">
        <v>9</v>
      </c>
      <c r="S2710" t="s">
        <v>5</v>
      </c>
      <c r="T2710" s="4">
        <v>67</v>
      </c>
      <c r="U2710" t="s">
        <v>10</v>
      </c>
      <c r="V2710">
        <f t="shared" si="106"/>
        <v>0.67</v>
      </c>
      <c r="W2710">
        <f>VLOOKUP(A2710,Foglio1!D:N,10,FALSE)</f>
        <v>0.87</v>
      </c>
      <c r="X2710" s="17">
        <f t="shared" si="105"/>
        <v>87</v>
      </c>
      <c r="Y2710" s="18">
        <f>VLOOKUP(A2710,Foglio1!D:L,7,FALSE)</f>
        <v>45292</v>
      </c>
    </row>
    <row r="2711" spans="1:25" hidden="1" x14ac:dyDescent="0.25">
      <c r="A2711" t="s">
        <v>265</v>
      </c>
      <c r="B2711" t="s">
        <v>0</v>
      </c>
      <c r="C2711" t="s">
        <v>33</v>
      </c>
      <c r="D2711" t="s">
        <v>1</v>
      </c>
      <c r="E2711" t="s">
        <v>2</v>
      </c>
      <c r="F2711" t="s">
        <v>266</v>
      </c>
      <c r="G2711" t="s">
        <v>5</v>
      </c>
      <c r="H2711" s="2">
        <v>44587</v>
      </c>
      <c r="I2711" t="s">
        <v>6</v>
      </c>
      <c r="J2711" t="s">
        <v>6</v>
      </c>
      <c r="K2711" s="3">
        <v>100</v>
      </c>
      <c r="L2711" s="3">
        <v>100</v>
      </c>
      <c r="M2711" t="s">
        <v>5</v>
      </c>
      <c r="N2711" t="s">
        <v>5</v>
      </c>
      <c r="O2711" t="s">
        <v>5</v>
      </c>
      <c r="P2711" t="s">
        <v>2408</v>
      </c>
      <c r="Q2711" t="s">
        <v>280</v>
      </c>
      <c r="R2711" t="s">
        <v>9</v>
      </c>
      <c r="S2711" t="s">
        <v>5</v>
      </c>
      <c r="T2711" s="4">
        <v>67</v>
      </c>
      <c r="U2711" t="s">
        <v>10</v>
      </c>
      <c r="V2711">
        <f t="shared" si="106"/>
        <v>0.67</v>
      </c>
      <c r="W2711">
        <f>VLOOKUP(A2711,Foglio1!D:N,10,FALSE)</f>
        <v>0.87</v>
      </c>
      <c r="X2711" s="17">
        <f t="shared" si="105"/>
        <v>87</v>
      </c>
      <c r="Y2711" s="18">
        <f>VLOOKUP(A2711,Foglio1!D:L,7,FALSE)</f>
        <v>45292</v>
      </c>
    </row>
    <row r="2712" spans="1:25" hidden="1" x14ac:dyDescent="0.25">
      <c r="A2712" t="s">
        <v>265</v>
      </c>
      <c r="B2712" t="s">
        <v>0</v>
      </c>
      <c r="C2712" t="s">
        <v>33</v>
      </c>
      <c r="D2712" t="s">
        <v>1</v>
      </c>
      <c r="E2712" t="s">
        <v>2</v>
      </c>
      <c r="F2712" t="s">
        <v>266</v>
      </c>
      <c r="G2712" t="s">
        <v>5</v>
      </c>
      <c r="H2712" s="2">
        <v>44587</v>
      </c>
      <c r="I2712" t="s">
        <v>6</v>
      </c>
      <c r="J2712" t="s">
        <v>6</v>
      </c>
      <c r="K2712" s="3">
        <v>100</v>
      </c>
      <c r="L2712" s="3">
        <v>100</v>
      </c>
      <c r="M2712" t="s">
        <v>5</v>
      </c>
      <c r="N2712" t="s">
        <v>5</v>
      </c>
      <c r="O2712" t="s">
        <v>5</v>
      </c>
      <c r="P2712" t="s">
        <v>2408</v>
      </c>
      <c r="Q2712" t="s">
        <v>287</v>
      </c>
      <c r="R2712" t="s">
        <v>9</v>
      </c>
      <c r="S2712" t="s">
        <v>5</v>
      </c>
      <c r="T2712" s="4">
        <v>67</v>
      </c>
      <c r="U2712" t="s">
        <v>10</v>
      </c>
      <c r="V2712">
        <f t="shared" si="106"/>
        <v>0.67</v>
      </c>
      <c r="W2712">
        <f>VLOOKUP(A2712,Foglio1!D:N,10,FALSE)</f>
        <v>0.87</v>
      </c>
      <c r="X2712" s="17">
        <f t="shared" si="105"/>
        <v>87</v>
      </c>
      <c r="Y2712" s="18">
        <f>VLOOKUP(A2712,Foglio1!D:L,7,FALSE)</f>
        <v>45292</v>
      </c>
    </row>
    <row r="2713" spans="1:25" hidden="1" x14ac:dyDescent="0.25">
      <c r="A2713" t="s">
        <v>265</v>
      </c>
      <c r="B2713" t="s">
        <v>0</v>
      </c>
      <c r="C2713" t="s">
        <v>33</v>
      </c>
      <c r="D2713" t="s">
        <v>1</v>
      </c>
      <c r="E2713" t="s">
        <v>2</v>
      </c>
      <c r="F2713" t="s">
        <v>266</v>
      </c>
      <c r="G2713" t="s">
        <v>5</v>
      </c>
      <c r="H2713" s="2">
        <v>44587</v>
      </c>
      <c r="I2713" t="s">
        <v>6</v>
      </c>
      <c r="J2713" t="s">
        <v>6</v>
      </c>
      <c r="K2713" s="3">
        <v>100</v>
      </c>
      <c r="L2713" s="3">
        <v>100</v>
      </c>
      <c r="M2713" t="s">
        <v>5</v>
      </c>
      <c r="N2713" t="s">
        <v>5</v>
      </c>
      <c r="O2713" t="s">
        <v>5</v>
      </c>
      <c r="P2713" t="s">
        <v>2408</v>
      </c>
      <c r="Q2713" t="s">
        <v>141</v>
      </c>
      <c r="R2713" t="s">
        <v>9</v>
      </c>
      <c r="S2713" t="s">
        <v>5</v>
      </c>
      <c r="T2713" s="4">
        <v>67</v>
      </c>
      <c r="U2713" t="s">
        <v>10</v>
      </c>
      <c r="V2713">
        <f t="shared" si="106"/>
        <v>0.67</v>
      </c>
      <c r="W2713">
        <f>VLOOKUP(A2713,Foglio1!D:N,10,FALSE)</f>
        <v>0.87</v>
      </c>
      <c r="X2713" s="17">
        <f t="shared" si="105"/>
        <v>87</v>
      </c>
      <c r="Y2713" s="18">
        <f>VLOOKUP(A2713,Foglio1!D:L,7,FALSE)</f>
        <v>45292</v>
      </c>
    </row>
    <row r="2714" spans="1:25" hidden="1" x14ac:dyDescent="0.25">
      <c r="A2714" t="s">
        <v>265</v>
      </c>
      <c r="B2714" t="s">
        <v>0</v>
      </c>
      <c r="C2714" t="s">
        <v>33</v>
      </c>
      <c r="D2714" t="s">
        <v>1</v>
      </c>
      <c r="E2714" t="s">
        <v>2</v>
      </c>
      <c r="F2714" t="s">
        <v>266</v>
      </c>
      <c r="G2714" t="s">
        <v>5</v>
      </c>
      <c r="H2714" s="2">
        <v>44587</v>
      </c>
      <c r="I2714" t="s">
        <v>6</v>
      </c>
      <c r="J2714" t="s">
        <v>6</v>
      </c>
      <c r="K2714" s="3">
        <v>100</v>
      </c>
      <c r="L2714" s="3">
        <v>100</v>
      </c>
      <c r="M2714" t="s">
        <v>5</v>
      </c>
      <c r="N2714" t="s">
        <v>5</v>
      </c>
      <c r="O2714" t="s">
        <v>5</v>
      </c>
      <c r="P2714" t="s">
        <v>2408</v>
      </c>
      <c r="Q2714" t="s">
        <v>142</v>
      </c>
      <c r="R2714" t="s">
        <v>9</v>
      </c>
      <c r="S2714" t="s">
        <v>5</v>
      </c>
      <c r="T2714" s="4">
        <v>67</v>
      </c>
      <c r="U2714" t="s">
        <v>10</v>
      </c>
      <c r="V2714">
        <f t="shared" si="106"/>
        <v>0.67</v>
      </c>
      <c r="W2714">
        <f>VLOOKUP(A2714,Foglio1!D:N,10,FALSE)</f>
        <v>0.87</v>
      </c>
      <c r="X2714" s="17">
        <f t="shared" si="105"/>
        <v>87</v>
      </c>
      <c r="Y2714" s="18">
        <f>VLOOKUP(A2714,Foglio1!D:L,7,FALSE)</f>
        <v>45292</v>
      </c>
    </row>
    <row r="2715" spans="1:25" hidden="1" x14ac:dyDescent="0.25">
      <c r="A2715" t="s">
        <v>265</v>
      </c>
      <c r="B2715" t="s">
        <v>0</v>
      </c>
      <c r="C2715" t="s">
        <v>33</v>
      </c>
      <c r="D2715" t="s">
        <v>1</v>
      </c>
      <c r="E2715" t="s">
        <v>2</v>
      </c>
      <c r="F2715" t="s">
        <v>266</v>
      </c>
      <c r="G2715" t="s">
        <v>5</v>
      </c>
      <c r="H2715" s="2">
        <v>44587</v>
      </c>
      <c r="I2715" t="s">
        <v>6</v>
      </c>
      <c r="J2715" t="s">
        <v>6</v>
      </c>
      <c r="K2715" s="3">
        <v>100</v>
      </c>
      <c r="L2715" s="3">
        <v>100</v>
      </c>
      <c r="M2715" t="s">
        <v>5</v>
      </c>
      <c r="N2715" t="s">
        <v>5</v>
      </c>
      <c r="O2715" t="s">
        <v>5</v>
      </c>
      <c r="P2715" t="s">
        <v>2408</v>
      </c>
      <c r="Q2715" t="s">
        <v>145</v>
      </c>
      <c r="R2715" t="s">
        <v>9</v>
      </c>
      <c r="S2715" t="s">
        <v>5</v>
      </c>
      <c r="T2715" s="4">
        <v>67</v>
      </c>
      <c r="U2715" t="s">
        <v>10</v>
      </c>
      <c r="V2715">
        <f t="shared" si="106"/>
        <v>0.67</v>
      </c>
      <c r="W2715">
        <f>VLOOKUP(A2715,Foglio1!D:N,10,FALSE)</f>
        <v>0.87</v>
      </c>
      <c r="X2715" s="17">
        <f t="shared" si="105"/>
        <v>87</v>
      </c>
      <c r="Y2715" s="18">
        <f>VLOOKUP(A2715,Foglio1!D:L,7,FALSE)</f>
        <v>45292</v>
      </c>
    </row>
    <row r="2716" spans="1:25" hidden="1" x14ac:dyDescent="0.25">
      <c r="A2716" t="s">
        <v>265</v>
      </c>
      <c r="B2716" t="s">
        <v>0</v>
      </c>
      <c r="C2716" t="s">
        <v>33</v>
      </c>
      <c r="D2716" t="s">
        <v>1</v>
      </c>
      <c r="E2716" t="s">
        <v>2</v>
      </c>
      <c r="F2716" t="s">
        <v>266</v>
      </c>
      <c r="G2716" t="s">
        <v>5</v>
      </c>
      <c r="H2716" s="2">
        <v>44587</v>
      </c>
      <c r="I2716" t="s">
        <v>6</v>
      </c>
      <c r="J2716" t="s">
        <v>6</v>
      </c>
      <c r="K2716" s="3">
        <v>100</v>
      </c>
      <c r="L2716" s="3">
        <v>100</v>
      </c>
      <c r="M2716" t="s">
        <v>5</v>
      </c>
      <c r="N2716" t="s">
        <v>5</v>
      </c>
      <c r="O2716" t="s">
        <v>5</v>
      </c>
      <c r="P2716" t="s">
        <v>2408</v>
      </c>
      <c r="Q2716" t="s">
        <v>198</v>
      </c>
      <c r="R2716" t="s">
        <v>9</v>
      </c>
      <c r="S2716" t="s">
        <v>5</v>
      </c>
      <c r="T2716" s="4">
        <v>67</v>
      </c>
      <c r="U2716" t="s">
        <v>10</v>
      </c>
      <c r="V2716">
        <f t="shared" si="106"/>
        <v>0.67</v>
      </c>
      <c r="W2716">
        <f>VLOOKUP(A2716,Foglio1!D:N,10,FALSE)</f>
        <v>0.87</v>
      </c>
      <c r="X2716" s="17">
        <f t="shared" si="105"/>
        <v>87</v>
      </c>
      <c r="Y2716" s="18">
        <f>VLOOKUP(A2716,Foglio1!D:L,7,FALSE)</f>
        <v>45292</v>
      </c>
    </row>
    <row r="2717" spans="1:25" hidden="1" x14ac:dyDescent="0.25">
      <c r="A2717" t="s">
        <v>265</v>
      </c>
      <c r="B2717" t="s">
        <v>0</v>
      </c>
      <c r="C2717" t="s">
        <v>33</v>
      </c>
      <c r="D2717" t="s">
        <v>1</v>
      </c>
      <c r="E2717" t="s">
        <v>2</v>
      </c>
      <c r="F2717" t="s">
        <v>266</v>
      </c>
      <c r="G2717" t="s">
        <v>5</v>
      </c>
      <c r="H2717" s="2">
        <v>44587</v>
      </c>
      <c r="I2717" t="s">
        <v>6</v>
      </c>
      <c r="J2717" t="s">
        <v>6</v>
      </c>
      <c r="K2717" s="3">
        <v>100</v>
      </c>
      <c r="L2717" s="3">
        <v>100</v>
      </c>
      <c r="M2717" t="s">
        <v>5</v>
      </c>
      <c r="N2717" t="s">
        <v>5</v>
      </c>
      <c r="O2717" t="s">
        <v>5</v>
      </c>
      <c r="P2717" t="s">
        <v>2408</v>
      </c>
      <c r="Q2717" t="s">
        <v>223</v>
      </c>
      <c r="R2717" t="s">
        <v>9</v>
      </c>
      <c r="S2717" t="s">
        <v>5</v>
      </c>
      <c r="T2717" s="4">
        <v>67</v>
      </c>
      <c r="U2717" t="s">
        <v>10</v>
      </c>
      <c r="V2717">
        <f t="shared" si="106"/>
        <v>0.67</v>
      </c>
      <c r="W2717">
        <f>VLOOKUP(A2717,Foglio1!D:N,10,FALSE)</f>
        <v>0.87</v>
      </c>
      <c r="X2717" s="17">
        <f t="shared" si="105"/>
        <v>87</v>
      </c>
      <c r="Y2717" s="18">
        <f>VLOOKUP(A2717,Foglio1!D:L,7,FALSE)</f>
        <v>45292</v>
      </c>
    </row>
    <row r="2718" spans="1:25" hidden="1" x14ac:dyDescent="0.25">
      <c r="A2718" t="s">
        <v>61</v>
      </c>
      <c r="B2718" t="s">
        <v>0</v>
      </c>
      <c r="C2718" t="s">
        <v>33</v>
      </c>
      <c r="D2718" t="s">
        <v>1</v>
      </c>
      <c r="E2718" t="s">
        <v>2</v>
      </c>
      <c r="F2718" t="s">
        <v>62</v>
      </c>
      <c r="G2718" t="s">
        <v>5</v>
      </c>
      <c r="H2718" s="2">
        <v>44587</v>
      </c>
      <c r="I2718" t="s">
        <v>6</v>
      </c>
      <c r="J2718" t="s">
        <v>6</v>
      </c>
      <c r="K2718" s="3">
        <v>199</v>
      </c>
      <c r="L2718" s="3">
        <v>199</v>
      </c>
      <c r="M2718" t="s">
        <v>5</v>
      </c>
      <c r="N2718" t="s">
        <v>5</v>
      </c>
      <c r="O2718" t="s">
        <v>5</v>
      </c>
      <c r="P2718" t="s">
        <v>2408</v>
      </c>
      <c r="Q2718" t="s">
        <v>153</v>
      </c>
      <c r="R2718" t="s">
        <v>9</v>
      </c>
      <c r="S2718" t="s">
        <v>5</v>
      </c>
      <c r="T2718" s="4">
        <v>224.87</v>
      </c>
      <c r="U2718" t="s">
        <v>10</v>
      </c>
      <c r="V2718">
        <f t="shared" si="106"/>
        <v>1.1300000000000001</v>
      </c>
      <c r="W2718">
        <f>VLOOKUP(A2718,Foglio1!D:N,10,FALSE)</f>
        <v>1.47</v>
      </c>
      <c r="X2718" s="17">
        <f t="shared" si="105"/>
        <v>292.52999999999997</v>
      </c>
      <c r="Y2718" s="18">
        <f>VLOOKUP(A2718,Foglio1!D:L,7,FALSE)</f>
        <v>45292</v>
      </c>
    </row>
    <row r="2719" spans="1:25" hidden="1" x14ac:dyDescent="0.25">
      <c r="A2719" t="s">
        <v>61</v>
      </c>
      <c r="B2719" t="s">
        <v>0</v>
      </c>
      <c r="C2719" t="s">
        <v>33</v>
      </c>
      <c r="D2719" t="s">
        <v>1</v>
      </c>
      <c r="E2719" t="s">
        <v>2</v>
      </c>
      <c r="F2719" t="s">
        <v>62</v>
      </c>
      <c r="G2719" t="s">
        <v>5</v>
      </c>
      <c r="H2719" s="2">
        <v>44587</v>
      </c>
      <c r="I2719" t="s">
        <v>6</v>
      </c>
      <c r="J2719" t="s">
        <v>6</v>
      </c>
      <c r="K2719" s="3">
        <v>250</v>
      </c>
      <c r="L2719" s="3">
        <v>250</v>
      </c>
      <c r="M2719" t="s">
        <v>5</v>
      </c>
      <c r="N2719" t="s">
        <v>5</v>
      </c>
      <c r="O2719" t="s">
        <v>5</v>
      </c>
      <c r="P2719" t="s">
        <v>2408</v>
      </c>
      <c r="Q2719" t="s">
        <v>193</v>
      </c>
      <c r="R2719" t="s">
        <v>9</v>
      </c>
      <c r="S2719" t="s">
        <v>5</v>
      </c>
      <c r="T2719" s="4">
        <v>282.5</v>
      </c>
      <c r="U2719" t="s">
        <v>10</v>
      </c>
      <c r="V2719">
        <f t="shared" si="106"/>
        <v>1.1299999999999999</v>
      </c>
      <c r="W2719">
        <f>VLOOKUP(A2719,Foglio1!D:N,10,FALSE)</f>
        <v>1.47</v>
      </c>
      <c r="X2719" s="17">
        <f t="shared" si="105"/>
        <v>367.5</v>
      </c>
      <c r="Y2719" s="18">
        <f>VLOOKUP(A2719,Foglio1!D:L,7,FALSE)</f>
        <v>45292</v>
      </c>
    </row>
    <row r="2720" spans="1:25" hidden="1" x14ac:dyDescent="0.25">
      <c r="A2720" t="s">
        <v>61</v>
      </c>
      <c r="B2720" t="s">
        <v>0</v>
      </c>
      <c r="C2720" t="s">
        <v>33</v>
      </c>
      <c r="D2720" t="s">
        <v>1</v>
      </c>
      <c r="E2720" t="s">
        <v>2</v>
      </c>
      <c r="F2720" t="s">
        <v>62</v>
      </c>
      <c r="G2720" t="s">
        <v>5</v>
      </c>
      <c r="H2720" s="2">
        <v>44587</v>
      </c>
      <c r="I2720" t="s">
        <v>6</v>
      </c>
      <c r="J2720" t="s">
        <v>6</v>
      </c>
      <c r="K2720" s="3">
        <v>250</v>
      </c>
      <c r="L2720" s="3">
        <v>250</v>
      </c>
      <c r="M2720" t="s">
        <v>5</v>
      </c>
      <c r="N2720" t="s">
        <v>5</v>
      </c>
      <c r="O2720" t="s">
        <v>5</v>
      </c>
      <c r="P2720" t="s">
        <v>2408</v>
      </c>
      <c r="Q2720" t="s">
        <v>157</v>
      </c>
      <c r="R2720" t="s">
        <v>9</v>
      </c>
      <c r="S2720" t="s">
        <v>5</v>
      </c>
      <c r="T2720" s="4">
        <v>282.5</v>
      </c>
      <c r="U2720" t="s">
        <v>10</v>
      </c>
      <c r="V2720">
        <f t="shared" si="106"/>
        <v>1.1299999999999999</v>
      </c>
      <c r="W2720">
        <f>VLOOKUP(A2720,Foglio1!D:N,10,FALSE)</f>
        <v>1.47</v>
      </c>
      <c r="X2720" s="17">
        <f t="shared" si="105"/>
        <v>367.5</v>
      </c>
      <c r="Y2720" s="18">
        <f>VLOOKUP(A2720,Foglio1!D:L,7,FALSE)</f>
        <v>45292</v>
      </c>
    </row>
    <row r="2721" spans="1:25" hidden="1" x14ac:dyDescent="0.25">
      <c r="A2721" t="s">
        <v>61</v>
      </c>
      <c r="B2721" t="s">
        <v>0</v>
      </c>
      <c r="C2721" t="s">
        <v>33</v>
      </c>
      <c r="D2721" t="s">
        <v>1</v>
      </c>
      <c r="E2721" t="s">
        <v>2</v>
      </c>
      <c r="F2721" t="s">
        <v>62</v>
      </c>
      <c r="G2721" t="s">
        <v>5</v>
      </c>
      <c r="H2721" s="2">
        <v>44587</v>
      </c>
      <c r="I2721" t="s">
        <v>6</v>
      </c>
      <c r="J2721" t="s">
        <v>6</v>
      </c>
      <c r="K2721" s="3">
        <v>250</v>
      </c>
      <c r="L2721" s="3">
        <v>250</v>
      </c>
      <c r="M2721" t="s">
        <v>5</v>
      </c>
      <c r="N2721" t="s">
        <v>5</v>
      </c>
      <c r="O2721" t="s">
        <v>5</v>
      </c>
      <c r="P2721" t="s">
        <v>2408</v>
      </c>
      <c r="Q2721" t="s">
        <v>192</v>
      </c>
      <c r="R2721" t="s">
        <v>9</v>
      </c>
      <c r="S2721" t="s">
        <v>5</v>
      </c>
      <c r="T2721" s="4">
        <v>282.5</v>
      </c>
      <c r="U2721" t="s">
        <v>10</v>
      </c>
      <c r="V2721">
        <f t="shared" si="106"/>
        <v>1.1299999999999999</v>
      </c>
      <c r="W2721">
        <f>VLOOKUP(A2721,Foglio1!D:N,10,FALSE)</f>
        <v>1.47</v>
      </c>
      <c r="X2721" s="17">
        <f t="shared" si="105"/>
        <v>367.5</v>
      </c>
      <c r="Y2721" s="18">
        <f>VLOOKUP(A2721,Foglio1!D:L,7,FALSE)</f>
        <v>45292</v>
      </c>
    </row>
    <row r="2722" spans="1:25" hidden="1" x14ac:dyDescent="0.25">
      <c r="A2722" t="s">
        <v>61</v>
      </c>
      <c r="B2722" t="s">
        <v>0</v>
      </c>
      <c r="C2722" t="s">
        <v>33</v>
      </c>
      <c r="D2722" t="s">
        <v>1</v>
      </c>
      <c r="E2722" t="s">
        <v>2</v>
      </c>
      <c r="F2722" t="s">
        <v>62</v>
      </c>
      <c r="G2722" t="s">
        <v>5</v>
      </c>
      <c r="H2722" s="2">
        <v>44587</v>
      </c>
      <c r="I2722" t="s">
        <v>6</v>
      </c>
      <c r="J2722" t="s">
        <v>6</v>
      </c>
      <c r="K2722" s="3">
        <v>84</v>
      </c>
      <c r="L2722" s="3">
        <v>84</v>
      </c>
      <c r="M2722" t="s">
        <v>5</v>
      </c>
      <c r="N2722" t="s">
        <v>5</v>
      </c>
      <c r="O2722" t="s">
        <v>5</v>
      </c>
      <c r="P2722" t="s">
        <v>2408</v>
      </c>
      <c r="Q2722" t="s">
        <v>206</v>
      </c>
      <c r="R2722" t="s">
        <v>9</v>
      </c>
      <c r="S2722" t="s">
        <v>5</v>
      </c>
      <c r="T2722" s="4">
        <v>94.92</v>
      </c>
      <c r="U2722" t="s">
        <v>10</v>
      </c>
      <c r="V2722">
        <f t="shared" si="106"/>
        <v>1.1300000000000001</v>
      </c>
      <c r="W2722">
        <f>VLOOKUP(A2722,Foglio1!D:N,10,FALSE)</f>
        <v>1.47</v>
      </c>
      <c r="X2722" s="17">
        <f t="shared" si="105"/>
        <v>123.48</v>
      </c>
      <c r="Y2722" s="18">
        <f>VLOOKUP(A2722,Foglio1!D:L,7,FALSE)</f>
        <v>45292</v>
      </c>
    </row>
    <row r="2723" spans="1:25" hidden="1" x14ac:dyDescent="0.25">
      <c r="A2723" t="s">
        <v>61</v>
      </c>
      <c r="B2723" t="s">
        <v>0</v>
      </c>
      <c r="C2723" t="s">
        <v>33</v>
      </c>
      <c r="D2723" t="s">
        <v>1</v>
      </c>
      <c r="E2723" t="s">
        <v>2</v>
      </c>
      <c r="F2723" t="s">
        <v>62</v>
      </c>
      <c r="G2723" t="s">
        <v>5</v>
      </c>
      <c r="H2723" s="2">
        <v>44587</v>
      </c>
      <c r="I2723" t="s">
        <v>6</v>
      </c>
      <c r="J2723" t="s">
        <v>6</v>
      </c>
      <c r="K2723" s="3">
        <v>250</v>
      </c>
      <c r="L2723" s="3">
        <v>250</v>
      </c>
      <c r="M2723" t="s">
        <v>5</v>
      </c>
      <c r="N2723" t="s">
        <v>5</v>
      </c>
      <c r="O2723" t="s">
        <v>5</v>
      </c>
      <c r="P2723" t="s">
        <v>2408</v>
      </c>
      <c r="Q2723" t="s">
        <v>184</v>
      </c>
      <c r="R2723" t="s">
        <v>9</v>
      </c>
      <c r="S2723" t="s">
        <v>5</v>
      </c>
      <c r="T2723" s="4">
        <v>282.5</v>
      </c>
      <c r="U2723" t="s">
        <v>10</v>
      </c>
      <c r="V2723">
        <f t="shared" si="106"/>
        <v>1.1299999999999999</v>
      </c>
      <c r="W2723">
        <f>VLOOKUP(A2723,Foglio1!D:N,10,FALSE)</f>
        <v>1.47</v>
      </c>
      <c r="X2723" s="17">
        <f t="shared" si="105"/>
        <v>367.5</v>
      </c>
      <c r="Y2723" s="18">
        <f>VLOOKUP(A2723,Foglio1!D:L,7,FALSE)</f>
        <v>45292</v>
      </c>
    </row>
    <row r="2724" spans="1:25" hidden="1" x14ac:dyDescent="0.25">
      <c r="A2724" t="s">
        <v>61</v>
      </c>
      <c r="B2724" t="s">
        <v>0</v>
      </c>
      <c r="C2724" t="s">
        <v>33</v>
      </c>
      <c r="D2724" t="s">
        <v>1</v>
      </c>
      <c r="E2724" t="s">
        <v>2</v>
      </c>
      <c r="F2724" t="s">
        <v>62</v>
      </c>
      <c r="G2724" t="s">
        <v>5</v>
      </c>
      <c r="H2724" s="2">
        <v>44587</v>
      </c>
      <c r="I2724" t="s">
        <v>6</v>
      </c>
      <c r="J2724" t="s">
        <v>6</v>
      </c>
      <c r="K2724" s="3">
        <v>250</v>
      </c>
      <c r="L2724" s="3">
        <v>250</v>
      </c>
      <c r="M2724" t="s">
        <v>5</v>
      </c>
      <c r="N2724" t="s">
        <v>5</v>
      </c>
      <c r="O2724" t="s">
        <v>5</v>
      </c>
      <c r="P2724" t="s">
        <v>2408</v>
      </c>
      <c r="Q2724" t="s">
        <v>94</v>
      </c>
      <c r="R2724" t="s">
        <v>9</v>
      </c>
      <c r="S2724" t="s">
        <v>5</v>
      </c>
      <c r="T2724" s="4">
        <v>282.5</v>
      </c>
      <c r="U2724" t="s">
        <v>10</v>
      </c>
      <c r="V2724">
        <f t="shared" si="106"/>
        <v>1.1299999999999999</v>
      </c>
      <c r="W2724">
        <f>VLOOKUP(A2724,Foglio1!D:N,10,FALSE)</f>
        <v>1.47</v>
      </c>
      <c r="X2724" s="17">
        <f t="shared" si="105"/>
        <v>367.5</v>
      </c>
      <c r="Y2724" s="18">
        <f>VLOOKUP(A2724,Foglio1!D:L,7,FALSE)</f>
        <v>45292</v>
      </c>
    </row>
    <row r="2725" spans="1:25" hidden="1" x14ac:dyDescent="0.25">
      <c r="A2725" t="s">
        <v>61</v>
      </c>
      <c r="B2725" t="s">
        <v>0</v>
      </c>
      <c r="C2725" t="s">
        <v>33</v>
      </c>
      <c r="D2725" t="s">
        <v>1</v>
      </c>
      <c r="E2725" t="s">
        <v>2</v>
      </c>
      <c r="F2725" t="s">
        <v>62</v>
      </c>
      <c r="G2725" t="s">
        <v>5</v>
      </c>
      <c r="H2725" s="2">
        <v>44587</v>
      </c>
      <c r="I2725" t="s">
        <v>6</v>
      </c>
      <c r="J2725" t="s">
        <v>6</v>
      </c>
      <c r="K2725" s="3">
        <v>250</v>
      </c>
      <c r="L2725" s="3">
        <v>250</v>
      </c>
      <c r="M2725" t="s">
        <v>5</v>
      </c>
      <c r="N2725" t="s">
        <v>5</v>
      </c>
      <c r="O2725" t="s">
        <v>5</v>
      </c>
      <c r="P2725" t="s">
        <v>2408</v>
      </c>
      <c r="Q2725" t="s">
        <v>79</v>
      </c>
      <c r="R2725" t="s">
        <v>9</v>
      </c>
      <c r="S2725" t="s">
        <v>5</v>
      </c>
      <c r="T2725" s="4">
        <v>282.5</v>
      </c>
      <c r="U2725" t="s">
        <v>10</v>
      </c>
      <c r="V2725">
        <f t="shared" si="106"/>
        <v>1.1299999999999999</v>
      </c>
      <c r="W2725">
        <f>VLOOKUP(A2725,Foglio1!D:N,10,FALSE)</f>
        <v>1.47</v>
      </c>
      <c r="X2725" s="17">
        <f t="shared" si="105"/>
        <v>367.5</v>
      </c>
      <c r="Y2725" s="18">
        <f>VLOOKUP(A2725,Foglio1!D:L,7,FALSE)</f>
        <v>45292</v>
      </c>
    </row>
    <row r="2726" spans="1:25" hidden="1" x14ac:dyDescent="0.25">
      <c r="A2726" t="s">
        <v>61</v>
      </c>
      <c r="B2726" t="s">
        <v>0</v>
      </c>
      <c r="C2726" t="s">
        <v>33</v>
      </c>
      <c r="D2726" t="s">
        <v>1</v>
      </c>
      <c r="E2726" t="s">
        <v>2</v>
      </c>
      <c r="F2726" t="s">
        <v>62</v>
      </c>
      <c r="G2726" t="s">
        <v>5</v>
      </c>
      <c r="H2726" s="2">
        <v>44587</v>
      </c>
      <c r="I2726" t="s">
        <v>6</v>
      </c>
      <c r="J2726" t="s">
        <v>6</v>
      </c>
      <c r="K2726" s="3">
        <v>250</v>
      </c>
      <c r="L2726" s="3">
        <v>250</v>
      </c>
      <c r="M2726" t="s">
        <v>5</v>
      </c>
      <c r="N2726" t="s">
        <v>5</v>
      </c>
      <c r="O2726" t="s">
        <v>5</v>
      </c>
      <c r="P2726" t="s">
        <v>2408</v>
      </c>
      <c r="Q2726" t="s">
        <v>20</v>
      </c>
      <c r="R2726" t="s">
        <v>9</v>
      </c>
      <c r="S2726" t="s">
        <v>5</v>
      </c>
      <c r="T2726" s="4">
        <v>282.5</v>
      </c>
      <c r="U2726" t="s">
        <v>10</v>
      </c>
      <c r="V2726">
        <f t="shared" si="106"/>
        <v>1.1299999999999999</v>
      </c>
      <c r="W2726">
        <f>VLOOKUP(A2726,Foglio1!D:N,10,FALSE)</f>
        <v>1.47</v>
      </c>
      <c r="X2726" s="17">
        <f t="shared" si="105"/>
        <v>367.5</v>
      </c>
      <c r="Y2726" s="18">
        <f>VLOOKUP(A2726,Foglio1!D:L,7,FALSE)</f>
        <v>45292</v>
      </c>
    </row>
    <row r="2727" spans="1:25" hidden="1" x14ac:dyDescent="0.25">
      <c r="A2727" t="s">
        <v>61</v>
      </c>
      <c r="B2727" t="s">
        <v>0</v>
      </c>
      <c r="C2727" t="s">
        <v>33</v>
      </c>
      <c r="D2727" t="s">
        <v>1</v>
      </c>
      <c r="E2727" t="s">
        <v>2</v>
      </c>
      <c r="F2727" t="s">
        <v>62</v>
      </c>
      <c r="G2727" t="s">
        <v>5</v>
      </c>
      <c r="H2727" s="2">
        <v>44587</v>
      </c>
      <c r="I2727" t="s">
        <v>6</v>
      </c>
      <c r="J2727" t="s">
        <v>6</v>
      </c>
      <c r="K2727" s="3">
        <v>125</v>
      </c>
      <c r="L2727" s="3">
        <v>125</v>
      </c>
      <c r="M2727" t="s">
        <v>5</v>
      </c>
      <c r="N2727" t="s">
        <v>5</v>
      </c>
      <c r="O2727" t="s">
        <v>5</v>
      </c>
      <c r="P2727" t="s">
        <v>2408</v>
      </c>
      <c r="Q2727" t="s">
        <v>8</v>
      </c>
      <c r="R2727" t="s">
        <v>9</v>
      </c>
      <c r="S2727" t="s">
        <v>5</v>
      </c>
      <c r="T2727" s="4">
        <v>141.25</v>
      </c>
      <c r="U2727" t="s">
        <v>10</v>
      </c>
      <c r="V2727">
        <f t="shared" si="106"/>
        <v>1.1299999999999999</v>
      </c>
      <c r="W2727">
        <f>VLOOKUP(A2727,Foglio1!D:N,10,FALSE)</f>
        <v>1.47</v>
      </c>
      <c r="X2727" s="17">
        <f t="shared" si="105"/>
        <v>183.75</v>
      </c>
      <c r="Y2727" s="18">
        <f>VLOOKUP(A2727,Foglio1!D:L,7,FALSE)</f>
        <v>45292</v>
      </c>
    </row>
    <row r="2728" spans="1:25" hidden="1" x14ac:dyDescent="0.25">
      <c r="A2728" t="s">
        <v>61</v>
      </c>
      <c r="B2728" t="s">
        <v>0</v>
      </c>
      <c r="C2728" t="s">
        <v>33</v>
      </c>
      <c r="D2728" t="s">
        <v>1</v>
      </c>
      <c r="E2728" t="s">
        <v>2</v>
      </c>
      <c r="F2728" t="s">
        <v>62</v>
      </c>
      <c r="G2728" t="s">
        <v>5</v>
      </c>
      <c r="H2728" s="2">
        <v>44587</v>
      </c>
      <c r="I2728" t="s">
        <v>6</v>
      </c>
      <c r="J2728" t="s">
        <v>6</v>
      </c>
      <c r="K2728" s="3">
        <v>1667</v>
      </c>
      <c r="L2728" s="3">
        <v>1667</v>
      </c>
      <c r="M2728" t="s">
        <v>5</v>
      </c>
      <c r="N2728" t="s">
        <v>5</v>
      </c>
      <c r="O2728" t="s">
        <v>5</v>
      </c>
      <c r="P2728" t="s">
        <v>2408</v>
      </c>
      <c r="Q2728" t="s">
        <v>13</v>
      </c>
      <c r="R2728" t="s">
        <v>9</v>
      </c>
      <c r="S2728" t="s">
        <v>5</v>
      </c>
      <c r="T2728" s="4">
        <v>1883.71</v>
      </c>
      <c r="U2728" t="s">
        <v>10</v>
      </c>
      <c r="V2728">
        <f t="shared" si="106"/>
        <v>1.1300000000000001</v>
      </c>
      <c r="W2728">
        <f>VLOOKUP(A2728,Foglio1!D:N,10,FALSE)</f>
        <v>1.47</v>
      </c>
      <c r="X2728" s="17">
        <f t="shared" si="105"/>
        <v>2450.4899999999998</v>
      </c>
      <c r="Y2728" s="18">
        <f>VLOOKUP(A2728,Foglio1!D:L,7,FALSE)</f>
        <v>45292</v>
      </c>
    </row>
    <row r="2729" spans="1:25" hidden="1" x14ac:dyDescent="0.25">
      <c r="A2729" t="s">
        <v>710</v>
      </c>
      <c r="B2729" t="s">
        <v>0</v>
      </c>
      <c r="C2729" t="s">
        <v>33</v>
      </c>
      <c r="D2729" t="s">
        <v>1</v>
      </c>
      <c r="E2729" t="s">
        <v>2</v>
      </c>
      <c r="F2729" t="s">
        <v>711</v>
      </c>
      <c r="G2729" t="s">
        <v>5</v>
      </c>
      <c r="H2729" s="2">
        <v>44587</v>
      </c>
      <c r="I2729" t="s">
        <v>6</v>
      </c>
      <c r="J2729" t="s">
        <v>6</v>
      </c>
      <c r="K2729" s="3">
        <v>20</v>
      </c>
      <c r="L2729" s="3">
        <v>20</v>
      </c>
      <c r="M2729" t="s">
        <v>5</v>
      </c>
      <c r="N2729" t="s">
        <v>5</v>
      </c>
      <c r="O2729" t="s">
        <v>5</v>
      </c>
      <c r="P2729" t="s">
        <v>2409</v>
      </c>
      <c r="Q2729" t="s">
        <v>8</v>
      </c>
      <c r="R2729" t="s">
        <v>9</v>
      </c>
      <c r="S2729" t="s">
        <v>5</v>
      </c>
      <c r="T2729" s="4">
        <v>92.4</v>
      </c>
      <c r="U2729" t="s">
        <v>10</v>
      </c>
      <c r="V2729">
        <f t="shared" si="106"/>
        <v>4.62</v>
      </c>
      <c r="W2729">
        <f>VLOOKUP(A2729,Foglio1!D:N,10,FALSE)</f>
        <v>6.37</v>
      </c>
      <c r="X2729" s="17">
        <f t="shared" si="105"/>
        <v>127.4</v>
      </c>
      <c r="Y2729" s="18">
        <f>VLOOKUP(A2729,Foglio1!D:L,7,FALSE)</f>
        <v>45292</v>
      </c>
    </row>
    <row r="2730" spans="1:25" hidden="1" x14ac:dyDescent="0.25">
      <c r="A2730" t="s">
        <v>1953</v>
      </c>
      <c r="B2730" t="s">
        <v>0</v>
      </c>
      <c r="C2730" t="s">
        <v>33</v>
      </c>
      <c r="D2730" t="s">
        <v>1</v>
      </c>
      <c r="E2730" t="s">
        <v>2</v>
      </c>
      <c r="F2730" t="s">
        <v>1954</v>
      </c>
      <c r="G2730" t="s">
        <v>5</v>
      </c>
      <c r="H2730" s="2">
        <v>44587</v>
      </c>
      <c r="I2730" t="s">
        <v>6</v>
      </c>
      <c r="J2730" t="s">
        <v>6</v>
      </c>
      <c r="K2730" s="3">
        <v>100</v>
      </c>
      <c r="L2730" s="3">
        <v>100</v>
      </c>
      <c r="M2730" t="s">
        <v>5</v>
      </c>
      <c r="N2730" t="s">
        <v>5</v>
      </c>
      <c r="O2730" t="s">
        <v>5</v>
      </c>
      <c r="P2730" t="s">
        <v>2409</v>
      </c>
      <c r="Q2730" t="s">
        <v>79</v>
      </c>
      <c r="R2730" t="s">
        <v>9</v>
      </c>
      <c r="S2730" t="s">
        <v>5</v>
      </c>
      <c r="T2730" s="4">
        <v>23</v>
      </c>
      <c r="U2730" t="s">
        <v>10</v>
      </c>
      <c r="V2730">
        <f t="shared" si="106"/>
        <v>0.23</v>
      </c>
      <c r="W2730">
        <f>VLOOKUP(A2730,Foglio1!D:N,10,FALSE)</f>
        <v>0.3</v>
      </c>
      <c r="X2730" s="17">
        <f t="shared" si="105"/>
        <v>30</v>
      </c>
      <c r="Y2730" s="18">
        <f>VLOOKUP(A2730,Foglio1!D:L,7,FALSE)</f>
        <v>45292</v>
      </c>
    </row>
    <row r="2731" spans="1:25" hidden="1" x14ac:dyDescent="0.25">
      <c r="A2731" t="s">
        <v>64</v>
      </c>
      <c r="B2731" t="s">
        <v>0</v>
      </c>
      <c r="C2731" t="s">
        <v>0</v>
      </c>
      <c r="D2731" t="s">
        <v>1</v>
      </c>
      <c r="E2731" t="s">
        <v>2</v>
      </c>
      <c r="F2731" t="s">
        <v>65</v>
      </c>
      <c r="G2731" t="s">
        <v>5</v>
      </c>
      <c r="H2731" s="2">
        <v>44587</v>
      </c>
      <c r="I2731" t="s">
        <v>6</v>
      </c>
      <c r="J2731" t="s">
        <v>6</v>
      </c>
      <c r="K2731" s="3">
        <v>390</v>
      </c>
      <c r="L2731" s="3">
        <v>390</v>
      </c>
      <c r="M2731" t="s">
        <v>5</v>
      </c>
      <c r="N2731" t="s">
        <v>5</v>
      </c>
      <c r="O2731" t="s">
        <v>5</v>
      </c>
      <c r="P2731" t="s">
        <v>2410</v>
      </c>
      <c r="Q2731" t="s">
        <v>94</v>
      </c>
      <c r="R2731" t="s">
        <v>67</v>
      </c>
      <c r="S2731" t="s">
        <v>5</v>
      </c>
      <c r="T2731" s="4">
        <v>179.4</v>
      </c>
      <c r="U2731" t="s">
        <v>10</v>
      </c>
      <c r="V2731">
        <f t="shared" si="106"/>
        <v>0.46</v>
      </c>
      <c r="W2731">
        <f>VLOOKUP(A2731,Foglio1!D:N,10,FALSE)</f>
        <v>0.78</v>
      </c>
      <c r="X2731" s="17">
        <f t="shared" si="105"/>
        <v>304.2</v>
      </c>
      <c r="Y2731" s="18">
        <f>VLOOKUP(A2731,Foglio1!D:L,7,FALSE)</f>
        <v>45203</v>
      </c>
    </row>
    <row r="2732" spans="1:25" x14ac:dyDescent="0.25">
      <c r="A2732" t="s">
        <v>885</v>
      </c>
      <c r="B2732" t="s">
        <v>0</v>
      </c>
      <c r="C2732" t="s">
        <v>14</v>
      </c>
      <c r="D2732" t="s">
        <v>1</v>
      </c>
      <c r="E2732" t="s">
        <v>2</v>
      </c>
      <c r="F2732" t="s">
        <v>886</v>
      </c>
      <c r="G2732" t="s">
        <v>5</v>
      </c>
      <c r="H2732" s="2">
        <v>44587</v>
      </c>
      <c r="I2732" t="s">
        <v>6</v>
      </c>
      <c r="J2732" t="s">
        <v>6</v>
      </c>
      <c r="K2732" s="3">
        <v>100</v>
      </c>
      <c r="L2732" s="3">
        <v>100</v>
      </c>
      <c r="M2732" t="s">
        <v>5</v>
      </c>
      <c r="N2732" t="s">
        <v>5</v>
      </c>
      <c r="O2732" t="s">
        <v>5</v>
      </c>
      <c r="P2732" t="s">
        <v>2411</v>
      </c>
      <c r="Q2732" t="s">
        <v>13</v>
      </c>
      <c r="R2732" t="s">
        <v>37</v>
      </c>
      <c r="S2732" t="s">
        <v>5</v>
      </c>
      <c r="T2732" s="4">
        <v>145</v>
      </c>
      <c r="U2732" t="s">
        <v>10</v>
      </c>
      <c r="V2732">
        <f t="shared" si="106"/>
        <v>1.45</v>
      </c>
      <c r="W2732">
        <f>VLOOKUP(A2732,Foglio1!D:N,10,FALSE)</f>
        <v>1.47</v>
      </c>
      <c r="X2732" s="17">
        <f t="shared" si="105"/>
        <v>147</v>
      </c>
      <c r="Y2732" s="18">
        <f>VLOOKUP(A2732,Foglio1!D:L,7,FALSE)</f>
        <v>44958</v>
      </c>
    </row>
    <row r="2733" spans="1:25" hidden="1" x14ac:dyDescent="0.25">
      <c r="A2733" t="s">
        <v>172</v>
      </c>
      <c r="B2733" t="s">
        <v>0</v>
      </c>
      <c r="C2733" t="s">
        <v>33</v>
      </c>
      <c r="D2733" t="s">
        <v>1</v>
      </c>
      <c r="E2733" t="s">
        <v>2</v>
      </c>
      <c r="F2733" t="s">
        <v>173</v>
      </c>
      <c r="G2733" t="s">
        <v>5</v>
      </c>
      <c r="H2733" s="2">
        <v>44587</v>
      </c>
      <c r="I2733" t="s">
        <v>6</v>
      </c>
      <c r="J2733" t="s">
        <v>6</v>
      </c>
      <c r="K2733" s="3">
        <v>5000</v>
      </c>
      <c r="L2733" s="3">
        <v>5000</v>
      </c>
      <c r="M2733" t="s">
        <v>5</v>
      </c>
      <c r="N2733" t="s">
        <v>5</v>
      </c>
      <c r="O2733" t="s">
        <v>5</v>
      </c>
      <c r="P2733" t="s">
        <v>2409</v>
      </c>
      <c r="Q2733" t="s">
        <v>13</v>
      </c>
      <c r="R2733" t="s">
        <v>9</v>
      </c>
      <c r="S2733" t="s">
        <v>5</v>
      </c>
      <c r="T2733" s="4">
        <v>550</v>
      </c>
      <c r="U2733" t="s">
        <v>10</v>
      </c>
      <c r="V2733">
        <f t="shared" si="106"/>
        <v>0.11</v>
      </c>
      <c r="W2733">
        <f>VLOOKUP(A2733,Foglio1!D:N,10,FALSE)</f>
        <v>0.13</v>
      </c>
      <c r="X2733" s="17">
        <f t="shared" si="105"/>
        <v>650</v>
      </c>
      <c r="Y2733" s="18">
        <f>VLOOKUP(A2733,Foglio1!D:L,7,FALSE)</f>
        <v>45292</v>
      </c>
    </row>
    <row r="2734" spans="1:25" hidden="1" x14ac:dyDescent="0.25">
      <c r="A2734" t="s">
        <v>461</v>
      </c>
      <c r="B2734" t="s">
        <v>0</v>
      </c>
      <c r="C2734" t="s">
        <v>0</v>
      </c>
      <c r="D2734" t="s">
        <v>1</v>
      </c>
      <c r="E2734" t="s">
        <v>2</v>
      </c>
      <c r="F2734" t="s">
        <v>462</v>
      </c>
      <c r="G2734" t="s">
        <v>5</v>
      </c>
      <c r="H2734" s="2">
        <v>44587</v>
      </c>
      <c r="I2734" t="s">
        <v>6</v>
      </c>
      <c r="J2734" t="s">
        <v>6</v>
      </c>
      <c r="K2734" s="3">
        <v>100</v>
      </c>
      <c r="L2734" s="3">
        <v>100</v>
      </c>
      <c r="M2734" t="s">
        <v>5</v>
      </c>
      <c r="N2734" t="s">
        <v>5</v>
      </c>
      <c r="O2734" t="s">
        <v>5</v>
      </c>
      <c r="P2734" t="s">
        <v>2410</v>
      </c>
      <c r="Q2734" t="s">
        <v>184</v>
      </c>
      <c r="R2734" t="s">
        <v>67</v>
      </c>
      <c r="S2734" t="s">
        <v>5</v>
      </c>
      <c r="T2734" s="4">
        <v>43</v>
      </c>
      <c r="U2734" t="s">
        <v>10</v>
      </c>
      <c r="V2734">
        <f t="shared" si="106"/>
        <v>0.43</v>
      </c>
      <c r="W2734">
        <f>VLOOKUP(A2734,Foglio1!D:N,10,FALSE)</f>
        <v>0.49</v>
      </c>
      <c r="X2734" s="17">
        <f t="shared" si="105"/>
        <v>49</v>
      </c>
      <c r="Y2734" s="18">
        <f>VLOOKUP(A2734,Foglio1!D:L,7,FALSE)</f>
        <v>45231</v>
      </c>
    </row>
    <row r="2735" spans="1:25" hidden="1" x14ac:dyDescent="0.25">
      <c r="A2735" t="s">
        <v>68</v>
      </c>
      <c r="B2735" t="s">
        <v>0</v>
      </c>
      <c r="C2735" t="s">
        <v>0</v>
      </c>
      <c r="D2735" t="s">
        <v>1</v>
      </c>
      <c r="E2735" t="s">
        <v>2</v>
      </c>
      <c r="F2735" t="s">
        <v>69</v>
      </c>
      <c r="G2735" t="s">
        <v>5</v>
      </c>
      <c r="H2735" s="2">
        <v>44587</v>
      </c>
      <c r="I2735" t="s">
        <v>6</v>
      </c>
      <c r="J2735" t="s">
        <v>6</v>
      </c>
      <c r="K2735" s="3">
        <v>100</v>
      </c>
      <c r="L2735" s="3">
        <v>100</v>
      </c>
      <c r="M2735" t="s">
        <v>5</v>
      </c>
      <c r="N2735" t="s">
        <v>5</v>
      </c>
      <c r="O2735" t="s">
        <v>5</v>
      </c>
      <c r="P2735" t="s">
        <v>2410</v>
      </c>
      <c r="Q2735" t="s">
        <v>20</v>
      </c>
      <c r="R2735" t="s">
        <v>67</v>
      </c>
      <c r="S2735" t="s">
        <v>5</v>
      </c>
      <c r="T2735" s="4">
        <v>58</v>
      </c>
      <c r="U2735" t="s">
        <v>10</v>
      </c>
      <c r="V2735">
        <f t="shared" si="106"/>
        <v>0.57999999999999996</v>
      </c>
      <c r="W2735">
        <f>VLOOKUP(A2735,Foglio1!D:N,10,FALSE)</f>
        <v>0.61</v>
      </c>
      <c r="X2735" s="17">
        <f t="shared" si="105"/>
        <v>61</v>
      </c>
      <c r="Y2735" s="18">
        <f>VLOOKUP(A2735,Foglio1!D:L,7,FALSE)</f>
        <v>45231</v>
      </c>
    </row>
    <row r="2736" spans="1:25" hidden="1" x14ac:dyDescent="0.25">
      <c r="A2736" t="s">
        <v>68</v>
      </c>
      <c r="B2736" t="s">
        <v>0</v>
      </c>
      <c r="C2736" t="s">
        <v>0</v>
      </c>
      <c r="D2736" t="s">
        <v>1</v>
      </c>
      <c r="E2736" t="s">
        <v>2</v>
      </c>
      <c r="F2736" t="s">
        <v>69</v>
      </c>
      <c r="G2736" t="s">
        <v>5</v>
      </c>
      <c r="H2736" s="2">
        <v>44587</v>
      </c>
      <c r="I2736" t="s">
        <v>6</v>
      </c>
      <c r="J2736" t="s">
        <v>6</v>
      </c>
      <c r="K2736" s="3">
        <v>100</v>
      </c>
      <c r="L2736" s="3">
        <v>100</v>
      </c>
      <c r="M2736" t="s">
        <v>5</v>
      </c>
      <c r="N2736" t="s">
        <v>5</v>
      </c>
      <c r="O2736" t="s">
        <v>5</v>
      </c>
      <c r="P2736" t="s">
        <v>2410</v>
      </c>
      <c r="Q2736" t="s">
        <v>8</v>
      </c>
      <c r="R2736" t="s">
        <v>67</v>
      </c>
      <c r="S2736" t="s">
        <v>5</v>
      </c>
      <c r="T2736" s="4">
        <v>58</v>
      </c>
      <c r="U2736" t="s">
        <v>10</v>
      </c>
      <c r="V2736">
        <f t="shared" si="106"/>
        <v>0.57999999999999996</v>
      </c>
      <c r="W2736">
        <f>VLOOKUP(A2736,Foglio1!D:N,10,FALSE)</f>
        <v>0.61</v>
      </c>
      <c r="X2736" s="17">
        <f t="shared" si="105"/>
        <v>61</v>
      </c>
      <c r="Y2736" s="18">
        <f>VLOOKUP(A2736,Foglio1!D:L,7,FALSE)</f>
        <v>45231</v>
      </c>
    </row>
    <row r="2737" spans="1:25" hidden="1" x14ac:dyDescent="0.25">
      <c r="A2737" t="s">
        <v>290</v>
      </c>
      <c r="B2737" t="s">
        <v>0</v>
      </c>
      <c r="C2737" t="s">
        <v>33</v>
      </c>
      <c r="D2737" t="s">
        <v>1</v>
      </c>
      <c r="E2737" t="s">
        <v>2</v>
      </c>
      <c r="F2737" t="s">
        <v>291</v>
      </c>
      <c r="G2737" t="s">
        <v>5</v>
      </c>
      <c r="H2737" s="2">
        <v>44587</v>
      </c>
      <c r="I2737" t="s">
        <v>6</v>
      </c>
      <c r="J2737" t="s">
        <v>6</v>
      </c>
      <c r="K2737" s="3">
        <v>210</v>
      </c>
      <c r="L2737" s="3">
        <v>210</v>
      </c>
      <c r="M2737" t="s">
        <v>5</v>
      </c>
      <c r="N2737" t="s">
        <v>5</v>
      </c>
      <c r="O2737" t="s">
        <v>5</v>
      </c>
      <c r="P2737" t="s">
        <v>2409</v>
      </c>
      <c r="Q2737" t="s">
        <v>94</v>
      </c>
      <c r="R2737" t="s">
        <v>9</v>
      </c>
      <c r="S2737" t="s">
        <v>5</v>
      </c>
      <c r="T2737" s="4">
        <v>105</v>
      </c>
      <c r="U2737" t="s">
        <v>10</v>
      </c>
      <c r="V2737">
        <f t="shared" si="106"/>
        <v>0.5</v>
      </c>
      <c r="W2737">
        <f>VLOOKUP(A2737,Foglio1!D:N,10,FALSE)</f>
        <v>0.65</v>
      </c>
      <c r="X2737" s="17">
        <f t="shared" si="105"/>
        <v>136.5</v>
      </c>
      <c r="Y2737" s="18">
        <f>VLOOKUP(A2737,Foglio1!D:L,7,FALSE)</f>
        <v>45292</v>
      </c>
    </row>
    <row r="2738" spans="1:25" hidden="1" x14ac:dyDescent="0.25">
      <c r="A2738" t="s">
        <v>292</v>
      </c>
      <c r="B2738" t="s">
        <v>0</v>
      </c>
      <c r="C2738" t="s">
        <v>33</v>
      </c>
      <c r="D2738" t="s">
        <v>1</v>
      </c>
      <c r="E2738" t="s">
        <v>2</v>
      </c>
      <c r="F2738" t="s">
        <v>293</v>
      </c>
      <c r="G2738" t="s">
        <v>5</v>
      </c>
      <c r="H2738" s="2">
        <v>44587</v>
      </c>
      <c r="I2738" t="s">
        <v>6</v>
      </c>
      <c r="J2738" t="s">
        <v>6</v>
      </c>
      <c r="K2738" s="3">
        <v>150</v>
      </c>
      <c r="L2738" s="3">
        <v>150</v>
      </c>
      <c r="M2738" t="s">
        <v>5</v>
      </c>
      <c r="N2738" t="s">
        <v>5</v>
      </c>
      <c r="O2738" t="s">
        <v>5</v>
      </c>
      <c r="P2738" t="s">
        <v>2409</v>
      </c>
      <c r="Q2738" t="s">
        <v>20</v>
      </c>
      <c r="R2738" t="s">
        <v>9</v>
      </c>
      <c r="S2738" t="s">
        <v>5</v>
      </c>
      <c r="T2738" s="4">
        <v>109.5</v>
      </c>
      <c r="U2738" t="s">
        <v>10</v>
      </c>
      <c r="V2738">
        <f t="shared" si="106"/>
        <v>0.73</v>
      </c>
      <c r="W2738">
        <f>VLOOKUP(A2738,Foglio1!D:N,10,FALSE)</f>
        <v>0.95</v>
      </c>
      <c r="X2738" s="17">
        <f t="shared" si="105"/>
        <v>142.5</v>
      </c>
      <c r="Y2738" s="18">
        <f>VLOOKUP(A2738,Foglio1!D:L,7,FALSE)</f>
        <v>45292</v>
      </c>
    </row>
    <row r="2739" spans="1:25" x14ac:dyDescent="0.25">
      <c r="A2739" t="s">
        <v>95</v>
      </c>
      <c r="B2739" t="s">
        <v>0</v>
      </c>
      <c r="C2739" t="s">
        <v>14</v>
      </c>
      <c r="D2739" t="s">
        <v>1</v>
      </c>
      <c r="E2739" t="s">
        <v>2</v>
      </c>
      <c r="F2739" t="s">
        <v>96</v>
      </c>
      <c r="G2739" t="s">
        <v>5</v>
      </c>
      <c r="H2739" s="2">
        <v>44587</v>
      </c>
      <c r="I2739" t="s">
        <v>6</v>
      </c>
      <c r="J2739" t="s">
        <v>6</v>
      </c>
      <c r="K2739" s="3">
        <v>25</v>
      </c>
      <c r="L2739" s="3">
        <v>25</v>
      </c>
      <c r="M2739" t="s">
        <v>5</v>
      </c>
      <c r="N2739" t="s">
        <v>5</v>
      </c>
      <c r="O2739" t="s">
        <v>5</v>
      </c>
      <c r="P2739" t="s">
        <v>2412</v>
      </c>
      <c r="Q2739" t="s">
        <v>13</v>
      </c>
      <c r="R2739" t="s">
        <v>37</v>
      </c>
      <c r="S2739" t="s">
        <v>5</v>
      </c>
      <c r="T2739" s="4">
        <v>43.25</v>
      </c>
      <c r="U2739" t="s">
        <v>10</v>
      </c>
      <c r="V2739">
        <f t="shared" si="106"/>
        <v>1.73</v>
      </c>
      <c r="W2739">
        <f>VLOOKUP(A2739,Foglio1!D:N,10,FALSE)</f>
        <v>1.64</v>
      </c>
      <c r="X2739" s="17">
        <f t="shared" si="105"/>
        <v>41</v>
      </c>
      <c r="Y2739" s="18">
        <f>VLOOKUP(A2739,Foglio1!D:L,7,FALSE)</f>
        <v>44958</v>
      </c>
    </row>
    <row r="2740" spans="1:25" x14ac:dyDescent="0.25">
      <c r="A2740" t="s">
        <v>99</v>
      </c>
      <c r="B2740" t="s">
        <v>0</v>
      </c>
      <c r="C2740" t="s">
        <v>0</v>
      </c>
      <c r="D2740" t="s">
        <v>1</v>
      </c>
      <c r="E2740" t="s">
        <v>2</v>
      </c>
      <c r="F2740" t="s">
        <v>100</v>
      </c>
      <c r="G2740" t="s">
        <v>5</v>
      </c>
      <c r="H2740" s="2">
        <v>44587</v>
      </c>
      <c r="I2740" t="s">
        <v>6</v>
      </c>
      <c r="J2740" t="s">
        <v>6</v>
      </c>
      <c r="K2740" s="3">
        <v>20</v>
      </c>
      <c r="L2740" s="3">
        <v>20</v>
      </c>
      <c r="M2740" t="s">
        <v>5</v>
      </c>
      <c r="N2740" t="s">
        <v>5</v>
      </c>
      <c r="O2740" t="s">
        <v>5</v>
      </c>
      <c r="P2740" t="s">
        <v>2413</v>
      </c>
      <c r="Q2740" t="s">
        <v>13</v>
      </c>
      <c r="R2740" t="s">
        <v>37</v>
      </c>
      <c r="S2740" t="s">
        <v>5</v>
      </c>
      <c r="T2740" s="4">
        <v>0</v>
      </c>
      <c r="U2740" t="s">
        <v>10</v>
      </c>
      <c r="V2740">
        <f t="shared" si="106"/>
        <v>0</v>
      </c>
      <c r="W2740">
        <f>VLOOKUP(A2740,Foglio1!D:N,10,FALSE)</f>
        <v>1.7</v>
      </c>
      <c r="X2740" s="17">
        <f t="shared" si="105"/>
        <v>34</v>
      </c>
      <c r="Y2740" s="18">
        <f>VLOOKUP(A2740,Foglio1!D:L,7,FALSE)</f>
        <v>44958</v>
      </c>
    </row>
    <row r="2741" spans="1:25" x14ac:dyDescent="0.25">
      <c r="A2741" t="s">
        <v>788</v>
      </c>
      <c r="B2741" t="s">
        <v>0</v>
      </c>
      <c r="C2741" t="s">
        <v>14</v>
      </c>
      <c r="D2741" t="s">
        <v>1</v>
      </c>
      <c r="E2741" t="s">
        <v>2</v>
      </c>
      <c r="F2741" t="s">
        <v>789</v>
      </c>
      <c r="G2741" t="s">
        <v>5</v>
      </c>
      <c r="H2741" s="2">
        <v>44587</v>
      </c>
      <c r="I2741" t="s">
        <v>6</v>
      </c>
      <c r="J2741" t="s">
        <v>6</v>
      </c>
      <c r="K2741" s="3">
        <v>100</v>
      </c>
      <c r="L2741" s="3">
        <v>100</v>
      </c>
      <c r="M2741" t="s">
        <v>5</v>
      </c>
      <c r="N2741" t="s">
        <v>5</v>
      </c>
      <c r="O2741" t="s">
        <v>5</v>
      </c>
      <c r="P2741" t="s">
        <v>2414</v>
      </c>
      <c r="Q2741" t="s">
        <v>13</v>
      </c>
      <c r="R2741" t="s">
        <v>37</v>
      </c>
      <c r="S2741" t="s">
        <v>5</v>
      </c>
      <c r="T2741" s="4">
        <v>150</v>
      </c>
      <c r="U2741" t="s">
        <v>10</v>
      </c>
      <c r="V2741">
        <f t="shared" si="106"/>
        <v>1.5</v>
      </c>
      <c r="W2741">
        <f>VLOOKUP(A2741,Foglio1!D:N,10,FALSE)</f>
        <v>0.74</v>
      </c>
      <c r="X2741" s="17">
        <f t="shared" si="105"/>
        <v>74</v>
      </c>
      <c r="Y2741" s="18">
        <f>VLOOKUP(A2741,Foglio1!D:L,7,FALSE)</f>
        <v>44958</v>
      </c>
    </row>
    <row r="2742" spans="1:25" x14ac:dyDescent="0.25">
      <c r="A2742" t="s">
        <v>957</v>
      </c>
      <c r="B2742" t="s">
        <v>0</v>
      </c>
      <c r="C2742" t="s">
        <v>14</v>
      </c>
      <c r="D2742" t="s">
        <v>1</v>
      </c>
      <c r="E2742" t="s">
        <v>2</v>
      </c>
      <c r="F2742" t="s">
        <v>958</v>
      </c>
      <c r="G2742" t="s">
        <v>5</v>
      </c>
      <c r="H2742" s="2">
        <v>44587</v>
      </c>
      <c r="I2742" t="s">
        <v>6</v>
      </c>
      <c r="J2742" t="s">
        <v>6</v>
      </c>
      <c r="K2742" s="3">
        <v>100</v>
      </c>
      <c r="L2742" s="3">
        <v>100</v>
      </c>
      <c r="M2742" t="s">
        <v>5</v>
      </c>
      <c r="N2742" t="s">
        <v>5</v>
      </c>
      <c r="O2742" t="s">
        <v>5</v>
      </c>
      <c r="P2742" t="s">
        <v>2415</v>
      </c>
      <c r="Q2742" t="s">
        <v>13</v>
      </c>
      <c r="R2742" t="s">
        <v>37</v>
      </c>
      <c r="S2742" t="s">
        <v>5</v>
      </c>
      <c r="T2742" s="4">
        <v>206</v>
      </c>
      <c r="U2742" t="s">
        <v>10</v>
      </c>
      <c r="V2742">
        <f t="shared" si="106"/>
        <v>2.06</v>
      </c>
      <c r="W2742">
        <f>VLOOKUP(A2742,Foglio1!D:N,10,FALSE)</f>
        <v>0.99</v>
      </c>
      <c r="X2742" s="17">
        <f t="shared" si="105"/>
        <v>99</v>
      </c>
      <c r="Y2742" s="18">
        <f>VLOOKUP(A2742,Foglio1!D:L,7,FALSE)</f>
        <v>44958</v>
      </c>
    </row>
    <row r="2743" spans="1:25" x14ac:dyDescent="0.25">
      <c r="A2743" t="s">
        <v>2416</v>
      </c>
      <c r="B2743" t="s">
        <v>0</v>
      </c>
      <c r="C2743" t="s">
        <v>0</v>
      </c>
      <c r="D2743" t="s">
        <v>1</v>
      </c>
      <c r="E2743" t="s">
        <v>2</v>
      </c>
      <c r="F2743" t="s">
        <v>2417</v>
      </c>
      <c r="G2743" t="s">
        <v>5</v>
      </c>
      <c r="H2743" s="2">
        <v>44587</v>
      </c>
      <c r="I2743" t="s">
        <v>6</v>
      </c>
      <c r="J2743" t="s">
        <v>6</v>
      </c>
      <c r="K2743" s="3">
        <v>50</v>
      </c>
      <c r="L2743" s="3">
        <v>50</v>
      </c>
      <c r="M2743" t="s">
        <v>5</v>
      </c>
      <c r="N2743" t="s">
        <v>5</v>
      </c>
      <c r="O2743" t="s">
        <v>5</v>
      </c>
      <c r="P2743" t="s">
        <v>2418</v>
      </c>
      <c r="Q2743" t="s">
        <v>13</v>
      </c>
      <c r="R2743" t="s">
        <v>37</v>
      </c>
      <c r="S2743" t="s">
        <v>5</v>
      </c>
      <c r="T2743" s="4">
        <v>151</v>
      </c>
      <c r="U2743" t="s">
        <v>10</v>
      </c>
      <c r="V2743">
        <f t="shared" si="106"/>
        <v>3.02</v>
      </c>
      <c r="W2743">
        <f>VLOOKUP(A2743,Foglio1!D:N,10,FALSE)</f>
        <v>3.22</v>
      </c>
      <c r="X2743" s="17">
        <f t="shared" si="105"/>
        <v>161</v>
      </c>
      <c r="Y2743" s="18">
        <f>VLOOKUP(A2743,Foglio1!D:L,7,FALSE)</f>
        <v>44958</v>
      </c>
    </row>
    <row r="2744" spans="1:25" hidden="1" x14ac:dyDescent="0.25">
      <c r="A2744" t="s">
        <v>562</v>
      </c>
      <c r="B2744" t="s">
        <v>0</v>
      </c>
      <c r="C2744" t="s">
        <v>33</v>
      </c>
      <c r="D2744" t="s">
        <v>1</v>
      </c>
      <c r="E2744" t="s">
        <v>2</v>
      </c>
      <c r="F2744" t="s">
        <v>563</v>
      </c>
      <c r="G2744" t="s">
        <v>5</v>
      </c>
      <c r="H2744" s="2">
        <v>44587</v>
      </c>
      <c r="I2744" t="s">
        <v>6</v>
      </c>
      <c r="J2744" t="s">
        <v>6</v>
      </c>
      <c r="K2744" s="3">
        <v>300</v>
      </c>
      <c r="L2744" s="3">
        <v>300</v>
      </c>
      <c r="M2744" t="s">
        <v>5</v>
      </c>
      <c r="N2744" t="s">
        <v>5</v>
      </c>
      <c r="O2744" t="s">
        <v>5</v>
      </c>
      <c r="P2744" t="s">
        <v>2409</v>
      </c>
      <c r="Q2744" t="s">
        <v>184</v>
      </c>
      <c r="R2744" t="s">
        <v>9</v>
      </c>
      <c r="S2744" t="s">
        <v>5</v>
      </c>
      <c r="T2744" s="4">
        <v>81</v>
      </c>
      <c r="U2744" t="s">
        <v>10</v>
      </c>
      <c r="V2744">
        <f t="shared" si="106"/>
        <v>0.27</v>
      </c>
      <c r="W2744">
        <f>VLOOKUP(A2744,Foglio1!D:N,10,FALSE)</f>
        <v>0.36</v>
      </c>
      <c r="X2744" s="17">
        <f t="shared" si="105"/>
        <v>108</v>
      </c>
      <c r="Y2744" s="18">
        <f>VLOOKUP(A2744,Foglio1!D:L,7,FALSE)</f>
        <v>45292</v>
      </c>
    </row>
    <row r="2745" spans="1:25" hidden="1" x14ac:dyDescent="0.25">
      <c r="A2745" t="s">
        <v>327</v>
      </c>
      <c r="B2745" t="s">
        <v>0</v>
      </c>
      <c r="C2745" t="s">
        <v>33</v>
      </c>
      <c r="D2745" t="s">
        <v>1</v>
      </c>
      <c r="E2745" t="s">
        <v>2</v>
      </c>
      <c r="F2745" t="s">
        <v>328</v>
      </c>
      <c r="G2745" t="s">
        <v>5</v>
      </c>
      <c r="H2745" s="2">
        <v>44587</v>
      </c>
      <c r="I2745" t="s">
        <v>6</v>
      </c>
      <c r="J2745" t="s">
        <v>6</v>
      </c>
      <c r="K2745" s="3">
        <v>600</v>
      </c>
      <c r="L2745" s="3">
        <v>600</v>
      </c>
      <c r="M2745" t="s">
        <v>5</v>
      </c>
      <c r="N2745" t="s">
        <v>5</v>
      </c>
      <c r="O2745" t="s">
        <v>5</v>
      </c>
      <c r="P2745" t="s">
        <v>2408</v>
      </c>
      <c r="Q2745" t="s">
        <v>151</v>
      </c>
      <c r="R2745" t="s">
        <v>9</v>
      </c>
      <c r="S2745" t="s">
        <v>5</v>
      </c>
      <c r="T2745" s="4">
        <v>138</v>
      </c>
      <c r="U2745" t="s">
        <v>10</v>
      </c>
      <c r="V2745">
        <f t="shared" si="106"/>
        <v>0.23</v>
      </c>
      <c r="W2745">
        <f>VLOOKUP(A2745,Foglio1!D:N,10,FALSE)</f>
        <v>0.31</v>
      </c>
      <c r="X2745" s="17">
        <f t="shared" si="105"/>
        <v>186</v>
      </c>
      <c r="Y2745" s="18">
        <f>VLOOKUP(A2745,Foglio1!D:L,7,FALSE)</f>
        <v>45292</v>
      </c>
    </row>
    <row r="2746" spans="1:25" hidden="1" x14ac:dyDescent="0.25">
      <c r="A2746" t="s">
        <v>329</v>
      </c>
      <c r="B2746" t="s">
        <v>0</v>
      </c>
      <c r="C2746" t="s">
        <v>33</v>
      </c>
      <c r="D2746" t="s">
        <v>1</v>
      </c>
      <c r="E2746" t="s">
        <v>2</v>
      </c>
      <c r="F2746" t="s">
        <v>330</v>
      </c>
      <c r="G2746" t="s">
        <v>5</v>
      </c>
      <c r="H2746" s="2">
        <v>44587</v>
      </c>
      <c r="I2746" t="s">
        <v>6</v>
      </c>
      <c r="J2746" t="s">
        <v>6</v>
      </c>
      <c r="K2746" s="3">
        <v>240</v>
      </c>
      <c r="L2746" s="3">
        <v>240</v>
      </c>
      <c r="M2746" t="s">
        <v>5</v>
      </c>
      <c r="N2746" t="s">
        <v>5</v>
      </c>
      <c r="O2746" t="s">
        <v>5</v>
      </c>
      <c r="P2746" t="s">
        <v>2408</v>
      </c>
      <c r="Q2746" t="s">
        <v>248</v>
      </c>
      <c r="R2746" t="s">
        <v>9</v>
      </c>
      <c r="S2746" t="s">
        <v>5</v>
      </c>
      <c r="T2746" s="4">
        <v>81.599999999999994</v>
      </c>
      <c r="U2746" t="s">
        <v>10</v>
      </c>
      <c r="V2746">
        <f t="shared" si="106"/>
        <v>0.33999999999999997</v>
      </c>
      <c r="W2746">
        <f>VLOOKUP(A2746,Foglio1!D:N,10,FALSE)</f>
        <v>0.45</v>
      </c>
      <c r="X2746" s="17">
        <f t="shared" si="105"/>
        <v>108</v>
      </c>
      <c r="Y2746" s="18">
        <f>VLOOKUP(A2746,Foglio1!D:L,7,FALSE)</f>
        <v>45292</v>
      </c>
    </row>
    <row r="2747" spans="1:25" x14ac:dyDescent="0.25">
      <c r="A2747" t="s">
        <v>410</v>
      </c>
      <c r="B2747" t="s">
        <v>0</v>
      </c>
      <c r="C2747" t="s">
        <v>14</v>
      </c>
      <c r="D2747" t="s">
        <v>1</v>
      </c>
      <c r="E2747" t="s">
        <v>2</v>
      </c>
      <c r="F2747" t="s">
        <v>411</v>
      </c>
      <c r="G2747" t="s">
        <v>5</v>
      </c>
      <c r="H2747" s="2">
        <v>44587</v>
      </c>
      <c r="I2747" t="s">
        <v>6</v>
      </c>
      <c r="J2747" t="s">
        <v>6</v>
      </c>
      <c r="K2747" s="3">
        <v>100</v>
      </c>
      <c r="L2747" s="3">
        <v>100</v>
      </c>
      <c r="M2747" t="s">
        <v>5</v>
      </c>
      <c r="N2747" t="s">
        <v>5</v>
      </c>
      <c r="O2747" t="s">
        <v>5</v>
      </c>
      <c r="P2747" t="s">
        <v>2419</v>
      </c>
      <c r="Q2747" t="s">
        <v>13</v>
      </c>
      <c r="R2747" t="s">
        <v>9</v>
      </c>
      <c r="S2747" t="s">
        <v>5</v>
      </c>
      <c r="T2747" s="4">
        <v>233</v>
      </c>
      <c r="U2747" t="s">
        <v>10</v>
      </c>
      <c r="V2747">
        <f t="shared" si="106"/>
        <v>2.33</v>
      </c>
      <c r="W2747">
        <f>VLOOKUP(A2747,Foglio1!D:N,10,FALSE)</f>
        <v>2.16</v>
      </c>
      <c r="X2747" s="17">
        <f t="shared" si="105"/>
        <v>216</v>
      </c>
      <c r="Y2747" s="18">
        <f>VLOOKUP(A2747,Foglio1!D:L,7,FALSE)</f>
        <v>45201</v>
      </c>
    </row>
    <row r="2748" spans="1:25" x14ac:dyDescent="0.25">
      <c r="A2748" t="s">
        <v>949</v>
      </c>
      <c r="B2748" t="s">
        <v>0</v>
      </c>
      <c r="C2748" t="s">
        <v>14</v>
      </c>
      <c r="D2748" t="s">
        <v>1</v>
      </c>
      <c r="E2748" t="s">
        <v>2</v>
      </c>
      <c r="F2748" t="s">
        <v>950</v>
      </c>
      <c r="G2748" t="s">
        <v>5</v>
      </c>
      <c r="H2748" s="2">
        <v>44587</v>
      </c>
      <c r="I2748" t="s">
        <v>6</v>
      </c>
      <c r="J2748" t="s">
        <v>6</v>
      </c>
      <c r="K2748" s="3">
        <v>45</v>
      </c>
      <c r="L2748" s="3">
        <v>45</v>
      </c>
      <c r="M2748" t="s">
        <v>5</v>
      </c>
      <c r="N2748" t="s">
        <v>5</v>
      </c>
      <c r="O2748" t="s">
        <v>5</v>
      </c>
      <c r="P2748" t="s">
        <v>2420</v>
      </c>
      <c r="Q2748" t="s">
        <v>13</v>
      </c>
      <c r="R2748" t="s">
        <v>9</v>
      </c>
      <c r="S2748" t="s">
        <v>5</v>
      </c>
      <c r="T2748" s="4">
        <v>53.55</v>
      </c>
      <c r="U2748" t="s">
        <v>10</v>
      </c>
      <c r="V2748">
        <f t="shared" si="106"/>
        <v>1.19</v>
      </c>
      <c r="W2748">
        <f>VLOOKUP(A2748,Foglio1!D:N,10,FALSE)</f>
        <v>1.17</v>
      </c>
      <c r="X2748" s="17">
        <f t="shared" si="105"/>
        <v>52.65</v>
      </c>
      <c r="Y2748" s="18">
        <f>VLOOKUP(A2748,Foglio1!D:L,7,FALSE)</f>
        <v>45292</v>
      </c>
    </row>
    <row r="2749" spans="1:25" hidden="1" x14ac:dyDescent="0.25">
      <c r="A2749" t="s">
        <v>209</v>
      </c>
      <c r="B2749" t="s">
        <v>0</v>
      </c>
      <c r="C2749" t="s">
        <v>33</v>
      </c>
      <c r="D2749" t="s">
        <v>1</v>
      </c>
      <c r="E2749" t="s">
        <v>2</v>
      </c>
      <c r="F2749" t="s">
        <v>210</v>
      </c>
      <c r="G2749" t="s">
        <v>5</v>
      </c>
      <c r="H2749" s="2">
        <v>44587</v>
      </c>
      <c r="I2749" t="s">
        <v>6</v>
      </c>
      <c r="J2749" t="s">
        <v>6</v>
      </c>
      <c r="K2749" s="3">
        <v>600</v>
      </c>
      <c r="L2749" s="3">
        <v>600</v>
      </c>
      <c r="M2749" t="s">
        <v>5</v>
      </c>
      <c r="N2749" t="s">
        <v>5</v>
      </c>
      <c r="O2749" t="s">
        <v>5</v>
      </c>
      <c r="P2749" t="s">
        <v>2408</v>
      </c>
      <c r="Q2749" t="s">
        <v>152</v>
      </c>
      <c r="R2749" t="s">
        <v>9</v>
      </c>
      <c r="S2749" t="s">
        <v>5</v>
      </c>
      <c r="T2749" s="4">
        <v>156</v>
      </c>
      <c r="U2749" t="s">
        <v>10</v>
      </c>
      <c r="V2749">
        <f t="shared" si="106"/>
        <v>0.26</v>
      </c>
      <c r="W2749">
        <f>VLOOKUP(A2749,Foglio1!D:N,10,FALSE)</f>
        <v>0.35</v>
      </c>
      <c r="X2749" s="17">
        <f t="shared" si="105"/>
        <v>210</v>
      </c>
      <c r="Y2749" s="18">
        <f>VLOOKUP(A2749,Foglio1!D:L,7,FALSE)</f>
        <v>45292</v>
      </c>
    </row>
    <row r="2750" spans="1:25" x14ac:dyDescent="0.25">
      <c r="A2750" t="s">
        <v>2421</v>
      </c>
      <c r="B2750" t="s">
        <v>0</v>
      </c>
      <c r="C2750" t="s">
        <v>0</v>
      </c>
      <c r="D2750" t="s">
        <v>1</v>
      </c>
      <c r="E2750" t="s">
        <v>2</v>
      </c>
      <c r="F2750" t="s">
        <v>2422</v>
      </c>
      <c r="G2750" t="s">
        <v>5</v>
      </c>
      <c r="H2750" s="2">
        <v>44587</v>
      </c>
      <c r="I2750" t="s">
        <v>6</v>
      </c>
      <c r="J2750" t="s">
        <v>6</v>
      </c>
      <c r="K2750" s="3">
        <v>5</v>
      </c>
      <c r="L2750" s="3">
        <v>5</v>
      </c>
      <c r="M2750" t="s">
        <v>5</v>
      </c>
      <c r="N2750" t="s">
        <v>5</v>
      </c>
      <c r="O2750" t="s">
        <v>5</v>
      </c>
      <c r="P2750" t="s">
        <v>2423</v>
      </c>
      <c r="Q2750" t="s">
        <v>13</v>
      </c>
      <c r="R2750" t="s">
        <v>37</v>
      </c>
      <c r="S2750" t="s">
        <v>5</v>
      </c>
      <c r="T2750" s="4">
        <v>40.6</v>
      </c>
      <c r="U2750" t="s">
        <v>10</v>
      </c>
      <c r="V2750">
        <f t="shared" si="106"/>
        <v>8.120000000000001</v>
      </c>
      <c r="W2750">
        <f>VLOOKUP(A2750,Foglio1!D:N,10,FALSE)</f>
        <v>11.52</v>
      </c>
      <c r="X2750" s="17">
        <f t="shared" si="105"/>
        <v>57.599999999999994</v>
      </c>
      <c r="Y2750" s="18">
        <f>VLOOKUP(A2750,Foglio1!D:L,7,FALSE)</f>
        <v>44958</v>
      </c>
    </row>
    <row r="2751" spans="1:25" x14ac:dyDescent="0.25">
      <c r="A2751" t="s">
        <v>227</v>
      </c>
      <c r="B2751" t="s">
        <v>0</v>
      </c>
      <c r="C2751" t="s">
        <v>14</v>
      </c>
      <c r="D2751" t="s">
        <v>1</v>
      </c>
      <c r="E2751" t="s">
        <v>2</v>
      </c>
      <c r="F2751" t="s">
        <v>228</v>
      </c>
      <c r="G2751" t="s">
        <v>5</v>
      </c>
      <c r="H2751" s="2">
        <v>44587</v>
      </c>
      <c r="I2751" t="s">
        <v>6</v>
      </c>
      <c r="J2751" t="s">
        <v>6</v>
      </c>
      <c r="K2751" s="3">
        <v>250</v>
      </c>
      <c r="L2751" s="3">
        <v>250</v>
      </c>
      <c r="M2751" t="s">
        <v>5</v>
      </c>
      <c r="N2751" t="s">
        <v>5</v>
      </c>
      <c r="O2751" t="s">
        <v>5</v>
      </c>
      <c r="P2751" t="s">
        <v>2424</v>
      </c>
      <c r="Q2751" t="s">
        <v>13</v>
      </c>
      <c r="R2751" t="s">
        <v>37</v>
      </c>
      <c r="S2751" t="s">
        <v>5</v>
      </c>
      <c r="T2751" s="4">
        <v>790.78</v>
      </c>
      <c r="U2751" t="s">
        <v>10</v>
      </c>
      <c r="V2751">
        <f t="shared" si="106"/>
        <v>3.1631199999999997</v>
      </c>
      <c r="W2751">
        <f>VLOOKUP(A2751,Foglio1!D:N,10,FALSE)</f>
        <v>2.41</v>
      </c>
      <c r="X2751" s="17">
        <f t="shared" si="105"/>
        <v>602.5</v>
      </c>
      <c r="Y2751" s="18">
        <f>VLOOKUP(A2751,Foglio1!D:L,7,FALSE)</f>
        <v>45292</v>
      </c>
    </row>
    <row r="2752" spans="1:25" x14ac:dyDescent="0.25">
      <c r="A2752" t="s">
        <v>227</v>
      </c>
      <c r="B2752" t="s">
        <v>0</v>
      </c>
      <c r="C2752" t="s">
        <v>14</v>
      </c>
      <c r="D2752" t="s">
        <v>1</v>
      </c>
      <c r="E2752" t="s">
        <v>2</v>
      </c>
      <c r="F2752" t="s">
        <v>228</v>
      </c>
      <c r="G2752" t="s">
        <v>5</v>
      </c>
      <c r="H2752" s="2">
        <v>44587</v>
      </c>
      <c r="I2752" t="s">
        <v>6</v>
      </c>
      <c r="J2752" t="s">
        <v>6</v>
      </c>
      <c r="K2752" s="3">
        <v>250</v>
      </c>
      <c r="L2752" s="3">
        <v>250</v>
      </c>
      <c r="M2752" t="s">
        <v>5</v>
      </c>
      <c r="N2752" t="s">
        <v>5</v>
      </c>
      <c r="O2752" t="s">
        <v>5</v>
      </c>
      <c r="P2752" t="s">
        <v>2425</v>
      </c>
      <c r="Q2752" t="s">
        <v>13</v>
      </c>
      <c r="R2752" t="s">
        <v>37</v>
      </c>
      <c r="S2752" t="s">
        <v>5</v>
      </c>
      <c r="T2752" s="4">
        <v>790.78</v>
      </c>
      <c r="U2752" t="s">
        <v>10</v>
      </c>
      <c r="V2752">
        <f t="shared" si="106"/>
        <v>3.1631199999999997</v>
      </c>
      <c r="W2752">
        <f>VLOOKUP(A2752,Foglio1!D:N,10,FALSE)</f>
        <v>2.41</v>
      </c>
      <c r="X2752" s="17">
        <f t="shared" si="105"/>
        <v>602.5</v>
      </c>
      <c r="Y2752" s="18">
        <f>VLOOKUP(A2752,Foglio1!D:L,7,FALSE)</f>
        <v>45292</v>
      </c>
    </row>
    <row r="2753" spans="1:25" x14ac:dyDescent="0.25">
      <c r="A2753" t="s">
        <v>227</v>
      </c>
      <c r="B2753" t="s">
        <v>0</v>
      </c>
      <c r="C2753" t="s">
        <v>14</v>
      </c>
      <c r="D2753" t="s">
        <v>1</v>
      </c>
      <c r="E2753" t="s">
        <v>2</v>
      </c>
      <c r="F2753" t="s">
        <v>228</v>
      </c>
      <c r="G2753" t="s">
        <v>5</v>
      </c>
      <c r="H2753" s="2">
        <v>44587</v>
      </c>
      <c r="I2753" t="s">
        <v>6</v>
      </c>
      <c r="J2753" t="s">
        <v>6</v>
      </c>
      <c r="K2753" s="3">
        <v>450</v>
      </c>
      <c r="L2753" s="3">
        <v>450</v>
      </c>
      <c r="M2753" t="s">
        <v>5</v>
      </c>
      <c r="N2753" t="s">
        <v>5</v>
      </c>
      <c r="O2753" t="s">
        <v>5</v>
      </c>
      <c r="P2753" t="s">
        <v>2426</v>
      </c>
      <c r="Q2753" t="s">
        <v>13</v>
      </c>
      <c r="R2753" t="s">
        <v>37</v>
      </c>
      <c r="S2753" t="s">
        <v>5</v>
      </c>
      <c r="T2753" s="4">
        <v>1423.4</v>
      </c>
      <c r="U2753" t="s">
        <v>10</v>
      </c>
      <c r="V2753">
        <f t="shared" si="106"/>
        <v>3.1631111111111112</v>
      </c>
      <c r="W2753">
        <f>VLOOKUP(A2753,Foglio1!D:N,10,FALSE)</f>
        <v>2.41</v>
      </c>
      <c r="X2753" s="17">
        <f t="shared" si="105"/>
        <v>1084.5</v>
      </c>
      <c r="Y2753" s="18">
        <f>VLOOKUP(A2753,Foglio1!D:L,7,FALSE)</f>
        <v>45292</v>
      </c>
    </row>
    <row r="2754" spans="1:25" x14ac:dyDescent="0.25">
      <c r="A2754" t="s">
        <v>1189</v>
      </c>
      <c r="B2754" t="s">
        <v>0</v>
      </c>
      <c r="C2754" t="s">
        <v>14</v>
      </c>
      <c r="D2754" t="s">
        <v>1</v>
      </c>
      <c r="E2754" t="s">
        <v>2</v>
      </c>
      <c r="F2754" t="s">
        <v>1190</v>
      </c>
      <c r="G2754" t="s">
        <v>5</v>
      </c>
      <c r="H2754" s="2">
        <v>44587</v>
      </c>
      <c r="I2754" t="s">
        <v>6</v>
      </c>
      <c r="J2754" t="s">
        <v>6</v>
      </c>
      <c r="K2754" s="3">
        <v>60</v>
      </c>
      <c r="L2754" s="3">
        <v>60</v>
      </c>
      <c r="M2754" t="s">
        <v>5</v>
      </c>
      <c r="N2754" t="s">
        <v>5</v>
      </c>
      <c r="O2754" t="s">
        <v>5</v>
      </c>
      <c r="P2754" t="s">
        <v>2427</v>
      </c>
      <c r="Q2754" t="s">
        <v>13</v>
      </c>
      <c r="R2754" t="s">
        <v>37</v>
      </c>
      <c r="S2754" t="s">
        <v>5</v>
      </c>
      <c r="T2754" s="4">
        <v>265.2</v>
      </c>
      <c r="U2754" t="s">
        <v>10</v>
      </c>
      <c r="V2754">
        <f t="shared" si="106"/>
        <v>4.42</v>
      </c>
      <c r="W2754">
        <f>VLOOKUP(A2754,Foglio1!D:N,10,FALSE)</f>
        <v>2.46</v>
      </c>
      <c r="X2754" s="17">
        <f t="shared" si="105"/>
        <v>147.6</v>
      </c>
      <c r="Y2754" s="18">
        <f>VLOOKUP(A2754,Foglio1!D:L,7,FALSE)</f>
        <v>45292</v>
      </c>
    </row>
    <row r="2755" spans="1:25" x14ac:dyDescent="0.25">
      <c r="A2755" t="s">
        <v>1189</v>
      </c>
      <c r="B2755" t="s">
        <v>0</v>
      </c>
      <c r="C2755" t="s">
        <v>14</v>
      </c>
      <c r="D2755" t="s">
        <v>1</v>
      </c>
      <c r="E2755" t="s">
        <v>2</v>
      </c>
      <c r="F2755" t="s">
        <v>1190</v>
      </c>
      <c r="G2755" t="s">
        <v>5</v>
      </c>
      <c r="H2755" s="2">
        <v>44587</v>
      </c>
      <c r="I2755" t="s">
        <v>6</v>
      </c>
      <c r="J2755" t="s">
        <v>6</v>
      </c>
      <c r="K2755" s="3">
        <v>60</v>
      </c>
      <c r="L2755" s="3">
        <v>60</v>
      </c>
      <c r="M2755" t="s">
        <v>5</v>
      </c>
      <c r="N2755" t="s">
        <v>5</v>
      </c>
      <c r="O2755" t="s">
        <v>5</v>
      </c>
      <c r="P2755" t="s">
        <v>2428</v>
      </c>
      <c r="Q2755" t="s">
        <v>13</v>
      </c>
      <c r="R2755" t="s">
        <v>37</v>
      </c>
      <c r="S2755" t="s">
        <v>5</v>
      </c>
      <c r="T2755" s="4">
        <v>265.2</v>
      </c>
      <c r="U2755" t="s">
        <v>10</v>
      </c>
      <c r="V2755">
        <f t="shared" si="106"/>
        <v>4.42</v>
      </c>
      <c r="W2755">
        <f>VLOOKUP(A2755,Foglio1!D:N,10,FALSE)</f>
        <v>2.46</v>
      </c>
      <c r="X2755" s="17">
        <f t="shared" ref="X2755:X2818" si="107" xml:space="preserve"> W2755*K2755</f>
        <v>147.6</v>
      </c>
      <c r="Y2755" s="18">
        <f>VLOOKUP(A2755,Foglio1!D:L,7,FALSE)</f>
        <v>45292</v>
      </c>
    </row>
    <row r="2756" spans="1:25" x14ac:dyDescent="0.25">
      <c r="A2756" t="s">
        <v>1189</v>
      </c>
      <c r="B2756" t="s">
        <v>0</v>
      </c>
      <c r="C2756" t="s">
        <v>14</v>
      </c>
      <c r="D2756" t="s">
        <v>1</v>
      </c>
      <c r="E2756" t="s">
        <v>2</v>
      </c>
      <c r="F2756" t="s">
        <v>1190</v>
      </c>
      <c r="G2756" t="s">
        <v>5</v>
      </c>
      <c r="H2756" s="2">
        <v>44587</v>
      </c>
      <c r="I2756" t="s">
        <v>6</v>
      </c>
      <c r="J2756" t="s">
        <v>6</v>
      </c>
      <c r="K2756" s="3">
        <v>60</v>
      </c>
      <c r="L2756" s="3">
        <v>60</v>
      </c>
      <c r="M2756" t="s">
        <v>5</v>
      </c>
      <c r="N2756" t="s">
        <v>5</v>
      </c>
      <c r="O2756" t="s">
        <v>5</v>
      </c>
      <c r="P2756" t="s">
        <v>2429</v>
      </c>
      <c r="Q2756" t="s">
        <v>13</v>
      </c>
      <c r="R2756" t="s">
        <v>37</v>
      </c>
      <c r="S2756" t="s">
        <v>5</v>
      </c>
      <c r="T2756" s="4">
        <v>265.2</v>
      </c>
      <c r="U2756" t="s">
        <v>10</v>
      </c>
      <c r="V2756">
        <f t="shared" si="106"/>
        <v>4.42</v>
      </c>
      <c r="W2756">
        <f>VLOOKUP(A2756,Foglio1!D:N,10,FALSE)</f>
        <v>2.46</v>
      </c>
      <c r="X2756" s="17">
        <f t="shared" si="107"/>
        <v>147.6</v>
      </c>
      <c r="Y2756" s="18">
        <f>VLOOKUP(A2756,Foglio1!D:L,7,FALSE)</f>
        <v>45292</v>
      </c>
    </row>
    <row r="2757" spans="1:25" x14ac:dyDescent="0.25">
      <c r="A2757" t="s">
        <v>1189</v>
      </c>
      <c r="B2757" t="s">
        <v>0</v>
      </c>
      <c r="C2757" t="s">
        <v>14</v>
      </c>
      <c r="D2757" t="s">
        <v>1</v>
      </c>
      <c r="E2757" t="s">
        <v>2</v>
      </c>
      <c r="F2757" t="s">
        <v>1190</v>
      </c>
      <c r="G2757" t="s">
        <v>5</v>
      </c>
      <c r="H2757" s="2">
        <v>44587</v>
      </c>
      <c r="I2757" t="s">
        <v>6</v>
      </c>
      <c r="J2757" t="s">
        <v>6</v>
      </c>
      <c r="K2757" s="3">
        <v>60</v>
      </c>
      <c r="L2757" s="3">
        <v>60</v>
      </c>
      <c r="M2757" t="s">
        <v>5</v>
      </c>
      <c r="N2757" t="s">
        <v>5</v>
      </c>
      <c r="O2757" t="s">
        <v>5</v>
      </c>
      <c r="P2757" t="s">
        <v>2430</v>
      </c>
      <c r="Q2757" t="s">
        <v>13</v>
      </c>
      <c r="R2757" t="s">
        <v>37</v>
      </c>
      <c r="S2757" t="s">
        <v>5</v>
      </c>
      <c r="T2757" s="4">
        <v>265.2</v>
      </c>
      <c r="U2757" t="s">
        <v>10</v>
      </c>
      <c r="V2757">
        <f t="shared" si="106"/>
        <v>4.42</v>
      </c>
      <c r="W2757">
        <f>VLOOKUP(A2757,Foglio1!D:N,10,FALSE)</f>
        <v>2.46</v>
      </c>
      <c r="X2757" s="17">
        <f t="shared" si="107"/>
        <v>147.6</v>
      </c>
      <c r="Y2757" s="18">
        <f>VLOOKUP(A2757,Foglio1!D:L,7,FALSE)</f>
        <v>45292</v>
      </c>
    </row>
    <row r="2758" spans="1:25" x14ac:dyDescent="0.25">
      <c r="A2758" t="s">
        <v>1378</v>
      </c>
      <c r="B2758" t="s">
        <v>0</v>
      </c>
      <c r="C2758" t="s">
        <v>0</v>
      </c>
      <c r="D2758" t="s">
        <v>1</v>
      </c>
      <c r="E2758" t="s">
        <v>2</v>
      </c>
      <c r="F2758" t="s">
        <v>1379</v>
      </c>
      <c r="G2758" t="s">
        <v>5</v>
      </c>
      <c r="H2758" s="2">
        <v>44587</v>
      </c>
      <c r="I2758" t="s">
        <v>6</v>
      </c>
      <c r="J2758" t="s">
        <v>6</v>
      </c>
      <c r="K2758" s="3">
        <v>20</v>
      </c>
      <c r="L2758" s="3">
        <v>20</v>
      </c>
      <c r="M2758" t="s">
        <v>5</v>
      </c>
      <c r="N2758" t="s">
        <v>5</v>
      </c>
      <c r="O2758" t="s">
        <v>5</v>
      </c>
      <c r="P2758" t="s">
        <v>2410</v>
      </c>
      <c r="Q2758" t="s">
        <v>13</v>
      </c>
      <c r="R2758" t="s">
        <v>67</v>
      </c>
      <c r="S2758" t="s">
        <v>5</v>
      </c>
      <c r="T2758" s="4">
        <v>0</v>
      </c>
      <c r="U2758" t="s">
        <v>10</v>
      </c>
      <c r="V2758">
        <f t="shared" si="106"/>
        <v>0</v>
      </c>
      <c r="W2758">
        <f>VLOOKUP(A2758,Foglio1!D:N,10,FALSE)</f>
        <v>11.48</v>
      </c>
      <c r="X2758" s="17">
        <f t="shared" si="107"/>
        <v>229.60000000000002</v>
      </c>
      <c r="Y2758" s="18">
        <f>VLOOKUP(A2758,Foglio1!D:L,7,FALSE)</f>
        <v>44835</v>
      </c>
    </row>
    <row r="2759" spans="1:25" x14ac:dyDescent="0.25">
      <c r="A2759" t="s">
        <v>230</v>
      </c>
      <c r="B2759" t="s">
        <v>0</v>
      </c>
      <c r="C2759" t="s">
        <v>14</v>
      </c>
      <c r="D2759" t="s">
        <v>1</v>
      </c>
      <c r="E2759" t="s">
        <v>2</v>
      </c>
      <c r="F2759" t="s">
        <v>231</v>
      </c>
      <c r="G2759" t="s">
        <v>5</v>
      </c>
      <c r="H2759" s="2">
        <v>44587</v>
      </c>
      <c r="I2759" t="s">
        <v>6</v>
      </c>
      <c r="J2759" t="s">
        <v>6</v>
      </c>
      <c r="K2759" s="3">
        <v>75</v>
      </c>
      <c r="L2759" s="3">
        <v>75</v>
      </c>
      <c r="M2759" t="s">
        <v>5</v>
      </c>
      <c r="N2759" t="s">
        <v>5</v>
      </c>
      <c r="O2759" t="s">
        <v>5</v>
      </c>
      <c r="P2759" t="s">
        <v>2431</v>
      </c>
      <c r="Q2759" t="s">
        <v>13</v>
      </c>
      <c r="R2759" t="s">
        <v>37</v>
      </c>
      <c r="S2759" t="s">
        <v>5</v>
      </c>
      <c r="T2759" s="4">
        <v>320.25</v>
      </c>
      <c r="U2759" t="s">
        <v>10</v>
      </c>
      <c r="V2759">
        <f t="shared" si="106"/>
        <v>4.2699999999999996</v>
      </c>
      <c r="W2759">
        <f>VLOOKUP(A2759,Foglio1!D:N,10,FALSE)</f>
        <v>4.72</v>
      </c>
      <c r="X2759" s="17">
        <f t="shared" si="107"/>
        <v>354</v>
      </c>
      <c r="Y2759" s="18">
        <f>VLOOKUP(A2759,Foglio1!D:L,7,FALSE)</f>
        <v>44958</v>
      </c>
    </row>
    <row r="2760" spans="1:25" x14ac:dyDescent="0.25">
      <c r="A2760" t="s">
        <v>353</v>
      </c>
      <c r="B2760" t="s">
        <v>0</v>
      </c>
      <c r="C2760" t="s">
        <v>0</v>
      </c>
      <c r="D2760" t="s">
        <v>1</v>
      </c>
      <c r="E2760" t="s">
        <v>2</v>
      </c>
      <c r="F2760" t="s">
        <v>354</v>
      </c>
      <c r="G2760" t="s">
        <v>5</v>
      </c>
      <c r="H2760" s="2">
        <v>44587</v>
      </c>
      <c r="I2760" t="s">
        <v>6</v>
      </c>
      <c r="J2760" t="s">
        <v>6</v>
      </c>
      <c r="K2760" s="3">
        <v>100</v>
      </c>
      <c r="L2760" s="3">
        <v>100</v>
      </c>
      <c r="M2760" t="s">
        <v>5</v>
      </c>
      <c r="N2760" t="s">
        <v>5</v>
      </c>
      <c r="O2760" t="s">
        <v>5</v>
      </c>
      <c r="P2760" t="s">
        <v>2432</v>
      </c>
      <c r="Q2760" t="s">
        <v>8</v>
      </c>
      <c r="R2760" t="s">
        <v>37</v>
      </c>
      <c r="S2760" t="s">
        <v>5</v>
      </c>
      <c r="T2760" s="4">
        <v>57</v>
      </c>
      <c r="U2760" t="s">
        <v>10</v>
      </c>
      <c r="V2760">
        <f t="shared" si="106"/>
        <v>0.56999999999999995</v>
      </c>
      <c r="W2760">
        <f>VLOOKUP(A2760,Foglio1!D:N,10,FALSE)</f>
        <v>0.26</v>
      </c>
      <c r="X2760" s="17">
        <f t="shared" si="107"/>
        <v>26</v>
      </c>
      <c r="Y2760" s="18">
        <f>VLOOKUP(A2760,Foglio1!D:L,7,FALSE)</f>
        <v>45047</v>
      </c>
    </row>
    <row r="2761" spans="1:25" x14ac:dyDescent="0.25">
      <c r="A2761" t="s">
        <v>367</v>
      </c>
      <c r="B2761" t="s">
        <v>0</v>
      </c>
      <c r="C2761" t="s">
        <v>14</v>
      </c>
      <c r="D2761" t="s">
        <v>1</v>
      </c>
      <c r="E2761" t="s">
        <v>2</v>
      </c>
      <c r="F2761" t="s">
        <v>368</v>
      </c>
      <c r="G2761" t="s">
        <v>5</v>
      </c>
      <c r="H2761" s="2">
        <v>44587</v>
      </c>
      <c r="I2761" t="s">
        <v>6</v>
      </c>
      <c r="J2761" t="s">
        <v>6</v>
      </c>
      <c r="K2761" s="3">
        <v>1456</v>
      </c>
      <c r="L2761" s="3">
        <v>1456</v>
      </c>
      <c r="M2761" t="s">
        <v>5</v>
      </c>
      <c r="N2761" t="s">
        <v>5</v>
      </c>
      <c r="O2761" t="s">
        <v>5</v>
      </c>
      <c r="P2761" t="s">
        <v>2433</v>
      </c>
      <c r="Q2761" t="s">
        <v>13</v>
      </c>
      <c r="R2761" t="s">
        <v>37</v>
      </c>
      <c r="S2761" t="s">
        <v>5</v>
      </c>
      <c r="T2761" s="4">
        <v>497.95</v>
      </c>
      <c r="U2761" t="s">
        <v>10</v>
      </c>
      <c r="V2761">
        <f t="shared" si="106"/>
        <v>0.34199862637362638</v>
      </c>
      <c r="W2761">
        <f>VLOOKUP(A2761,Foglio1!D:N,10,FALSE)</f>
        <v>0.45</v>
      </c>
      <c r="X2761" s="17">
        <f t="shared" si="107"/>
        <v>655.20000000000005</v>
      </c>
      <c r="Y2761" s="18">
        <f>VLOOKUP(A2761,Foglio1!D:L,7,FALSE)</f>
        <v>45352</v>
      </c>
    </row>
    <row r="2762" spans="1:25" x14ac:dyDescent="0.25">
      <c r="A2762" t="s">
        <v>367</v>
      </c>
      <c r="B2762" t="s">
        <v>0</v>
      </c>
      <c r="C2762" t="s">
        <v>14</v>
      </c>
      <c r="D2762" t="s">
        <v>1</v>
      </c>
      <c r="E2762" t="s">
        <v>2</v>
      </c>
      <c r="F2762" t="s">
        <v>368</v>
      </c>
      <c r="G2762" t="s">
        <v>5</v>
      </c>
      <c r="H2762" s="2">
        <v>44587</v>
      </c>
      <c r="I2762" t="s">
        <v>6</v>
      </c>
      <c r="J2762" t="s">
        <v>6</v>
      </c>
      <c r="K2762" s="3">
        <v>3000</v>
      </c>
      <c r="L2762" s="3">
        <v>3000</v>
      </c>
      <c r="M2762" t="s">
        <v>5</v>
      </c>
      <c r="N2762" t="s">
        <v>5</v>
      </c>
      <c r="O2762" t="s">
        <v>5</v>
      </c>
      <c r="P2762" t="s">
        <v>2434</v>
      </c>
      <c r="Q2762" t="s">
        <v>13</v>
      </c>
      <c r="R2762" t="s">
        <v>37</v>
      </c>
      <c r="S2762" t="s">
        <v>5</v>
      </c>
      <c r="T2762" s="4">
        <v>1026</v>
      </c>
      <c r="U2762" t="s">
        <v>10</v>
      </c>
      <c r="V2762">
        <f t="shared" si="106"/>
        <v>0.34200000000000003</v>
      </c>
      <c r="W2762">
        <f>VLOOKUP(A2762,Foglio1!D:N,10,FALSE)</f>
        <v>0.45</v>
      </c>
      <c r="X2762" s="17">
        <f t="shared" si="107"/>
        <v>1350</v>
      </c>
      <c r="Y2762" s="18">
        <f>VLOOKUP(A2762,Foglio1!D:L,7,FALSE)</f>
        <v>45352</v>
      </c>
    </row>
    <row r="2763" spans="1:25" x14ac:dyDescent="0.25">
      <c r="A2763" t="s">
        <v>370</v>
      </c>
      <c r="B2763" t="s">
        <v>0</v>
      </c>
      <c r="C2763" t="s">
        <v>14</v>
      </c>
      <c r="D2763" t="s">
        <v>1</v>
      </c>
      <c r="E2763" t="s">
        <v>2</v>
      </c>
      <c r="F2763" t="s">
        <v>371</v>
      </c>
      <c r="G2763" t="s">
        <v>5</v>
      </c>
      <c r="H2763" s="2">
        <v>44587</v>
      </c>
      <c r="I2763" t="s">
        <v>6</v>
      </c>
      <c r="J2763" t="s">
        <v>6</v>
      </c>
      <c r="K2763" s="3">
        <v>1200</v>
      </c>
      <c r="L2763" s="3">
        <v>1200</v>
      </c>
      <c r="M2763" t="s">
        <v>5</v>
      </c>
      <c r="N2763" t="s">
        <v>5</v>
      </c>
      <c r="O2763" t="s">
        <v>5</v>
      </c>
      <c r="P2763" t="s">
        <v>2435</v>
      </c>
      <c r="Q2763" t="s">
        <v>13</v>
      </c>
      <c r="R2763" t="s">
        <v>37</v>
      </c>
      <c r="S2763" t="s">
        <v>5</v>
      </c>
      <c r="T2763" s="4">
        <v>612</v>
      </c>
      <c r="U2763" t="s">
        <v>10</v>
      </c>
      <c r="V2763">
        <f t="shared" si="106"/>
        <v>0.51</v>
      </c>
      <c r="W2763">
        <f>VLOOKUP(A2763,Foglio1!D:N,10,FALSE)</f>
        <v>0.67</v>
      </c>
      <c r="X2763" s="17">
        <f t="shared" si="107"/>
        <v>804</v>
      </c>
      <c r="Y2763" s="18">
        <f>VLOOKUP(A2763,Foglio1!D:L,7,FALSE)</f>
        <v>44958</v>
      </c>
    </row>
    <row r="2764" spans="1:25" x14ac:dyDescent="0.25">
      <c r="A2764" t="s">
        <v>370</v>
      </c>
      <c r="B2764" t="s">
        <v>0</v>
      </c>
      <c r="C2764" t="s">
        <v>14</v>
      </c>
      <c r="D2764" t="s">
        <v>1</v>
      </c>
      <c r="E2764" t="s">
        <v>2</v>
      </c>
      <c r="F2764" t="s">
        <v>371</v>
      </c>
      <c r="G2764" t="s">
        <v>5</v>
      </c>
      <c r="H2764" s="2">
        <v>44587</v>
      </c>
      <c r="I2764" t="s">
        <v>6</v>
      </c>
      <c r="J2764" t="s">
        <v>6</v>
      </c>
      <c r="K2764" s="3">
        <v>1200</v>
      </c>
      <c r="L2764" s="3">
        <v>1200</v>
      </c>
      <c r="M2764" t="s">
        <v>5</v>
      </c>
      <c r="N2764" t="s">
        <v>5</v>
      </c>
      <c r="O2764" t="s">
        <v>5</v>
      </c>
      <c r="P2764" t="s">
        <v>2436</v>
      </c>
      <c r="Q2764" t="s">
        <v>13</v>
      </c>
      <c r="R2764" t="s">
        <v>37</v>
      </c>
      <c r="S2764" t="s">
        <v>5</v>
      </c>
      <c r="T2764" s="4">
        <v>612</v>
      </c>
      <c r="U2764" t="s">
        <v>10</v>
      </c>
      <c r="V2764">
        <f t="shared" si="106"/>
        <v>0.51</v>
      </c>
      <c r="W2764">
        <f>VLOOKUP(A2764,Foglio1!D:N,10,FALSE)</f>
        <v>0.67</v>
      </c>
      <c r="X2764" s="17">
        <f t="shared" si="107"/>
        <v>804</v>
      </c>
      <c r="Y2764" s="18">
        <f>VLOOKUP(A2764,Foglio1!D:L,7,FALSE)</f>
        <v>44958</v>
      </c>
    </row>
    <row r="2765" spans="1:25" x14ac:dyDescent="0.25">
      <c r="A2765" t="s">
        <v>374</v>
      </c>
      <c r="B2765" t="s">
        <v>0</v>
      </c>
      <c r="C2765" t="s">
        <v>14</v>
      </c>
      <c r="D2765" t="s">
        <v>1</v>
      </c>
      <c r="E2765" t="s">
        <v>2</v>
      </c>
      <c r="F2765" t="s">
        <v>375</v>
      </c>
      <c r="G2765" t="s">
        <v>5</v>
      </c>
      <c r="H2765" s="2">
        <v>44587</v>
      </c>
      <c r="I2765" t="s">
        <v>6</v>
      </c>
      <c r="J2765" t="s">
        <v>6</v>
      </c>
      <c r="K2765" s="3">
        <v>1350</v>
      </c>
      <c r="L2765" s="3">
        <v>1350</v>
      </c>
      <c r="M2765" t="s">
        <v>5</v>
      </c>
      <c r="N2765" t="s">
        <v>5</v>
      </c>
      <c r="O2765" t="s">
        <v>5</v>
      </c>
      <c r="P2765" t="s">
        <v>2437</v>
      </c>
      <c r="Q2765" t="s">
        <v>13</v>
      </c>
      <c r="R2765" t="s">
        <v>37</v>
      </c>
      <c r="S2765" t="s">
        <v>5</v>
      </c>
      <c r="T2765" s="4">
        <v>1426.01</v>
      </c>
      <c r="U2765" t="s">
        <v>10</v>
      </c>
      <c r="V2765">
        <f t="shared" si="106"/>
        <v>1.0563037037037037</v>
      </c>
      <c r="W2765">
        <f>VLOOKUP(A2765,Foglio1!D:N,10,FALSE)</f>
        <v>0.64</v>
      </c>
      <c r="X2765" s="17">
        <f t="shared" si="107"/>
        <v>864</v>
      </c>
      <c r="Y2765" s="18">
        <f>VLOOKUP(A2765,Foglio1!D:L,7,FALSE)</f>
        <v>45292</v>
      </c>
    </row>
    <row r="2766" spans="1:25" x14ac:dyDescent="0.25">
      <c r="A2766" t="s">
        <v>374</v>
      </c>
      <c r="B2766" t="s">
        <v>0</v>
      </c>
      <c r="C2766" t="s">
        <v>14</v>
      </c>
      <c r="D2766" t="s">
        <v>1</v>
      </c>
      <c r="E2766" t="s">
        <v>2</v>
      </c>
      <c r="F2766" t="s">
        <v>375</v>
      </c>
      <c r="G2766" t="s">
        <v>5</v>
      </c>
      <c r="H2766" s="2">
        <v>44587</v>
      </c>
      <c r="I2766" t="s">
        <v>6</v>
      </c>
      <c r="J2766" t="s">
        <v>6</v>
      </c>
      <c r="K2766" s="3">
        <v>1350</v>
      </c>
      <c r="L2766" s="3">
        <v>1350</v>
      </c>
      <c r="M2766" t="s">
        <v>5</v>
      </c>
      <c r="N2766" t="s">
        <v>5</v>
      </c>
      <c r="O2766" t="s">
        <v>5</v>
      </c>
      <c r="P2766" t="s">
        <v>2438</v>
      </c>
      <c r="Q2766" t="s">
        <v>13</v>
      </c>
      <c r="R2766" t="s">
        <v>37</v>
      </c>
      <c r="S2766" t="s">
        <v>5</v>
      </c>
      <c r="T2766" s="4">
        <v>1426.01</v>
      </c>
      <c r="U2766" t="s">
        <v>10</v>
      </c>
      <c r="V2766">
        <f t="shared" si="106"/>
        <v>1.0563037037037037</v>
      </c>
      <c r="W2766">
        <f>VLOOKUP(A2766,Foglio1!D:N,10,FALSE)</f>
        <v>0.64</v>
      </c>
      <c r="X2766" s="17">
        <f t="shared" si="107"/>
        <v>864</v>
      </c>
      <c r="Y2766" s="18">
        <f>VLOOKUP(A2766,Foglio1!D:L,7,FALSE)</f>
        <v>45292</v>
      </c>
    </row>
    <row r="2767" spans="1:25" x14ac:dyDescent="0.25">
      <c r="A2767" t="s">
        <v>109</v>
      </c>
      <c r="B2767" t="s">
        <v>0</v>
      </c>
      <c r="C2767" t="s">
        <v>14</v>
      </c>
      <c r="D2767" t="s">
        <v>1</v>
      </c>
      <c r="E2767" t="s">
        <v>2</v>
      </c>
      <c r="F2767" t="s">
        <v>110</v>
      </c>
      <c r="G2767" t="s">
        <v>5</v>
      </c>
      <c r="H2767" s="2">
        <v>44587</v>
      </c>
      <c r="I2767" t="s">
        <v>6</v>
      </c>
      <c r="J2767" t="s">
        <v>6</v>
      </c>
      <c r="K2767" s="3">
        <v>500</v>
      </c>
      <c r="L2767" s="3">
        <v>500</v>
      </c>
      <c r="M2767" t="s">
        <v>5</v>
      </c>
      <c r="N2767" t="s">
        <v>5</v>
      </c>
      <c r="O2767" t="s">
        <v>5</v>
      </c>
      <c r="P2767" t="s">
        <v>2439</v>
      </c>
      <c r="Q2767" t="s">
        <v>13</v>
      </c>
      <c r="R2767" t="s">
        <v>37</v>
      </c>
      <c r="S2767" t="s">
        <v>5</v>
      </c>
      <c r="T2767" s="4">
        <v>310</v>
      </c>
      <c r="U2767" t="s">
        <v>10</v>
      </c>
      <c r="V2767">
        <f t="shared" si="106"/>
        <v>0.62</v>
      </c>
      <c r="W2767">
        <f>VLOOKUP(A2767,Foglio1!D:N,10,FALSE)</f>
        <v>0.64</v>
      </c>
      <c r="X2767" s="17">
        <f t="shared" si="107"/>
        <v>320</v>
      </c>
      <c r="Y2767" s="18">
        <f>VLOOKUP(A2767,Foglio1!D:L,7,FALSE)</f>
        <v>44958</v>
      </c>
    </row>
    <row r="2768" spans="1:25" x14ac:dyDescent="0.25">
      <c r="A2768" t="s">
        <v>377</v>
      </c>
      <c r="B2768" t="s">
        <v>0</v>
      </c>
      <c r="C2768" t="s">
        <v>14</v>
      </c>
      <c r="D2768" t="s">
        <v>1</v>
      </c>
      <c r="E2768" t="s">
        <v>2</v>
      </c>
      <c r="F2768" t="s">
        <v>378</v>
      </c>
      <c r="G2768" t="s">
        <v>5</v>
      </c>
      <c r="H2768" s="2">
        <v>44587</v>
      </c>
      <c r="I2768" t="s">
        <v>6</v>
      </c>
      <c r="J2768" t="s">
        <v>6</v>
      </c>
      <c r="K2768" s="3">
        <v>200</v>
      </c>
      <c r="L2768" s="3">
        <v>200</v>
      </c>
      <c r="M2768" t="s">
        <v>5</v>
      </c>
      <c r="N2768" t="s">
        <v>5</v>
      </c>
      <c r="O2768" t="s">
        <v>5</v>
      </c>
      <c r="P2768" t="s">
        <v>2440</v>
      </c>
      <c r="Q2768" t="s">
        <v>13</v>
      </c>
      <c r="R2768" t="s">
        <v>37</v>
      </c>
      <c r="S2768" t="s">
        <v>5</v>
      </c>
      <c r="T2768" s="4">
        <v>154</v>
      </c>
      <c r="U2768" t="s">
        <v>10</v>
      </c>
      <c r="V2768">
        <f t="shared" ref="V2768:V2800" si="108">T2768/K2768</f>
        <v>0.77</v>
      </c>
      <c r="W2768">
        <f>VLOOKUP(A2768,Foglio1!D:N,10,FALSE)</f>
        <v>1.01</v>
      </c>
      <c r="X2768" s="17">
        <f t="shared" si="107"/>
        <v>202</v>
      </c>
      <c r="Y2768" s="18">
        <f>VLOOKUP(A2768,Foglio1!D:L,7,FALSE)</f>
        <v>45352</v>
      </c>
    </row>
    <row r="2769" spans="1:25" x14ac:dyDescent="0.25">
      <c r="A2769" t="s">
        <v>1617</v>
      </c>
      <c r="B2769" t="s">
        <v>0</v>
      </c>
      <c r="C2769" t="s">
        <v>14</v>
      </c>
      <c r="D2769" t="s">
        <v>1</v>
      </c>
      <c r="E2769" t="s">
        <v>2</v>
      </c>
      <c r="F2769" t="s">
        <v>1618</v>
      </c>
      <c r="G2769" t="s">
        <v>5</v>
      </c>
      <c r="H2769" s="2">
        <v>44587</v>
      </c>
      <c r="I2769" t="s">
        <v>6</v>
      </c>
      <c r="J2769" t="s">
        <v>6</v>
      </c>
      <c r="K2769" s="3">
        <v>225</v>
      </c>
      <c r="L2769" s="3">
        <v>225</v>
      </c>
      <c r="M2769" t="s">
        <v>5</v>
      </c>
      <c r="N2769" t="s">
        <v>5</v>
      </c>
      <c r="O2769" t="s">
        <v>5</v>
      </c>
      <c r="P2769" t="s">
        <v>2441</v>
      </c>
      <c r="Q2769" t="s">
        <v>13</v>
      </c>
      <c r="R2769" t="s">
        <v>37</v>
      </c>
      <c r="S2769" t="s">
        <v>5</v>
      </c>
      <c r="T2769" s="4">
        <v>184.5</v>
      </c>
      <c r="U2769" t="s">
        <v>10</v>
      </c>
      <c r="V2769">
        <f t="shared" si="108"/>
        <v>0.82</v>
      </c>
      <c r="W2769">
        <f>VLOOKUP(A2769,Foglio1!D:N,10,FALSE)</f>
        <v>0.83</v>
      </c>
      <c r="X2769" s="17">
        <f t="shared" si="107"/>
        <v>186.75</v>
      </c>
      <c r="Y2769" s="18">
        <f>VLOOKUP(A2769,Foglio1!D:L,7,FALSE)</f>
        <v>45292</v>
      </c>
    </row>
    <row r="2770" spans="1:25" x14ac:dyDescent="0.25">
      <c r="A2770" t="s">
        <v>2442</v>
      </c>
      <c r="B2770" t="s">
        <v>0</v>
      </c>
      <c r="C2770" t="s">
        <v>14</v>
      </c>
      <c r="D2770" t="s">
        <v>1</v>
      </c>
      <c r="E2770" t="s">
        <v>2</v>
      </c>
      <c r="F2770" t="s">
        <v>2443</v>
      </c>
      <c r="G2770" t="s">
        <v>5</v>
      </c>
      <c r="H2770" s="2">
        <v>44587</v>
      </c>
      <c r="I2770" t="s">
        <v>6</v>
      </c>
      <c r="J2770" t="s">
        <v>6</v>
      </c>
      <c r="K2770" s="3">
        <v>50</v>
      </c>
      <c r="L2770" s="3">
        <v>50</v>
      </c>
      <c r="M2770" t="s">
        <v>5</v>
      </c>
      <c r="N2770" t="s">
        <v>5</v>
      </c>
      <c r="O2770" t="s">
        <v>5</v>
      </c>
      <c r="P2770" t="s">
        <v>2419</v>
      </c>
      <c r="Q2770" t="s">
        <v>8</v>
      </c>
      <c r="R2770" t="s">
        <v>9</v>
      </c>
      <c r="S2770" t="s">
        <v>5</v>
      </c>
      <c r="T2770" s="4">
        <v>143</v>
      </c>
      <c r="U2770" t="s">
        <v>10</v>
      </c>
      <c r="V2770">
        <f t="shared" si="108"/>
        <v>2.86</v>
      </c>
      <c r="W2770">
        <f>VLOOKUP(A2770,Foglio1!D:N,10,FALSE)</f>
        <v>3.82</v>
      </c>
      <c r="X2770" s="17">
        <f t="shared" si="107"/>
        <v>191</v>
      </c>
      <c r="Y2770" s="18">
        <f>VLOOKUP(A2770,Foglio1!D:L,7,FALSE)</f>
        <v>45292</v>
      </c>
    </row>
    <row r="2771" spans="1:25" x14ac:dyDescent="0.25">
      <c r="A2771" t="s">
        <v>515</v>
      </c>
      <c r="B2771" t="s">
        <v>0</v>
      </c>
      <c r="C2771" t="s">
        <v>14</v>
      </c>
      <c r="D2771" t="s">
        <v>1</v>
      </c>
      <c r="E2771" t="s">
        <v>2</v>
      </c>
      <c r="F2771" t="s">
        <v>516</v>
      </c>
      <c r="G2771" t="s">
        <v>5</v>
      </c>
      <c r="H2771" s="2">
        <v>44587</v>
      </c>
      <c r="I2771" t="s">
        <v>6</v>
      </c>
      <c r="J2771" t="s">
        <v>6</v>
      </c>
      <c r="K2771" s="3">
        <v>160</v>
      </c>
      <c r="L2771" s="3">
        <v>160</v>
      </c>
      <c r="M2771" t="s">
        <v>5</v>
      </c>
      <c r="N2771" t="s">
        <v>5</v>
      </c>
      <c r="O2771" t="s">
        <v>5</v>
      </c>
      <c r="P2771" t="s">
        <v>2444</v>
      </c>
      <c r="Q2771" t="s">
        <v>13</v>
      </c>
      <c r="R2771" t="s">
        <v>37</v>
      </c>
      <c r="S2771" t="s">
        <v>5</v>
      </c>
      <c r="T2771" s="4">
        <v>375.78</v>
      </c>
      <c r="U2771" t="s">
        <v>10</v>
      </c>
      <c r="V2771">
        <f t="shared" si="108"/>
        <v>2.3486249999999997</v>
      </c>
      <c r="W2771">
        <f>VLOOKUP(A2771,Foglio1!D:N,10,FALSE)</f>
        <v>2.36</v>
      </c>
      <c r="X2771" s="17">
        <f t="shared" si="107"/>
        <v>377.59999999999997</v>
      </c>
      <c r="Y2771" s="18">
        <f>VLOOKUP(A2771,Foglio1!D:L,7,FALSE)</f>
        <v>44958</v>
      </c>
    </row>
    <row r="2772" spans="1:25" x14ac:dyDescent="0.25">
      <c r="A2772" t="s">
        <v>1205</v>
      </c>
      <c r="B2772" t="s">
        <v>0</v>
      </c>
      <c r="C2772" t="s">
        <v>14</v>
      </c>
      <c r="D2772" t="s">
        <v>1</v>
      </c>
      <c r="E2772" t="s">
        <v>2</v>
      </c>
      <c r="F2772" t="s">
        <v>1206</v>
      </c>
      <c r="G2772" t="s">
        <v>5</v>
      </c>
      <c r="H2772" s="2">
        <v>44587</v>
      </c>
      <c r="I2772" t="s">
        <v>6</v>
      </c>
      <c r="J2772" t="s">
        <v>6</v>
      </c>
      <c r="K2772" s="3">
        <v>50</v>
      </c>
      <c r="L2772" s="3">
        <v>50</v>
      </c>
      <c r="M2772" t="s">
        <v>5</v>
      </c>
      <c r="N2772" t="s">
        <v>5</v>
      </c>
      <c r="O2772" t="s">
        <v>5</v>
      </c>
      <c r="P2772" t="s">
        <v>2445</v>
      </c>
      <c r="Q2772" t="s">
        <v>13</v>
      </c>
      <c r="R2772" t="s">
        <v>37</v>
      </c>
      <c r="S2772" t="s">
        <v>5</v>
      </c>
      <c r="T2772" s="4">
        <v>0</v>
      </c>
      <c r="U2772" t="s">
        <v>10</v>
      </c>
      <c r="V2772">
        <f t="shared" si="108"/>
        <v>0</v>
      </c>
      <c r="W2772">
        <f>VLOOKUP(A2772,Foglio1!D:N,10,FALSE)</f>
        <v>0.98</v>
      </c>
      <c r="X2772" s="17">
        <f t="shared" si="107"/>
        <v>49</v>
      </c>
      <c r="Y2772" s="18">
        <f>VLOOKUP(A2772,Foglio1!D:L,7,FALSE)</f>
        <v>45200</v>
      </c>
    </row>
    <row r="2773" spans="1:25" x14ac:dyDescent="0.25">
      <c r="A2773" t="s">
        <v>973</v>
      </c>
      <c r="B2773" t="s">
        <v>0</v>
      </c>
      <c r="C2773" t="s">
        <v>0</v>
      </c>
      <c r="D2773" t="s">
        <v>1</v>
      </c>
      <c r="E2773" t="s">
        <v>2</v>
      </c>
      <c r="F2773" t="s">
        <v>974</v>
      </c>
      <c r="G2773" t="s">
        <v>5</v>
      </c>
      <c r="H2773" s="2">
        <v>44587</v>
      </c>
      <c r="I2773" t="s">
        <v>6</v>
      </c>
      <c r="J2773" t="s">
        <v>6</v>
      </c>
      <c r="K2773" s="3">
        <v>50</v>
      </c>
      <c r="L2773" s="3">
        <v>50</v>
      </c>
      <c r="M2773" t="s">
        <v>5</v>
      </c>
      <c r="N2773" t="s">
        <v>5</v>
      </c>
      <c r="O2773" t="s">
        <v>5</v>
      </c>
      <c r="P2773" t="s">
        <v>2446</v>
      </c>
      <c r="Q2773" t="s">
        <v>8</v>
      </c>
      <c r="R2773" t="s">
        <v>37</v>
      </c>
      <c r="S2773" t="s">
        <v>5</v>
      </c>
      <c r="T2773" s="4">
        <v>0</v>
      </c>
      <c r="U2773" t="s">
        <v>10</v>
      </c>
      <c r="V2773">
        <f t="shared" si="108"/>
        <v>0</v>
      </c>
      <c r="W2773">
        <f>VLOOKUP(A2773,Foglio1!D:N,10,FALSE)</f>
        <v>0.81</v>
      </c>
      <c r="X2773" s="17">
        <f t="shared" si="107"/>
        <v>40.5</v>
      </c>
      <c r="Y2773" s="18">
        <f>VLOOKUP(A2773,Foglio1!D:L,7,FALSE)</f>
        <v>45292</v>
      </c>
    </row>
    <row r="2774" spans="1:25" x14ac:dyDescent="0.25">
      <c r="A2774" t="s">
        <v>130</v>
      </c>
      <c r="B2774" t="s">
        <v>0</v>
      </c>
      <c r="C2774" t="s">
        <v>14</v>
      </c>
      <c r="D2774" t="s">
        <v>1</v>
      </c>
      <c r="E2774" t="s">
        <v>2</v>
      </c>
      <c r="F2774" t="s">
        <v>131</v>
      </c>
      <c r="G2774" t="s">
        <v>5</v>
      </c>
      <c r="H2774" s="2">
        <v>44587</v>
      </c>
      <c r="I2774" t="s">
        <v>6</v>
      </c>
      <c r="J2774" t="s">
        <v>6</v>
      </c>
      <c r="K2774" s="3">
        <v>210</v>
      </c>
      <c r="L2774" s="3">
        <v>210</v>
      </c>
      <c r="M2774" t="s">
        <v>5</v>
      </c>
      <c r="N2774" t="s">
        <v>5</v>
      </c>
      <c r="O2774" t="s">
        <v>5</v>
      </c>
      <c r="P2774" t="s">
        <v>2446</v>
      </c>
      <c r="Q2774" t="s">
        <v>13</v>
      </c>
      <c r="R2774" t="s">
        <v>37</v>
      </c>
      <c r="S2774" t="s">
        <v>5</v>
      </c>
      <c r="T2774" s="4">
        <v>522.46</v>
      </c>
      <c r="U2774" t="s">
        <v>10</v>
      </c>
      <c r="V2774">
        <f t="shared" si="108"/>
        <v>2.4879047619047623</v>
      </c>
      <c r="W2774">
        <f>VLOOKUP(A2774,Foglio1!D:N,10,FALSE)</f>
        <v>1.23</v>
      </c>
      <c r="X2774" s="17">
        <f t="shared" si="107"/>
        <v>258.3</v>
      </c>
      <c r="Y2774" s="18">
        <f>VLOOKUP(A2774,Foglio1!D:L,7,FALSE)</f>
        <v>44958</v>
      </c>
    </row>
    <row r="2775" spans="1:25" x14ac:dyDescent="0.25">
      <c r="A2775" t="s">
        <v>781</v>
      </c>
      <c r="B2775" t="s">
        <v>0</v>
      </c>
      <c r="C2775" t="s">
        <v>14</v>
      </c>
      <c r="D2775" t="s">
        <v>1</v>
      </c>
      <c r="E2775" t="s">
        <v>2</v>
      </c>
      <c r="F2775" t="s">
        <v>782</v>
      </c>
      <c r="G2775" t="s">
        <v>5</v>
      </c>
      <c r="H2775" s="2">
        <v>44587</v>
      </c>
      <c r="I2775" t="s">
        <v>6</v>
      </c>
      <c r="J2775" t="s">
        <v>6</v>
      </c>
      <c r="K2775" s="3">
        <v>30</v>
      </c>
      <c r="L2775" s="3">
        <v>30</v>
      </c>
      <c r="M2775" t="s">
        <v>5</v>
      </c>
      <c r="N2775" t="s">
        <v>5</v>
      </c>
      <c r="O2775" t="s">
        <v>5</v>
      </c>
      <c r="P2775" t="s">
        <v>2447</v>
      </c>
      <c r="Q2775" t="s">
        <v>13</v>
      </c>
      <c r="R2775" t="s">
        <v>37</v>
      </c>
      <c r="S2775" t="s">
        <v>5</v>
      </c>
      <c r="T2775" s="4">
        <v>301.32</v>
      </c>
      <c r="U2775" t="s">
        <v>10</v>
      </c>
      <c r="V2775">
        <f t="shared" si="108"/>
        <v>10.044</v>
      </c>
      <c r="W2775">
        <f>VLOOKUP(A2775,Foglio1!D:N,10,FALSE)</f>
        <v>6.83</v>
      </c>
      <c r="X2775" s="17">
        <f t="shared" si="107"/>
        <v>204.9</v>
      </c>
      <c r="Y2775" s="18">
        <f>VLOOKUP(A2775,Foglio1!D:L,7,FALSE)</f>
        <v>45292</v>
      </c>
    </row>
    <row r="2776" spans="1:25" x14ac:dyDescent="0.25">
      <c r="A2776" t="s">
        <v>1100</v>
      </c>
      <c r="B2776" t="s">
        <v>0</v>
      </c>
      <c r="C2776" t="s">
        <v>0</v>
      </c>
      <c r="D2776" t="s">
        <v>1</v>
      </c>
      <c r="E2776" t="s">
        <v>2</v>
      </c>
      <c r="F2776" t="s">
        <v>1101</v>
      </c>
      <c r="G2776" t="s">
        <v>5</v>
      </c>
      <c r="H2776" s="2">
        <v>44587</v>
      </c>
      <c r="I2776" t="s">
        <v>6</v>
      </c>
      <c r="J2776" t="s">
        <v>6</v>
      </c>
      <c r="K2776" s="3">
        <v>40</v>
      </c>
      <c r="L2776" s="3">
        <v>40</v>
      </c>
      <c r="M2776" t="s">
        <v>5</v>
      </c>
      <c r="N2776" t="s">
        <v>5</v>
      </c>
      <c r="O2776" t="s">
        <v>5</v>
      </c>
      <c r="P2776" t="s">
        <v>2448</v>
      </c>
      <c r="Q2776" t="s">
        <v>8</v>
      </c>
      <c r="R2776" t="s">
        <v>37</v>
      </c>
      <c r="S2776" t="s">
        <v>5</v>
      </c>
      <c r="T2776" s="4">
        <v>0</v>
      </c>
      <c r="U2776" t="s">
        <v>10</v>
      </c>
      <c r="V2776">
        <f t="shared" si="108"/>
        <v>0</v>
      </c>
      <c r="W2776">
        <f>VLOOKUP(A2776,Foglio1!D:N,10,FALSE)</f>
        <v>7.91</v>
      </c>
      <c r="X2776" s="17">
        <f t="shared" si="107"/>
        <v>316.39999999999998</v>
      </c>
      <c r="Y2776" s="18">
        <f>VLOOKUP(A2776,Foglio1!D:L,7,FALSE)</f>
        <v>45292</v>
      </c>
    </row>
    <row r="2777" spans="1:25" x14ac:dyDescent="0.25">
      <c r="A2777" t="s">
        <v>1100</v>
      </c>
      <c r="B2777" t="s">
        <v>0</v>
      </c>
      <c r="C2777" t="s">
        <v>0</v>
      </c>
      <c r="D2777" t="s">
        <v>1</v>
      </c>
      <c r="E2777" t="s">
        <v>2</v>
      </c>
      <c r="F2777" t="s">
        <v>1101</v>
      </c>
      <c r="G2777" t="s">
        <v>5</v>
      </c>
      <c r="H2777" s="2">
        <v>44587</v>
      </c>
      <c r="I2777" t="s">
        <v>6</v>
      </c>
      <c r="J2777" t="s">
        <v>6</v>
      </c>
      <c r="K2777" s="3">
        <v>40</v>
      </c>
      <c r="L2777" s="3">
        <v>40</v>
      </c>
      <c r="M2777" t="s">
        <v>5</v>
      </c>
      <c r="N2777" t="s">
        <v>5</v>
      </c>
      <c r="O2777" t="s">
        <v>5</v>
      </c>
      <c r="P2777" t="s">
        <v>2448</v>
      </c>
      <c r="Q2777" t="s">
        <v>13</v>
      </c>
      <c r="R2777" t="s">
        <v>37</v>
      </c>
      <c r="S2777" t="s">
        <v>5</v>
      </c>
      <c r="T2777" s="4">
        <v>0</v>
      </c>
      <c r="U2777" t="s">
        <v>10</v>
      </c>
      <c r="V2777">
        <f t="shared" si="108"/>
        <v>0</v>
      </c>
      <c r="W2777">
        <f>VLOOKUP(A2777,Foglio1!D:N,10,FALSE)</f>
        <v>7.91</v>
      </c>
      <c r="X2777" s="17">
        <f t="shared" si="107"/>
        <v>316.39999999999998</v>
      </c>
      <c r="Y2777" s="18">
        <f>VLOOKUP(A2777,Foglio1!D:L,7,FALSE)</f>
        <v>45292</v>
      </c>
    </row>
    <row r="2778" spans="1:25" x14ac:dyDescent="0.25">
      <c r="A2778" t="s">
        <v>594</v>
      </c>
      <c r="B2778" t="s">
        <v>0</v>
      </c>
      <c r="C2778" t="s">
        <v>14</v>
      </c>
      <c r="D2778" t="s">
        <v>1</v>
      </c>
      <c r="E2778" t="s">
        <v>2</v>
      </c>
      <c r="F2778" t="s">
        <v>595</v>
      </c>
      <c r="G2778" t="s">
        <v>5</v>
      </c>
      <c r="H2778" s="2">
        <v>44587</v>
      </c>
      <c r="I2778" t="s">
        <v>6</v>
      </c>
      <c r="J2778" t="s">
        <v>6</v>
      </c>
      <c r="K2778" s="3">
        <v>10</v>
      </c>
      <c r="L2778" s="3">
        <v>10</v>
      </c>
      <c r="M2778" t="s">
        <v>5</v>
      </c>
      <c r="N2778" t="s">
        <v>5</v>
      </c>
      <c r="O2778" t="s">
        <v>5</v>
      </c>
      <c r="P2778" t="s">
        <v>2449</v>
      </c>
      <c r="Q2778" t="s">
        <v>13</v>
      </c>
      <c r="R2778" t="s">
        <v>37</v>
      </c>
      <c r="S2778" t="s">
        <v>5</v>
      </c>
      <c r="T2778" s="4">
        <v>0</v>
      </c>
      <c r="U2778" t="s">
        <v>10</v>
      </c>
      <c r="V2778">
        <f t="shared" si="108"/>
        <v>0</v>
      </c>
      <c r="W2778">
        <f>VLOOKUP(A2778,Foglio1!D:N,10,FALSE)</f>
        <v>6.15</v>
      </c>
      <c r="X2778" s="17">
        <f t="shared" si="107"/>
        <v>61.5</v>
      </c>
      <c r="Y2778" s="18">
        <f>VLOOKUP(A2778,Foglio1!D:L,7,FALSE)</f>
        <v>45231</v>
      </c>
    </row>
    <row r="2779" spans="1:25" x14ac:dyDescent="0.25">
      <c r="A2779" t="s">
        <v>2450</v>
      </c>
      <c r="B2779" t="s">
        <v>0</v>
      </c>
      <c r="C2779" t="s">
        <v>0</v>
      </c>
      <c r="D2779" t="s">
        <v>1</v>
      </c>
      <c r="E2779" t="s">
        <v>2</v>
      </c>
      <c r="F2779" t="s">
        <v>2451</v>
      </c>
      <c r="G2779" t="s">
        <v>5</v>
      </c>
      <c r="H2779" s="2">
        <v>44587</v>
      </c>
      <c r="I2779" t="s">
        <v>6</v>
      </c>
      <c r="J2779" t="s">
        <v>6</v>
      </c>
      <c r="K2779" s="3">
        <v>70</v>
      </c>
      <c r="L2779" s="3">
        <v>70</v>
      </c>
      <c r="M2779" t="s">
        <v>5</v>
      </c>
      <c r="N2779" t="s">
        <v>5</v>
      </c>
      <c r="O2779" t="s">
        <v>5</v>
      </c>
      <c r="P2779" t="s">
        <v>2446</v>
      </c>
      <c r="Q2779" t="s">
        <v>20</v>
      </c>
      <c r="R2779" t="s">
        <v>37</v>
      </c>
      <c r="S2779" t="s">
        <v>5</v>
      </c>
      <c r="T2779" s="4">
        <v>0</v>
      </c>
      <c r="U2779" t="s">
        <v>10</v>
      </c>
      <c r="V2779">
        <f t="shared" si="108"/>
        <v>0</v>
      </c>
      <c r="W2779">
        <f>VLOOKUP(A2779,Foglio1!D:N,10,FALSE)</f>
        <v>3.52</v>
      </c>
      <c r="X2779" s="17">
        <f t="shared" si="107"/>
        <v>246.4</v>
      </c>
      <c r="Y2779" s="18">
        <f>VLOOKUP(A2779,Foglio1!D:L,7,FALSE)</f>
        <v>44958</v>
      </c>
    </row>
    <row r="2780" spans="1:25" x14ac:dyDescent="0.25">
      <c r="A2780" t="s">
        <v>2452</v>
      </c>
      <c r="B2780" t="s">
        <v>0</v>
      </c>
      <c r="C2780" t="s">
        <v>0</v>
      </c>
      <c r="D2780" t="s">
        <v>1</v>
      </c>
      <c r="E2780" t="s">
        <v>2</v>
      </c>
      <c r="F2780" t="s">
        <v>2453</v>
      </c>
      <c r="G2780" t="s">
        <v>5</v>
      </c>
      <c r="H2780" s="2">
        <v>44587</v>
      </c>
      <c r="I2780" t="s">
        <v>6</v>
      </c>
      <c r="J2780" t="s">
        <v>6</v>
      </c>
      <c r="K2780" s="3">
        <v>10</v>
      </c>
      <c r="L2780" s="3">
        <v>10</v>
      </c>
      <c r="M2780" t="s">
        <v>5</v>
      </c>
      <c r="N2780" t="s">
        <v>5</v>
      </c>
      <c r="O2780" t="s">
        <v>5</v>
      </c>
      <c r="P2780" t="s">
        <v>2432</v>
      </c>
      <c r="Q2780" t="s">
        <v>13</v>
      </c>
      <c r="R2780" t="s">
        <v>37</v>
      </c>
      <c r="S2780" t="s">
        <v>5</v>
      </c>
      <c r="T2780" s="4">
        <v>59.6</v>
      </c>
      <c r="U2780" t="s">
        <v>10</v>
      </c>
      <c r="V2780">
        <f t="shared" si="108"/>
        <v>5.96</v>
      </c>
      <c r="W2780">
        <f>VLOOKUP(A2780,Foglio1!D:N,10,FALSE)</f>
        <v>3.38</v>
      </c>
      <c r="X2780" s="17">
        <f t="shared" si="107"/>
        <v>33.799999999999997</v>
      </c>
      <c r="Y2780" s="18">
        <f>VLOOKUP(A2780,Foglio1!D:L,7,FALSE)</f>
        <v>44958</v>
      </c>
    </row>
    <row r="2781" spans="1:25" hidden="1" x14ac:dyDescent="0.25">
      <c r="A2781" t="s">
        <v>265</v>
      </c>
      <c r="B2781" t="s">
        <v>0</v>
      </c>
      <c r="C2781" t="s">
        <v>33</v>
      </c>
      <c r="D2781" t="s">
        <v>1</v>
      </c>
      <c r="E2781" t="s">
        <v>2</v>
      </c>
      <c r="F2781" t="s">
        <v>266</v>
      </c>
      <c r="G2781" t="s">
        <v>5</v>
      </c>
      <c r="H2781" s="2">
        <v>44586</v>
      </c>
      <c r="I2781" t="s">
        <v>6</v>
      </c>
      <c r="J2781" t="s">
        <v>6</v>
      </c>
      <c r="K2781" s="3">
        <v>100</v>
      </c>
      <c r="L2781" s="3">
        <v>100</v>
      </c>
      <c r="M2781" t="s">
        <v>5</v>
      </c>
      <c r="N2781" t="s">
        <v>5</v>
      </c>
      <c r="O2781" t="s">
        <v>5</v>
      </c>
      <c r="P2781" t="s">
        <v>2454</v>
      </c>
      <c r="Q2781" t="s">
        <v>192</v>
      </c>
      <c r="R2781" t="s">
        <v>9</v>
      </c>
      <c r="S2781" t="s">
        <v>5</v>
      </c>
      <c r="T2781" s="4">
        <v>67</v>
      </c>
      <c r="U2781" t="s">
        <v>10</v>
      </c>
      <c r="V2781">
        <f t="shared" si="108"/>
        <v>0.67</v>
      </c>
      <c r="W2781">
        <f>VLOOKUP(A2781,Foglio1!D:N,10,FALSE)</f>
        <v>0.87</v>
      </c>
      <c r="X2781" s="17">
        <f t="shared" si="107"/>
        <v>87</v>
      </c>
      <c r="Y2781" s="18">
        <f>VLOOKUP(A2781,Foglio1!D:L,7,FALSE)</f>
        <v>45292</v>
      </c>
    </row>
    <row r="2782" spans="1:25" hidden="1" x14ac:dyDescent="0.25">
      <c r="A2782" t="s">
        <v>61</v>
      </c>
      <c r="B2782" t="s">
        <v>0</v>
      </c>
      <c r="C2782" t="s">
        <v>33</v>
      </c>
      <c r="D2782" t="s">
        <v>1</v>
      </c>
      <c r="E2782" t="s">
        <v>2</v>
      </c>
      <c r="F2782" t="s">
        <v>62</v>
      </c>
      <c r="G2782" t="s">
        <v>5</v>
      </c>
      <c r="H2782" s="2">
        <v>44586</v>
      </c>
      <c r="I2782" t="s">
        <v>6</v>
      </c>
      <c r="J2782" t="s">
        <v>6</v>
      </c>
      <c r="K2782" s="3">
        <v>1525</v>
      </c>
      <c r="L2782" s="3">
        <v>1525</v>
      </c>
      <c r="M2782" t="s">
        <v>5</v>
      </c>
      <c r="N2782" t="s">
        <v>5</v>
      </c>
      <c r="O2782" t="s">
        <v>5</v>
      </c>
      <c r="P2782" t="s">
        <v>2454</v>
      </c>
      <c r="Q2782" t="s">
        <v>8</v>
      </c>
      <c r="R2782" t="s">
        <v>9</v>
      </c>
      <c r="S2782" t="s">
        <v>5</v>
      </c>
      <c r="T2782" s="4">
        <v>1723.25</v>
      </c>
      <c r="U2782" t="s">
        <v>10</v>
      </c>
      <c r="V2782">
        <f t="shared" si="108"/>
        <v>1.1299999999999999</v>
      </c>
      <c r="W2782">
        <f>VLOOKUP(A2782,Foglio1!D:N,10,FALSE)</f>
        <v>1.47</v>
      </c>
      <c r="X2782" s="17">
        <f t="shared" si="107"/>
        <v>2241.75</v>
      </c>
      <c r="Y2782" s="18">
        <f>VLOOKUP(A2782,Foglio1!D:L,7,FALSE)</f>
        <v>45292</v>
      </c>
    </row>
    <row r="2783" spans="1:25" hidden="1" x14ac:dyDescent="0.25">
      <c r="A2783" t="s">
        <v>61</v>
      </c>
      <c r="B2783" t="s">
        <v>0</v>
      </c>
      <c r="C2783" t="s">
        <v>33</v>
      </c>
      <c r="D2783" t="s">
        <v>1</v>
      </c>
      <c r="E2783" t="s">
        <v>2</v>
      </c>
      <c r="F2783" t="s">
        <v>62</v>
      </c>
      <c r="G2783" t="s">
        <v>5</v>
      </c>
      <c r="H2783" s="2">
        <v>44586</v>
      </c>
      <c r="I2783" t="s">
        <v>6</v>
      </c>
      <c r="J2783" t="s">
        <v>6</v>
      </c>
      <c r="K2783" s="3">
        <v>1808</v>
      </c>
      <c r="L2783" s="3">
        <v>1808</v>
      </c>
      <c r="M2783" t="s">
        <v>5</v>
      </c>
      <c r="N2783" t="s">
        <v>5</v>
      </c>
      <c r="O2783" t="s">
        <v>5</v>
      </c>
      <c r="P2783" t="s">
        <v>2454</v>
      </c>
      <c r="Q2783" t="s">
        <v>13</v>
      </c>
      <c r="R2783" t="s">
        <v>9</v>
      </c>
      <c r="S2783" t="s">
        <v>5</v>
      </c>
      <c r="T2783" s="4">
        <v>2043.04</v>
      </c>
      <c r="U2783" t="s">
        <v>10</v>
      </c>
      <c r="V2783">
        <f t="shared" si="108"/>
        <v>1.1299999999999999</v>
      </c>
      <c r="W2783">
        <f>VLOOKUP(A2783,Foglio1!D:N,10,FALSE)</f>
        <v>1.47</v>
      </c>
      <c r="X2783" s="17">
        <f t="shared" si="107"/>
        <v>2657.7599999999998</v>
      </c>
      <c r="Y2783" s="18">
        <f>VLOOKUP(A2783,Foglio1!D:L,7,FALSE)</f>
        <v>45292</v>
      </c>
    </row>
    <row r="2784" spans="1:25" hidden="1" x14ac:dyDescent="0.25">
      <c r="A2784" t="s">
        <v>837</v>
      </c>
      <c r="B2784" t="s">
        <v>0</v>
      </c>
      <c r="C2784" t="s">
        <v>33</v>
      </c>
      <c r="D2784" t="s">
        <v>1</v>
      </c>
      <c r="E2784" t="s">
        <v>2</v>
      </c>
      <c r="F2784" t="s">
        <v>838</v>
      </c>
      <c r="G2784" t="s">
        <v>5</v>
      </c>
      <c r="H2784" s="2">
        <v>44586</v>
      </c>
      <c r="I2784" t="s">
        <v>6</v>
      </c>
      <c r="J2784" t="s">
        <v>6</v>
      </c>
      <c r="K2784" s="3">
        <v>200</v>
      </c>
      <c r="L2784" s="3">
        <v>200</v>
      </c>
      <c r="M2784" t="s">
        <v>5</v>
      </c>
      <c r="N2784" t="s">
        <v>5</v>
      </c>
      <c r="O2784" t="s">
        <v>5</v>
      </c>
      <c r="P2784" t="s">
        <v>2455</v>
      </c>
      <c r="Q2784" t="s">
        <v>13</v>
      </c>
      <c r="R2784" t="s">
        <v>9</v>
      </c>
      <c r="S2784" t="s">
        <v>5</v>
      </c>
      <c r="T2784" s="4">
        <v>358</v>
      </c>
      <c r="U2784" t="s">
        <v>10</v>
      </c>
      <c r="V2784">
        <f t="shared" si="108"/>
        <v>1.79</v>
      </c>
      <c r="W2784">
        <f>VLOOKUP(A2784,Foglio1!D:N,10,FALSE)</f>
        <v>2.3199999999999998</v>
      </c>
      <c r="X2784" s="17">
        <f t="shared" si="107"/>
        <v>463.99999999999994</v>
      </c>
      <c r="Y2784" s="18">
        <f>VLOOKUP(A2784,Foglio1!D:L,7,FALSE)</f>
        <v>45292</v>
      </c>
    </row>
    <row r="2785" spans="1:25" hidden="1" x14ac:dyDescent="0.25">
      <c r="A2785" t="s">
        <v>837</v>
      </c>
      <c r="B2785" t="s">
        <v>0</v>
      </c>
      <c r="C2785" t="s">
        <v>33</v>
      </c>
      <c r="D2785" t="s">
        <v>1</v>
      </c>
      <c r="E2785" t="s">
        <v>2</v>
      </c>
      <c r="F2785" t="s">
        <v>838</v>
      </c>
      <c r="G2785" t="s">
        <v>5</v>
      </c>
      <c r="H2785" s="2">
        <v>44586</v>
      </c>
      <c r="I2785" t="s">
        <v>6</v>
      </c>
      <c r="J2785" t="s">
        <v>6</v>
      </c>
      <c r="K2785" s="3">
        <v>200</v>
      </c>
      <c r="L2785" s="3">
        <v>200</v>
      </c>
      <c r="M2785" t="s">
        <v>5</v>
      </c>
      <c r="N2785" t="s">
        <v>5</v>
      </c>
      <c r="O2785" t="s">
        <v>5</v>
      </c>
      <c r="P2785" t="s">
        <v>2454</v>
      </c>
      <c r="Q2785" t="s">
        <v>206</v>
      </c>
      <c r="R2785" t="s">
        <v>9</v>
      </c>
      <c r="S2785" t="s">
        <v>5</v>
      </c>
      <c r="T2785" s="4">
        <v>358</v>
      </c>
      <c r="U2785" t="s">
        <v>10</v>
      </c>
      <c r="V2785">
        <f t="shared" si="108"/>
        <v>1.79</v>
      </c>
      <c r="W2785">
        <f>VLOOKUP(A2785,Foglio1!D:N,10,FALSE)</f>
        <v>2.3199999999999998</v>
      </c>
      <c r="X2785" s="17">
        <f t="shared" si="107"/>
        <v>463.99999999999994</v>
      </c>
      <c r="Y2785" s="18">
        <f>VLOOKUP(A2785,Foglio1!D:L,7,FALSE)</f>
        <v>45292</v>
      </c>
    </row>
    <row r="2786" spans="1:25" hidden="1" x14ac:dyDescent="0.25">
      <c r="A2786" t="s">
        <v>837</v>
      </c>
      <c r="B2786" t="s">
        <v>0</v>
      </c>
      <c r="C2786" t="s">
        <v>33</v>
      </c>
      <c r="D2786" t="s">
        <v>1</v>
      </c>
      <c r="E2786" t="s">
        <v>2</v>
      </c>
      <c r="F2786" t="s">
        <v>838</v>
      </c>
      <c r="G2786" t="s">
        <v>5</v>
      </c>
      <c r="H2786" s="2">
        <v>44586</v>
      </c>
      <c r="I2786" t="s">
        <v>6</v>
      </c>
      <c r="J2786" t="s">
        <v>6</v>
      </c>
      <c r="K2786" s="3">
        <v>200</v>
      </c>
      <c r="L2786" s="3">
        <v>200</v>
      </c>
      <c r="M2786" t="s">
        <v>5</v>
      </c>
      <c r="N2786" t="s">
        <v>5</v>
      </c>
      <c r="O2786" t="s">
        <v>5</v>
      </c>
      <c r="P2786" t="s">
        <v>2454</v>
      </c>
      <c r="Q2786" t="s">
        <v>184</v>
      </c>
      <c r="R2786" t="s">
        <v>9</v>
      </c>
      <c r="S2786" t="s">
        <v>5</v>
      </c>
      <c r="T2786" s="4">
        <v>358</v>
      </c>
      <c r="U2786" t="s">
        <v>10</v>
      </c>
      <c r="V2786">
        <f t="shared" si="108"/>
        <v>1.79</v>
      </c>
      <c r="W2786">
        <f>VLOOKUP(A2786,Foglio1!D:N,10,FALSE)</f>
        <v>2.3199999999999998</v>
      </c>
      <c r="X2786" s="17">
        <f t="shared" si="107"/>
        <v>463.99999999999994</v>
      </c>
      <c r="Y2786" s="18">
        <f>VLOOKUP(A2786,Foglio1!D:L,7,FALSE)</f>
        <v>45292</v>
      </c>
    </row>
    <row r="2787" spans="1:25" hidden="1" x14ac:dyDescent="0.25">
      <c r="A2787" t="s">
        <v>837</v>
      </c>
      <c r="B2787" t="s">
        <v>0</v>
      </c>
      <c r="C2787" t="s">
        <v>33</v>
      </c>
      <c r="D2787" t="s">
        <v>1</v>
      </c>
      <c r="E2787" t="s">
        <v>2</v>
      </c>
      <c r="F2787" t="s">
        <v>838</v>
      </c>
      <c r="G2787" t="s">
        <v>5</v>
      </c>
      <c r="H2787" s="2">
        <v>44586</v>
      </c>
      <c r="I2787" t="s">
        <v>6</v>
      </c>
      <c r="J2787" t="s">
        <v>6</v>
      </c>
      <c r="K2787" s="3">
        <v>200</v>
      </c>
      <c r="L2787" s="3">
        <v>200</v>
      </c>
      <c r="M2787" t="s">
        <v>5</v>
      </c>
      <c r="N2787" t="s">
        <v>5</v>
      </c>
      <c r="O2787" t="s">
        <v>5</v>
      </c>
      <c r="P2787" t="s">
        <v>2454</v>
      </c>
      <c r="Q2787" t="s">
        <v>94</v>
      </c>
      <c r="R2787" t="s">
        <v>9</v>
      </c>
      <c r="S2787" t="s">
        <v>5</v>
      </c>
      <c r="T2787" s="4">
        <v>358</v>
      </c>
      <c r="U2787" t="s">
        <v>10</v>
      </c>
      <c r="V2787">
        <f t="shared" si="108"/>
        <v>1.79</v>
      </c>
      <c r="W2787">
        <f>VLOOKUP(A2787,Foglio1!D:N,10,FALSE)</f>
        <v>2.3199999999999998</v>
      </c>
      <c r="X2787" s="17">
        <f t="shared" si="107"/>
        <v>463.99999999999994</v>
      </c>
      <c r="Y2787" s="18">
        <f>VLOOKUP(A2787,Foglio1!D:L,7,FALSE)</f>
        <v>45292</v>
      </c>
    </row>
    <row r="2788" spans="1:25" hidden="1" x14ac:dyDescent="0.25">
      <c r="A2788" t="s">
        <v>837</v>
      </c>
      <c r="B2788" t="s">
        <v>0</v>
      </c>
      <c r="C2788" t="s">
        <v>33</v>
      </c>
      <c r="D2788" t="s">
        <v>1</v>
      </c>
      <c r="E2788" t="s">
        <v>2</v>
      </c>
      <c r="F2788" t="s">
        <v>838</v>
      </c>
      <c r="G2788" t="s">
        <v>5</v>
      </c>
      <c r="H2788" s="2">
        <v>44586</v>
      </c>
      <c r="I2788" t="s">
        <v>6</v>
      </c>
      <c r="J2788" t="s">
        <v>6</v>
      </c>
      <c r="K2788" s="3">
        <v>200</v>
      </c>
      <c r="L2788" s="3">
        <v>200</v>
      </c>
      <c r="M2788" t="s">
        <v>5</v>
      </c>
      <c r="N2788" t="s">
        <v>5</v>
      </c>
      <c r="O2788" t="s">
        <v>5</v>
      </c>
      <c r="P2788" t="s">
        <v>2454</v>
      </c>
      <c r="Q2788" t="s">
        <v>79</v>
      </c>
      <c r="R2788" t="s">
        <v>9</v>
      </c>
      <c r="S2788" t="s">
        <v>5</v>
      </c>
      <c r="T2788" s="4">
        <v>358</v>
      </c>
      <c r="U2788" t="s">
        <v>10</v>
      </c>
      <c r="V2788">
        <f t="shared" si="108"/>
        <v>1.79</v>
      </c>
      <c r="W2788">
        <f>VLOOKUP(A2788,Foglio1!D:N,10,FALSE)</f>
        <v>2.3199999999999998</v>
      </c>
      <c r="X2788" s="17">
        <f t="shared" si="107"/>
        <v>463.99999999999994</v>
      </c>
      <c r="Y2788" s="18">
        <f>VLOOKUP(A2788,Foglio1!D:L,7,FALSE)</f>
        <v>45292</v>
      </c>
    </row>
    <row r="2789" spans="1:25" hidden="1" x14ac:dyDescent="0.25">
      <c r="A2789" t="s">
        <v>837</v>
      </c>
      <c r="B2789" t="s">
        <v>0</v>
      </c>
      <c r="C2789" t="s">
        <v>33</v>
      </c>
      <c r="D2789" t="s">
        <v>1</v>
      </c>
      <c r="E2789" t="s">
        <v>2</v>
      </c>
      <c r="F2789" t="s">
        <v>838</v>
      </c>
      <c r="G2789" t="s">
        <v>5</v>
      </c>
      <c r="H2789" s="2">
        <v>44586</v>
      </c>
      <c r="I2789" t="s">
        <v>6</v>
      </c>
      <c r="J2789" t="s">
        <v>6</v>
      </c>
      <c r="K2789" s="3">
        <v>200</v>
      </c>
      <c r="L2789" s="3">
        <v>200</v>
      </c>
      <c r="M2789" t="s">
        <v>5</v>
      </c>
      <c r="N2789" t="s">
        <v>5</v>
      </c>
      <c r="O2789" t="s">
        <v>5</v>
      </c>
      <c r="P2789" t="s">
        <v>2454</v>
      </c>
      <c r="Q2789" t="s">
        <v>20</v>
      </c>
      <c r="R2789" t="s">
        <v>9</v>
      </c>
      <c r="S2789" t="s">
        <v>5</v>
      </c>
      <c r="T2789" s="4">
        <v>358</v>
      </c>
      <c r="U2789" t="s">
        <v>10</v>
      </c>
      <c r="V2789">
        <f t="shared" si="108"/>
        <v>1.79</v>
      </c>
      <c r="W2789">
        <f>VLOOKUP(A2789,Foglio1!D:N,10,FALSE)</f>
        <v>2.3199999999999998</v>
      </c>
      <c r="X2789" s="17">
        <f t="shared" si="107"/>
        <v>463.99999999999994</v>
      </c>
      <c r="Y2789" s="18">
        <f>VLOOKUP(A2789,Foglio1!D:L,7,FALSE)</f>
        <v>45292</v>
      </c>
    </row>
    <row r="2790" spans="1:25" hidden="1" x14ac:dyDescent="0.25">
      <c r="A2790" t="s">
        <v>154</v>
      </c>
      <c r="B2790" t="s">
        <v>0</v>
      </c>
      <c r="C2790" t="s">
        <v>33</v>
      </c>
      <c r="D2790" t="s">
        <v>1</v>
      </c>
      <c r="E2790" t="s">
        <v>2</v>
      </c>
      <c r="F2790" t="s">
        <v>155</v>
      </c>
      <c r="G2790" t="s">
        <v>5</v>
      </c>
      <c r="H2790" s="2">
        <v>44586</v>
      </c>
      <c r="I2790" t="s">
        <v>6</v>
      </c>
      <c r="J2790" t="s">
        <v>6</v>
      </c>
      <c r="K2790" s="3">
        <v>1000</v>
      </c>
      <c r="L2790" s="3">
        <v>1000</v>
      </c>
      <c r="M2790" t="s">
        <v>5</v>
      </c>
      <c r="N2790" t="s">
        <v>5</v>
      </c>
      <c r="O2790" t="s">
        <v>5</v>
      </c>
      <c r="P2790" t="s">
        <v>2454</v>
      </c>
      <c r="Q2790" t="s">
        <v>193</v>
      </c>
      <c r="R2790" t="s">
        <v>9</v>
      </c>
      <c r="S2790" t="s">
        <v>5</v>
      </c>
      <c r="T2790" s="4">
        <v>160</v>
      </c>
      <c r="U2790" t="s">
        <v>10</v>
      </c>
      <c r="V2790">
        <f t="shared" si="108"/>
        <v>0.16</v>
      </c>
      <c r="W2790">
        <f>VLOOKUP(A2790,Foglio1!D:N,10,FALSE)</f>
        <v>0.22</v>
      </c>
      <c r="X2790" s="17">
        <f t="shared" si="107"/>
        <v>220</v>
      </c>
      <c r="Y2790" s="18">
        <f>VLOOKUP(A2790,Foglio1!D:L,7,FALSE)</f>
        <v>45292</v>
      </c>
    </row>
    <row r="2791" spans="1:25" x14ac:dyDescent="0.25">
      <c r="A2791" t="s">
        <v>1328</v>
      </c>
      <c r="B2791" t="s">
        <v>0</v>
      </c>
      <c r="C2791" t="s">
        <v>0</v>
      </c>
      <c r="D2791" t="s">
        <v>1</v>
      </c>
      <c r="E2791" t="s">
        <v>2</v>
      </c>
      <c r="F2791" t="s">
        <v>1329</v>
      </c>
      <c r="G2791" t="s">
        <v>5</v>
      </c>
      <c r="H2791" s="2">
        <v>44586</v>
      </c>
      <c r="I2791" t="s">
        <v>6</v>
      </c>
      <c r="J2791" t="s">
        <v>6</v>
      </c>
      <c r="K2791" s="3">
        <v>118</v>
      </c>
      <c r="L2791" s="3">
        <v>118</v>
      </c>
      <c r="M2791" t="s">
        <v>5</v>
      </c>
      <c r="N2791" t="s">
        <v>5</v>
      </c>
      <c r="O2791" t="s">
        <v>5</v>
      </c>
      <c r="P2791" t="s">
        <v>2456</v>
      </c>
      <c r="Q2791" t="s">
        <v>13</v>
      </c>
      <c r="R2791" t="s">
        <v>344</v>
      </c>
      <c r="S2791" t="s">
        <v>5</v>
      </c>
      <c r="T2791" s="4">
        <v>403.56</v>
      </c>
      <c r="U2791" t="s">
        <v>10</v>
      </c>
      <c r="V2791">
        <f t="shared" si="108"/>
        <v>3.42</v>
      </c>
      <c r="W2791">
        <v>3.42</v>
      </c>
      <c r="X2791" s="17">
        <f t="shared" si="107"/>
        <v>403.56</v>
      </c>
      <c r="Y2791" s="18" t="e">
        <f>VLOOKUP(A2791,Foglio1!D:L,7,FALSE)</f>
        <v>#N/A</v>
      </c>
    </row>
    <row r="2792" spans="1:25" hidden="1" x14ac:dyDescent="0.25">
      <c r="A2792" t="s">
        <v>329</v>
      </c>
      <c r="B2792" t="s">
        <v>0</v>
      </c>
      <c r="C2792" t="s">
        <v>33</v>
      </c>
      <c r="D2792" t="s">
        <v>1</v>
      </c>
      <c r="E2792" t="s">
        <v>2</v>
      </c>
      <c r="F2792" t="s">
        <v>330</v>
      </c>
      <c r="G2792" t="s">
        <v>5</v>
      </c>
      <c r="H2792" s="2">
        <v>44586</v>
      </c>
      <c r="I2792" t="s">
        <v>6</v>
      </c>
      <c r="J2792" t="s">
        <v>6</v>
      </c>
      <c r="K2792" s="3">
        <v>240</v>
      </c>
      <c r="L2792" s="3">
        <v>240</v>
      </c>
      <c r="M2792" t="s">
        <v>5</v>
      </c>
      <c r="N2792" t="s">
        <v>5</v>
      </c>
      <c r="O2792" t="s">
        <v>5</v>
      </c>
      <c r="P2792" t="s">
        <v>2454</v>
      </c>
      <c r="Q2792" t="s">
        <v>157</v>
      </c>
      <c r="R2792" t="s">
        <v>9</v>
      </c>
      <c r="S2792" t="s">
        <v>5</v>
      </c>
      <c r="T2792" s="4">
        <v>81.599999999999994</v>
      </c>
      <c r="U2792" t="s">
        <v>10</v>
      </c>
      <c r="V2792">
        <f t="shared" si="108"/>
        <v>0.33999999999999997</v>
      </c>
      <c r="W2792">
        <f>VLOOKUP(A2792,Foglio1!D:N,10,FALSE)</f>
        <v>0.45</v>
      </c>
      <c r="X2792" s="17">
        <f t="shared" si="107"/>
        <v>108</v>
      </c>
      <c r="Y2792" s="18">
        <f>VLOOKUP(A2792,Foglio1!D:L,7,FALSE)</f>
        <v>45292</v>
      </c>
    </row>
    <row r="2793" spans="1:25" hidden="1" x14ac:dyDescent="0.25">
      <c r="A2793" t="s">
        <v>329</v>
      </c>
      <c r="B2793" t="s">
        <v>0</v>
      </c>
      <c r="C2793" t="s">
        <v>33</v>
      </c>
      <c r="D2793" t="s">
        <v>1</v>
      </c>
      <c r="E2793" t="s">
        <v>2</v>
      </c>
      <c r="F2793" t="s">
        <v>330</v>
      </c>
      <c r="G2793" t="s">
        <v>5</v>
      </c>
      <c r="H2793" s="2">
        <v>44586</v>
      </c>
      <c r="I2793" t="s">
        <v>6</v>
      </c>
      <c r="J2793" t="s">
        <v>6</v>
      </c>
      <c r="K2793" s="3">
        <v>240</v>
      </c>
      <c r="L2793" s="3">
        <v>240</v>
      </c>
      <c r="M2793" t="s">
        <v>5</v>
      </c>
      <c r="N2793" t="s">
        <v>5</v>
      </c>
      <c r="O2793" t="s">
        <v>5</v>
      </c>
      <c r="P2793" t="s">
        <v>2454</v>
      </c>
      <c r="Q2793" t="s">
        <v>153</v>
      </c>
      <c r="R2793" t="s">
        <v>9</v>
      </c>
      <c r="S2793" t="s">
        <v>5</v>
      </c>
      <c r="T2793" s="4">
        <v>81.599999999999994</v>
      </c>
      <c r="U2793" t="s">
        <v>10</v>
      </c>
      <c r="V2793">
        <f t="shared" si="108"/>
        <v>0.33999999999999997</v>
      </c>
      <c r="W2793">
        <f>VLOOKUP(A2793,Foglio1!D:N,10,FALSE)</f>
        <v>0.45</v>
      </c>
      <c r="X2793" s="17">
        <f t="shared" si="107"/>
        <v>108</v>
      </c>
      <c r="Y2793" s="18">
        <f>VLOOKUP(A2793,Foglio1!D:L,7,FALSE)</f>
        <v>45292</v>
      </c>
    </row>
    <row r="2794" spans="1:25" x14ac:dyDescent="0.25">
      <c r="A2794" t="s">
        <v>1671</v>
      </c>
      <c r="B2794" t="s">
        <v>0</v>
      </c>
      <c r="C2794" t="s">
        <v>14</v>
      </c>
      <c r="D2794" t="s">
        <v>1</v>
      </c>
      <c r="E2794" t="s">
        <v>2</v>
      </c>
      <c r="F2794" t="s">
        <v>1672</v>
      </c>
      <c r="G2794" t="s">
        <v>5</v>
      </c>
      <c r="H2794" s="2">
        <v>44585</v>
      </c>
      <c r="I2794" t="s">
        <v>6</v>
      </c>
      <c r="J2794" t="s">
        <v>6</v>
      </c>
      <c r="K2794" s="3">
        <v>5</v>
      </c>
      <c r="L2794" s="3">
        <v>5</v>
      </c>
      <c r="M2794" t="s">
        <v>5</v>
      </c>
      <c r="N2794" t="s">
        <v>5</v>
      </c>
      <c r="O2794" t="s">
        <v>5</v>
      </c>
      <c r="P2794" t="s">
        <v>2457</v>
      </c>
      <c r="Q2794" t="s">
        <v>13</v>
      </c>
      <c r="R2794" t="s">
        <v>9</v>
      </c>
      <c r="S2794" t="s">
        <v>5</v>
      </c>
      <c r="T2794" s="4">
        <v>53.5</v>
      </c>
      <c r="U2794" t="s">
        <v>10</v>
      </c>
      <c r="V2794">
        <f t="shared" si="108"/>
        <v>10.7</v>
      </c>
      <c r="W2794">
        <f>VLOOKUP(A2794,Foglio1!D:N,10,FALSE)</f>
        <v>0</v>
      </c>
      <c r="X2794" s="17">
        <f t="shared" si="107"/>
        <v>0</v>
      </c>
      <c r="Y2794" s="18">
        <f>VLOOKUP(A2794,Foglio1!D:L,7,FALSE)</f>
        <v>0</v>
      </c>
    </row>
    <row r="2795" spans="1:25" x14ac:dyDescent="0.25">
      <c r="A2795" t="s">
        <v>236</v>
      </c>
      <c r="B2795" t="s">
        <v>0</v>
      </c>
      <c r="C2795" t="s">
        <v>14</v>
      </c>
      <c r="D2795" t="s">
        <v>1</v>
      </c>
      <c r="E2795" t="s">
        <v>2</v>
      </c>
      <c r="F2795" t="s">
        <v>237</v>
      </c>
      <c r="G2795" t="s">
        <v>5</v>
      </c>
      <c r="H2795" s="2">
        <v>44585</v>
      </c>
      <c r="I2795" t="s">
        <v>6</v>
      </c>
      <c r="J2795" t="s">
        <v>6</v>
      </c>
      <c r="K2795" s="3">
        <v>5000</v>
      </c>
      <c r="L2795" s="3">
        <v>5000</v>
      </c>
      <c r="M2795" t="s">
        <v>5</v>
      </c>
      <c r="N2795" t="s">
        <v>5</v>
      </c>
      <c r="O2795" t="s">
        <v>5</v>
      </c>
      <c r="P2795" t="s">
        <v>2458</v>
      </c>
      <c r="Q2795" t="s">
        <v>20</v>
      </c>
      <c r="R2795" t="s">
        <v>9</v>
      </c>
      <c r="S2795" t="s">
        <v>5</v>
      </c>
      <c r="T2795" s="4">
        <v>2250</v>
      </c>
      <c r="U2795" t="s">
        <v>10</v>
      </c>
      <c r="V2795">
        <f t="shared" si="108"/>
        <v>0.45</v>
      </c>
      <c r="W2795">
        <f>VLOOKUP(A2795,Foglio1!D:N,10,FALSE)</f>
        <v>0.59</v>
      </c>
      <c r="X2795" s="17">
        <f t="shared" si="107"/>
        <v>2950</v>
      </c>
      <c r="Y2795" s="18">
        <f>VLOOKUP(A2795,Foglio1!D:L,7,FALSE)</f>
        <v>45352</v>
      </c>
    </row>
    <row r="2796" spans="1:25" x14ac:dyDescent="0.25">
      <c r="A2796" t="s">
        <v>2459</v>
      </c>
      <c r="B2796" t="s">
        <v>0</v>
      </c>
      <c r="C2796" t="s">
        <v>0</v>
      </c>
      <c r="D2796" t="s">
        <v>1</v>
      </c>
      <c r="E2796" t="s">
        <v>2</v>
      </c>
      <c r="F2796" t="s">
        <v>2460</v>
      </c>
      <c r="G2796" t="s">
        <v>5</v>
      </c>
      <c r="H2796" s="2">
        <v>44585</v>
      </c>
      <c r="I2796" t="s">
        <v>6</v>
      </c>
      <c r="J2796" t="s">
        <v>6</v>
      </c>
      <c r="K2796" s="3">
        <v>10</v>
      </c>
      <c r="L2796" s="3">
        <v>10</v>
      </c>
      <c r="M2796" t="s">
        <v>5</v>
      </c>
      <c r="N2796" t="s">
        <v>5</v>
      </c>
      <c r="O2796" t="s">
        <v>5</v>
      </c>
      <c r="P2796" t="s">
        <v>2458</v>
      </c>
      <c r="Q2796" t="s">
        <v>13</v>
      </c>
      <c r="R2796" t="s">
        <v>9</v>
      </c>
      <c r="S2796" t="s">
        <v>5</v>
      </c>
      <c r="T2796" s="4">
        <v>159.5</v>
      </c>
      <c r="U2796" t="s">
        <v>10</v>
      </c>
      <c r="V2796">
        <f t="shared" si="108"/>
        <v>15.95</v>
      </c>
      <c r="W2796">
        <f>VLOOKUP(A2796,Foglio1!D:N,10,FALSE)</f>
        <v>0</v>
      </c>
      <c r="X2796" s="17">
        <f t="shared" si="107"/>
        <v>0</v>
      </c>
      <c r="Y2796" s="18">
        <f>VLOOKUP(A2796,Foglio1!D:L,7,FALSE)</f>
        <v>0</v>
      </c>
    </row>
    <row r="2797" spans="1:25" hidden="1" x14ac:dyDescent="0.25">
      <c r="A2797" t="s">
        <v>837</v>
      </c>
      <c r="B2797" t="s">
        <v>0</v>
      </c>
      <c r="C2797" t="s">
        <v>33</v>
      </c>
      <c r="D2797" t="s">
        <v>1</v>
      </c>
      <c r="E2797" t="s">
        <v>2</v>
      </c>
      <c r="F2797" t="s">
        <v>838</v>
      </c>
      <c r="G2797" t="s">
        <v>5</v>
      </c>
      <c r="H2797" s="2">
        <v>44582</v>
      </c>
      <c r="I2797" t="s">
        <v>6</v>
      </c>
      <c r="J2797" t="s">
        <v>6</v>
      </c>
      <c r="K2797" s="3">
        <v>200</v>
      </c>
      <c r="L2797" s="3">
        <v>200</v>
      </c>
      <c r="M2797" t="s">
        <v>5</v>
      </c>
      <c r="N2797" t="s">
        <v>5</v>
      </c>
      <c r="O2797" t="s">
        <v>5</v>
      </c>
      <c r="P2797" t="s">
        <v>2461</v>
      </c>
      <c r="Q2797" t="s">
        <v>13</v>
      </c>
      <c r="R2797" t="s">
        <v>9</v>
      </c>
      <c r="S2797" t="s">
        <v>5</v>
      </c>
      <c r="T2797" s="4">
        <v>358</v>
      </c>
      <c r="U2797" t="s">
        <v>10</v>
      </c>
      <c r="V2797">
        <f t="shared" si="108"/>
        <v>1.79</v>
      </c>
      <c r="W2797">
        <f>VLOOKUP(A2797,Foglio1!D:N,10,FALSE)</f>
        <v>2.3199999999999998</v>
      </c>
      <c r="X2797" s="17">
        <f t="shared" si="107"/>
        <v>463.99999999999994</v>
      </c>
      <c r="Y2797" s="18">
        <f>VLOOKUP(A2797,Foglio1!D:L,7,FALSE)</f>
        <v>45292</v>
      </c>
    </row>
    <row r="2798" spans="1:25" hidden="1" x14ac:dyDescent="0.25">
      <c r="A2798" t="s">
        <v>283</v>
      </c>
      <c r="B2798" t="s">
        <v>0</v>
      </c>
      <c r="C2798" t="s">
        <v>33</v>
      </c>
      <c r="D2798" t="s">
        <v>1</v>
      </c>
      <c r="E2798" t="s">
        <v>2</v>
      </c>
      <c r="F2798" t="s">
        <v>284</v>
      </c>
      <c r="G2798" t="s">
        <v>5</v>
      </c>
      <c r="H2798" s="2">
        <v>44582</v>
      </c>
      <c r="I2798" t="s">
        <v>6</v>
      </c>
      <c r="J2798" t="s">
        <v>6</v>
      </c>
      <c r="K2798" s="3">
        <v>701</v>
      </c>
      <c r="L2798" s="3">
        <v>701</v>
      </c>
      <c r="M2798" t="s">
        <v>5</v>
      </c>
      <c r="N2798" t="s">
        <v>5</v>
      </c>
      <c r="O2798" t="s">
        <v>5</v>
      </c>
      <c r="P2798" t="s">
        <v>2462</v>
      </c>
      <c r="Q2798" t="s">
        <v>20</v>
      </c>
      <c r="R2798" t="s">
        <v>9</v>
      </c>
      <c r="S2798" t="s">
        <v>5</v>
      </c>
      <c r="T2798" s="4">
        <v>70.099999999999994</v>
      </c>
      <c r="U2798" t="s">
        <v>10</v>
      </c>
      <c r="V2798">
        <f t="shared" si="108"/>
        <v>9.9999999999999992E-2</v>
      </c>
      <c r="W2798">
        <f>VLOOKUP(A2798,Foglio1!D:N,10,FALSE)</f>
        <v>0.13</v>
      </c>
      <c r="X2798" s="17">
        <f t="shared" si="107"/>
        <v>91.13000000000001</v>
      </c>
      <c r="Y2798" s="18">
        <f>VLOOKUP(A2798,Foglio1!D:L,7,FALSE)</f>
        <v>45292</v>
      </c>
    </row>
    <row r="2799" spans="1:25" hidden="1" x14ac:dyDescent="0.25">
      <c r="A2799" t="s">
        <v>45</v>
      </c>
      <c r="B2799" t="s">
        <v>0</v>
      </c>
      <c r="C2799" t="s">
        <v>33</v>
      </c>
      <c r="D2799" t="s">
        <v>1</v>
      </c>
      <c r="E2799" t="s">
        <v>2</v>
      </c>
      <c r="F2799" t="s">
        <v>46</v>
      </c>
      <c r="G2799" t="s">
        <v>5</v>
      </c>
      <c r="H2799" s="2">
        <v>44582</v>
      </c>
      <c r="I2799" t="s">
        <v>6</v>
      </c>
      <c r="J2799" t="s">
        <v>6</v>
      </c>
      <c r="K2799" s="3">
        <v>200</v>
      </c>
      <c r="L2799" s="3">
        <v>200</v>
      </c>
      <c r="M2799" t="s">
        <v>5</v>
      </c>
      <c r="N2799" t="s">
        <v>5</v>
      </c>
      <c r="O2799" t="s">
        <v>5</v>
      </c>
      <c r="P2799" t="s">
        <v>2462</v>
      </c>
      <c r="Q2799" t="s">
        <v>13</v>
      </c>
      <c r="R2799" t="s">
        <v>9</v>
      </c>
      <c r="S2799" t="s">
        <v>5</v>
      </c>
      <c r="T2799" s="4">
        <v>48</v>
      </c>
      <c r="U2799" t="s">
        <v>10</v>
      </c>
      <c r="V2799">
        <f t="shared" si="108"/>
        <v>0.24</v>
      </c>
      <c r="W2799">
        <f>VLOOKUP(A2799,Foglio1!D:N,10,FALSE)</f>
        <v>0.32</v>
      </c>
      <c r="X2799" s="17">
        <f t="shared" si="107"/>
        <v>64</v>
      </c>
      <c r="Y2799" s="18">
        <f>VLOOKUP(A2799,Foglio1!D:L,7,FALSE)</f>
        <v>45292</v>
      </c>
    </row>
    <row r="2800" spans="1:25" hidden="1" x14ac:dyDescent="0.25">
      <c r="A2800" t="s">
        <v>2463</v>
      </c>
      <c r="B2800" t="s">
        <v>0</v>
      </c>
      <c r="C2800" t="s">
        <v>33</v>
      </c>
      <c r="D2800" t="s">
        <v>1</v>
      </c>
      <c r="E2800" t="s">
        <v>2</v>
      </c>
      <c r="F2800" t="s">
        <v>2464</v>
      </c>
      <c r="G2800" t="s">
        <v>5</v>
      </c>
      <c r="H2800" s="2">
        <v>44582</v>
      </c>
      <c r="I2800" t="s">
        <v>6</v>
      </c>
      <c r="J2800" t="s">
        <v>6</v>
      </c>
      <c r="K2800" s="3">
        <v>200</v>
      </c>
      <c r="L2800" s="3">
        <v>200</v>
      </c>
      <c r="M2800" t="s">
        <v>5</v>
      </c>
      <c r="N2800" t="s">
        <v>5</v>
      </c>
      <c r="O2800" t="s">
        <v>5</v>
      </c>
      <c r="P2800" t="s">
        <v>2462</v>
      </c>
      <c r="Q2800" t="s">
        <v>8</v>
      </c>
      <c r="R2800" t="s">
        <v>9</v>
      </c>
      <c r="S2800" t="s">
        <v>5</v>
      </c>
      <c r="T2800" s="4">
        <v>52</v>
      </c>
      <c r="U2800" t="s">
        <v>10</v>
      </c>
      <c r="V2800">
        <f t="shared" si="108"/>
        <v>0.26</v>
      </c>
      <c r="W2800">
        <f>VLOOKUP(A2800,Foglio1!D:N,10,FALSE)</f>
        <v>0.26</v>
      </c>
      <c r="X2800" s="17">
        <f t="shared" si="107"/>
        <v>52</v>
      </c>
      <c r="Y2800" s="18">
        <f>VLOOKUP(A2800,Foglio1!D:L,7,FALSE)</f>
        <v>41579</v>
      </c>
    </row>
    <row r="2801" spans="1:25" hidden="1" x14ac:dyDescent="0.25">
      <c r="A2801" t="s">
        <v>736</v>
      </c>
      <c r="B2801" t="s">
        <v>0</v>
      </c>
      <c r="C2801" t="s">
        <v>14</v>
      </c>
      <c r="D2801" t="s">
        <v>1</v>
      </c>
      <c r="E2801" t="s">
        <v>2</v>
      </c>
      <c r="F2801" t="s">
        <v>737</v>
      </c>
      <c r="G2801" t="s">
        <v>5</v>
      </c>
      <c r="H2801" s="2">
        <v>44581</v>
      </c>
      <c r="I2801" t="s">
        <v>6</v>
      </c>
      <c r="J2801" t="s">
        <v>6</v>
      </c>
      <c r="K2801" s="3">
        <v>50</v>
      </c>
      <c r="L2801" s="3">
        <v>50</v>
      </c>
      <c r="M2801" t="s">
        <v>5</v>
      </c>
      <c r="N2801" t="s">
        <v>5</v>
      </c>
      <c r="O2801" t="s">
        <v>5</v>
      </c>
      <c r="P2801" t="s">
        <v>2465</v>
      </c>
      <c r="Q2801" t="s">
        <v>20</v>
      </c>
      <c r="R2801" t="s">
        <v>9</v>
      </c>
      <c r="S2801" t="s">
        <v>5</v>
      </c>
      <c r="T2801" s="4">
        <v>54</v>
      </c>
      <c r="U2801" t="s">
        <v>10</v>
      </c>
      <c r="V2801">
        <f t="shared" ref="V2801:V2854" si="109">T2801/K2801</f>
        <v>1.08</v>
      </c>
      <c r="W2801">
        <f>VLOOKUP(A2801,Foglio1!D:N,10,FALSE)</f>
        <v>1.05</v>
      </c>
      <c r="X2801" s="17">
        <f t="shared" si="107"/>
        <v>52.5</v>
      </c>
      <c r="Y2801" s="18">
        <f>VLOOKUP(A2801,Foglio1!D:L,7,FALSE)</f>
        <v>45292</v>
      </c>
    </row>
    <row r="2802" spans="1:25" hidden="1" x14ac:dyDescent="0.25">
      <c r="A2802" t="s">
        <v>268</v>
      </c>
      <c r="B2802" t="s">
        <v>0</v>
      </c>
      <c r="C2802" t="s">
        <v>14</v>
      </c>
      <c r="D2802" t="s">
        <v>1</v>
      </c>
      <c r="E2802" t="s">
        <v>2</v>
      </c>
      <c r="F2802" t="s">
        <v>269</v>
      </c>
      <c r="G2802" t="s">
        <v>5</v>
      </c>
      <c r="H2802" s="2">
        <v>44581</v>
      </c>
      <c r="I2802" t="s">
        <v>6</v>
      </c>
      <c r="J2802" t="s">
        <v>6</v>
      </c>
      <c r="K2802" s="3">
        <v>400</v>
      </c>
      <c r="L2802" s="3">
        <v>400</v>
      </c>
      <c r="M2802" t="s">
        <v>5</v>
      </c>
      <c r="N2802" t="s">
        <v>5</v>
      </c>
      <c r="O2802" t="s">
        <v>5</v>
      </c>
      <c r="P2802" t="s">
        <v>2465</v>
      </c>
      <c r="Q2802" t="s">
        <v>13</v>
      </c>
      <c r="R2802" t="s">
        <v>9</v>
      </c>
      <c r="S2802" t="s">
        <v>5</v>
      </c>
      <c r="T2802" s="4">
        <v>336</v>
      </c>
      <c r="U2802" t="s">
        <v>10</v>
      </c>
      <c r="V2802">
        <f t="shared" si="109"/>
        <v>0.84</v>
      </c>
      <c r="W2802">
        <f>VLOOKUP(A2802,Foglio1!D:N,10,FALSE)</f>
        <v>1.0900000000000001</v>
      </c>
      <c r="X2802" s="17">
        <f t="shared" si="107"/>
        <v>436.00000000000006</v>
      </c>
      <c r="Y2802" s="18">
        <f>VLOOKUP(A2802,Foglio1!D:L,7,FALSE)</f>
        <v>45292</v>
      </c>
    </row>
    <row r="2803" spans="1:25" x14ac:dyDescent="0.25">
      <c r="A2803" t="s">
        <v>1367</v>
      </c>
      <c r="B2803" t="s">
        <v>0</v>
      </c>
      <c r="C2803" t="s">
        <v>0</v>
      </c>
      <c r="D2803" t="s">
        <v>1</v>
      </c>
      <c r="E2803" t="s">
        <v>2</v>
      </c>
      <c r="F2803" t="s">
        <v>1368</v>
      </c>
      <c r="G2803" t="s">
        <v>5</v>
      </c>
      <c r="H2803" s="2">
        <v>44581</v>
      </c>
      <c r="I2803" t="s">
        <v>6</v>
      </c>
      <c r="J2803" t="s">
        <v>6</v>
      </c>
      <c r="K2803" s="3">
        <v>50</v>
      </c>
      <c r="L2803" s="3">
        <v>50</v>
      </c>
      <c r="M2803" t="s">
        <v>5</v>
      </c>
      <c r="N2803" t="s">
        <v>5</v>
      </c>
      <c r="O2803" t="s">
        <v>5</v>
      </c>
      <c r="P2803" t="s">
        <v>2466</v>
      </c>
      <c r="Q2803" t="s">
        <v>13</v>
      </c>
      <c r="R2803" t="s">
        <v>37</v>
      </c>
      <c r="S2803" t="s">
        <v>5</v>
      </c>
      <c r="T2803" s="4">
        <v>175</v>
      </c>
      <c r="U2803" t="s">
        <v>10</v>
      </c>
      <c r="V2803">
        <f t="shared" si="109"/>
        <v>3.5</v>
      </c>
      <c r="W2803">
        <f>VLOOKUP(A2803,Foglio1!D:N,10,FALSE)</f>
        <v>1.76</v>
      </c>
      <c r="X2803" s="17">
        <f t="shared" si="107"/>
        <v>88</v>
      </c>
      <c r="Y2803" s="18">
        <f>VLOOKUP(A2803,Foglio1!D:L,7,FALSE)</f>
        <v>45292</v>
      </c>
    </row>
    <row r="2804" spans="1:25" x14ac:dyDescent="0.25">
      <c r="A2804" t="s">
        <v>1640</v>
      </c>
      <c r="B2804" t="s">
        <v>0</v>
      </c>
      <c r="C2804" t="s">
        <v>14</v>
      </c>
      <c r="D2804" t="s">
        <v>1</v>
      </c>
      <c r="E2804" t="s">
        <v>2</v>
      </c>
      <c r="F2804" t="s">
        <v>1641</v>
      </c>
      <c r="G2804" t="s">
        <v>5</v>
      </c>
      <c r="H2804" s="2">
        <v>44581</v>
      </c>
      <c r="I2804" t="s">
        <v>6</v>
      </c>
      <c r="J2804" t="s">
        <v>6</v>
      </c>
      <c r="K2804" s="3">
        <v>100</v>
      </c>
      <c r="L2804" s="3">
        <v>100</v>
      </c>
      <c r="M2804" t="s">
        <v>5</v>
      </c>
      <c r="N2804" t="s">
        <v>5</v>
      </c>
      <c r="O2804" t="s">
        <v>5</v>
      </c>
      <c r="P2804" t="s">
        <v>2467</v>
      </c>
      <c r="Q2804" t="s">
        <v>13</v>
      </c>
      <c r="R2804" t="s">
        <v>37</v>
      </c>
      <c r="S2804" t="s">
        <v>5</v>
      </c>
      <c r="T2804" s="4">
        <v>503</v>
      </c>
      <c r="U2804" t="s">
        <v>10</v>
      </c>
      <c r="V2804">
        <f t="shared" si="109"/>
        <v>5.03</v>
      </c>
      <c r="W2804">
        <f>VLOOKUP(A2804,Foglio1!D:N,10,FALSE)</f>
        <v>2.48</v>
      </c>
      <c r="X2804" s="17">
        <f t="shared" si="107"/>
        <v>248</v>
      </c>
      <c r="Y2804" s="18">
        <f>VLOOKUP(A2804,Foglio1!D:L,7,FALSE)</f>
        <v>44958</v>
      </c>
    </row>
    <row r="2805" spans="1:25" hidden="1" x14ac:dyDescent="0.25">
      <c r="A2805" t="s">
        <v>2468</v>
      </c>
      <c r="B2805" t="s">
        <v>0</v>
      </c>
      <c r="C2805" t="s">
        <v>14</v>
      </c>
      <c r="D2805" t="s">
        <v>1</v>
      </c>
      <c r="E2805" t="s">
        <v>2</v>
      </c>
      <c r="F2805" t="s">
        <v>2469</v>
      </c>
      <c r="G2805" t="s">
        <v>5</v>
      </c>
      <c r="H2805" s="2">
        <v>44581</v>
      </c>
      <c r="I2805" t="s">
        <v>6</v>
      </c>
      <c r="J2805" t="s">
        <v>6</v>
      </c>
      <c r="K2805" s="3">
        <v>50</v>
      </c>
      <c r="L2805" s="3">
        <v>50</v>
      </c>
      <c r="M2805" t="s">
        <v>5</v>
      </c>
      <c r="N2805" t="s">
        <v>5</v>
      </c>
      <c r="O2805" t="s">
        <v>5</v>
      </c>
      <c r="P2805" t="s">
        <v>2470</v>
      </c>
      <c r="Q2805" t="s">
        <v>13</v>
      </c>
      <c r="R2805" t="s">
        <v>37</v>
      </c>
      <c r="S2805" t="s">
        <v>5</v>
      </c>
      <c r="T2805" s="4">
        <v>6</v>
      </c>
      <c r="U2805" t="s">
        <v>10</v>
      </c>
      <c r="V2805">
        <f t="shared" si="109"/>
        <v>0.12</v>
      </c>
      <c r="W2805">
        <f>VLOOKUP(A2805,Foglio1!D:N,10,FALSE)</f>
        <v>1.02</v>
      </c>
      <c r="X2805" s="17">
        <f t="shared" si="107"/>
        <v>51</v>
      </c>
      <c r="Y2805" s="18">
        <f>VLOOKUP(A2805,Foglio1!D:L,7,FALSE)</f>
        <v>44958</v>
      </c>
    </row>
    <row r="2806" spans="1:25" x14ac:dyDescent="0.25">
      <c r="A2806" t="s">
        <v>177</v>
      </c>
      <c r="B2806" t="s">
        <v>0</v>
      </c>
      <c r="C2806" t="s">
        <v>0</v>
      </c>
      <c r="D2806" t="s">
        <v>1</v>
      </c>
      <c r="E2806" t="s">
        <v>2</v>
      </c>
      <c r="F2806" t="s">
        <v>178</v>
      </c>
      <c r="G2806" t="s">
        <v>5</v>
      </c>
      <c r="H2806" s="2">
        <v>44581</v>
      </c>
      <c r="I2806" t="s">
        <v>6</v>
      </c>
      <c r="J2806" t="s">
        <v>6</v>
      </c>
      <c r="K2806" s="3">
        <v>150</v>
      </c>
      <c r="L2806" s="3">
        <v>150</v>
      </c>
      <c r="M2806" t="s">
        <v>5</v>
      </c>
      <c r="N2806" t="s">
        <v>5</v>
      </c>
      <c r="O2806" t="s">
        <v>5</v>
      </c>
      <c r="P2806" t="s">
        <v>2471</v>
      </c>
      <c r="Q2806" t="s">
        <v>13</v>
      </c>
      <c r="R2806" t="s">
        <v>37</v>
      </c>
      <c r="S2806" t="s">
        <v>5</v>
      </c>
      <c r="T2806" s="4">
        <v>0</v>
      </c>
      <c r="U2806" t="s">
        <v>10</v>
      </c>
      <c r="V2806">
        <f t="shared" si="109"/>
        <v>0</v>
      </c>
      <c r="W2806">
        <f>VLOOKUP(A2806,Foglio1!D:N,10,FALSE)</f>
        <v>0.89</v>
      </c>
      <c r="X2806" s="17">
        <f t="shared" si="107"/>
        <v>133.5</v>
      </c>
      <c r="Y2806" s="18">
        <f>VLOOKUP(A2806,Foglio1!D:L,7,FALSE)</f>
        <v>45292</v>
      </c>
    </row>
    <row r="2807" spans="1:25" hidden="1" x14ac:dyDescent="0.25">
      <c r="A2807" t="s">
        <v>1011</v>
      </c>
      <c r="B2807" t="s">
        <v>0</v>
      </c>
      <c r="C2807" t="s">
        <v>14</v>
      </c>
      <c r="D2807" t="s">
        <v>1</v>
      </c>
      <c r="E2807" t="s">
        <v>2</v>
      </c>
      <c r="F2807" t="s">
        <v>1012</v>
      </c>
      <c r="G2807" t="s">
        <v>5</v>
      </c>
      <c r="H2807" s="2">
        <v>44581</v>
      </c>
      <c r="I2807" t="s">
        <v>6</v>
      </c>
      <c r="J2807" t="s">
        <v>6</v>
      </c>
      <c r="K2807" s="3">
        <v>6</v>
      </c>
      <c r="L2807" s="3">
        <v>6</v>
      </c>
      <c r="M2807" t="s">
        <v>5</v>
      </c>
      <c r="N2807" t="s">
        <v>5</v>
      </c>
      <c r="O2807" t="s">
        <v>5</v>
      </c>
      <c r="P2807" t="s">
        <v>2465</v>
      </c>
      <c r="Q2807" t="s">
        <v>8</v>
      </c>
      <c r="R2807" t="s">
        <v>9</v>
      </c>
      <c r="S2807" t="s">
        <v>5</v>
      </c>
      <c r="T2807" s="4">
        <v>2.04</v>
      </c>
      <c r="U2807" t="s">
        <v>10</v>
      </c>
      <c r="V2807">
        <f t="shared" si="109"/>
        <v>0.34</v>
      </c>
      <c r="W2807">
        <f>VLOOKUP(A2807,Foglio1!D:N,10,FALSE)</f>
        <v>5.61</v>
      </c>
      <c r="X2807" s="17">
        <f t="shared" si="107"/>
        <v>33.660000000000004</v>
      </c>
      <c r="Y2807" s="18">
        <f>VLOOKUP(A2807,Foglio1!D:L,7,FALSE)</f>
        <v>45292</v>
      </c>
    </row>
    <row r="2808" spans="1:25" hidden="1" x14ac:dyDescent="0.25">
      <c r="A2808" t="s">
        <v>1011</v>
      </c>
      <c r="B2808" t="s">
        <v>0</v>
      </c>
      <c r="C2808" t="s">
        <v>14</v>
      </c>
      <c r="D2808" t="s">
        <v>1</v>
      </c>
      <c r="E2808" t="s">
        <v>2</v>
      </c>
      <c r="F2808" t="s">
        <v>1012</v>
      </c>
      <c r="G2808" t="s">
        <v>5</v>
      </c>
      <c r="H2808" s="2">
        <v>44581</v>
      </c>
      <c r="I2808" t="s">
        <v>6</v>
      </c>
      <c r="J2808" t="s">
        <v>6</v>
      </c>
      <c r="K2808" s="3">
        <v>100</v>
      </c>
      <c r="L2808" s="3">
        <v>100</v>
      </c>
      <c r="M2808" t="s">
        <v>5</v>
      </c>
      <c r="N2808" t="s">
        <v>5</v>
      </c>
      <c r="O2808" t="s">
        <v>5</v>
      </c>
      <c r="P2808" t="s">
        <v>2465</v>
      </c>
      <c r="Q2808" t="s">
        <v>79</v>
      </c>
      <c r="R2808" t="s">
        <v>9</v>
      </c>
      <c r="S2808" t="s">
        <v>5</v>
      </c>
      <c r="T2808" s="4">
        <v>34</v>
      </c>
      <c r="U2808" t="s">
        <v>10</v>
      </c>
      <c r="V2808">
        <f t="shared" si="109"/>
        <v>0.34</v>
      </c>
      <c r="W2808">
        <f>VLOOKUP(A2808,Foglio1!D:N,10,FALSE)</f>
        <v>5.61</v>
      </c>
      <c r="X2808" s="17">
        <f t="shared" si="107"/>
        <v>561</v>
      </c>
      <c r="Y2808" s="18">
        <f>VLOOKUP(A2808,Foglio1!D:L,7,FALSE)</f>
        <v>45292</v>
      </c>
    </row>
    <row r="2809" spans="1:25" x14ac:dyDescent="0.25">
      <c r="A2809" t="s">
        <v>1048</v>
      </c>
      <c r="B2809" t="s">
        <v>0</v>
      </c>
      <c r="C2809" t="s">
        <v>14</v>
      </c>
      <c r="D2809" t="s">
        <v>1</v>
      </c>
      <c r="E2809" t="s">
        <v>2</v>
      </c>
      <c r="F2809" t="s">
        <v>1049</v>
      </c>
      <c r="G2809" t="s">
        <v>5</v>
      </c>
      <c r="H2809" s="2">
        <v>44581</v>
      </c>
      <c r="I2809" t="s">
        <v>6</v>
      </c>
      <c r="J2809" t="s">
        <v>6</v>
      </c>
      <c r="K2809" s="3">
        <v>10</v>
      </c>
      <c r="L2809" s="3">
        <v>10</v>
      </c>
      <c r="M2809" t="s">
        <v>5</v>
      </c>
      <c r="N2809" t="s">
        <v>5</v>
      </c>
      <c r="O2809" t="s">
        <v>5</v>
      </c>
      <c r="P2809" t="s">
        <v>2472</v>
      </c>
      <c r="Q2809" t="s">
        <v>13</v>
      </c>
      <c r="R2809" t="s">
        <v>344</v>
      </c>
      <c r="S2809" t="s">
        <v>5</v>
      </c>
      <c r="T2809" s="4">
        <v>56.9</v>
      </c>
      <c r="U2809" t="s">
        <v>10</v>
      </c>
      <c r="V2809">
        <f t="shared" si="109"/>
        <v>5.6899999999999995</v>
      </c>
      <c r="W2809">
        <f>VLOOKUP(A2809,Foglio1!D:N,10,FALSE)</f>
        <v>26.43</v>
      </c>
      <c r="X2809" s="17">
        <f t="shared" si="107"/>
        <v>264.3</v>
      </c>
      <c r="Y2809" s="18">
        <f>VLOOKUP(A2809,Foglio1!D:L,7,FALSE)</f>
        <v>44958</v>
      </c>
    </row>
    <row r="2810" spans="1:25" x14ac:dyDescent="0.25">
      <c r="A2810" t="s">
        <v>21</v>
      </c>
      <c r="B2810" t="s">
        <v>0</v>
      </c>
      <c r="C2810" t="s">
        <v>14</v>
      </c>
      <c r="D2810" t="s">
        <v>1</v>
      </c>
      <c r="E2810" t="s">
        <v>2</v>
      </c>
      <c r="F2810" t="s">
        <v>22</v>
      </c>
      <c r="G2810" t="s">
        <v>5</v>
      </c>
      <c r="H2810" s="2">
        <v>44581</v>
      </c>
      <c r="I2810" t="s">
        <v>6</v>
      </c>
      <c r="J2810" t="s">
        <v>6</v>
      </c>
      <c r="K2810" s="3">
        <v>10</v>
      </c>
      <c r="L2810" s="3">
        <v>10</v>
      </c>
      <c r="M2810" t="s">
        <v>5</v>
      </c>
      <c r="N2810" t="s">
        <v>5</v>
      </c>
      <c r="O2810" t="s">
        <v>5</v>
      </c>
      <c r="P2810" t="s">
        <v>2472</v>
      </c>
      <c r="Q2810" t="s">
        <v>20</v>
      </c>
      <c r="R2810" t="s">
        <v>344</v>
      </c>
      <c r="S2810" t="s">
        <v>5</v>
      </c>
      <c r="T2810" s="4">
        <v>28.6</v>
      </c>
      <c r="U2810" t="s">
        <v>10</v>
      </c>
      <c r="V2810">
        <f t="shared" si="109"/>
        <v>2.8600000000000003</v>
      </c>
      <c r="W2810">
        <f>VLOOKUP(A2810,Foglio1!D:N,10,FALSE)</f>
        <v>4.5999999999999996</v>
      </c>
      <c r="X2810" s="17">
        <f t="shared" si="107"/>
        <v>46</v>
      </c>
      <c r="Y2810" s="18">
        <f>VLOOKUP(A2810,Foglio1!D:L,7,FALSE)</f>
        <v>45292</v>
      </c>
    </row>
    <row r="2811" spans="1:25" x14ac:dyDescent="0.25">
      <c r="A2811" t="s">
        <v>341</v>
      </c>
      <c r="B2811" t="s">
        <v>0</v>
      </c>
      <c r="C2811" t="s">
        <v>0</v>
      </c>
      <c r="D2811" t="s">
        <v>1</v>
      </c>
      <c r="E2811" t="s">
        <v>2</v>
      </c>
      <c r="F2811" t="s">
        <v>342</v>
      </c>
      <c r="G2811" t="s">
        <v>5</v>
      </c>
      <c r="H2811" s="2">
        <v>44581</v>
      </c>
      <c r="I2811" t="s">
        <v>6</v>
      </c>
      <c r="J2811" t="s">
        <v>6</v>
      </c>
      <c r="K2811" s="3">
        <v>120</v>
      </c>
      <c r="L2811" s="3">
        <v>120</v>
      </c>
      <c r="M2811" t="s">
        <v>5</v>
      </c>
      <c r="N2811" t="s">
        <v>5</v>
      </c>
      <c r="O2811" t="s">
        <v>5</v>
      </c>
      <c r="P2811" t="s">
        <v>2472</v>
      </c>
      <c r="Q2811" t="s">
        <v>79</v>
      </c>
      <c r="R2811" t="s">
        <v>344</v>
      </c>
      <c r="S2811" t="s">
        <v>5</v>
      </c>
      <c r="T2811" s="4">
        <v>346.8</v>
      </c>
      <c r="U2811" t="s">
        <v>10</v>
      </c>
      <c r="V2811">
        <f t="shared" si="109"/>
        <v>2.89</v>
      </c>
      <c r="W2811">
        <f>VLOOKUP(A2811,Foglio1!D:N,10,FALSE)</f>
        <v>1.8</v>
      </c>
      <c r="X2811" s="17">
        <f t="shared" si="107"/>
        <v>216</v>
      </c>
      <c r="Y2811" s="18">
        <f>VLOOKUP(A2811,Foglio1!D:L,7,FALSE)</f>
        <v>44682</v>
      </c>
    </row>
    <row r="2812" spans="1:25" x14ac:dyDescent="0.25">
      <c r="A2812" t="s">
        <v>650</v>
      </c>
      <c r="B2812" t="s">
        <v>0</v>
      </c>
      <c r="C2812" t="s">
        <v>0</v>
      </c>
      <c r="D2812" t="s">
        <v>1</v>
      </c>
      <c r="E2812" t="s">
        <v>2</v>
      </c>
      <c r="F2812" t="s">
        <v>651</v>
      </c>
      <c r="G2812" t="s">
        <v>5</v>
      </c>
      <c r="H2812" s="2">
        <v>44581</v>
      </c>
      <c r="I2812" t="s">
        <v>6</v>
      </c>
      <c r="J2812" t="s">
        <v>6</v>
      </c>
      <c r="K2812" s="3">
        <v>35</v>
      </c>
      <c r="L2812" s="3">
        <v>35</v>
      </c>
      <c r="M2812" t="s">
        <v>5</v>
      </c>
      <c r="N2812" t="s">
        <v>5</v>
      </c>
      <c r="O2812" t="s">
        <v>5</v>
      </c>
      <c r="P2812" t="s">
        <v>2472</v>
      </c>
      <c r="Q2812" t="s">
        <v>8</v>
      </c>
      <c r="R2812" t="s">
        <v>344</v>
      </c>
      <c r="S2812" t="s">
        <v>5</v>
      </c>
      <c r="T2812" s="4">
        <v>290.5</v>
      </c>
      <c r="U2812" t="s">
        <v>10</v>
      </c>
      <c r="V2812">
        <f t="shared" si="109"/>
        <v>8.3000000000000007</v>
      </c>
      <c r="W2812">
        <f>VLOOKUP(A2812,Foglio1!D:N,10,FALSE)</f>
        <v>0</v>
      </c>
      <c r="X2812" s="17">
        <f t="shared" si="107"/>
        <v>0</v>
      </c>
      <c r="Y2812" s="18">
        <f>VLOOKUP(A2812,Foglio1!D:L,7,FALSE)</f>
        <v>0</v>
      </c>
    </row>
    <row r="2813" spans="1:25" x14ac:dyDescent="0.25">
      <c r="A2813" t="s">
        <v>763</v>
      </c>
      <c r="B2813" t="s">
        <v>0</v>
      </c>
      <c r="C2813" t="s">
        <v>0</v>
      </c>
      <c r="D2813" t="s">
        <v>1</v>
      </c>
      <c r="E2813" t="s">
        <v>2</v>
      </c>
      <c r="F2813" t="s">
        <v>764</v>
      </c>
      <c r="G2813" t="s">
        <v>5</v>
      </c>
      <c r="H2813" s="2">
        <v>44581</v>
      </c>
      <c r="I2813" t="s">
        <v>6</v>
      </c>
      <c r="J2813" t="s">
        <v>6</v>
      </c>
      <c r="K2813" s="3">
        <v>50</v>
      </c>
      <c r="L2813" s="3">
        <v>50</v>
      </c>
      <c r="M2813" t="s">
        <v>5</v>
      </c>
      <c r="N2813" t="s">
        <v>5</v>
      </c>
      <c r="O2813" t="s">
        <v>5</v>
      </c>
      <c r="P2813" t="s">
        <v>2471</v>
      </c>
      <c r="Q2813" t="s">
        <v>8</v>
      </c>
      <c r="R2813" t="s">
        <v>37</v>
      </c>
      <c r="S2813" t="s">
        <v>5</v>
      </c>
      <c r="T2813" s="4">
        <v>379</v>
      </c>
      <c r="U2813" t="s">
        <v>10</v>
      </c>
      <c r="V2813">
        <f t="shared" si="109"/>
        <v>7.58</v>
      </c>
      <c r="W2813">
        <f>VLOOKUP(A2813,Foglio1!D:N,10,FALSE)</f>
        <v>5.71</v>
      </c>
      <c r="X2813" s="17">
        <f t="shared" si="107"/>
        <v>285.5</v>
      </c>
      <c r="Y2813" s="18">
        <f>VLOOKUP(A2813,Foglio1!D:L,7,FALSE)</f>
        <v>44958</v>
      </c>
    </row>
    <row r="2814" spans="1:25" x14ac:dyDescent="0.25">
      <c r="A2814" t="s">
        <v>564</v>
      </c>
      <c r="B2814" t="s">
        <v>0</v>
      </c>
      <c r="C2814" t="s">
        <v>14</v>
      </c>
      <c r="D2814" t="s">
        <v>1</v>
      </c>
      <c r="E2814" t="s">
        <v>2</v>
      </c>
      <c r="F2814" t="s">
        <v>565</v>
      </c>
      <c r="G2814" t="s">
        <v>5</v>
      </c>
      <c r="H2814" s="2">
        <v>44581</v>
      </c>
      <c r="I2814" t="s">
        <v>6</v>
      </c>
      <c r="J2814" t="s">
        <v>6</v>
      </c>
      <c r="K2814" s="3">
        <v>50</v>
      </c>
      <c r="L2814" s="3">
        <v>50</v>
      </c>
      <c r="M2814" t="s">
        <v>5</v>
      </c>
      <c r="N2814" t="s">
        <v>5</v>
      </c>
      <c r="O2814" t="s">
        <v>5</v>
      </c>
      <c r="P2814" t="s">
        <v>2473</v>
      </c>
      <c r="Q2814" t="s">
        <v>13</v>
      </c>
      <c r="R2814" t="s">
        <v>37</v>
      </c>
      <c r="S2814" t="s">
        <v>5</v>
      </c>
      <c r="T2814" s="4">
        <v>255.5</v>
      </c>
      <c r="U2814" t="s">
        <v>10</v>
      </c>
      <c r="V2814">
        <f t="shared" si="109"/>
        <v>5.1100000000000003</v>
      </c>
      <c r="W2814">
        <f>VLOOKUP(A2814,Foglio1!D:N,10,FALSE)</f>
        <v>2.82</v>
      </c>
      <c r="X2814" s="17">
        <f t="shared" si="107"/>
        <v>141</v>
      </c>
      <c r="Y2814" s="18">
        <f>VLOOKUP(A2814,Foglio1!D:L,7,FALSE)</f>
        <v>45292</v>
      </c>
    </row>
    <row r="2815" spans="1:25" x14ac:dyDescent="0.25">
      <c r="A2815" t="s">
        <v>2474</v>
      </c>
      <c r="B2815" t="s">
        <v>0</v>
      </c>
      <c r="C2815" t="s">
        <v>14</v>
      </c>
      <c r="D2815" t="s">
        <v>1</v>
      </c>
      <c r="E2815" t="s">
        <v>2</v>
      </c>
      <c r="F2815" t="s">
        <v>2475</v>
      </c>
      <c r="G2815" t="s">
        <v>5</v>
      </c>
      <c r="H2815" s="2">
        <v>44581</v>
      </c>
      <c r="I2815" t="s">
        <v>6</v>
      </c>
      <c r="J2815" t="s">
        <v>6</v>
      </c>
      <c r="K2815" s="3">
        <v>25</v>
      </c>
      <c r="L2815" s="3">
        <v>25</v>
      </c>
      <c r="M2815" t="s">
        <v>5</v>
      </c>
      <c r="N2815" t="s">
        <v>5</v>
      </c>
      <c r="O2815" t="s">
        <v>5</v>
      </c>
      <c r="P2815" t="s">
        <v>2476</v>
      </c>
      <c r="Q2815" t="s">
        <v>13</v>
      </c>
      <c r="R2815" t="s">
        <v>37</v>
      </c>
      <c r="S2815" t="s">
        <v>5</v>
      </c>
      <c r="T2815" s="4">
        <v>114.74</v>
      </c>
      <c r="U2815" t="s">
        <v>10</v>
      </c>
      <c r="V2815">
        <f t="shared" si="109"/>
        <v>4.5895999999999999</v>
      </c>
      <c r="W2815">
        <f>VLOOKUP(A2815,Foglio1!D:N,10,FALSE)</f>
        <v>5.05</v>
      </c>
      <c r="X2815" s="17">
        <f t="shared" si="107"/>
        <v>126.25</v>
      </c>
      <c r="Y2815" s="18">
        <f>VLOOKUP(A2815,Foglio1!D:L,7,FALSE)</f>
        <v>45292</v>
      </c>
    </row>
    <row r="2816" spans="1:25" x14ac:dyDescent="0.25">
      <c r="A2816" t="s">
        <v>502</v>
      </c>
      <c r="B2816" t="s">
        <v>0</v>
      </c>
      <c r="C2816" t="s">
        <v>14</v>
      </c>
      <c r="D2816" t="s">
        <v>1</v>
      </c>
      <c r="E2816" t="s">
        <v>2</v>
      </c>
      <c r="F2816" t="s">
        <v>503</v>
      </c>
      <c r="G2816" t="s">
        <v>5</v>
      </c>
      <c r="H2816" s="2">
        <v>44581</v>
      </c>
      <c r="I2816" t="s">
        <v>6</v>
      </c>
      <c r="J2816" t="s">
        <v>6</v>
      </c>
      <c r="K2816" s="3">
        <v>15</v>
      </c>
      <c r="L2816" s="3">
        <v>15</v>
      </c>
      <c r="M2816" t="s">
        <v>5</v>
      </c>
      <c r="N2816" t="s">
        <v>5</v>
      </c>
      <c r="O2816" t="s">
        <v>5</v>
      </c>
      <c r="P2816" t="s">
        <v>2477</v>
      </c>
      <c r="Q2816" t="s">
        <v>13</v>
      </c>
      <c r="R2816" t="s">
        <v>37</v>
      </c>
      <c r="S2816" t="s">
        <v>5</v>
      </c>
      <c r="T2816" s="4">
        <v>134.25</v>
      </c>
      <c r="U2816" t="s">
        <v>10</v>
      </c>
      <c r="V2816">
        <f t="shared" si="109"/>
        <v>8.9499999999999993</v>
      </c>
      <c r="W2816">
        <f>VLOOKUP(A2816,Foglio1!D:N,10,FALSE)</f>
        <v>11.61</v>
      </c>
      <c r="X2816" s="17">
        <f t="shared" si="107"/>
        <v>174.14999999999998</v>
      </c>
      <c r="Y2816" s="18">
        <f>VLOOKUP(A2816,Foglio1!D:L,7,FALSE)</f>
        <v>44958</v>
      </c>
    </row>
    <row r="2817" spans="1:25" x14ac:dyDescent="0.25">
      <c r="A2817" t="s">
        <v>72</v>
      </c>
      <c r="B2817" t="s">
        <v>0</v>
      </c>
      <c r="C2817" t="s">
        <v>14</v>
      </c>
      <c r="D2817" t="s">
        <v>1</v>
      </c>
      <c r="E2817" t="s">
        <v>2</v>
      </c>
      <c r="F2817" t="s">
        <v>73</v>
      </c>
      <c r="G2817" t="s">
        <v>5</v>
      </c>
      <c r="H2817" s="2">
        <v>44581</v>
      </c>
      <c r="I2817" t="s">
        <v>6</v>
      </c>
      <c r="J2817" t="s">
        <v>6</v>
      </c>
      <c r="K2817" s="3">
        <v>2</v>
      </c>
      <c r="L2817" s="3">
        <v>2</v>
      </c>
      <c r="M2817" t="s">
        <v>5</v>
      </c>
      <c r="N2817" t="s">
        <v>5</v>
      </c>
      <c r="O2817" t="s">
        <v>5</v>
      </c>
      <c r="P2817" t="s">
        <v>2478</v>
      </c>
      <c r="Q2817" t="s">
        <v>13</v>
      </c>
      <c r="R2817" t="s">
        <v>9</v>
      </c>
      <c r="S2817" t="s">
        <v>5</v>
      </c>
      <c r="T2817" s="4">
        <v>4.7</v>
      </c>
      <c r="U2817" t="s">
        <v>10</v>
      </c>
      <c r="V2817">
        <f t="shared" si="109"/>
        <v>2.35</v>
      </c>
      <c r="W2817">
        <f>VLOOKUP(A2817,Foglio1!D:N,10,FALSE)</f>
        <v>1.52</v>
      </c>
      <c r="X2817" s="17">
        <f t="shared" si="107"/>
        <v>3.04</v>
      </c>
      <c r="Y2817" s="18">
        <f>VLOOKUP(A2817,Foglio1!D:L,7,FALSE)</f>
        <v>45330</v>
      </c>
    </row>
    <row r="2818" spans="1:25" x14ac:dyDescent="0.25">
      <c r="A2818" t="s">
        <v>119</v>
      </c>
      <c r="B2818" t="s">
        <v>0</v>
      </c>
      <c r="C2818" t="s">
        <v>14</v>
      </c>
      <c r="D2818" t="s">
        <v>1</v>
      </c>
      <c r="E2818" t="s">
        <v>2</v>
      </c>
      <c r="F2818" t="s">
        <v>120</v>
      </c>
      <c r="G2818" t="s">
        <v>5</v>
      </c>
      <c r="H2818" s="2">
        <v>44581</v>
      </c>
      <c r="I2818" t="s">
        <v>6</v>
      </c>
      <c r="J2818" t="s">
        <v>6</v>
      </c>
      <c r="K2818" s="3">
        <v>600</v>
      </c>
      <c r="L2818" s="3">
        <v>600</v>
      </c>
      <c r="M2818" t="s">
        <v>5</v>
      </c>
      <c r="N2818" t="s">
        <v>5</v>
      </c>
      <c r="O2818" t="s">
        <v>5</v>
      </c>
      <c r="P2818" t="s">
        <v>2479</v>
      </c>
      <c r="Q2818" t="s">
        <v>13</v>
      </c>
      <c r="R2818" t="s">
        <v>37</v>
      </c>
      <c r="S2818" t="s">
        <v>5</v>
      </c>
      <c r="T2818" s="4">
        <v>966</v>
      </c>
      <c r="U2818" t="s">
        <v>10</v>
      </c>
      <c r="V2818">
        <f t="shared" si="109"/>
        <v>1.61</v>
      </c>
      <c r="W2818">
        <f>VLOOKUP(A2818,Foglio1!D:N,10,FALSE)</f>
        <v>0.95</v>
      </c>
      <c r="X2818" s="17">
        <f t="shared" si="107"/>
        <v>570</v>
      </c>
      <c r="Y2818" s="18">
        <f>VLOOKUP(A2818,Foglio1!D:L,7,FALSE)</f>
        <v>45352</v>
      </c>
    </row>
    <row r="2819" spans="1:25" x14ac:dyDescent="0.25">
      <c r="A2819" t="s">
        <v>962</v>
      </c>
      <c r="B2819" t="s">
        <v>0</v>
      </c>
      <c r="C2819" t="s">
        <v>14</v>
      </c>
      <c r="D2819" t="s">
        <v>1</v>
      </c>
      <c r="E2819" t="s">
        <v>2</v>
      </c>
      <c r="F2819" t="s">
        <v>963</v>
      </c>
      <c r="G2819" t="s">
        <v>5</v>
      </c>
      <c r="H2819" s="2">
        <v>44581</v>
      </c>
      <c r="I2819" t="s">
        <v>6</v>
      </c>
      <c r="J2819" t="s">
        <v>6</v>
      </c>
      <c r="K2819" s="3">
        <v>100</v>
      </c>
      <c r="L2819" s="3">
        <v>100</v>
      </c>
      <c r="M2819" t="s">
        <v>5</v>
      </c>
      <c r="N2819" t="s">
        <v>5</v>
      </c>
      <c r="O2819" t="s">
        <v>5</v>
      </c>
      <c r="P2819" t="s">
        <v>2480</v>
      </c>
      <c r="Q2819" t="s">
        <v>13</v>
      </c>
      <c r="R2819" t="s">
        <v>37</v>
      </c>
      <c r="S2819" t="s">
        <v>5</v>
      </c>
      <c r="T2819" s="4">
        <v>263</v>
      </c>
      <c r="U2819" t="s">
        <v>10</v>
      </c>
      <c r="V2819">
        <f t="shared" si="109"/>
        <v>2.63</v>
      </c>
      <c r="W2819">
        <f>VLOOKUP(A2819,Foglio1!D:N,10,FALSE)</f>
        <v>1.39</v>
      </c>
      <c r="X2819" s="17">
        <f t="shared" ref="X2819:X2882" si="110" xml:space="preserve"> W2819*K2819</f>
        <v>139</v>
      </c>
      <c r="Y2819" s="18">
        <f>VLOOKUP(A2819,Foglio1!D:L,7,FALSE)</f>
        <v>45352</v>
      </c>
    </row>
    <row r="2820" spans="1:25" x14ac:dyDescent="0.25">
      <c r="A2820" t="s">
        <v>962</v>
      </c>
      <c r="B2820" t="s">
        <v>0</v>
      </c>
      <c r="C2820" t="s">
        <v>14</v>
      </c>
      <c r="D2820" t="s">
        <v>1</v>
      </c>
      <c r="E2820" t="s">
        <v>2</v>
      </c>
      <c r="F2820" t="s">
        <v>963</v>
      </c>
      <c r="G2820" t="s">
        <v>5</v>
      </c>
      <c r="H2820" s="2">
        <v>44581</v>
      </c>
      <c r="I2820" t="s">
        <v>6</v>
      </c>
      <c r="J2820" t="s">
        <v>6</v>
      </c>
      <c r="K2820" s="3">
        <v>100</v>
      </c>
      <c r="L2820" s="3">
        <v>100</v>
      </c>
      <c r="M2820" t="s">
        <v>5</v>
      </c>
      <c r="N2820" t="s">
        <v>5</v>
      </c>
      <c r="O2820" t="s">
        <v>5</v>
      </c>
      <c r="P2820" t="s">
        <v>2481</v>
      </c>
      <c r="Q2820" t="s">
        <v>13</v>
      </c>
      <c r="R2820" t="s">
        <v>37</v>
      </c>
      <c r="S2820" t="s">
        <v>5</v>
      </c>
      <c r="T2820" s="4">
        <v>263</v>
      </c>
      <c r="U2820" t="s">
        <v>10</v>
      </c>
      <c r="V2820">
        <f t="shared" si="109"/>
        <v>2.63</v>
      </c>
      <c r="W2820">
        <f>VLOOKUP(A2820,Foglio1!D:N,10,FALSE)</f>
        <v>1.39</v>
      </c>
      <c r="X2820" s="17">
        <f t="shared" si="110"/>
        <v>139</v>
      </c>
      <c r="Y2820" s="18">
        <f>VLOOKUP(A2820,Foglio1!D:L,7,FALSE)</f>
        <v>45352</v>
      </c>
    </row>
    <row r="2821" spans="1:25" x14ac:dyDescent="0.25">
      <c r="A2821" t="s">
        <v>1128</v>
      </c>
      <c r="B2821" t="s">
        <v>0</v>
      </c>
      <c r="C2821" t="s">
        <v>0</v>
      </c>
      <c r="D2821" t="s">
        <v>1</v>
      </c>
      <c r="E2821" t="s">
        <v>2</v>
      </c>
      <c r="F2821" t="s">
        <v>1129</v>
      </c>
      <c r="G2821" t="s">
        <v>5</v>
      </c>
      <c r="H2821" s="2">
        <v>44581</v>
      </c>
      <c r="I2821" t="s">
        <v>6</v>
      </c>
      <c r="J2821" t="s">
        <v>6</v>
      </c>
      <c r="K2821" s="3">
        <v>40</v>
      </c>
      <c r="L2821" s="3">
        <v>40</v>
      </c>
      <c r="M2821" t="s">
        <v>5</v>
      </c>
      <c r="N2821" t="s">
        <v>5</v>
      </c>
      <c r="O2821" t="s">
        <v>5</v>
      </c>
      <c r="P2821" t="s">
        <v>2482</v>
      </c>
      <c r="Q2821" t="s">
        <v>13</v>
      </c>
      <c r="R2821" t="s">
        <v>37</v>
      </c>
      <c r="S2821" t="s">
        <v>5</v>
      </c>
      <c r="T2821" s="4">
        <v>0</v>
      </c>
      <c r="U2821" t="s">
        <v>10</v>
      </c>
      <c r="V2821">
        <f t="shared" si="109"/>
        <v>0</v>
      </c>
      <c r="W2821">
        <f>VLOOKUP(A2821,Foglio1!D:N,10,FALSE)</f>
        <v>10.02</v>
      </c>
      <c r="X2821" s="17">
        <f t="shared" si="110"/>
        <v>400.79999999999995</v>
      </c>
      <c r="Y2821" s="18">
        <f>VLOOKUP(A2821,Foglio1!D:L,7,FALSE)</f>
        <v>44958</v>
      </c>
    </row>
    <row r="2822" spans="1:25" x14ac:dyDescent="0.25">
      <c r="A2822" t="s">
        <v>2483</v>
      </c>
      <c r="B2822" t="s">
        <v>0</v>
      </c>
      <c r="C2822" t="s">
        <v>0</v>
      </c>
      <c r="D2822" t="s">
        <v>1</v>
      </c>
      <c r="E2822" t="s">
        <v>2</v>
      </c>
      <c r="F2822" t="s">
        <v>2484</v>
      </c>
      <c r="G2822" t="s">
        <v>5</v>
      </c>
      <c r="H2822" s="2">
        <v>44581</v>
      </c>
      <c r="I2822" t="s">
        <v>6</v>
      </c>
      <c r="J2822" t="s">
        <v>6</v>
      </c>
      <c r="K2822" s="3">
        <v>25</v>
      </c>
      <c r="L2822" s="3">
        <v>25</v>
      </c>
      <c r="M2822" t="s">
        <v>5</v>
      </c>
      <c r="N2822" t="s">
        <v>5</v>
      </c>
      <c r="O2822" t="s">
        <v>5</v>
      </c>
      <c r="P2822" t="s">
        <v>2485</v>
      </c>
      <c r="Q2822" t="s">
        <v>13</v>
      </c>
      <c r="R2822" t="s">
        <v>37</v>
      </c>
      <c r="S2822" t="s">
        <v>5</v>
      </c>
      <c r="T2822" s="4">
        <v>34.25</v>
      </c>
      <c r="U2822" t="s">
        <v>10</v>
      </c>
      <c r="V2822">
        <f t="shared" si="109"/>
        <v>1.37</v>
      </c>
      <c r="W2822">
        <f>VLOOKUP(A2822,Foglio1!D:N,10,FALSE)</f>
        <v>1.38</v>
      </c>
      <c r="X2822" s="17">
        <f t="shared" si="110"/>
        <v>34.5</v>
      </c>
      <c r="Y2822" s="18">
        <f>VLOOKUP(A2822,Foglio1!D:L,7,FALSE)</f>
        <v>45292</v>
      </c>
    </row>
    <row r="2823" spans="1:25" x14ac:dyDescent="0.25">
      <c r="A2823" t="s">
        <v>1134</v>
      </c>
      <c r="B2823" t="s">
        <v>0</v>
      </c>
      <c r="C2823" t="s">
        <v>0</v>
      </c>
      <c r="D2823" t="s">
        <v>1</v>
      </c>
      <c r="E2823" t="s">
        <v>2</v>
      </c>
      <c r="F2823" t="s">
        <v>1135</v>
      </c>
      <c r="G2823" t="s">
        <v>5</v>
      </c>
      <c r="H2823" s="2">
        <v>44581</v>
      </c>
      <c r="I2823" t="s">
        <v>6</v>
      </c>
      <c r="J2823" t="s">
        <v>6</v>
      </c>
      <c r="K2823" s="3">
        <v>25</v>
      </c>
      <c r="L2823" s="3">
        <v>25</v>
      </c>
      <c r="M2823" t="s">
        <v>5</v>
      </c>
      <c r="N2823" t="s">
        <v>5</v>
      </c>
      <c r="O2823" t="s">
        <v>5</v>
      </c>
      <c r="P2823" t="s">
        <v>2486</v>
      </c>
      <c r="Q2823" t="s">
        <v>13</v>
      </c>
      <c r="R2823" t="s">
        <v>37</v>
      </c>
      <c r="S2823" t="s">
        <v>5</v>
      </c>
      <c r="T2823" s="4">
        <v>0</v>
      </c>
      <c r="U2823" t="s">
        <v>10</v>
      </c>
      <c r="V2823">
        <f t="shared" si="109"/>
        <v>0</v>
      </c>
      <c r="W2823">
        <f>VLOOKUP(A2823,Foglio1!D:N,10,FALSE)</f>
        <v>2.81</v>
      </c>
      <c r="X2823" s="17">
        <f t="shared" si="110"/>
        <v>70.25</v>
      </c>
      <c r="Y2823" s="18">
        <f>VLOOKUP(A2823,Foglio1!D:L,7,FALSE)</f>
        <v>44958</v>
      </c>
    </row>
    <row r="2824" spans="1:25" x14ac:dyDescent="0.25">
      <c r="A2824" t="s">
        <v>970</v>
      </c>
      <c r="B2824" t="s">
        <v>0</v>
      </c>
      <c r="C2824" t="s">
        <v>0</v>
      </c>
      <c r="D2824" t="s">
        <v>1</v>
      </c>
      <c r="E2824" t="s">
        <v>2</v>
      </c>
      <c r="F2824" t="s">
        <v>971</v>
      </c>
      <c r="G2824" t="s">
        <v>5</v>
      </c>
      <c r="H2824" s="2">
        <v>44581</v>
      </c>
      <c r="I2824" t="s">
        <v>6</v>
      </c>
      <c r="J2824" t="s">
        <v>6</v>
      </c>
      <c r="K2824" s="3">
        <v>50</v>
      </c>
      <c r="L2824" s="3">
        <v>50</v>
      </c>
      <c r="M2824" t="s">
        <v>5</v>
      </c>
      <c r="N2824" t="s">
        <v>5</v>
      </c>
      <c r="O2824" t="s">
        <v>5</v>
      </c>
      <c r="P2824" t="s">
        <v>2482</v>
      </c>
      <c r="Q2824" t="s">
        <v>8</v>
      </c>
      <c r="R2824" t="s">
        <v>37</v>
      </c>
      <c r="S2824" t="s">
        <v>5</v>
      </c>
      <c r="T2824" s="4">
        <v>1397.5</v>
      </c>
      <c r="U2824" t="s">
        <v>10</v>
      </c>
      <c r="V2824">
        <f t="shared" si="109"/>
        <v>27.95</v>
      </c>
      <c r="W2824">
        <f>VLOOKUP(A2824,Foglio1!D:N,10,FALSE)</f>
        <v>1.07</v>
      </c>
      <c r="X2824" s="17">
        <f t="shared" si="110"/>
        <v>53.5</v>
      </c>
      <c r="Y2824" s="18">
        <f>VLOOKUP(A2824,Foglio1!D:L,7,FALSE)</f>
        <v>44958</v>
      </c>
    </row>
    <row r="2825" spans="1:25" x14ac:dyDescent="0.25">
      <c r="A2825" t="s">
        <v>249</v>
      </c>
      <c r="B2825" t="s">
        <v>0</v>
      </c>
      <c r="C2825" t="s">
        <v>14</v>
      </c>
      <c r="D2825" t="s">
        <v>1</v>
      </c>
      <c r="E2825" t="s">
        <v>2</v>
      </c>
      <c r="F2825" t="s">
        <v>250</v>
      </c>
      <c r="G2825" t="s">
        <v>5</v>
      </c>
      <c r="H2825" s="2">
        <v>44581</v>
      </c>
      <c r="I2825" t="s">
        <v>6</v>
      </c>
      <c r="J2825" t="s">
        <v>6</v>
      </c>
      <c r="K2825" s="3">
        <v>60</v>
      </c>
      <c r="L2825" s="3">
        <v>60</v>
      </c>
      <c r="M2825" t="s">
        <v>5</v>
      </c>
      <c r="N2825" t="s">
        <v>5</v>
      </c>
      <c r="O2825" t="s">
        <v>5</v>
      </c>
      <c r="P2825" t="s">
        <v>2487</v>
      </c>
      <c r="Q2825" t="s">
        <v>13</v>
      </c>
      <c r="R2825" t="s">
        <v>37</v>
      </c>
      <c r="S2825" t="s">
        <v>5</v>
      </c>
      <c r="T2825" s="4">
        <v>0</v>
      </c>
      <c r="U2825" t="s">
        <v>10</v>
      </c>
      <c r="V2825">
        <f t="shared" si="109"/>
        <v>0</v>
      </c>
      <c r="W2825">
        <f>VLOOKUP(A2825,Foglio1!D:N,10,FALSE)</f>
        <v>5.3</v>
      </c>
      <c r="X2825" s="17">
        <f t="shared" si="110"/>
        <v>318</v>
      </c>
      <c r="Y2825" s="18">
        <f>VLOOKUP(A2825,Foglio1!D:L,7,FALSE)</f>
        <v>44958</v>
      </c>
    </row>
    <row r="2826" spans="1:25" x14ac:dyDescent="0.25">
      <c r="A2826" t="s">
        <v>394</v>
      </c>
      <c r="B2826" t="s">
        <v>0</v>
      </c>
      <c r="C2826" t="s">
        <v>14</v>
      </c>
      <c r="D2826" t="s">
        <v>1</v>
      </c>
      <c r="E2826" t="s">
        <v>2</v>
      </c>
      <c r="F2826" t="s">
        <v>395</v>
      </c>
      <c r="G2826" t="s">
        <v>5</v>
      </c>
      <c r="H2826" s="2">
        <v>44581</v>
      </c>
      <c r="I2826" t="s">
        <v>6</v>
      </c>
      <c r="J2826" t="s">
        <v>6</v>
      </c>
      <c r="K2826" s="3">
        <v>60</v>
      </c>
      <c r="L2826" s="3">
        <v>60</v>
      </c>
      <c r="M2826" t="s">
        <v>5</v>
      </c>
      <c r="N2826" t="s">
        <v>5</v>
      </c>
      <c r="O2826" t="s">
        <v>5</v>
      </c>
      <c r="P2826" t="s">
        <v>2488</v>
      </c>
      <c r="Q2826" t="s">
        <v>13</v>
      </c>
      <c r="R2826" t="s">
        <v>37</v>
      </c>
      <c r="S2826" t="s">
        <v>5</v>
      </c>
      <c r="T2826" s="4">
        <v>1639.8</v>
      </c>
      <c r="U2826" t="s">
        <v>10</v>
      </c>
      <c r="V2826">
        <f t="shared" si="109"/>
        <v>27.33</v>
      </c>
      <c r="W2826">
        <f>VLOOKUP(A2826,Foglio1!D:N,10,FALSE)</f>
        <v>7.16</v>
      </c>
      <c r="X2826" s="17">
        <f t="shared" si="110"/>
        <v>429.6</v>
      </c>
      <c r="Y2826" s="18">
        <f>VLOOKUP(A2826,Foglio1!D:L,7,FALSE)</f>
        <v>44958</v>
      </c>
    </row>
    <row r="2827" spans="1:25" x14ac:dyDescent="0.25">
      <c r="A2827" t="s">
        <v>975</v>
      </c>
      <c r="B2827" t="s">
        <v>0</v>
      </c>
      <c r="C2827" t="s">
        <v>0</v>
      </c>
      <c r="D2827" t="s">
        <v>1</v>
      </c>
      <c r="E2827" t="s">
        <v>2</v>
      </c>
      <c r="F2827" t="s">
        <v>976</v>
      </c>
      <c r="G2827" t="s">
        <v>5</v>
      </c>
      <c r="H2827" s="2">
        <v>44581</v>
      </c>
      <c r="I2827" t="s">
        <v>6</v>
      </c>
      <c r="J2827" t="s">
        <v>6</v>
      </c>
      <c r="K2827" s="3">
        <v>50</v>
      </c>
      <c r="L2827" s="3">
        <v>50</v>
      </c>
      <c r="M2827" t="s">
        <v>5</v>
      </c>
      <c r="N2827" t="s">
        <v>5</v>
      </c>
      <c r="O2827" t="s">
        <v>5</v>
      </c>
      <c r="P2827" t="s">
        <v>2466</v>
      </c>
      <c r="Q2827" t="s">
        <v>8</v>
      </c>
      <c r="R2827" t="s">
        <v>37</v>
      </c>
      <c r="S2827" t="s">
        <v>5</v>
      </c>
      <c r="T2827" s="4">
        <v>282</v>
      </c>
      <c r="U2827" t="s">
        <v>10</v>
      </c>
      <c r="V2827">
        <f t="shared" si="109"/>
        <v>5.64</v>
      </c>
      <c r="W2827">
        <f>VLOOKUP(A2827,Foglio1!D:N,10,FALSE)</f>
        <v>2.5299999999999998</v>
      </c>
      <c r="X2827" s="17">
        <f t="shared" si="110"/>
        <v>126.49999999999999</v>
      </c>
      <c r="Y2827" s="18">
        <f>VLOOKUP(A2827,Foglio1!D:L,7,FALSE)</f>
        <v>44958</v>
      </c>
    </row>
    <row r="2828" spans="1:25" x14ac:dyDescent="0.25">
      <c r="A2828" t="s">
        <v>400</v>
      </c>
      <c r="B2828" t="s">
        <v>0</v>
      </c>
      <c r="C2828" t="s">
        <v>14</v>
      </c>
      <c r="D2828" t="s">
        <v>1</v>
      </c>
      <c r="E2828" t="s">
        <v>2</v>
      </c>
      <c r="F2828" t="s">
        <v>401</v>
      </c>
      <c r="G2828" t="s">
        <v>5</v>
      </c>
      <c r="H2828" s="2">
        <v>44581</v>
      </c>
      <c r="I2828" t="s">
        <v>6</v>
      </c>
      <c r="J2828" t="s">
        <v>6</v>
      </c>
      <c r="K2828" s="3">
        <v>50</v>
      </c>
      <c r="L2828" s="3">
        <v>50</v>
      </c>
      <c r="M2828" t="s">
        <v>5</v>
      </c>
      <c r="N2828" t="s">
        <v>5</v>
      </c>
      <c r="O2828" t="s">
        <v>5</v>
      </c>
      <c r="P2828" t="s">
        <v>2489</v>
      </c>
      <c r="Q2828" t="s">
        <v>13</v>
      </c>
      <c r="R2828" t="s">
        <v>37</v>
      </c>
      <c r="S2828" t="s">
        <v>5</v>
      </c>
      <c r="T2828" s="4">
        <v>554.1</v>
      </c>
      <c r="U2828" t="s">
        <v>10</v>
      </c>
      <c r="V2828">
        <f t="shared" si="109"/>
        <v>11.082000000000001</v>
      </c>
      <c r="W2828">
        <f>VLOOKUP(A2828,Foglio1!D:N,10,FALSE)</f>
        <v>1.53</v>
      </c>
      <c r="X2828" s="17">
        <f t="shared" si="110"/>
        <v>76.5</v>
      </c>
      <c r="Y2828" s="18">
        <f>VLOOKUP(A2828,Foglio1!D:L,7,FALSE)</f>
        <v>45352</v>
      </c>
    </row>
    <row r="2829" spans="1:25" x14ac:dyDescent="0.25">
      <c r="A2829" t="s">
        <v>1546</v>
      </c>
      <c r="B2829" t="s">
        <v>0</v>
      </c>
      <c r="C2829" t="s">
        <v>14</v>
      </c>
      <c r="D2829" t="s">
        <v>1</v>
      </c>
      <c r="E2829" t="s">
        <v>2</v>
      </c>
      <c r="F2829" t="s">
        <v>1547</v>
      </c>
      <c r="G2829" t="s">
        <v>5</v>
      </c>
      <c r="H2829" s="2">
        <v>44581</v>
      </c>
      <c r="I2829" t="s">
        <v>6</v>
      </c>
      <c r="J2829" t="s">
        <v>6</v>
      </c>
      <c r="K2829" s="3">
        <v>200</v>
      </c>
      <c r="L2829" s="3">
        <v>200</v>
      </c>
      <c r="M2829" t="s">
        <v>5</v>
      </c>
      <c r="N2829" t="s">
        <v>5</v>
      </c>
      <c r="O2829" t="s">
        <v>5</v>
      </c>
      <c r="P2829" t="s">
        <v>2490</v>
      </c>
      <c r="Q2829" t="s">
        <v>13</v>
      </c>
      <c r="R2829" t="s">
        <v>37</v>
      </c>
      <c r="S2829" t="s">
        <v>5</v>
      </c>
      <c r="T2829" s="4">
        <v>376</v>
      </c>
      <c r="U2829" t="s">
        <v>10</v>
      </c>
      <c r="V2829">
        <f t="shared" si="109"/>
        <v>1.88</v>
      </c>
      <c r="W2829">
        <f>VLOOKUP(A2829,Foglio1!D:N,10,FALSE)</f>
        <v>1.83</v>
      </c>
      <c r="X2829" s="17">
        <f t="shared" si="110"/>
        <v>366</v>
      </c>
      <c r="Y2829" s="18">
        <f>VLOOKUP(A2829,Foglio1!D:L,7,FALSE)</f>
        <v>45292</v>
      </c>
    </row>
    <row r="2830" spans="1:25" x14ac:dyDescent="0.25">
      <c r="A2830" t="s">
        <v>594</v>
      </c>
      <c r="B2830" t="s">
        <v>0</v>
      </c>
      <c r="C2830" t="s">
        <v>14</v>
      </c>
      <c r="D2830" t="s">
        <v>1</v>
      </c>
      <c r="E2830" t="s">
        <v>2</v>
      </c>
      <c r="F2830" t="s">
        <v>595</v>
      </c>
      <c r="G2830" t="s">
        <v>5</v>
      </c>
      <c r="H2830" s="2">
        <v>44581</v>
      </c>
      <c r="I2830" t="s">
        <v>6</v>
      </c>
      <c r="J2830" t="s">
        <v>6</v>
      </c>
      <c r="K2830" s="3">
        <v>10</v>
      </c>
      <c r="L2830" s="3">
        <v>10</v>
      </c>
      <c r="M2830" t="s">
        <v>5</v>
      </c>
      <c r="N2830" t="s">
        <v>5</v>
      </c>
      <c r="O2830" t="s">
        <v>5</v>
      </c>
      <c r="P2830" t="s">
        <v>2491</v>
      </c>
      <c r="Q2830" t="s">
        <v>13</v>
      </c>
      <c r="R2830" t="s">
        <v>37</v>
      </c>
      <c r="S2830" t="s">
        <v>5</v>
      </c>
      <c r="T2830" s="4">
        <v>0</v>
      </c>
      <c r="U2830" t="s">
        <v>10</v>
      </c>
      <c r="V2830">
        <f t="shared" si="109"/>
        <v>0</v>
      </c>
      <c r="W2830">
        <f>VLOOKUP(A2830,Foglio1!D:N,10,FALSE)</f>
        <v>6.15</v>
      </c>
      <c r="X2830" s="17">
        <f t="shared" si="110"/>
        <v>61.5</v>
      </c>
      <c r="Y2830" s="18">
        <f>VLOOKUP(A2830,Foglio1!D:L,7,FALSE)</f>
        <v>45231</v>
      </c>
    </row>
    <row r="2831" spans="1:25" x14ac:dyDescent="0.25">
      <c r="A2831" t="s">
        <v>259</v>
      </c>
      <c r="B2831" t="s">
        <v>0</v>
      </c>
      <c r="C2831" t="s">
        <v>14</v>
      </c>
      <c r="D2831" t="s">
        <v>1</v>
      </c>
      <c r="E2831" t="s">
        <v>2</v>
      </c>
      <c r="F2831" t="s">
        <v>260</v>
      </c>
      <c r="G2831" t="s">
        <v>5</v>
      </c>
      <c r="H2831" s="2">
        <v>44581</v>
      </c>
      <c r="I2831" t="s">
        <v>6</v>
      </c>
      <c r="J2831" t="s">
        <v>6</v>
      </c>
      <c r="K2831" s="3">
        <v>100</v>
      </c>
      <c r="L2831" s="3">
        <v>100</v>
      </c>
      <c r="M2831" t="s">
        <v>5</v>
      </c>
      <c r="N2831" t="s">
        <v>5</v>
      </c>
      <c r="O2831" t="s">
        <v>5</v>
      </c>
      <c r="P2831" t="s">
        <v>2492</v>
      </c>
      <c r="Q2831" t="s">
        <v>13</v>
      </c>
      <c r="R2831" t="s">
        <v>37</v>
      </c>
      <c r="S2831" t="s">
        <v>5</v>
      </c>
      <c r="T2831" s="4">
        <v>283.87</v>
      </c>
      <c r="U2831" t="s">
        <v>10</v>
      </c>
      <c r="V2831">
        <f t="shared" si="109"/>
        <v>2.8387000000000002</v>
      </c>
      <c r="W2831">
        <f>VLOOKUP(A2831,Foglio1!D:N,10,FALSE)</f>
        <v>4.2699999999999996</v>
      </c>
      <c r="X2831" s="17">
        <f t="shared" si="110"/>
        <v>426.99999999999994</v>
      </c>
      <c r="Y2831" s="18">
        <f>VLOOKUP(A2831,Foglio1!D:L,7,FALSE)</f>
        <v>44958</v>
      </c>
    </row>
    <row r="2832" spans="1:25" x14ac:dyDescent="0.25">
      <c r="A2832" t="s">
        <v>1760</v>
      </c>
      <c r="B2832" t="s">
        <v>0</v>
      </c>
      <c r="C2832" t="s">
        <v>0</v>
      </c>
      <c r="D2832" t="s">
        <v>1</v>
      </c>
      <c r="E2832" t="s">
        <v>2</v>
      </c>
      <c r="F2832" t="s">
        <v>1761</v>
      </c>
      <c r="G2832" t="s">
        <v>5</v>
      </c>
      <c r="H2832" s="2">
        <v>44581</v>
      </c>
      <c r="I2832" t="s">
        <v>6</v>
      </c>
      <c r="J2832" t="s">
        <v>6</v>
      </c>
      <c r="K2832" s="3">
        <v>20</v>
      </c>
      <c r="L2832" s="3">
        <v>20</v>
      </c>
      <c r="M2832" t="s">
        <v>5</v>
      </c>
      <c r="N2832" t="s">
        <v>5</v>
      </c>
      <c r="O2832" t="s">
        <v>5</v>
      </c>
      <c r="P2832" t="s">
        <v>2486</v>
      </c>
      <c r="Q2832" t="s">
        <v>8</v>
      </c>
      <c r="R2832" t="s">
        <v>37</v>
      </c>
      <c r="S2832" t="s">
        <v>5</v>
      </c>
      <c r="T2832" s="4">
        <v>160.19999999999999</v>
      </c>
      <c r="U2832" t="s">
        <v>10</v>
      </c>
      <c r="V2832">
        <f t="shared" si="109"/>
        <v>8.01</v>
      </c>
      <c r="W2832">
        <f>VLOOKUP(A2832,Foglio1!D:N,10,FALSE)</f>
        <v>5.81</v>
      </c>
      <c r="X2832" s="17">
        <f t="shared" si="110"/>
        <v>116.19999999999999</v>
      </c>
      <c r="Y2832" s="18">
        <f>VLOOKUP(A2832,Foglio1!D:L,7,FALSE)</f>
        <v>44958</v>
      </c>
    </row>
    <row r="2833" spans="1:25" x14ac:dyDescent="0.25">
      <c r="A2833" t="s">
        <v>262</v>
      </c>
      <c r="B2833" t="s">
        <v>0</v>
      </c>
      <c r="C2833" t="s">
        <v>0</v>
      </c>
      <c r="D2833" t="s">
        <v>1</v>
      </c>
      <c r="E2833" t="s">
        <v>2</v>
      </c>
      <c r="F2833" t="s">
        <v>263</v>
      </c>
      <c r="G2833" t="s">
        <v>5</v>
      </c>
      <c r="H2833" s="2">
        <v>44581</v>
      </c>
      <c r="I2833" t="s">
        <v>6</v>
      </c>
      <c r="J2833" t="s">
        <v>6</v>
      </c>
      <c r="K2833" s="3">
        <v>100</v>
      </c>
      <c r="L2833" s="3">
        <v>100</v>
      </c>
      <c r="M2833" t="s">
        <v>5</v>
      </c>
      <c r="N2833" t="s">
        <v>5</v>
      </c>
      <c r="O2833" t="s">
        <v>5</v>
      </c>
      <c r="P2833" t="s">
        <v>2493</v>
      </c>
      <c r="Q2833" t="s">
        <v>13</v>
      </c>
      <c r="R2833" t="s">
        <v>37</v>
      </c>
      <c r="S2833" t="s">
        <v>5</v>
      </c>
      <c r="T2833" s="4">
        <v>0</v>
      </c>
      <c r="U2833" t="s">
        <v>10</v>
      </c>
      <c r="V2833">
        <f t="shared" si="109"/>
        <v>0</v>
      </c>
      <c r="W2833">
        <f>VLOOKUP(A2833,Foglio1!D:N,10,FALSE)</f>
        <v>3.67</v>
      </c>
      <c r="X2833" s="17">
        <f t="shared" si="110"/>
        <v>367</v>
      </c>
      <c r="Y2833" s="18">
        <f>VLOOKUP(A2833,Foglio1!D:L,7,FALSE)</f>
        <v>44958</v>
      </c>
    </row>
    <row r="2834" spans="1:25" hidden="1" x14ac:dyDescent="0.25">
      <c r="A2834" t="s">
        <v>288</v>
      </c>
      <c r="B2834" t="s">
        <v>0</v>
      </c>
      <c r="C2834" t="s">
        <v>14</v>
      </c>
      <c r="D2834" t="s">
        <v>1</v>
      </c>
      <c r="E2834" t="s">
        <v>2</v>
      </c>
      <c r="F2834" t="s">
        <v>289</v>
      </c>
      <c r="G2834" t="s">
        <v>5</v>
      </c>
      <c r="H2834" s="2">
        <v>44580</v>
      </c>
      <c r="I2834" t="s">
        <v>6</v>
      </c>
      <c r="J2834" t="s">
        <v>6</v>
      </c>
      <c r="K2834" s="3">
        <v>1000</v>
      </c>
      <c r="L2834" s="3">
        <v>1000</v>
      </c>
      <c r="M2834" t="s">
        <v>5</v>
      </c>
      <c r="N2834" t="s">
        <v>5</v>
      </c>
      <c r="O2834" t="s">
        <v>5</v>
      </c>
      <c r="P2834" t="s">
        <v>2494</v>
      </c>
      <c r="Q2834" t="s">
        <v>13</v>
      </c>
      <c r="R2834" t="s">
        <v>9</v>
      </c>
      <c r="S2834" t="s">
        <v>5</v>
      </c>
      <c r="T2834" s="4">
        <v>120</v>
      </c>
      <c r="U2834" t="s">
        <v>10</v>
      </c>
      <c r="V2834">
        <f t="shared" si="109"/>
        <v>0.12</v>
      </c>
      <c r="W2834">
        <f>VLOOKUP(A2834,Foglio1!D:N,10,FALSE)</f>
        <v>0.16</v>
      </c>
      <c r="X2834" s="17">
        <f t="shared" si="110"/>
        <v>160</v>
      </c>
      <c r="Y2834" s="18">
        <f>VLOOKUP(A2834,Foglio1!D:L,7,FALSE)</f>
        <v>45292</v>
      </c>
    </row>
    <row r="2835" spans="1:25" hidden="1" x14ac:dyDescent="0.25">
      <c r="A2835" t="s">
        <v>1728</v>
      </c>
      <c r="B2835" t="s">
        <v>0</v>
      </c>
      <c r="C2835" t="s">
        <v>14</v>
      </c>
      <c r="D2835" t="s">
        <v>1</v>
      </c>
      <c r="E2835" t="s">
        <v>2</v>
      </c>
      <c r="F2835" t="s">
        <v>1729</v>
      </c>
      <c r="G2835" t="s">
        <v>5</v>
      </c>
      <c r="H2835" s="2">
        <v>44580</v>
      </c>
      <c r="I2835" t="s">
        <v>6</v>
      </c>
      <c r="J2835" t="s">
        <v>6</v>
      </c>
      <c r="K2835" s="3">
        <v>180</v>
      </c>
      <c r="L2835" s="3">
        <v>180</v>
      </c>
      <c r="M2835" t="s">
        <v>5</v>
      </c>
      <c r="N2835" t="s">
        <v>5</v>
      </c>
      <c r="O2835" t="s">
        <v>5</v>
      </c>
      <c r="P2835" t="s">
        <v>2495</v>
      </c>
      <c r="Q2835" t="s">
        <v>13</v>
      </c>
      <c r="R2835" t="s">
        <v>9</v>
      </c>
      <c r="S2835" t="s">
        <v>5</v>
      </c>
      <c r="T2835" s="4">
        <v>145.80000000000001</v>
      </c>
      <c r="U2835" t="s">
        <v>10</v>
      </c>
      <c r="V2835">
        <f t="shared" si="109"/>
        <v>0.81</v>
      </c>
      <c r="W2835">
        <f>VLOOKUP(A2835,Foglio1!D:N,10,FALSE)</f>
        <v>1.05</v>
      </c>
      <c r="X2835" s="17">
        <f t="shared" si="110"/>
        <v>189</v>
      </c>
      <c r="Y2835" s="18">
        <f>VLOOKUP(A2835,Foglio1!D:L,7,FALSE)</f>
        <v>45292</v>
      </c>
    </row>
    <row r="2836" spans="1:25" hidden="1" x14ac:dyDescent="0.25">
      <c r="A2836" t="s">
        <v>265</v>
      </c>
      <c r="B2836" t="s">
        <v>0</v>
      </c>
      <c r="C2836" t="s">
        <v>33</v>
      </c>
      <c r="D2836" t="s">
        <v>1</v>
      </c>
      <c r="E2836" t="s">
        <v>2</v>
      </c>
      <c r="F2836" t="s">
        <v>266</v>
      </c>
      <c r="G2836" t="s">
        <v>5</v>
      </c>
      <c r="H2836" s="2">
        <v>44579</v>
      </c>
      <c r="I2836" t="s">
        <v>6</v>
      </c>
      <c r="J2836" t="s">
        <v>6</v>
      </c>
      <c r="K2836" s="3">
        <v>350</v>
      </c>
      <c r="L2836" s="3">
        <v>350</v>
      </c>
      <c r="M2836" t="s">
        <v>5</v>
      </c>
      <c r="N2836" t="s">
        <v>5</v>
      </c>
      <c r="O2836" t="s">
        <v>5</v>
      </c>
      <c r="P2836" t="s">
        <v>2496</v>
      </c>
      <c r="Q2836" t="s">
        <v>13</v>
      </c>
      <c r="R2836" t="s">
        <v>9</v>
      </c>
      <c r="S2836" t="s">
        <v>5</v>
      </c>
      <c r="T2836" s="4">
        <v>234.5</v>
      </c>
      <c r="U2836" t="s">
        <v>10</v>
      </c>
      <c r="V2836">
        <f t="shared" si="109"/>
        <v>0.67</v>
      </c>
      <c r="W2836">
        <f>VLOOKUP(A2836,Foglio1!D:N,10,FALSE)</f>
        <v>0.87</v>
      </c>
      <c r="X2836" s="17">
        <f t="shared" si="110"/>
        <v>304.5</v>
      </c>
      <c r="Y2836" s="18">
        <f>VLOOKUP(A2836,Foglio1!D:L,7,FALSE)</f>
        <v>45292</v>
      </c>
    </row>
    <row r="2837" spans="1:25" hidden="1" x14ac:dyDescent="0.25">
      <c r="A2837" t="s">
        <v>61</v>
      </c>
      <c r="B2837" t="s">
        <v>0</v>
      </c>
      <c r="C2837" t="s">
        <v>33</v>
      </c>
      <c r="D2837" t="s">
        <v>1</v>
      </c>
      <c r="E2837" t="s">
        <v>2</v>
      </c>
      <c r="F2837" t="s">
        <v>62</v>
      </c>
      <c r="G2837" t="s">
        <v>5</v>
      </c>
      <c r="H2837" s="2">
        <v>44579</v>
      </c>
      <c r="I2837" t="s">
        <v>6</v>
      </c>
      <c r="J2837" t="s">
        <v>6</v>
      </c>
      <c r="K2837" s="3">
        <v>250</v>
      </c>
      <c r="L2837" s="3">
        <v>250</v>
      </c>
      <c r="M2837" t="s">
        <v>5</v>
      </c>
      <c r="N2837" t="s">
        <v>5</v>
      </c>
      <c r="O2837" t="s">
        <v>5</v>
      </c>
      <c r="P2837" t="s">
        <v>2497</v>
      </c>
      <c r="Q2837" t="s">
        <v>20</v>
      </c>
      <c r="R2837" t="s">
        <v>9</v>
      </c>
      <c r="S2837" t="s">
        <v>5</v>
      </c>
      <c r="T2837" s="4">
        <v>282.5</v>
      </c>
      <c r="U2837" t="s">
        <v>10</v>
      </c>
      <c r="V2837">
        <f t="shared" si="109"/>
        <v>1.1299999999999999</v>
      </c>
      <c r="W2837">
        <f>VLOOKUP(A2837,Foglio1!D:N,10,FALSE)</f>
        <v>1.47</v>
      </c>
      <c r="X2837" s="17">
        <f t="shared" si="110"/>
        <v>367.5</v>
      </c>
      <c r="Y2837" s="18">
        <f>VLOOKUP(A2837,Foglio1!D:L,7,FALSE)</f>
        <v>45292</v>
      </c>
    </row>
    <row r="2838" spans="1:25" hidden="1" x14ac:dyDescent="0.25">
      <c r="A2838" t="s">
        <v>61</v>
      </c>
      <c r="B2838" t="s">
        <v>0</v>
      </c>
      <c r="C2838" t="s">
        <v>33</v>
      </c>
      <c r="D2838" t="s">
        <v>1</v>
      </c>
      <c r="E2838" t="s">
        <v>2</v>
      </c>
      <c r="F2838" t="s">
        <v>62</v>
      </c>
      <c r="G2838" t="s">
        <v>5</v>
      </c>
      <c r="H2838" s="2">
        <v>44579</v>
      </c>
      <c r="I2838" t="s">
        <v>6</v>
      </c>
      <c r="J2838" t="s">
        <v>6</v>
      </c>
      <c r="K2838" s="3">
        <v>250</v>
      </c>
      <c r="L2838" s="3">
        <v>250</v>
      </c>
      <c r="M2838" t="s">
        <v>5</v>
      </c>
      <c r="N2838" t="s">
        <v>5</v>
      </c>
      <c r="O2838" t="s">
        <v>5</v>
      </c>
      <c r="P2838" t="s">
        <v>2497</v>
      </c>
      <c r="Q2838" t="s">
        <v>8</v>
      </c>
      <c r="R2838" t="s">
        <v>9</v>
      </c>
      <c r="S2838" t="s">
        <v>5</v>
      </c>
      <c r="T2838" s="4">
        <v>282.5</v>
      </c>
      <c r="U2838" t="s">
        <v>10</v>
      </c>
      <c r="V2838">
        <f t="shared" si="109"/>
        <v>1.1299999999999999</v>
      </c>
      <c r="W2838">
        <f>VLOOKUP(A2838,Foglio1!D:N,10,FALSE)</f>
        <v>1.47</v>
      </c>
      <c r="X2838" s="17">
        <f t="shared" si="110"/>
        <v>367.5</v>
      </c>
      <c r="Y2838" s="18">
        <f>VLOOKUP(A2838,Foglio1!D:L,7,FALSE)</f>
        <v>45292</v>
      </c>
    </row>
    <row r="2839" spans="1:25" hidden="1" x14ac:dyDescent="0.25">
      <c r="A2839" t="s">
        <v>61</v>
      </c>
      <c r="B2839" t="s">
        <v>0</v>
      </c>
      <c r="C2839" t="s">
        <v>33</v>
      </c>
      <c r="D2839" t="s">
        <v>1</v>
      </c>
      <c r="E2839" t="s">
        <v>2</v>
      </c>
      <c r="F2839" t="s">
        <v>62</v>
      </c>
      <c r="G2839" t="s">
        <v>5</v>
      </c>
      <c r="H2839" s="2">
        <v>44579</v>
      </c>
      <c r="I2839" t="s">
        <v>6</v>
      </c>
      <c r="J2839" t="s">
        <v>6</v>
      </c>
      <c r="K2839" s="3">
        <v>75</v>
      </c>
      <c r="L2839" s="3">
        <v>75</v>
      </c>
      <c r="M2839" t="s">
        <v>5</v>
      </c>
      <c r="N2839" t="s">
        <v>5</v>
      </c>
      <c r="O2839" t="s">
        <v>5</v>
      </c>
      <c r="P2839" t="s">
        <v>2497</v>
      </c>
      <c r="Q2839" t="s">
        <v>13</v>
      </c>
      <c r="R2839" t="s">
        <v>9</v>
      </c>
      <c r="S2839" t="s">
        <v>5</v>
      </c>
      <c r="T2839" s="4">
        <v>84.75</v>
      </c>
      <c r="U2839" t="s">
        <v>10</v>
      </c>
      <c r="V2839">
        <f t="shared" si="109"/>
        <v>1.1299999999999999</v>
      </c>
      <c r="W2839">
        <f>VLOOKUP(A2839,Foglio1!D:N,10,FALSE)</f>
        <v>1.47</v>
      </c>
      <c r="X2839" s="17">
        <f t="shared" si="110"/>
        <v>110.25</v>
      </c>
      <c r="Y2839" s="18">
        <f>VLOOKUP(A2839,Foglio1!D:L,7,FALSE)</f>
        <v>45292</v>
      </c>
    </row>
    <row r="2840" spans="1:25" hidden="1" x14ac:dyDescent="0.25">
      <c r="A2840" t="s">
        <v>61</v>
      </c>
      <c r="B2840" t="s">
        <v>0</v>
      </c>
      <c r="C2840" t="s">
        <v>33</v>
      </c>
      <c r="D2840" t="s">
        <v>1</v>
      </c>
      <c r="E2840" t="s">
        <v>2</v>
      </c>
      <c r="F2840" t="s">
        <v>62</v>
      </c>
      <c r="G2840" t="s">
        <v>5</v>
      </c>
      <c r="H2840" s="2">
        <v>44579</v>
      </c>
      <c r="I2840" t="s">
        <v>6</v>
      </c>
      <c r="J2840" t="s">
        <v>6</v>
      </c>
      <c r="K2840" s="3">
        <v>250</v>
      </c>
      <c r="L2840" s="3">
        <v>250</v>
      </c>
      <c r="M2840" t="s">
        <v>5</v>
      </c>
      <c r="N2840" t="s">
        <v>5</v>
      </c>
      <c r="O2840" t="s">
        <v>5</v>
      </c>
      <c r="P2840" t="s">
        <v>2497</v>
      </c>
      <c r="Q2840" t="s">
        <v>79</v>
      </c>
      <c r="R2840" t="s">
        <v>9</v>
      </c>
      <c r="S2840" t="s">
        <v>5</v>
      </c>
      <c r="T2840" s="4">
        <v>282.5</v>
      </c>
      <c r="U2840" t="s">
        <v>10</v>
      </c>
      <c r="V2840">
        <f t="shared" si="109"/>
        <v>1.1299999999999999</v>
      </c>
      <c r="W2840">
        <f>VLOOKUP(A2840,Foglio1!D:N,10,FALSE)</f>
        <v>1.47</v>
      </c>
      <c r="X2840" s="17">
        <f t="shared" si="110"/>
        <v>367.5</v>
      </c>
      <c r="Y2840" s="18">
        <f>VLOOKUP(A2840,Foglio1!D:L,7,FALSE)</f>
        <v>45292</v>
      </c>
    </row>
    <row r="2841" spans="1:25" hidden="1" x14ac:dyDescent="0.25">
      <c r="A2841" t="s">
        <v>61</v>
      </c>
      <c r="B2841" t="s">
        <v>0</v>
      </c>
      <c r="C2841" t="s">
        <v>33</v>
      </c>
      <c r="D2841" t="s">
        <v>1</v>
      </c>
      <c r="E2841" t="s">
        <v>2</v>
      </c>
      <c r="F2841" t="s">
        <v>62</v>
      </c>
      <c r="G2841" t="s">
        <v>5</v>
      </c>
      <c r="H2841" s="2">
        <v>44579</v>
      </c>
      <c r="I2841" t="s">
        <v>6</v>
      </c>
      <c r="J2841" t="s">
        <v>6</v>
      </c>
      <c r="K2841" s="3">
        <v>250</v>
      </c>
      <c r="L2841" s="3">
        <v>250</v>
      </c>
      <c r="M2841" t="s">
        <v>5</v>
      </c>
      <c r="N2841" t="s">
        <v>5</v>
      </c>
      <c r="O2841" t="s">
        <v>5</v>
      </c>
      <c r="P2841" t="s">
        <v>2497</v>
      </c>
      <c r="Q2841" t="s">
        <v>94</v>
      </c>
      <c r="R2841" t="s">
        <v>9</v>
      </c>
      <c r="S2841" t="s">
        <v>5</v>
      </c>
      <c r="T2841" s="4">
        <v>282.5</v>
      </c>
      <c r="U2841" t="s">
        <v>10</v>
      </c>
      <c r="V2841">
        <f t="shared" si="109"/>
        <v>1.1299999999999999</v>
      </c>
      <c r="W2841">
        <f>VLOOKUP(A2841,Foglio1!D:N,10,FALSE)</f>
        <v>1.47</v>
      </c>
      <c r="X2841" s="17">
        <f t="shared" si="110"/>
        <v>367.5</v>
      </c>
      <c r="Y2841" s="18">
        <f>VLOOKUP(A2841,Foglio1!D:L,7,FALSE)</f>
        <v>45292</v>
      </c>
    </row>
    <row r="2842" spans="1:25" hidden="1" x14ac:dyDescent="0.25">
      <c r="A2842" t="s">
        <v>61</v>
      </c>
      <c r="B2842" t="s">
        <v>0</v>
      </c>
      <c r="C2842" t="s">
        <v>33</v>
      </c>
      <c r="D2842" t="s">
        <v>1</v>
      </c>
      <c r="E2842" t="s">
        <v>2</v>
      </c>
      <c r="F2842" t="s">
        <v>62</v>
      </c>
      <c r="G2842" t="s">
        <v>5</v>
      </c>
      <c r="H2842" s="2">
        <v>44579</v>
      </c>
      <c r="I2842" t="s">
        <v>6</v>
      </c>
      <c r="J2842" t="s">
        <v>6</v>
      </c>
      <c r="K2842" s="3">
        <v>250</v>
      </c>
      <c r="L2842" s="3">
        <v>250</v>
      </c>
      <c r="M2842" t="s">
        <v>5</v>
      </c>
      <c r="N2842" t="s">
        <v>5</v>
      </c>
      <c r="O2842" t="s">
        <v>5</v>
      </c>
      <c r="P2842" t="s">
        <v>2497</v>
      </c>
      <c r="Q2842" t="s">
        <v>184</v>
      </c>
      <c r="R2842" t="s">
        <v>9</v>
      </c>
      <c r="S2842" t="s">
        <v>5</v>
      </c>
      <c r="T2842" s="4">
        <v>282.5</v>
      </c>
      <c r="U2842" t="s">
        <v>10</v>
      </c>
      <c r="V2842">
        <f t="shared" si="109"/>
        <v>1.1299999999999999</v>
      </c>
      <c r="W2842">
        <f>VLOOKUP(A2842,Foglio1!D:N,10,FALSE)</f>
        <v>1.47</v>
      </c>
      <c r="X2842" s="17">
        <f t="shared" si="110"/>
        <v>367.5</v>
      </c>
      <c r="Y2842" s="18">
        <f>VLOOKUP(A2842,Foglio1!D:L,7,FALSE)</f>
        <v>45292</v>
      </c>
    </row>
    <row r="2843" spans="1:25" hidden="1" x14ac:dyDescent="0.25">
      <c r="A2843" t="s">
        <v>61</v>
      </c>
      <c r="B2843" t="s">
        <v>0</v>
      </c>
      <c r="C2843" t="s">
        <v>33</v>
      </c>
      <c r="D2843" t="s">
        <v>1</v>
      </c>
      <c r="E2843" t="s">
        <v>2</v>
      </c>
      <c r="F2843" t="s">
        <v>62</v>
      </c>
      <c r="G2843" t="s">
        <v>5</v>
      </c>
      <c r="H2843" s="2">
        <v>44579</v>
      </c>
      <c r="I2843" t="s">
        <v>6</v>
      </c>
      <c r="J2843" t="s">
        <v>6</v>
      </c>
      <c r="K2843" s="3">
        <v>125</v>
      </c>
      <c r="L2843" s="3">
        <v>125</v>
      </c>
      <c r="M2843" t="s">
        <v>5</v>
      </c>
      <c r="N2843" t="s">
        <v>5</v>
      </c>
      <c r="O2843" t="s">
        <v>5</v>
      </c>
      <c r="P2843" t="s">
        <v>2497</v>
      </c>
      <c r="Q2843" t="s">
        <v>206</v>
      </c>
      <c r="R2843" t="s">
        <v>9</v>
      </c>
      <c r="S2843" t="s">
        <v>5</v>
      </c>
      <c r="T2843" s="4">
        <v>141.25</v>
      </c>
      <c r="U2843" t="s">
        <v>10</v>
      </c>
      <c r="V2843">
        <f t="shared" si="109"/>
        <v>1.1299999999999999</v>
      </c>
      <c r="W2843">
        <f>VLOOKUP(A2843,Foglio1!D:N,10,FALSE)</f>
        <v>1.47</v>
      </c>
      <c r="X2843" s="17">
        <f t="shared" si="110"/>
        <v>183.75</v>
      </c>
      <c r="Y2843" s="18">
        <f>VLOOKUP(A2843,Foglio1!D:L,7,FALSE)</f>
        <v>45292</v>
      </c>
    </row>
    <row r="2844" spans="1:25" hidden="1" x14ac:dyDescent="0.25">
      <c r="A2844" t="s">
        <v>61</v>
      </c>
      <c r="B2844" t="s">
        <v>0</v>
      </c>
      <c r="C2844" t="s">
        <v>33</v>
      </c>
      <c r="D2844" t="s">
        <v>1</v>
      </c>
      <c r="E2844" t="s">
        <v>2</v>
      </c>
      <c r="F2844" t="s">
        <v>62</v>
      </c>
      <c r="G2844" t="s">
        <v>5</v>
      </c>
      <c r="H2844" s="2">
        <v>44579</v>
      </c>
      <c r="I2844" t="s">
        <v>6</v>
      </c>
      <c r="J2844" t="s">
        <v>6</v>
      </c>
      <c r="K2844" s="3">
        <v>225</v>
      </c>
      <c r="L2844" s="3">
        <v>225</v>
      </c>
      <c r="M2844" t="s">
        <v>5</v>
      </c>
      <c r="N2844" t="s">
        <v>5</v>
      </c>
      <c r="O2844" t="s">
        <v>5</v>
      </c>
      <c r="P2844" t="s">
        <v>2498</v>
      </c>
      <c r="Q2844" t="s">
        <v>157</v>
      </c>
      <c r="R2844" t="s">
        <v>9</v>
      </c>
      <c r="S2844" t="s">
        <v>5</v>
      </c>
      <c r="T2844" s="4">
        <v>254.25</v>
      </c>
      <c r="U2844" t="s">
        <v>10</v>
      </c>
      <c r="V2844">
        <f t="shared" si="109"/>
        <v>1.1299999999999999</v>
      </c>
      <c r="W2844">
        <f>VLOOKUP(A2844,Foglio1!D:N,10,FALSE)</f>
        <v>1.47</v>
      </c>
      <c r="X2844" s="17">
        <f t="shared" si="110"/>
        <v>330.75</v>
      </c>
      <c r="Y2844" s="18">
        <f>VLOOKUP(A2844,Foglio1!D:L,7,FALSE)</f>
        <v>45292</v>
      </c>
    </row>
    <row r="2845" spans="1:25" hidden="1" x14ac:dyDescent="0.25">
      <c r="A2845" t="s">
        <v>61</v>
      </c>
      <c r="B2845" t="s">
        <v>0</v>
      </c>
      <c r="C2845" t="s">
        <v>33</v>
      </c>
      <c r="D2845" t="s">
        <v>1</v>
      </c>
      <c r="E2845" t="s">
        <v>2</v>
      </c>
      <c r="F2845" t="s">
        <v>62</v>
      </c>
      <c r="G2845" t="s">
        <v>5</v>
      </c>
      <c r="H2845" s="2">
        <v>44579</v>
      </c>
      <c r="I2845" t="s">
        <v>6</v>
      </c>
      <c r="J2845" t="s">
        <v>6</v>
      </c>
      <c r="K2845" s="3">
        <v>225</v>
      </c>
      <c r="L2845" s="3">
        <v>225</v>
      </c>
      <c r="M2845" t="s">
        <v>5</v>
      </c>
      <c r="N2845" t="s">
        <v>5</v>
      </c>
      <c r="O2845" t="s">
        <v>5</v>
      </c>
      <c r="P2845" t="s">
        <v>2498</v>
      </c>
      <c r="Q2845" t="s">
        <v>193</v>
      </c>
      <c r="R2845" t="s">
        <v>9</v>
      </c>
      <c r="S2845" t="s">
        <v>5</v>
      </c>
      <c r="T2845" s="4">
        <v>254.25</v>
      </c>
      <c r="U2845" t="s">
        <v>10</v>
      </c>
      <c r="V2845">
        <f t="shared" si="109"/>
        <v>1.1299999999999999</v>
      </c>
      <c r="W2845">
        <f>VLOOKUP(A2845,Foglio1!D:N,10,FALSE)</f>
        <v>1.47</v>
      </c>
      <c r="X2845" s="17">
        <f t="shared" si="110"/>
        <v>330.75</v>
      </c>
      <c r="Y2845" s="18">
        <f>VLOOKUP(A2845,Foglio1!D:L,7,FALSE)</f>
        <v>45292</v>
      </c>
    </row>
    <row r="2846" spans="1:25" hidden="1" x14ac:dyDescent="0.25">
      <c r="A2846" t="s">
        <v>61</v>
      </c>
      <c r="B2846" t="s">
        <v>0</v>
      </c>
      <c r="C2846" t="s">
        <v>33</v>
      </c>
      <c r="D2846" t="s">
        <v>1</v>
      </c>
      <c r="E2846" t="s">
        <v>2</v>
      </c>
      <c r="F2846" t="s">
        <v>62</v>
      </c>
      <c r="G2846" t="s">
        <v>5</v>
      </c>
      <c r="H2846" s="2">
        <v>44579</v>
      </c>
      <c r="I2846" t="s">
        <v>6</v>
      </c>
      <c r="J2846" t="s">
        <v>6</v>
      </c>
      <c r="K2846" s="3">
        <v>3000</v>
      </c>
      <c r="L2846" s="3">
        <v>3000</v>
      </c>
      <c r="M2846" t="s">
        <v>5</v>
      </c>
      <c r="N2846" t="s">
        <v>5</v>
      </c>
      <c r="O2846" t="s">
        <v>5</v>
      </c>
      <c r="P2846" t="s">
        <v>2499</v>
      </c>
      <c r="Q2846" t="s">
        <v>13</v>
      </c>
      <c r="R2846" t="s">
        <v>9</v>
      </c>
      <c r="S2846" t="s">
        <v>5</v>
      </c>
      <c r="T2846" s="4">
        <v>3390</v>
      </c>
      <c r="U2846" t="s">
        <v>10</v>
      </c>
      <c r="V2846">
        <f t="shared" si="109"/>
        <v>1.1299999999999999</v>
      </c>
      <c r="W2846">
        <f>VLOOKUP(A2846,Foglio1!D:N,10,FALSE)</f>
        <v>1.47</v>
      </c>
      <c r="X2846" s="17">
        <f t="shared" si="110"/>
        <v>4410</v>
      </c>
      <c r="Y2846" s="18">
        <f>VLOOKUP(A2846,Foglio1!D:L,7,FALSE)</f>
        <v>45292</v>
      </c>
    </row>
    <row r="2847" spans="1:25" hidden="1" x14ac:dyDescent="0.25">
      <c r="A2847" t="s">
        <v>61</v>
      </c>
      <c r="B2847" t="s">
        <v>0</v>
      </c>
      <c r="C2847" t="s">
        <v>33</v>
      </c>
      <c r="D2847" t="s">
        <v>1</v>
      </c>
      <c r="E2847" t="s">
        <v>2</v>
      </c>
      <c r="F2847" t="s">
        <v>62</v>
      </c>
      <c r="G2847" t="s">
        <v>5</v>
      </c>
      <c r="H2847" s="2">
        <v>44579</v>
      </c>
      <c r="I2847" t="s">
        <v>6</v>
      </c>
      <c r="J2847" t="s">
        <v>6</v>
      </c>
      <c r="K2847" s="3">
        <v>250</v>
      </c>
      <c r="L2847" s="3">
        <v>250</v>
      </c>
      <c r="M2847" t="s">
        <v>5</v>
      </c>
      <c r="N2847" t="s">
        <v>5</v>
      </c>
      <c r="O2847" t="s">
        <v>5</v>
      </c>
      <c r="P2847" t="s">
        <v>2499</v>
      </c>
      <c r="Q2847" t="s">
        <v>8</v>
      </c>
      <c r="R2847" t="s">
        <v>9</v>
      </c>
      <c r="S2847" t="s">
        <v>5</v>
      </c>
      <c r="T2847" s="4">
        <v>282.5</v>
      </c>
      <c r="U2847" t="s">
        <v>10</v>
      </c>
      <c r="V2847">
        <f t="shared" si="109"/>
        <v>1.1299999999999999</v>
      </c>
      <c r="W2847">
        <f>VLOOKUP(A2847,Foglio1!D:N,10,FALSE)</f>
        <v>1.47</v>
      </c>
      <c r="X2847" s="17">
        <f t="shared" si="110"/>
        <v>367.5</v>
      </c>
      <c r="Y2847" s="18">
        <f>VLOOKUP(A2847,Foglio1!D:L,7,FALSE)</f>
        <v>45292</v>
      </c>
    </row>
    <row r="2848" spans="1:25" hidden="1" x14ac:dyDescent="0.25">
      <c r="A2848" t="s">
        <v>61</v>
      </c>
      <c r="B2848" t="s">
        <v>0</v>
      </c>
      <c r="C2848" t="s">
        <v>33</v>
      </c>
      <c r="D2848" t="s">
        <v>1</v>
      </c>
      <c r="E2848" t="s">
        <v>2</v>
      </c>
      <c r="F2848" t="s">
        <v>62</v>
      </c>
      <c r="G2848" t="s">
        <v>5</v>
      </c>
      <c r="H2848" s="2">
        <v>44579</v>
      </c>
      <c r="I2848" t="s">
        <v>6</v>
      </c>
      <c r="J2848" t="s">
        <v>6</v>
      </c>
      <c r="K2848" s="3">
        <v>250</v>
      </c>
      <c r="L2848" s="3">
        <v>250</v>
      </c>
      <c r="M2848" t="s">
        <v>5</v>
      </c>
      <c r="N2848" t="s">
        <v>5</v>
      </c>
      <c r="O2848" t="s">
        <v>5</v>
      </c>
      <c r="P2848" t="s">
        <v>2499</v>
      </c>
      <c r="Q2848" t="s">
        <v>79</v>
      </c>
      <c r="R2848" t="s">
        <v>9</v>
      </c>
      <c r="S2848" t="s">
        <v>5</v>
      </c>
      <c r="T2848" s="4">
        <v>282.5</v>
      </c>
      <c r="U2848" t="s">
        <v>10</v>
      </c>
      <c r="V2848">
        <f t="shared" si="109"/>
        <v>1.1299999999999999</v>
      </c>
      <c r="W2848">
        <f>VLOOKUP(A2848,Foglio1!D:N,10,FALSE)</f>
        <v>1.47</v>
      </c>
      <c r="X2848" s="17">
        <f t="shared" si="110"/>
        <v>367.5</v>
      </c>
      <c r="Y2848" s="18">
        <f>VLOOKUP(A2848,Foglio1!D:L,7,FALSE)</f>
        <v>45292</v>
      </c>
    </row>
    <row r="2849" spans="1:25" hidden="1" x14ac:dyDescent="0.25">
      <c r="A2849" t="s">
        <v>61</v>
      </c>
      <c r="B2849" t="s">
        <v>0</v>
      </c>
      <c r="C2849" t="s">
        <v>33</v>
      </c>
      <c r="D2849" t="s">
        <v>1</v>
      </c>
      <c r="E2849" t="s">
        <v>2</v>
      </c>
      <c r="F2849" t="s">
        <v>62</v>
      </c>
      <c r="G2849" t="s">
        <v>5</v>
      </c>
      <c r="H2849" s="2">
        <v>44579</v>
      </c>
      <c r="I2849" t="s">
        <v>6</v>
      </c>
      <c r="J2849" t="s">
        <v>6</v>
      </c>
      <c r="K2849" s="3">
        <v>250</v>
      </c>
      <c r="L2849" s="3">
        <v>250</v>
      </c>
      <c r="M2849" t="s">
        <v>5</v>
      </c>
      <c r="N2849" t="s">
        <v>5</v>
      </c>
      <c r="O2849" t="s">
        <v>5</v>
      </c>
      <c r="P2849" t="s">
        <v>2499</v>
      </c>
      <c r="Q2849" t="s">
        <v>94</v>
      </c>
      <c r="R2849" t="s">
        <v>9</v>
      </c>
      <c r="S2849" t="s">
        <v>5</v>
      </c>
      <c r="T2849" s="4">
        <v>282.5</v>
      </c>
      <c r="U2849" t="s">
        <v>10</v>
      </c>
      <c r="V2849">
        <f t="shared" si="109"/>
        <v>1.1299999999999999</v>
      </c>
      <c r="W2849">
        <f>VLOOKUP(A2849,Foglio1!D:N,10,FALSE)</f>
        <v>1.47</v>
      </c>
      <c r="X2849" s="17">
        <f t="shared" si="110"/>
        <v>367.5</v>
      </c>
      <c r="Y2849" s="18">
        <f>VLOOKUP(A2849,Foglio1!D:L,7,FALSE)</f>
        <v>45292</v>
      </c>
    </row>
    <row r="2850" spans="1:25" hidden="1" x14ac:dyDescent="0.25">
      <c r="A2850" t="s">
        <v>61</v>
      </c>
      <c r="B2850" t="s">
        <v>0</v>
      </c>
      <c r="C2850" t="s">
        <v>33</v>
      </c>
      <c r="D2850" t="s">
        <v>1</v>
      </c>
      <c r="E2850" t="s">
        <v>2</v>
      </c>
      <c r="F2850" t="s">
        <v>62</v>
      </c>
      <c r="G2850" t="s">
        <v>5</v>
      </c>
      <c r="H2850" s="2">
        <v>44579</v>
      </c>
      <c r="I2850" t="s">
        <v>6</v>
      </c>
      <c r="J2850" t="s">
        <v>6</v>
      </c>
      <c r="K2850" s="3">
        <v>250</v>
      </c>
      <c r="L2850" s="3">
        <v>250</v>
      </c>
      <c r="M2850" t="s">
        <v>5</v>
      </c>
      <c r="N2850" t="s">
        <v>5</v>
      </c>
      <c r="O2850" t="s">
        <v>5</v>
      </c>
      <c r="P2850" t="s">
        <v>2499</v>
      </c>
      <c r="Q2850" t="s">
        <v>184</v>
      </c>
      <c r="R2850" t="s">
        <v>9</v>
      </c>
      <c r="S2850" t="s">
        <v>5</v>
      </c>
      <c r="T2850" s="4">
        <v>282.5</v>
      </c>
      <c r="U2850" t="s">
        <v>10</v>
      </c>
      <c r="V2850">
        <f t="shared" si="109"/>
        <v>1.1299999999999999</v>
      </c>
      <c r="W2850">
        <f>VLOOKUP(A2850,Foglio1!D:N,10,FALSE)</f>
        <v>1.47</v>
      </c>
      <c r="X2850" s="17">
        <f t="shared" si="110"/>
        <v>367.5</v>
      </c>
      <c r="Y2850" s="18">
        <f>VLOOKUP(A2850,Foglio1!D:L,7,FALSE)</f>
        <v>45292</v>
      </c>
    </row>
    <row r="2851" spans="1:25" hidden="1" x14ac:dyDescent="0.25">
      <c r="A2851" t="s">
        <v>61</v>
      </c>
      <c r="B2851" t="s">
        <v>0</v>
      </c>
      <c r="C2851" t="s">
        <v>33</v>
      </c>
      <c r="D2851" t="s">
        <v>1</v>
      </c>
      <c r="E2851" t="s">
        <v>2</v>
      </c>
      <c r="F2851" t="s">
        <v>62</v>
      </c>
      <c r="G2851" t="s">
        <v>5</v>
      </c>
      <c r="H2851" s="2">
        <v>44579</v>
      </c>
      <c r="I2851" t="s">
        <v>6</v>
      </c>
      <c r="J2851" t="s">
        <v>6</v>
      </c>
      <c r="K2851" s="3">
        <v>25</v>
      </c>
      <c r="L2851" s="3">
        <v>25</v>
      </c>
      <c r="M2851" t="s">
        <v>5</v>
      </c>
      <c r="N2851" t="s">
        <v>5</v>
      </c>
      <c r="O2851" t="s">
        <v>5</v>
      </c>
      <c r="P2851" t="s">
        <v>2499</v>
      </c>
      <c r="Q2851" t="s">
        <v>206</v>
      </c>
      <c r="R2851" t="s">
        <v>9</v>
      </c>
      <c r="S2851" t="s">
        <v>5</v>
      </c>
      <c r="T2851" s="4">
        <v>28.25</v>
      </c>
      <c r="U2851" t="s">
        <v>10</v>
      </c>
      <c r="V2851">
        <f t="shared" si="109"/>
        <v>1.1299999999999999</v>
      </c>
      <c r="W2851">
        <f>VLOOKUP(A2851,Foglio1!D:N,10,FALSE)</f>
        <v>1.47</v>
      </c>
      <c r="X2851" s="17">
        <f t="shared" si="110"/>
        <v>36.75</v>
      </c>
      <c r="Y2851" s="18">
        <f>VLOOKUP(A2851,Foglio1!D:L,7,FALSE)</f>
        <v>45292</v>
      </c>
    </row>
    <row r="2852" spans="1:25" hidden="1" x14ac:dyDescent="0.25">
      <c r="A2852" t="s">
        <v>61</v>
      </c>
      <c r="B2852" t="s">
        <v>0</v>
      </c>
      <c r="C2852" t="s">
        <v>33</v>
      </c>
      <c r="D2852" t="s">
        <v>1</v>
      </c>
      <c r="E2852" t="s">
        <v>2</v>
      </c>
      <c r="F2852" t="s">
        <v>62</v>
      </c>
      <c r="G2852" t="s">
        <v>5</v>
      </c>
      <c r="H2852" s="2">
        <v>44579</v>
      </c>
      <c r="I2852" t="s">
        <v>6</v>
      </c>
      <c r="J2852" t="s">
        <v>6</v>
      </c>
      <c r="K2852" s="3">
        <v>125</v>
      </c>
      <c r="L2852" s="3">
        <v>125</v>
      </c>
      <c r="M2852" t="s">
        <v>5</v>
      </c>
      <c r="N2852" t="s">
        <v>5</v>
      </c>
      <c r="O2852" t="s">
        <v>5</v>
      </c>
      <c r="P2852" t="s">
        <v>2499</v>
      </c>
      <c r="Q2852" t="s">
        <v>192</v>
      </c>
      <c r="R2852" t="s">
        <v>9</v>
      </c>
      <c r="S2852" t="s">
        <v>5</v>
      </c>
      <c r="T2852" s="4">
        <v>141.25</v>
      </c>
      <c r="U2852" t="s">
        <v>10</v>
      </c>
      <c r="V2852">
        <f t="shared" si="109"/>
        <v>1.1299999999999999</v>
      </c>
      <c r="W2852">
        <f>VLOOKUP(A2852,Foglio1!D:N,10,FALSE)</f>
        <v>1.47</v>
      </c>
      <c r="X2852" s="17">
        <f t="shared" si="110"/>
        <v>183.75</v>
      </c>
      <c r="Y2852" s="18">
        <f>VLOOKUP(A2852,Foglio1!D:L,7,FALSE)</f>
        <v>45292</v>
      </c>
    </row>
    <row r="2853" spans="1:25" hidden="1" x14ac:dyDescent="0.25">
      <c r="A2853" t="s">
        <v>61</v>
      </c>
      <c r="B2853" t="s">
        <v>0</v>
      </c>
      <c r="C2853" t="s">
        <v>33</v>
      </c>
      <c r="D2853" t="s">
        <v>1</v>
      </c>
      <c r="E2853" t="s">
        <v>2</v>
      </c>
      <c r="F2853" t="s">
        <v>62</v>
      </c>
      <c r="G2853" t="s">
        <v>5</v>
      </c>
      <c r="H2853" s="2">
        <v>44579</v>
      </c>
      <c r="I2853" t="s">
        <v>6</v>
      </c>
      <c r="J2853" t="s">
        <v>6</v>
      </c>
      <c r="K2853" s="3">
        <v>125</v>
      </c>
      <c r="L2853" s="3">
        <v>125</v>
      </c>
      <c r="M2853" t="s">
        <v>5</v>
      </c>
      <c r="N2853" t="s">
        <v>5</v>
      </c>
      <c r="O2853" t="s">
        <v>5</v>
      </c>
      <c r="P2853" t="s">
        <v>2499</v>
      </c>
      <c r="Q2853" t="s">
        <v>157</v>
      </c>
      <c r="R2853" t="s">
        <v>9</v>
      </c>
      <c r="S2853" t="s">
        <v>5</v>
      </c>
      <c r="T2853" s="4">
        <v>141.25</v>
      </c>
      <c r="U2853" t="s">
        <v>10</v>
      </c>
      <c r="V2853">
        <f t="shared" si="109"/>
        <v>1.1299999999999999</v>
      </c>
      <c r="W2853">
        <f>VLOOKUP(A2853,Foglio1!D:N,10,FALSE)</f>
        <v>1.47</v>
      </c>
      <c r="X2853" s="17">
        <f t="shared" si="110"/>
        <v>183.75</v>
      </c>
      <c r="Y2853" s="18">
        <f>VLOOKUP(A2853,Foglio1!D:L,7,FALSE)</f>
        <v>45292</v>
      </c>
    </row>
    <row r="2854" spans="1:25" hidden="1" x14ac:dyDescent="0.25">
      <c r="A2854" t="s">
        <v>61</v>
      </c>
      <c r="B2854" t="s">
        <v>0</v>
      </c>
      <c r="C2854" t="s">
        <v>33</v>
      </c>
      <c r="D2854" t="s">
        <v>1</v>
      </c>
      <c r="E2854" t="s">
        <v>2</v>
      </c>
      <c r="F2854" t="s">
        <v>62</v>
      </c>
      <c r="G2854" t="s">
        <v>5</v>
      </c>
      <c r="H2854" s="2">
        <v>44579</v>
      </c>
      <c r="I2854" t="s">
        <v>6</v>
      </c>
      <c r="J2854" t="s">
        <v>6</v>
      </c>
      <c r="K2854" s="3">
        <v>175</v>
      </c>
      <c r="L2854" s="3">
        <v>175</v>
      </c>
      <c r="M2854" t="s">
        <v>5</v>
      </c>
      <c r="N2854" t="s">
        <v>5</v>
      </c>
      <c r="O2854" t="s">
        <v>5</v>
      </c>
      <c r="P2854" t="s">
        <v>2499</v>
      </c>
      <c r="Q2854" t="s">
        <v>152</v>
      </c>
      <c r="R2854" t="s">
        <v>9</v>
      </c>
      <c r="S2854" t="s">
        <v>5</v>
      </c>
      <c r="T2854" s="4">
        <v>197.75</v>
      </c>
      <c r="U2854" t="s">
        <v>10</v>
      </c>
      <c r="V2854">
        <f t="shared" si="109"/>
        <v>1.1299999999999999</v>
      </c>
      <c r="W2854">
        <f>VLOOKUP(A2854,Foglio1!D:N,10,FALSE)</f>
        <v>1.47</v>
      </c>
      <c r="X2854" s="17">
        <f t="shared" si="110"/>
        <v>257.25</v>
      </c>
      <c r="Y2854" s="18">
        <f>VLOOKUP(A2854,Foglio1!D:L,7,FALSE)</f>
        <v>45292</v>
      </c>
    </row>
    <row r="2855" spans="1:25" hidden="1" x14ac:dyDescent="0.25">
      <c r="A2855" t="s">
        <v>61</v>
      </c>
      <c r="B2855" t="s">
        <v>0</v>
      </c>
      <c r="C2855" t="s">
        <v>33</v>
      </c>
      <c r="D2855" t="s">
        <v>1</v>
      </c>
      <c r="E2855" t="s">
        <v>2</v>
      </c>
      <c r="F2855" t="s">
        <v>62</v>
      </c>
      <c r="G2855" t="s">
        <v>5</v>
      </c>
      <c r="H2855" s="2">
        <v>44579</v>
      </c>
      <c r="I2855" t="s">
        <v>6</v>
      </c>
      <c r="J2855" t="s">
        <v>6</v>
      </c>
      <c r="K2855" s="3">
        <v>250</v>
      </c>
      <c r="L2855" s="3">
        <v>250</v>
      </c>
      <c r="M2855" t="s">
        <v>5</v>
      </c>
      <c r="N2855" t="s">
        <v>5</v>
      </c>
      <c r="O2855" t="s">
        <v>5</v>
      </c>
      <c r="P2855" t="s">
        <v>2499</v>
      </c>
      <c r="Q2855" t="s">
        <v>153</v>
      </c>
      <c r="R2855" t="s">
        <v>9</v>
      </c>
      <c r="S2855" t="s">
        <v>5</v>
      </c>
      <c r="T2855" s="4">
        <v>282.5</v>
      </c>
      <c r="U2855" t="s">
        <v>10</v>
      </c>
      <c r="V2855">
        <f t="shared" ref="V2855:V2909" si="111">T2855/K2855</f>
        <v>1.1299999999999999</v>
      </c>
      <c r="W2855">
        <f>VLOOKUP(A2855,Foglio1!D:N,10,FALSE)</f>
        <v>1.47</v>
      </c>
      <c r="X2855" s="17">
        <f t="shared" si="110"/>
        <v>367.5</v>
      </c>
      <c r="Y2855" s="18">
        <f>VLOOKUP(A2855,Foglio1!D:L,7,FALSE)</f>
        <v>45292</v>
      </c>
    </row>
    <row r="2856" spans="1:25" hidden="1" x14ac:dyDescent="0.25">
      <c r="A2856" t="s">
        <v>61</v>
      </c>
      <c r="B2856" t="s">
        <v>0</v>
      </c>
      <c r="C2856" t="s">
        <v>33</v>
      </c>
      <c r="D2856" t="s">
        <v>1</v>
      </c>
      <c r="E2856" t="s">
        <v>2</v>
      </c>
      <c r="F2856" t="s">
        <v>62</v>
      </c>
      <c r="G2856" t="s">
        <v>5</v>
      </c>
      <c r="H2856" s="2">
        <v>44579</v>
      </c>
      <c r="I2856" t="s">
        <v>6</v>
      </c>
      <c r="J2856" t="s">
        <v>6</v>
      </c>
      <c r="K2856" s="3">
        <v>25</v>
      </c>
      <c r="L2856" s="3">
        <v>25</v>
      </c>
      <c r="M2856" t="s">
        <v>5</v>
      </c>
      <c r="N2856" t="s">
        <v>5</v>
      </c>
      <c r="O2856" t="s">
        <v>5</v>
      </c>
      <c r="P2856" t="s">
        <v>2499</v>
      </c>
      <c r="Q2856" t="s">
        <v>193</v>
      </c>
      <c r="R2856" t="s">
        <v>9</v>
      </c>
      <c r="S2856" t="s">
        <v>5</v>
      </c>
      <c r="T2856" s="4">
        <v>28.25</v>
      </c>
      <c r="U2856" t="s">
        <v>10</v>
      </c>
      <c r="V2856">
        <f t="shared" si="111"/>
        <v>1.1299999999999999</v>
      </c>
      <c r="W2856">
        <f>VLOOKUP(A2856,Foglio1!D:N,10,FALSE)</f>
        <v>1.47</v>
      </c>
      <c r="X2856" s="17">
        <f t="shared" si="110"/>
        <v>36.75</v>
      </c>
      <c r="Y2856" s="18">
        <f>VLOOKUP(A2856,Foglio1!D:L,7,FALSE)</f>
        <v>45292</v>
      </c>
    </row>
    <row r="2857" spans="1:25" hidden="1" x14ac:dyDescent="0.25">
      <c r="A2857" t="s">
        <v>598</v>
      </c>
      <c r="B2857" t="s">
        <v>0</v>
      </c>
      <c r="C2857" t="s">
        <v>33</v>
      </c>
      <c r="D2857" t="s">
        <v>1</v>
      </c>
      <c r="E2857" t="s">
        <v>2</v>
      </c>
      <c r="F2857" t="s">
        <v>599</v>
      </c>
      <c r="G2857" t="s">
        <v>5</v>
      </c>
      <c r="H2857" s="2">
        <v>44579</v>
      </c>
      <c r="I2857" t="s">
        <v>6</v>
      </c>
      <c r="J2857" t="s">
        <v>6</v>
      </c>
      <c r="K2857" s="3">
        <v>50</v>
      </c>
      <c r="L2857" s="3">
        <v>50</v>
      </c>
      <c r="M2857" t="s">
        <v>5</v>
      </c>
      <c r="N2857" t="s">
        <v>5</v>
      </c>
      <c r="O2857" t="s">
        <v>5</v>
      </c>
      <c r="P2857" t="s">
        <v>2498</v>
      </c>
      <c r="Q2857" t="s">
        <v>13</v>
      </c>
      <c r="R2857" t="s">
        <v>9</v>
      </c>
      <c r="S2857" t="s">
        <v>5</v>
      </c>
      <c r="T2857" s="4">
        <v>93.5</v>
      </c>
      <c r="U2857" t="s">
        <v>10</v>
      </c>
      <c r="V2857">
        <f t="shared" si="111"/>
        <v>1.87</v>
      </c>
      <c r="W2857">
        <f>VLOOKUP(A2857,Foglio1!D:N,10,FALSE)</f>
        <v>2.44</v>
      </c>
      <c r="X2857" s="17">
        <f t="shared" si="110"/>
        <v>122</v>
      </c>
      <c r="Y2857" s="18">
        <f>VLOOKUP(A2857,Foglio1!D:L,7,FALSE)</f>
        <v>45292</v>
      </c>
    </row>
    <row r="2858" spans="1:25" hidden="1" x14ac:dyDescent="0.25">
      <c r="A2858" t="s">
        <v>598</v>
      </c>
      <c r="B2858" t="s">
        <v>0</v>
      </c>
      <c r="C2858" t="s">
        <v>33</v>
      </c>
      <c r="D2858" t="s">
        <v>1</v>
      </c>
      <c r="E2858" t="s">
        <v>2</v>
      </c>
      <c r="F2858" t="s">
        <v>599</v>
      </c>
      <c r="G2858" t="s">
        <v>5</v>
      </c>
      <c r="H2858" s="2">
        <v>44579</v>
      </c>
      <c r="I2858" t="s">
        <v>6</v>
      </c>
      <c r="J2858" t="s">
        <v>6</v>
      </c>
      <c r="K2858" s="3">
        <v>60</v>
      </c>
      <c r="L2858" s="3">
        <v>60</v>
      </c>
      <c r="M2858" t="s">
        <v>5</v>
      </c>
      <c r="N2858" t="s">
        <v>5</v>
      </c>
      <c r="O2858" t="s">
        <v>5</v>
      </c>
      <c r="P2858" t="s">
        <v>2498</v>
      </c>
      <c r="Q2858" t="s">
        <v>8</v>
      </c>
      <c r="R2858" t="s">
        <v>9</v>
      </c>
      <c r="S2858" t="s">
        <v>5</v>
      </c>
      <c r="T2858" s="4">
        <v>112.2</v>
      </c>
      <c r="U2858" t="s">
        <v>10</v>
      </c>
      <c r="V2858">
        <f t="shared" si="111"/>
        <v>1.87</v>
      </c>
      <c r="W2858">
        <f>VLOOKUP(A2858,Foglio1!D:N,10,FALSE)</f>
        <v>2.44</v>
      </c>
      <c r="X2858" s="17">
        <f t="shared" si="110"/>
        <v>146.4</v>
      </c>
      <c r="Y2858" s="18">
        <f>VLOOKUP(A2858,Foglio1!D:L,7,FALSE)</f>
        <v>45292</v>
      </c>
    </row>
    <row r="2859" spans="1:25" hidden="1" x14ac:dyDescent="0.25">
      <c r="A2859" t="s">
        <v>598</v>
      </c>
      <c r="B2859" t="s">
        <v>0</v>
      </c>
      <c r="C2859" t="s">
        <v>33</v>
      </c>
      <c r="D2859" t="s">
        <v>1</v>
      </c>
      <c r="E2859" t="s">
        <v>2</v>
      </c>
      <c r="F2859" t="s">
        <v>599</v>
      </c>
      <c r="G2859" t="s">
        <v>5</v>
      </c>
      <c r="H2859" s="2">
        <v>44579</v>
      </c>
      <c r="I2859" t="s">
        <v>6</v>
      </c>
      <c r="J2859" t="s">
        <v>6</v>
      </c>
      <c r="K2859" s="3">
        <v>60</v>
      </c>
      <c r="L2859" s="3">
        <v>60</v>
      </c>
      <c r="M2859" t="s">
        <v>5</v>
      </c>
      <c r="N2859" t="s">
        <v>5</v>
      </c>
      <c r="O2859" t="s">
        <v>5</v>
      </c>
      <c r="P2859" t="s">
        <v>2498</v>
      </c>
      <c r="Q2859" t="s">
        <v>20</v>
      </c>
      <c r="R2859" t="s">
        <v>9</v>
      </c>
      <c r="S2859" t="s">
        <v>5</v>
      </c>
      <c r="T2859" s="4">
        <v>112.2</v>
      </c>
      <c r="U2859" t="s">
        <v>10</v>
      </c>
      <c r="V2859">
        <f t="shared" si="111"/>
        <v>1.87</v>
      </c>
      <c r="W2859">
        <f>VLOOKUP(A2859,Foglio1!D:N,10,FALSE)</f>
        <v>2.44</v>
      </c>
      <c r="X2859" s="17">
        <f t="shared" si="110"/>
        <v>146.4</v>
      </c>
      <c r="Y2859" s="18">
        <f>VLOOKUP(A2859,Foglio1!D:L,7,FALSE)</f>
        <v>45292</v>
      </c>
    </row>
    <row r="2860" spans="1:25" hidden="1" x14ac:dyDescent="0.25">
      <c r="A2860" t="s">
        <v>598</v>
      </c>
      <c r="B2860" t="s">
        <v>0</v>
      </c>
      <c r="C2860" t="s">
        <v>33</v>
      </c>
      <c r="D2860" t="s">
        <v>1</v>
      </c>
      <c r="E2860" t="s">
        <v>2</v>
      </c>
      <c r="F2860" t="s">
        <v>599</v>
      </c>
      <c r="G2860" t="s">
        <v>5</v>
      </c>
      <c r="H2860" s="2">
        <v>44579</v>
      </c>
      <c r="I2860" t="s">
        <v>6</v>
      </c>
      <c r="J2860" t="s">
        <v>6</v>
      </c>
      <c r="K2860" s="3">
        <v>60</v>
      </c>
      <c r="L2860" s="3">
        <v>60</v>
      </c>
      <c r="M2860" t="s">
        <v>5</v>
      </c>
      <c r="N2860" t="s">
        <v>5</v>
      </c>
      <c r="O2860" t="s">
        <v>5</v>
      </c>
      <c r="P2860" t="s">
        <v>2498</v>
      </c>
      <c r="Q2860" t="s">
        <v>79</v>
      </c>
      <c r="R2860" t="s">
        <v>9</v>
      </c>
      <c r="S2860" t="s">
        <v>5</v>
      </c>
      <c r="T2860" s="4">
        <v>112.2</v>
      </c>
      <c r="U2860" t="s">
        <v>10</v>
      </c>
      <c r="V2860">
        <f t="shared" si="111"/>
        <v>1.87</v>
      </c>
      <c r="W2860">
        <f>VLOOKUP(A2860,Foglio1!D:N,10,FALSE)</f>
        <v>2.44</v>
      </c>
      <c r="X2860" s="17">
        <f t="shared" si="110"/>
        <v>146.4</v>
      </c>
      <c r="Y2860" s="18">
        <f>VLOOKUP(A2860,Foglio1!D:L,7,FALSE)</f>
        <v>45292</v>
      </c>
    </row>
    <row r="2861" spans="1:25" hidden="1" x14ac:dyDescent="0.25">
      <c r="A2861" t="s">
        <v>598</v>
      </c>
      <c r="B2861" t="s">
        <v>0</v>
      </c>
      <c r="C2861" t="s">
        <v>33</v>
      </c>
      <c r="D2861" t="s">
        <v>1</v>
      </c>
      <c r="E2861" t="s">
        <v>2</v>
      </c>
      <c r="F2861" t="s">
        <v>599</v>
      </c>
      <c r="G2861" t="s">
        <v>5</v>
      </c>
      <c r="H2861" s="2">
        <v>44579</v>
      </c>
      <c r="I2861" t="s">
        <v>6</v>
      </c>
      <c r="J2861" t="s">
        <v>6</v>
      </c>
      <c r="K2861" s="3">
        <v>60</v>
      </c>
      <c r="L2861" s="3">
        <v>60</v>
      </c>
      <c r="M2861" t="s">
        <v>5</v>
      </c>
      <c r="N2861" t="s">
        <v>5</v>
      </c>
      <c r="O2861" t="s">
        <v>5</v>
      </c>
      <c r="P2861" t="s">
        <v>2498</v>
      </c>
      <c r="Q2861" t="s">
        <v>94</v>
      </c>
      <c r="R2861" t="s">
        <v>9</v>
      </c>
      <c r="S2861" t="s">
        <v>5</v>
      </c>
      <c r="T2861" s="4">
        <v>112.2</v>
      </c>
      <c r="U2861" t="s">
        <v>10</v>
      </c>
      <c r="V2861">
        <f t="shared" si="111"/>
        <v>1.87</v>
      </c>
      <c r="W2861">
        <f>VLOOKUP(A2861,Foglio1!D:N,10,FALSE)</f>
        <v>2.44</v>
      </c>
      <c r="X2861" s="17">
        <f t="shared" si="110"/>
        <v>146.4</v>
      </c>
      <c r="Y2861" s="18">
        <f>VLOOKUP(A2861,Foglio1!D:L,7,FALSE)</f>
        <v>45292</v>
      </c>
    </row>
    <row r="2862" spans="1:25" hidden="1" x14ac:dyDescent="0.25">
      <c r="A2862" t="s">
        <v>598</v>
      </c>
      <c r="B2862" t="s">
        <v>0</v>
      </c>
      <c r="C2862" t="s">
        <v>33</v>
      </c>
      <c r="D2862" t="s">
        <v>1</v>
      </c>
      <c r="E2862" t="s">
        <v>2</v>
      </c>
      <c r="F2862" t="s">
        <v>599</v>
      </c>
      <c r="G2862" t="s">
        <v>5</v>
      </c>
      <c r="H2862" s="2">
        <v>44579</v>
      </c>
      <c r="I2862" t="s">
        <v>6</v>
      </c>
      <c r="J2862" t="s">
        <v>6</v>
      </c>
      <c r="K2862" s="3">
        <v>60</v>
      </c>
      <c r="L2862" s="3">
        <v>60</v>
      </c>
      <c r="M2862" t="s">
        <v>5</v>
      </c>
      <c r="N2862" t="s">
        <v>5</v>
      </c>
      <c r="O2862" t="s">
        <v>5</v>
      </c>
      <c r="P2862" t="s">
        <v>2498</v>
      </c>
      <c r="Q2862" t="s">
        <v>184</v>
      </c>
      <c r="R2862" t="s">
        <v>9</v>
      </c>
      <c r="S2862" t="s">
        <v>5</v>
      </c>
      <c r="T2862" s="4">
        <v>112.2</v>
      </c>
      <c r="U2862" t="s">
        <v>10</v>
      </c>
      <c r="V2862">
        <f t="shared" si="111"/>
        <v>1.87</v>
      </c>
      <c r="W2862">
        <f>VLOOKUP(A2862,Foglio1!D:N,10,FALSE)</f>
        <v>2.44</v>
      </c>
      <c r="X2862" s="17">
        <f t="shared" si="110"/>
        <v>146.4</v>
      </c>
      <c r="Y2862" s="18">
        <f>VLOOKUP(A2862,Foglio1!D:L,7,FALSE)</f>
        <v>45292</v>
      </c>
    </row>
    <row r="2863" spans="1:25" hidden="1" x14ac:dyDescent="0.25">
      <c r="A2863" t="s">
        <v>598</v>
      </c>
      <c r="B2863" t="s">
        <v>0</v>
      </c>
      <c r="C2863" t="s">
        <v>33</v>
      </c>
      <c r="D2863" t="s">
        <v>1</v>
      </c>
      <c r="E2863" t="s">
        <v>2</v>
      </c>
      <c r="F2863" t="s">
        <v>599</v>
      </c>
      <c r="G2863" t="s">
        <v>5</v>
      </c>
      <c r="H2863" s="2">
        <v>44579</v>
      </c>
      <c r="I2863" t="s">
        <v>6</v>
      </c>
      <c r="J2863" t="s">
        <v>6</v>
      </c>
      <c r="K2863" s="3">
        <v>60</v>
      </c>
      <c r="L2863" s="3">
        <v>60</v>
      </c>
      <c r="M2863" t="s">
        <v>5</v>
      </c>
      <c r="N2863" t="s">
        <v>5</v>
      </c>
      <c r="O2863" t="s">
        <v>5</v>
      </c>
      <c r="P2863" t="s">
        <v>2498</v>
      </c>
      <c r="Q2863" t="s">
        <v>206</v>
      </c>
      <c r="R2863" t="s">
        <v>9</v>
      </c>
      <c r="S2863" t="s">
        <v>5</v>
      </c>
      <c r="T2863" s="4">
        <v>112.2</v>
      </c>
      <c r="U2863" t="s">
        <v>10</v>
      </c>
      <c r="V2863">
        <f t="shared" si="111"/>
        <v>1.87</v>
      </c>
      <c r="W2863">
        <f>VLOOKUP(A2863,Foglio1!D:N,10,FALSE)</f>
        <v>2.44</v>
      </c>
      <c r="X2863" s="17">
        <f t="shared" si="110"/>
        <v>146.4</v>
      </c>
      <c r="Y2863" s="18">
        <f>VLOOKUP(A2863,Foglio1!D:L,7,FALSE)</f>
        <v>45292</v>
      </c>
    </row>
    <row r="2864" spans="1:25" hidden="1" x14ac:dyDescent="0.25">
      <c r="A2864" t="s">
        <v>598</v>
      </c>
      <c r="B2864" t="s">
        <v>0</v>
      </c>
      <c r="C2864" t="s">
        <v>33</v>
      </c>
      <c r="D2864" t="s">
        <v>1</v>
      </c>
      <c r="E2864" t="s">
        <v>2</v>
      </c>
      <c r="F2864" t="s">
        <v>599</v>
      </c>
      <c r="G2864" t="s">
        <v>5</v>
      </c>
      <c r="H2864" s="2">
        <v>44579</v>
      </c>
      <c r="I2864" t="s">
        <v>6</v>
      </c>
      <c r="J2864" t="s">
        <v>6</v>
      </c>
      <c r="K2864" s="3">
        <v>60</v>
      </c>
      <c r="L2864" s="3">
        <v>60</v>
      </c>
      <c r="M2864" t="s">
        <v>5</v>
      </c>
      <c r="N2864" t="s">
        <v>5</v>
      </c>
      <c r="O2864" t="s">
        <v>5</v>
      </c>
      <c r="P2864" t="s">
        <v>2498</v>
      </c>
      <c r="Q2864" t="s">
        <v>192</v>
      </c>
      <c r="R2864" t="s">
        <v>9</v>
      </c>
      <c r="S2864" t="s">
        <v>5</v>
      </c>
      <c r="T2864" s="4">
        <v>112.2</v>
      </c>
      <c r="U2864" t="s">
        <v>10</v>
      </c>
      <c r="V2864">
        <f t="shared" si="111"/>
        <v>1.87</v>
      </c>
      <c r="W2864">
        <f>VLOOKUP(A2864,Foglio1!D:N,10,FALSE)</f>
        <v>2.44</v>
      </c>
      <c r="X2864" s="17">
        <f t="shared" si="110"/>
        <v>146.4</v>
      </c>
      <c r="Y2864" s="18">
        <f>VLOOKUP(A2864,Foglio1!D:L,7,FALSE)</f>
        <v>45292</v>
      </c>
    </row>
    <row r="2865" spans="1:25" hidden="1" x14ac:dyDescent="0.25">
      <c r="A2865" t="s">
        <v>598</v>
      </c>
      <c r="B2865" t="s">
        <v>0</v>
      </c>
      <c r="C2865" t="s">
        <v>33</v>
      </c>
      <c r="D2865" t="s">
        <v>1</v>
      </c>
      <c r="E2865" t="s">
        <v>2</v>
      </c>
      <c r="F2865" t="s">
        <v>599</v>
      </c>
      <c r="G2865" t="s">
        <v>5</v>
      </c>
      <c r="H2865" s="2">
        <v>44579</v>
      </c>
      <c r="I2865" t="s">
        <v>6</v>
      </c>
      <c r="J2865" t="s">
        <v>6</v>
      </c>
      <c r="K2865" s="3">
        <v>150</v>
      </c>
      <c r="L2865" s="3">
        <v>150</v>
      </c>
      <c r="M2865" t="s">
        <v>5</v>
      </c>
      <c r="N2865" t="s">
        <v>5</v>
      </c>
      <c r="O2865" t="s">
        <v>5</v>
      </c>
      <c r="P2865" t="s">
        <v>2499</v>
      </c>
      <c r="Q2865" t="s">
        <v>20</v>
      </c>
      <c r="R2865" t="s">
        <v>9</v>
      </c>
      <c r="S2865" t="s">
        <v>5</v>
      </c>
      <c r="T2865" s="4">
        <v>280.5</v>
      </c>
      <c r="U2865" t="s">
        <v>10</v>
      </c>
      <c r="V2865">
        <f t="shared" si="111"/>
        <v>1.87</v>
      </c>
      <c r="W2865">
        <f>VLOOKUP(A2865,Foglio1!D:N,10,FALSE)</f>
        <v>2.44</v>
      </c>
      <c r="X2865" s="17">
        <f t="shared" si="110"/>
        <v>366</v>
      </c>
      <c r="Y2865" s="18">
        <f>VLOOKUP(A2865,Foglio1!D:L,7,FALSE)</f>
        <v>45292</v>
      </c>
    </row>
    <row r="2866" spans="1:25" hidden="1" x14ac:dyDescent="0.25">
      <c r="A2866" t="s">
        <v>736</v>
      </c>
      <c r="B2866" t="s">
        <v>0</v>
      </c>
      <c r="C2866" t="s">
        <v>14</v>
      </c>
      <c r="D2866" t="s">
        <v>1</v>
      </c>
      <c r="E2866" t="s">
        <v>2</v>
      </c>
      <c r="F2866" t="s">
        <v>737</v>
      </c>
      <c r="G2866" t="s">
        <v>5</v>
      </c>
      <c r="H2866" s="2">
        <v>44579</v>
      </c>
      <c r="I2866" t="s">
        <v>6</v>
      </c>
      <c r="J2866" t="s">
        <v>6</v>
      </c>
      <c r="K2866" s="3">
        <v>300</v>
      </c>
      <c r="L2866" s="3">
        <v>300</v>
      </c>
      <c r="M2866" t="s">
        <v>5</v>
      </c>
      <c r="N2866" t="s">
        <v>5</v>
      </c>
      <c r="O2866" t="s">
        <v>5</v>
      </c>
      <c r="P2866" t="s">
        <v>2500</v>
      </c>
      <c r="Q2866" t="s">
        <v>1595</v>
      </c>
      <c r="R2866" t="s">
        <v>9</v>
      </c>
      <c r="S2866" t="s">
        <v>5</v>
      </c>
      <c r="T2866" s="4">
        <v>324</v>
      </c>
      <c r="U2866" t="s">
        <v>10</v>
      </c>
      <c r="V2866">
        <f t="shared" si="111"/>
        <v>1.08</v>
      </c>
      <c r="W2866">
        <f>VLOOKUP(A2866,Foglio1!D:N,10,FALSE)</f>
        <v>1.05</v>
      </c>
      <c r="X2866" s="17">
        <f t="shared" si="110"/>
        <v>315</v>
      </c>
      <c r="Y2866" s="18">
        <f>VLOOKUP(A2866,Foglio1!D:L,7,FALSE)</f>
        <v>45292</v>
      </c>
    </row>
    <row r="2867" spans="1:25" hidden="1" x14ac:dyDescent="0.25">
      <c r="A2867" t="s">
        <v>268</v>
      </c>
      <c r="B2867" t="s">
        <v>0</v>
      </c>
      <c r="C2867" t="s">
        <v>14</v>
      </c>
      <c r="D2867" t="s">
        <v>1</v>
      </c>
      <c r="E2867" t="s">
        <v>2</v>
      </c>
      <c r="F2867" t="s">
        <v>269</v>
      </c>
      <c r="G2867" t="s">
        <v>5</v>
      </c>
      <c r="H2867" s="2">
        <v>44579</v>
      </c>
      <c r="I2867" t="s">
        <v>6</v>
      </c>
      <c r="J2867" t="s">
        <v>6</v>
      </c>
      <c r="K2867" s="3">
        <v>400</v>
      </c>
      <c r="L2867" s="3">
        <v>400</v>
      </c>
      <c r="M2867" t="s">
        <v>5</v>
      </c>
      <c r="N2867" t="s">
        <v>5</v>
      </c>
      <c r="O2867" t="s">
        <v>5</v>
      </c>
      <c r="P2867" t="s">
        <v>2501</v>
      </c>
      <c r="Q2867" t="s">
        <v>13</v>
      </c>
      <c r="R2867" t="s">
        <v>9</v>
      </c>
      <c r="S2867" t="s">
        <v>5</v>
      </c>
      <c r="T2867" s="4">
        <v>336</v>
      </c>
      <c r="U2867" t="s">
        <v>10</v>
      </c>
      <c r="V2867">
        <f t="shared" si="111"/>
        <v>0.84</v>
      </c>
      <c r="W2867">
        <f>VLOOKUP(A2867,Foglio1!D:N,10,FALSE)</f>
        <v>1.0900000000000001</v>
      </c>
      <c r="X2867" s="17">
        <f t="shared" si="110"/>
        <v>436.00000000000006</v>
      </c>
      <c r="Y2867" s="18">
        <f>VLOOKUP(A2867,Foglio1!D:L,7,FALSE)</f>
        <v>45292</v>
      </c>
    </row>
    <row r="2868" spans="1:25" hidden="1" x14ac:dyDescent="0.25">
      <c r="A2868" t="s">
        <v>628</v>
      </c>
      <c r="B2868" t="s">
        <v>0</v>
      </c>
      <c r="C2868" t="s">
        <v>0</v>
      </c>
      <c r="D2868" t="s">
        <v>1</v>
      </c>
      <c r="E2868" t="s">
        <v>2</v>
      </c>
      <c r="F2868" t="s">
        <v>629</v>
      </c>
      <c r="G2868" t="s">
        <v>5</v>
      </c>
      <c r="H2868" s="2">
        <v>44579</v>
      </c>
      <c r="I2868" t="s">
        <v>6</v>
      </c>
      <c r="J2868" t="s">
        <v>6</v>
      </c>
      <c r="K2868" s="3">
        <v>50</v>
      </c>
      <c r="L2868" s="3">
        <v>50</v>
      </c>
      <c r="M2868" t="s">
        <v>5</v>
      </c>
      <c r="N2868" t="s">
        <v>5</v>
      </c>
      <c r="O2868" t="s">
        <v>5</v>
      </c>
      <c r="P2868" t="s">
        <v>2500</v>
      </c>
      <c r="Q2868" t="s">
        <v>1005</v>
      </c>
      <c r="R2868" t="s">
        <v>9</v>
      </c>
      <c r="S2868" t="s">
        <v>5</v>
      </c>
      <c r="T2868" s="4">
        <v>0</v>
      </c>
      <c r="U2868" t="s">
        <v>10</v>
      </c>
      <c r="V2868">
        <f t="shared" si="111"/>
        <v>0</v>
      </c>
      <c r="W2868">
        <f>VLOOKUP(A2868,Foglio1!D:N,10,FALSE)</f>
        <v>8.5399999999999991</v>
      </c>
      <c r="X2868" s="17">
        <f t="shared" si="110"/>
        <v>426.99999999999994</v>
      </c>
      <c r="Y2868" s="18">
        <f>VLOOKUP(A2868,Foglio1!D:L,7,FALSE)</f>
        <v>44958</v>
      </c>
    </row>
    <row r="2869" spans="1:25" hidden="1" x14ac:dyDescent="0.25">
      <c r="A2869" t="s">
        <v>837</v>
      </c>
      <c r="B2869" t="s">
        <v>0</v>
      </c>
      <c r="C2869" t="s">
        <v>14</v>
      </c>
      <c r="D2869" t="s">
        <v>1</v>
      </c>
      <c r="E2869" t="s">
        <v>2</v>
      </c>
      <c r="F2869" t="s">
        <v>838</v>
      </c>
      <c r="G2869" t="s">
        <v>5</v>
      </c>
      <c r="H2869" s="2">
        <v>44579</v>
      </c>
      <c r="I2869" t="s">
        <v>6</v>
      </c>
      <c r="J2869" t="s">
        <v>6</v>
      </c>
      <c r="K2869" s="3">
        <v>200</v>
      </c>
      <c r="L2869" s="3">
        <v>200</v>
      </c>
      <c r="M2869" t="s">
        <v>5</v>
      </c>
      <c r="N2869" t="s">
        <v>5</v>
      </c>
      <c r="O2869" t="s">
        <v>5</v>
      </c>
      <c r="P2869" t="s">
        <v>2500</v>
      </c>
      <c r="Q2869" t="s">
        <v>1790</v>
      </c>
      <c r="R2869" t="s">
        <v>9</v>
      </c>
      <c r="S2869" t="s">
        <v>5</v>
      </c>
      <c r="T2869" s="4">
        <v>358</v>
      </c>
      <c r="U2869" t="s">
        <v>10</v>
      </c>
      <c r="V2869">
        <f t="shared" si="111"/>
        <v>1.79</v>
      </c>
      <c r="W2869">
        <f>VLOOKUP(A2869,Foglio1!D:N,10,FALSE)</f>
        <v>2.3199999999999998</v>
      </c>
      <c r="X2869" s="17">
        <f t="shared" si="110"/>
        <v>463.99999999999994</v>
      </c>
      <c r="Y2869" s="18">
        <f>VLOOKUP(A2869,Foglio1!D:L,7,FALSE)</f>
        <v>45292</v>
      </c>
    </row>
    <row r="2870" spans="1:25" hidden="1" x14ac:dyDescent="0.25">
      <c r="A2870" t="s">
        <v>154</v>
      </c>
      <c r="B2870" t="s">
        <v>0</v>
      </c>
      <c r="C2870" t="s">
        <v>33</v>
      </c>
      <c r="D2870" t="s">
        <v>1</v>
      </c>
      <c r="E2870" t="s">
        <v>2</v>
      </c>
      <c r="F2870" t="s">
        <v>155</v>
      </c>
      <c r="G2870" t="s">
        <v>5</v>
      </c>
      <c r="H2870" s="2">
        <v>44579</v>
      </c>
      <c r="I2870" t="s">
        <v>6</v>
      </c>
      <c r="J2870" t="s">
        <v>6</v>
      </c>
      <c r="K2870" s="3">
        <v>1000</v>
      </c>
      <c r="L2870" s="3">
        <v>1000</v>
      </c>
      <c r="M2870" t="s">
        <v>5</v>
      </c>
      <c r="N2870" t="s">
        <v>5</v>
      </c>
      <c r="O2870" t="s">
        <v>5</v>
      </c>
      <c r="P2870" t="s">
        <v>2498</v>
      </c>
      <c r="Q2870" t="s">
        <v>152</v>
      </c>
      <c r="R2870" t="s">
        <v>9</v>
      </c>
      <c r="S2870" t="s">
        <v>5</v>
      </c>
      <c r="T2870" s="4">
        <v>160</v>
      </c>
      <c r="U2870" t="s">
        <v>10</v>
      </c>
      <c r="V2870">
        <f t="shared" si="111"/>
        <v>0.16</v>
      </c>
      <c r="W2870">
        <f>VLOOKUP(A2870,Foglio1!D:N,10,FALSE)</f>
        <v>0.22</v>
      </c>
      <c r="X2870" s="17">
        <f t="shared" si="110"/>
        <v>220</v>
      </c>
      <c r="Y2870" s="18">
        <f>VLOOKUP(A2870,Foglio1!D:L,7,FALSE)</f>
        <v>45292</v>
      </c>
    </row>
    <row r="2871" spans="1:25" hidden="1" x14ac:dyDescent="0.25">
      <c r="A2871" t="s">
        <v>154</v>
      </c>
      <c r="B2871" t="s">
        <v>0</v>
      </c>
      <c r="C2871" t="s">
        <v>33</v>
      </c>
      <c r="D2871" t="s">
        <v>1</v>
      </c>
      <c r="E2871" t="s">
        <v>2</v>
      </c>
      <c r="F2871" t="s">
        <v>155</v>
      </c>
      <c r="G2871" t="s">
        <v>5</v>
      </c>
      <c r="H2871" s="2">
        <v>44579</v>
      </c>
      <c r="I2871" t="s">
        <v>6</v>
      </c>
      <c r="J2871" t="s">
        <v>6</v>
      </c>
      <c r="K2871" s="3">
        <v>1000</v>
      </c>
      <c r="L2871" s="3">
        <v>1000</v>
      </c>
      <c r="M2871" t="s">
        <v>5</v>
      </c>
      <c r="N2871" t="s">
        <v>5</v>
      </c>
      <c r="O2871" t="s">
        <v>5</v>
      </c>
      <c r="P2871" t="s">
        <v>2496</v>
      </c>
      <c r="Q2871" t="s">
        <v>79</v>
      </c>
      <c r="R2871" t="s">
        <v>9</v>
      </c>
      <c r="S2871" t="s">
        <v>5</v>
      </c>
      <c r="T2871" s="4">
        <v>160</v>
      </c>
      <c r="U2871" t="s">
        <v>10</v>
      </c>
      <c r="V2871">
        <f t="shared" si="111"/>
        <v>0.16</v>
      </c>
      <c r="W2871">
        <f>VLOOKUP(A2871,Foglio1!D:N,10,FALSE)</f>
        <v>0.22</v>
      </c>
      <c r="X2871" s="17">
        <f t="shared" si="110"/>
        <v>220</v>
      </c>
      <c r="Y2871" s="18">
        <f>VLOOKUP(A2871,Foglio1!D:L,7,FALSE)</f>
        <v>45292</v>
      </c>
    </row>
    <row r="2872" spans="1:25" hidden="1" x14ac:dyDescent="0.25">
      <c r="A2872" t="s">
        <v>283</v>
      </c>
      <c r="B2872" t="s">
        <v>0</v>
      </c>
      <c r="C2872" t="s">
        <v>33</v>
      </c>
      <c r="D2872" t="s">
        <v>1</v>
      </c>
      <c r="E2872" t="s">
        <v>2</v>
      </c>
      <c r="F2872" t="s">
        <v>284</v>
      </c>
      <c r="G2872" t="s">
        <v>5</v>
      </c>
      <c r="H2872" s="2">
        <v>44579</v>
      </c>
      <c r="I2872" t="s">
        <v>6</v>
      </c>
      <c r="J2872" t="s">
        <v>6</v>
      </c>
      <c r="K2872" s="3">
        <v>2000</v>
      </c>
      <c r="L2872" s="3">
        <v>2000</v>
      </c>
      <c r="M2872" t="s">
        <v>5</v>
      </c>
      <c r="N2872" t="s">
        <v>5</v>
      </c>
      <c r="O2872" t="s">
        <v>5</v>
      </c>
      <c r="P2872" t="s">
        <v>2496</v>
      </c>
      <c r="Q2872" t="s">
        <v>8</v>
      </c>
      <c r="R2872" t="s">
        <v>9</v>
      </c>
      <c r="S2872" t="s">
        <v>5</v>
      </c>
      <c r="T2872" s="4">
        <v>200</v>
      </c>
      <c r="U2872" t="s">
        <v>10</v>
      </c>
      <c r="V2872">
        <f t="shared" si="111"/>
        <v>0.1</v>
      </c>
      <c r="W2872">
        <f>VLOOKUP(A2872,Foglio1!D:N,10,FALSE)</f>
        <v>0.13</v>
      </c>
      <c r="X2872" s="17">
        <f t="shared" si="110"/>
        <v>260</v>
      </c>
      <c r="Y2872" s="18">
        <f>VLOOKUP(A2872,Foglio1!D:L,7,FALSE)</f>
        <v>45292</v>
      </c>
    </row>
    <row r="2873" spans="1:25" hidden="1" x14ac:dyDescent="0.25">
      <c r="A2873" t="s">
        <v>158</v>
      </c>
      <c r="B2873" t="s">
        <v>0</v>
      </c>
      <c r="C2873" t="s">
        <v>0</v>
      </c>
      <c r="D2873" t="s">
        <v>1</v>
      </c>
      <c r="E2873" t="s">
        <v>2</v>
      </c>
      <c r="F2873" t="s">
        <v>159</v>
      </c>
      <c r="G2873" t="s">
        <v>5</v>
      </c>
      <c r="H2873" s="2">
        <v>44579</v>
      </c>
      <c r="I2873" t="s">
        <v>6</v>
      </c>
      <c r="J2873" t="s">
        <v>6</v>
      </c>
      <c r="K2873" s="3">
        <v>600</v>
      </c>
      <c r="L2873" s="3">
        <v>600</v>
      </c>
      <c r="M2873" t="s">
        <v>5</v>
      </c>
      <c r="N2873" t="s">
        <v>5</v>
      </c>
      <c r="O2873" t="s">
        <v>5</v>
      </c>
      <c r="P2873" t="s">
        <v>2500</v>
      </c>
      <c r="Q2873" t="s">
        <v>484</v>
      </c>
      <c r="R2873" t="s">
        <v>9</v>
      </c>
      <c r="S2873" t="s">
        <v>5</v>
      </c>
      <c r="T2873" s="4">
        <v>0</v>
      </c>
      <c r="U2873" t="s">
        <v>10</v>
      </c>
      <c r="V2873">
        <f t="shared" si="111"/>
        <v>0</v>
      </c>
      <c r="W2873">
        <f>VLOOKUP(A2873,Foglio1!D:N,10,FALSE)</f>
        <v>1.03</v>
      </c>
      <c r="X2873" s="17">
        <f t="shared" si="110"/>
        <v>618</v>
      </c>
      <c r="Y2873" s="18">
        <f>VLOOKUP(A2873,Foglio1!D:L,7,FALSE)</f>
        <v>44958</v>
      </c>
    </row>
    <row r="2874" spans="1:25" hidden="1" x14ac:dyDescent="0.25">
      <c r="A2874" t="s">
        <v>322</v>
      </c>
      <c r="B2874" t="s">
        <v>0</v>
      </c>
      <c r="C2874" t="s">
        <v>33</v>
      </c>
      <c r="D2874" t="s">
        <v>1</v>
      </c>
      <c r="E2874" t="s">
        <v>2</v>
      </c>
      <c r="F2874" t="s">
        <v>323</v>
      </c>
      <c r="G2874" t="s">
        <v>5</v>
      </c>
      <c r="H2874" s="2">
        <v>44579</v>
      </c>
      <c r="I2874" t="s">
        <v>6</v>
      </c>
      <c r="J2874" t="s">
        <v>6</v>
      </c>
      <c r="K2874" s="3">
        <v>1500</v>
      </c>
      <c r="L2874" s="3">
        <v>1500</v>
      </c>
      <c r="M2874" t="s">
        <v>5</v>
      </c>
      <c r="N2874" t="s">
        <v>5</v>
      </c>
      <c r="O2874" t="s">
        <v>5</v>
      </c>
      <c r="P2874" t="s">
        <v>2498</v>
      </c>
      <c r="Q2874" t="s">
        <v>153</v>
      </c>
      <c r="R2874" t="s">
        <v>9</v>
      </c>
      <c r="S2874" t="s">
        <v>5</v>
      </c>
      <c r="T2874" s="4">
        <v>195</v>
      </c>
      <c r="U2874" t="s">
        <v>10</v>
      </c>
      <c r="V2874">
        <f t="shared" si="111"/>
        <v>0.13</v>
      </c>
      <c r="W2874">
        <f>VLOOKUP(A2874,Foglio1!D:N,10,FALSE)</f>
        <v>0.17</v>
      </c>
      <c r="X2874" s="17">
        <f t="shared" si="110"/>
        <v>255.00000000000003</v>
      </c>
      <c r="Y2874" s="18">
        <f>VLOOKUP(A2874,Foglio1!D:L,7,FALSE)</f>
        <v>45292</v>
      </c>
    </row>
    <row r="2875" spans="1:25" hidden="1" x14ac:dyDescent="0.25">
      <c r="A2875" t="s">
        <v>322</v>
      </c>
      <c r="B2875" t="s">
        <v>0</v>
      </c>
      <c r="C2875" t="s">
        <v>33</v>
      </c>
      <c r="D2875" t="s">
        <v>1</v>
      </c>
      <c r="E2875" t="s">
        <v>2</v>
      </c>
      <c r="F2875" t="s">
        <v>323</v>
      </c>
      <c r="G2875" t="s">
        <v>5</v>
      </c>
      <c r="H2875" s="2">
        <v>44579</v>
      </c>
      <c r="I2875" t="s">
        <v>6</v>
      </c>
      <c r="J2875" t="s">
        <v>6</v>
      </c>
      <c r="K2875" s="3">
        <v>1500</v>
      </c>
      <c r="L2875" s="3">
        <v>1500</v>
      </c>
      <c r="M2875" t="s">
        <v>5</v>
      </c>
      <c r="N2875" t="s">
        <v>5</v>
      </c>
      <c r="O2875" t="s">
        <v>5</v>
      </c>
      <c r="P2875" t="s">
        <v>2496</v>
      </c>
      <c r="Q2875" t="s">
        <v>20</v>
      </c>
      <c r="R2875" t="s">
        <v>9</v>
      </c>
      <c r="S2875" t="s">
        <v>5</v>
      </c>
      <c r="T2875" s="4">
        <v>195</v>
      </c>
      <c r="U2875" t="s">
        <v>10</v>
      </c>
      <c r="V2875">
        <f t="shared" si="111"/>
        <v>0.13</v>
      </c>
      <c r="W2875">
        <f>VLOOKUP(A2875,Foglio1!D:N,10,FALSE)</f>
        <v>0.17</v>
      </c>
      <c r="X2875" s="17">
        <f t="shared" si="110"/>
        <v>255.00000000000003</v>
      </c>
      <c r="Y2875" s="18">
        <f>VLOOKUP(A2875,Foglio1!D:L,7,FALSE)</f>
        <v>45292</v>
      </c>
    </row>
    <row r="2876" spans="1:25" hidden="1" x14ac:dyDescent="0.25">
      <c r="A2876" t="s">
        <v>634</v>
      </c>
      <c r="B2876" t="s">
        <v>0</v>
      </c>
      <c r="C2876" t="s">
        <v>0</v>
      </c>
      <c r="D2876" t="s">
        <v>1</v>
      </c>
      <c r="E2876" t="s">
        <v>2</v>
      </c>
      <c r="F2876" t="s">
        <v>635</v>
      </c>
      <c r="G2876" t="s">
        <v>5</v>
      </c>
      <c r="H2876" s="2">
        <v>44579</v>
      </c>
      <c r="I2876" t="s">
        <v>6</v>
      </c>
      <c r="J2876" t="s">
        <v>6</v>
      </c>
      <c r="K2876" s="3">
        <v>100</v>
      </c>
      <c r="L2876" s="3">
        <v>100</v>
      </c>
      <c r="M2876" t="s">
        <v>5</v>
      </c>
      <c r="N2876" t="s">
        <v>5</v>
      </c>
      <c r="O2876" t="s">
        <v>5</v>
      </c>
      <c r="P2876" t="s">
        <v>2501</v>
      </c>
      <c r="Q2876" t="s">
        <v>1005</v>
      </c>
      <c r="R2876" t="s">
        <v>9</v>
      </c>
      <c r="S2876" t="s">
        <v>5</v>
      </c>
      <c r="T2876" s="4">
        <v>0</v>
      </c>
      <c r="U2876" t="s">
        <v>10</v>
      </c>
      <c r="V2876">
        <f t="shared" si="111"/>
        <v>0</v>
      </c>
      <c r="W2876">
        <f>VLOOKUP(A2876,Foglio1!D:N,10,FALSE)</f>
        <v>1.45</v>
      </c>
      <c r="X2876" s="17">
        <f t="shared" si="110"/>
        <v>145</v>
      </c>
      <c r="Y2876" s="18">
        <f>VLOOKUP(A2876,Foglio1!D:L,7,FALSE)</f>
        <v>44958</v>
      </c>
    </row>
    <row r="2877" spans="1:25" hidden="1" x14ac:dyDescent="0.25">
      <c r="A2877" t="s">
        <v>288</v>
      </c>
      <c r="B2877" t="s">
        <v>0</v>
      </c>
      <c r="C2877" t="s">
        <v>14</v>
      </c>
      <c r="D2877" t="s">
        <v>1</v>
      </c>
      <c r="E2877" t="s">
        <v>2</v>
      </c>
      <c r="F2877" t="s">
        <v>289</v>
      </c>
      <c r="G2877" t="s">
        <v>5</v>
      </c>
      <c r="H2877" s="2">
        <v>44579</v>
      </c>
      <c r="I2877" t="s">
        <v>6</v>
      </c>
      <c r="J2877" t="s">
        <v>6</v>
      </c>
      <c r="K2877" s="3">
        <v>1000</v>
      </c>
      <c r="L2877" s="3">
        <v>1000</v>
      </c>
      <c r="M2877" t="s">
        <v>5</v>
      </c>
      <c r="N2877" t="s">
        <v>5</v>
      </c>
      <c r="O2877" t="s">
        <v>5</v>
      </c>
      <c r="P2877" t="s">
        <v>2500</v>
      </c>
      <c r="Q2877" t="s">
        <v>2502</v>
      </c>
      <c r="R2877" t="s">
        <v>9</v>
      </c>
      <c r="S2877" t="s">
        <v>5</v>
      </c>
      <c r="T2877" s="4">
        <v>120</v>
      </c>
      <c r="U2877" t="s">
        <v>10</v>
      </c>
      <c r="V2877">
        <f t="shared" si="111"/>
        <v>0.12</v>
      </c>
      <c r="W2877">
        <f>VLOOKUP(A2877,Foglio1!D:N,10,FALSE)</f>
        <v>0.16</v>
      </c>
      <c r="X2877" s="17">
        <f t="shared" si="110"/>
        <v>160</v>
      </c>
      <c r="Y2877" s="18">
        <f>VLOOKUP(A2877,Foglio1!D:L,7,FALSE)</f>
        <v>45292</v>
      </c>
    </row>
    <row r="2878" spans="1:25" hidden="1" x14ac:dyDescent="0.25">
      <c r="A2878" t="s">
        <v>2503</v>
      </c>
      <c r="B2878" t="s">
        <v>0</v>
      </c>
      <c r="C2878" t="s">
        <v>33</v>
      </c>
      <c r="D2878" t="s">
        <v>1</v>
      </c>
      <c r="E2878" t="s">
        <v>2</v>
      </c>
      <c r="F2878" t="s">
        <v>2504</v>
      </c>
      <c r="G2878" t="s">
        <v>5</v>
      </c>
      <c r="H2878" s="2">
        <v>44579</v>
      </c>
      <c r="I2878" t="s">
        <v>6</v>
      </c>
      <c r="J2878" t="s">
        <v>6</v>
      </c>
      <c r="K2878" s="3">
        <v>200</v>
      </c>
      <c r="L2878" s="3">
        <v>200</v>
      </c>
      <c r="M2878" t="s">
        <v>5</v>
      </c>
      <c r="N2878" t="s">
        <v>5</v>
      </c>
      <c r="O2878" t="s">
        <v>5</v>
      </c>
      <c r="P2878" t="s">
        <v>2498</v>
      </c>
      <c r="Q2878" t="s">
        <v>223</v>
      </c>
      <c r="R2878" t="s">
        <v>9</v>
      </c>
      <c r="S2878" t="s">
        <v>5</v>
      </c>
      <c r="T2878" s="4">
        <v>26</v>
      </c>
      <c r="U2878" t="s">
        <v>10</v>
      </c>
      <c r="V2878">
        <f t="shared" si="111"/>
        <v>0.13</v>
      </c>
      <c r="W2878">
        <f>VLOOKUP(A2878,Foglio1!D:N,10,FALSE)</f>
        <v>0.17</v>
      </c>
      <c r="X2878" s="17">
        <f t="shared" si="110"/>
        <v>34</v>
      </c>
      <c r="Y2878" s="18">
        <f>VLOOKUP(A2878,Foglio1!D:L,7,FALSE)</f>
        <v>45292</v>
      </c>
    </row>
    <row r="2879" spans="1:25" hidden="1" x14ac:dyDescent="0.25">
      <c r="A2879" t="s">
        <v>2503</v>
      </c>
      <c r="B2879" t="s">
        <v>0</v>
      </c>
      <c r="C2879" t="s">
        <v>33</v>
      </c>
      <c r="D2879" t="s">
        <v>1</v>
      </c>
      <c r="E2879" t="s">
        <v>2</v>
      </c>
      <c r="F2879" t="s">
        <v>2504</v>
      </c>
      <c r="G2879" t="s">
        <v>5</v>
      </c>
      <c r="H2879" s="2">
        <v>44579</v>
      </c>
      <c r="I2879" t="s">
        <v>6</v>
      </c>
      <c r="J2879" t="s">
        <v>6</v>
      </c>
      <c r="K2879" s="3">
        <v>200</v>
      </c>
      <c r="L2879" s="3">
        <v>200</v>
      </c>
      <c r="M2879" t="s">
        <v>5</v>
      </c>
      <c r="N2879" t="s">
        <v>5</v>
      </c>
      <c r="O2879" t="s">
        <v>5</v>
      </c>
      <c r="P2879" t="s">
        <v>2498</v>
      </c>
      <c r="Q2879" t="s">
        <v>198</v>
      </c>
      <c r="R2879" t="s">
        <v>9</v>
      </c>
      <c r="S2879" t="s">
        <v>5</v>
      </c>
      <c r="T2879" s="4">
        <v>26</v>
      </c>
      <c r="U2879" t="s">
        <v>10</v>
      </c>
      <c r="V2879">
        <f t="shared" si="111"/>
        <v>0.13</v>
      </c>
      <c r="W2879">
        <f>VLOOKUP(A2879,Foglio1!D:N,10,FALSE)</f>
        <v>0.17</v>
      </c>
      <c r="X2879" s="17">
        <f t="shared" si="110"/>
        <v>34</v>
      </c>
      <c r="Y2879" s="18">
        <f>VLOOKUP(A2879,Foglio1!D:L,7,FALSE)</f>
        <v>45292</v>
      </c>
    </row>
    <row r="2880" spans="1:25" hidden="1" x14ac:dyDescent="0.25">
      <c r="A2880" t="s">
        <v>621</v>
      </c>
      <c r="B2880" t="s">
        <v>0</v>
      </c>
      <c r="C2880" t="s">
        <v>14</v>
      </c>
      <c r="D2880" t="s">
        <v>1</v>
      </c>
      <c r="E2880" t="s">
        <v>2</v>
      </c>
      <c r="F2880" t="s">
        <v>622</v>
      </c>
      <c r="G2880" t="s">
        <v>5</v>
      </c>
      <c r="H2880" s="2">
        <v>44579</v>
      </c>
      <c r="I2880" t="s">
        <v>6</v>
      </c>
      <c r="J2880" t="s">
        <v>6</v>
      </c>
      <c r="K2880" s="3">
        <v>120</v>
      </c>
      <c r="L2880" s="3">
        <v>120</v>
      </c>
      <c r="M2880" t="s">
        <v>5</v>
      </c>
      <c r="N2880" t="s">
        <v>5</v>
      </c>
      <c r="O2880" t="s">
        <v>5</v>
      </c>
      <c r="P2880" t="s">
        <v>2500</v>
      </c>
      <c r="Q2880" t="s">
        <v>1789</v>
      </c>
      <c r="R2880" t="s">
        <v>9</v>
      </c>
      <c r="S2880" t="s">
        <v>5</v>
      </c>
      <c r="T2880" s="4">
        <v>166.8</v>
      </c>
      <c r="U2880" t="s">
        <v>10</v>
      </c>
      <c r="V2880">
        <f t="shared" si="111"/>
        <v>1.3900000000000001</v>
      </c>
      <c r="W2880">
        <f>VLOOKUP(A2880,Foglio1!D:N,10,FALSE)</f>
        <v>1.8</v>
      </c>
      <c r="X2880" s="17">
        <f t="shared" si="110"/>
        <v>216</v>
      </c>
      <c r="Y2880" s="18">
        <f>VLOOKUP(A2880,Foglio1!D:L,7,FALSE)</f>
        <v>45292</v>
      </c>
    </row>
    <row r="2881" spans="1:25" hidden="1" x14ac:dyDescent="0.25">
      <c r="A2881" t="s">
        <v>1003</v>
      </c>
      <c r="B2881" t="s">
        <v>0</v>
      </c>
      <c r="C2881" t="s">
        <v>14</v>
      </c>
      <c r="D2881" t="s">
        <v>1</v>
      </c>
      <c r="E2881" t="s">
        <v>2</v>
      </c>
      <c r="F2881" t="s">
        <v>1004</v>
      </c>
      <c r="G2881" t="s">
        <v>5</v>
      </c>
      <c r="H2881" s="2">
        <v>44579</v>
      </c>
      <c r="I2881" t="s">
        <v>6</v>
      </c>
      <c r="J2881" t="s">
        <v>6</v>
      </c>
      <c r="K2881" s="3">
        <v>210</v>
      </c>
      <c r="L2881" s="3">
        <v>210</v>
      </c>
      <c r="M2881" t="s">
        <v>5</v>
      </c>
      <c r="N2881" t="s">
        <v>5</v>
      </c>
      <c r="O2881" t="s">
        <v>5</v>
      </c>
      <c r="P2881" t="s">
        <v>2501</v>
      </c>
      <c r="Q2881" t="s">
        <v>153</v>
      </c>
      <c r="R2881" t="s">
        <v>9</v>
      </c>
      <c r="S2881" t="s">
        <v>5</v>
      </c>
      <c r="T2881" s="4">
        <v>96.6</v>
      </c>
      <c r="U2881" t="s">
        <v>10</v>
      </c>
      <c r="V2881">
        <f t="shared" si="111"/>
        <v>0.45999999999999996</v>
      </c>
      <c r="W2881">
        <f>VLOOKUP(A2881,Foglio1!D:N,10,FALSE)</f>
        <v>0.6</v>
      </c>
      <c r="X2881" s="17">
        <f t="shared" si="110"/>
        <v>126</v>
      </c>
      <c r="Y2881" s="18">
        <f>VLOOKUP(A2881,Foglio1!D:L,7,FALSE)</f>
        <v>45292</v>
      </c>
    </row>
    <row r="2882" spans="1:25" x14ac:dyDescent="0.25">
      <c r="A2882" t="s">
        <v>481</v>
      </c>
      <c r="B2882" t="s">
        <v>0</v>
      </c>
      <c r="C2882" t="s">
        <v>0</v>
      </c>
      <c r="D2882" t="s">
        <v>1</v>
      </c>
      <c r="E2882" t="s">
        <v>2</v>
      </c>
      <c r="F2882" t="s">
        <v>482</v>
      </c>
      <c r="G2882" t="s">
        <v>5</v>
      </c>
      <c r="H2882" s="2">
        <v>44579</v>
      </c>
      <c r="I2882" t="s">
        <v>6</v>
      </c>
      <c r="J2882" t="s">
        <v>6</v>
      </c>
      <c r="K2882" s="3">
        <v>100</v>
      </c>
      <c r="L2882" s="3">
        <v>100</v>
      </c>
      <c r="M2882" t="s">
        <v>5</v>
      </c>
      <c r="N2882" t="s">
        <v>5</v>
      </c>
      <c r="O2882" t="s">
        <v>5</v>
      </c>
      <c r="P2882" t="s">
        <v>2505</v>
      </c>
      <c r="Q2882" t="s">
        <v>79</v>
      </c>
      <c r="R2882" t="s">
        <v>41</v>
      </c>
      <c r="S2882" t="s">
        <v>5</v>
      </c>
      <c r="T2882" s="4">
        <v>0</v>
      </c>
      <c r="U2882" t="s">
        <v>10</v>
      </c>
      <c r="V2882">
        <f t="shared" si="111"/>
        <v>0</v>
      </c>
      <c r="W2882">
        <f>VLOOKUP(A2882,Foglio1!D:N,10,FALSE)</f>
        <v>1.46</v>
      </c>
      <c r="X2882" s="17">
        <f t="shared" si="110"/>
        <v>146</v>
      </c>
      <c r="Y2882" s="18">
        <f>VLOOKUP(A2882,Foglio1!D:L,7,FALSE)</f>
        <v>44682</v>
      </c>
    </row>
    <row r="2883" spans="1:25" x14ac:dyDescent="0.25">
      <c r="A2883" t="s">
        <v>412</v>
      </c>
      <c r="B2883" t="s">
        <v>0</v>
      </c>
      <c r="C2883" t="s">
        <v>0</v>
      </c>
      <c r="D2883" t="s">
        <v>1</v>
      </c>
      <c r="E2883" t="s">
        <v>2</v>
      </c>
      <c r="F2883" t="s">
        <v>413</v>
      </c>
      <c r="G2883" t="s">
        <v>5</v>
      </c>
      <c r="H2883" s="2">
        <v>44579</v>
      </c>
      <c r="I2883" t="s">
        <v>6</v>
      </c>
      <c r="J2883" t="s">
        <v>6</v>
      </c>
      <c r="K2883" s="3">
        <v>25</v>
      </c>
      <c r="L2883" s="3">
        <v>25</v>
      </c>
      <c r="M2883" t="s">
        <v>5</v>
      </c>
      <c r="N2883" t="s">
        <v>5</v>
      </c>
      <c r="O2883" t="s">
        <v>5</v>
      </c>
      <c r="P2883" t="s">
        <v>2505</v>
      </c>
      <c r="Q2883" t="s">
        <v>20</v>
      </c>
      <c r="R2883" t="s">
        <v>41</v>
      </c>
      <c r="S2883" t="s">
        <v>5</v>
      </c>
      <c r="T2883" s="4">
        <v>0</v>
      </c>
      <c r="U2883" t="s">
        <v>10</v>
      </c>
      <c r="V2883">
        <f t="shared" si="111"/>
        <v>0</v>
      </c>
      <c r="W2883">
        <f>VLOOKUP(A2883,Foglio1!D:N,10,FALSE)</f>
        <v>0.7</v>
      </c>
      <c r="X2883" s="17">
        <f t="shared" ref="X2883:X2946" si="112" xml:space="preserve"> W2883*K2883</f>
        <v>17.5</v>
      </c>
      <c r="Y2883" s="18">
        <f>VLOOKUP(A2883,Foglio1!D:L,7,FALSE)</f>
        <v>44682</v>
      </c>
    </row>
    <row r="2884" spans="1:25" x14ac:dyDescent="0.25">
      <c r="A2884" t="s">
        <v>673</v>
      </c>
      <c r="B2884" t="s">
        <v>0</v>
      </c>
      <c r="C2884" t="s">
        <v>0</v>
      </c>
      <c r="D2884" t="s">
        <v>1</v>
      </c>
      <c r="E2884" t="s">
        <v>2</v>
      </c>
      <c r="F2884" t="s">
        <v>674</v>
      </c>
      <c r="G2884" t="s">
        <v>5</v>
      </c>
      <c r="H2884" s="2">
        <v>44579</v>
      </c>
      <c r="I2884" t="s">
        <v>6</v>
      </c>
      <c r="J2884" t="s">
        <v>6</v>
      </c>
      <c r="K2884" s="3">
        <v>100</v>
      </c>
      <c r="L2884" s="3">
        <v>100</v>
      </c>
      <c r="M2884" t="s">
        <v>5</v>
      </c>
      <c r="N2884" t="s">
        <v>5</v>
      </c>
      <c r="O2884" t="s">
        <v>5</v>
      </c>
      <c r="P2884" t="s">
        <v>2505</v>
      </c>
      <c r="Q2884" t="s">
        <v>8</v>
      </c>
      <c r="R2884" t="s">
        <v>41</v>
      </c>
      <c r="S2884" t="s">
        <v>5</v>
      </c>
      <c r="T2884" s="4">
        <v>0</v>
      </c>
      <c r="U2884" t="s">
        <v>10</v>
      </c>
      <c r="V2884">
        <f t="shared" si="111"/>
        <v>0</v>
      </c>
      <c r="W2884">
        <f>VLOOKUP(A2884,Foglio1!D:N,10,FALSE)</f>
        <v>1.1299999999999999</v>
      </c>
      <c r="X2884" s="17">
        <f t="shared" si="112"/>
        <v>112.99999999999999</v>
      </c>
      <c r="Y2884" s="18">
        <f>VLOOKUP(A2884,Foglio1!D:L,7,FALSE)</f>
        <v>45383</v>
      </c>
    </row>
    <row r="2885" spans="1:25" hidden="1" x14ac:dyDescent="0.25">
      <c r="A2885" t="s">
        <v>562</v>
      </c>
      <c r="B2885" t="s">
        <v>0</v>
      </c>
      <c r="C2885" t="s">
        <v>14</v>
      </c>
      <c r="D2885" t="s">
        <v>1</v>
      </c>
      <c r="E2885" t="s">
        <v>2</v>
      </c>
      <c r="F2885" t="s">
        <v>563</v>
      </c>
      <c r="G2885" t="s">
        <v>5</v>
      </c>
      <c r="H2885" s="2">
        <v>44579</v>
      </c>
      <c r="I2885" t="s">
        <v>6</v>
      </c>
      <c r="J2885" t="s">
        <v>6</v>
      </c>
      <c r="K2885" s="3">
        <v>1200</v>
      </c>
      <c r="L2885" s="3">
        <v>1200</v>
      </c>
      <c r="M2885" t="s">
        <v>5</v>
      </c>
      <c r="N2885" t="s">
        <v>5</v>
      </c>
      <c r="O2885" t="s">
        <v>5</v>
      </c>
      <c r="P2885" t="s">
        <v>2500</v>
      </c>
      <c r="Q2885" t="s">
        <v>248</v>
      </c>
      <c r="R2885" t="s">
        <v>9</v>
      </c>
      <c r="S2885" t="s">
        <v>5</v>
      </c>
      <c r="T2885" s="4">
        <v>324</v>
      </c>
      <c r="U2885" t="s">
        <v>10</v>
      </c>
      <c r="V2885">
        <f t="shared" si="111"/>
        <v>0.27</v>
      </c>
      <c r="W2885">
        <f>VLOOKUP(A2885,Foglio1!D:N,10,FALSE)</f>
        <v>0.36</v>
      </c>
      <c r="X2885" s="17">
        <f t="shared" si="112"/>
        <v>432</v>
      </c>
      <c r="Y2885" s="18">
        <f>VLOOKUP(A2885,Foglio1!D:L,7,FALSE)</f>
        <v>45292</v>
      </c>
    </row>
    <row r="2886" spans="1:25" hidden="1" x14ac:dyDescent="0.25">
      <c r="A2886" t="s">
        <v>329</v>
      </c>
      <c r="B2886" t="s">
        <v>0</v>
      </c>
      <c r="C2886" t="s">
        <v>33</v>
      </c>
      <c r="D2886" t="s">
        <v>1</v>
      </c>
      <c r="E2886" t="s">
        <v>2</v>
      </c>
      <c r="F2886" t="s">
        <v>330</v>
      </c>
      <c r="G2886" t="s">
        <v>5</v>
      </c>
      <c r="H2886" s="2">
        <v>44579</v>
      </c>
      <c r="I2886" t="s">
        <v>6</v>
      </c>
      <c r="J2886" t="s">
        <v>6</v>
      </c>
      <c r="K2886" s="3">
        <v>240</v>
      </c>
      <c r="L2886" s="3">
        <v>240</v>
      </c>
      <c r="M2886" t="s">
        <v>5</v>
      </c>
      <c r="N2886" t="s">
        <v>5</v>
      </c>
      <c r="O2886" t="s">
        <v>5</v>
      </c>
      <c r="P2886" t="s">
        <v>2498</v>
      </c>
      <c r="Q2886" t="s">
        <v>151</v>
      </c>
      <c r="R2886" t="s">
        <v>9</v>
      </c>
      <c r="S2886" t="s">
        <v>5</v>
      </c>
      <c r="T2886" s="4">
        <v>81.599999999999994</v>
      </c>
      <c r="U2886" t="s">
        <v>10</v>
      </c>
      <c r="V2886">
        <f t="shared" si="111"/>
        <v>0.33999999999999997</v>
      </c>
      <c r="W2886">
        <f>VLOOKUP(A2886,Foglio1!D:N,10,FALSE)</f>
        <v>0.45</v>
      </c>
      <c r="X2886" s="17">
        <f t="shared" si="112"/>
        <v>108</v>
      </c>
      <c r="Y2886" s="18">
        <f>VLOOKUP(A2886,Foglio1!D:L,7,FALSE)</f>
        <v>45292</v>
      </c>
    </row>
    <row r="2887" spans="1:25" hidden="1" x14ac:dyDescent="0.25">
      <c r="A2887" t="s">
        <v>329</v>
      </c>
      <c r="B2887" t="s">
        <v>0</v>
      </c>
      <c r="C2887" t="s">
        <v>14</v>
      </c>
      <c r="D2887" t="s">
        <v>1</v>
      </c>
      <c r="E2887" t="s">
        <v>2</v>
      </c>
      <c r="F2887" t="s">
        <v>330</v>
      </c>
      <c r="G2887" t="s">
        <v>5</v>
      </c>
      <c r="H2887" s="2">
        <v>44579</v>
      </c>
      <c r="I2887" t="s">
        <v>6</v>
      </c>
      <c r="J2887" t="s">
        <v>6</v>
      </c>
      <c r="K2887" s="3">
        <v>240</v>
      </c>
      <c r="L2887" s="3">
        <v>240</v>
      </c>
      <c r="M2887" t="s">
        <v>5</v>
      </c>
      <c r="N2887" t="s">
        <v>5</v>
      </c>
      <c r="O2887" t="s">
        <v>5</v>
      </c>
      <c r="P2887" t="s">
        <v>2500</v>
      </c>
      <c r="Q2887" t="s">
        <v>1061</v>
      </c>
      <c r="R2887" t="s">
        <v>9</v>
      </c>
      <c r="S2887" t="s">
        <v>5</v>
      </c>
      <c r="T2887" s="4">
        <v>81.599999999999994</v>
      </c>
      <c r="U2887" t="s">
        <v>10</v>
      </c>
      <c r="V2887">
        <f t="shared" si="111"/>
        <v>0.33999999999999997</v>
      </c>
      <c r="W2887">
        <f>VLOOKUP(A2887,Foglio1!D:N,10,FALSE)</f>
        <v>0.45</v>
      </c>
      <c r="X2887" s="17">
        <f t="shared" si="112"/>
        <v>108</v>
      </c>
      <c r="Y2887" s="18">
        <f>VLOOKUP(A2887,Foglio1!D:L,7,FALSE)</f>
        <v>45292</v>
      </c>
    </row>
    <row r="2888" spans="1:25" x14ac:dyDescent="0.25">
      <c r="A2888" t="s">
        <v>439</v>
      </c>
      <c r="B2888" t="s">
        <v>0</v>
      </c>
      <c r="C2888" t="s">
        <v>14</v>
      </c>
      <c r="D2888" t="s">
        <v>1</v>
      </c>
      <c r="E2888" t="s">
        <v>2</v>
      </c>
      <c r="F2888" t="s">
        <v>440</v>
      </c>
      <c r="G2888" t="s">
        <v>5</v>
      </c>
      <c r="H2888" s="2">
        <v>44579</v>
      </c>
      <c r="I2888" t="s">
        <v>6</v>
      </c>
      <c r="J2888" t="s">
        <v>6</v>
      </c>
      <c r="K2888" s="3">
        <v>200</v>
      </c>
      <c r="L2888" s="3">
        <v>200</v>
      </c>
      <c r="M2888" t="s">
        <v>5</v>
      </c>
      <c r="N2888" t="s">
        <v>5</v>
      </c>
      <c r="O2888" t="s">
        <v>5</v>
      </c>
      <c r="P2888" t="s">
        <v>2501</v>
      </c>
      <c r="Q2888" t="s">
        <v>1790</v>
      </c>
      <c r="R2888" t="s">
        <v>9</v>
      </c>
      <c r="S2888" t="s">
        <v>5</v>
      </c>
      <c r="T2888" s="4">
        <v>1004</v>
      </c>
      <c r="U2888" t="s">
        <v>10</v>
      </c>
      <c r="V2888">
        <f t="shared" si="111"/>
        <v>5.0199999999999996</v>
      </c>
      <c r="W2888">
        <f>VLOOKUP(A2888,Foglio1!D:N,10,FALSE)</f>
        <v>3.79</v>
      </c>
      <c r="X2888" s="17">
        <f t="shared" si="112"/>
        <v>758</v>
      </c>
      <c r="Y2888" s="18">
        <f>VLOOKUP(A2888,Foglio1!D:L,7,FALSE)</f>
        <v>45292</v>
      </c>
    </row>
    <row r="2889" spans="1:25" x14ac:dyDescent="0.25">
      <c r="A2889" t="s">
        <v>439</v>
      </c>
      <c r="B2889" t="s">
        <v>0</v>
      </c>
      <c r="C2889" t="s">
        <v>14</v>
      </c>
      <c r="D2889" t="s">
        <v>1</v>
      </c>
      <c r="E2889" t="s">
        <v>2</v>
      </c>
      <c r="F2889" t="s">
        <v>440</v>
      </c>
      <c r="G2889" t="s">
        <v>5</v>
      </c>
      <c r="H2889" s="2">
        <v>44579</v>
      </c>
      <c r="I2889" t="s">
        <v>6</v>
      </c>
      <c r="J2889" t="s">
        <v>6</v>
      </c>
      <c r="K2889" s="3">
        <v>200</v>
      </c>
      <c r="L2889" s="3">
        <v>200</v>
      </c>
      <c r="M2889" t="s">
        <v>5</v>
      </c>
      <c r="N2889" t="s">
        <v>5</v>
      </c>
      <c r="O2889" t="s">
        <v>5</v>
      </c>
      <c r="P2889" t="s">
        <v>2500</v>
      </c>
      <c r="Q2889" t="s">
        <v>2506</v>
      </c>
      <c r="R2889" t="s">
        <v>9</v>
      </c>
      <c r="S2889" t="s">
        <v>5</v>
      </c>
      <c r="T2889" s="4">
        <v>1004</v>
      </c>
      <c r="U2889" t="s">
        <v>10</v>
      </c>
      <c r="V2889">
        <f t="shared" si="111"/>
        <v>5.0199999999999996</v>
      </c>
      <c r="W2889">
        <f>VLOOKUP(A2889,Foglio1!D:N,10,FALSE)</f>
        <v>3.79</v>
      </c>
      <c r="X2889" s="17">
        <f t="shared" si="112"/>
        <v>758</v>
      </c>
      <c r="Y2889" s="18">
        <f>VLOOKUP(A2889,Foglio1!D:L,7,FALSE)</f>
        <v>45292</v>
      </c>
    </row>
    <row r="2890" spans="1:25" x14ac:dyDescent="0.25">
      <c r="A2890" t="s">
        <v>196</v>
      </c>
      <c r="B2890" t="s">
        <v>0</v>
      </c>
      <c r="C2890" t="s">
        <v>14</v>
      </c>
      <c r="D2890" t="s">
        <v>1</v>
      </c>
      <c r="E2890" t="s">
        <v>2</v>
      </c>
      <c r="F2890" t="s">
        <v>197</v>
      </c>
      <c r="G2890" t="s">
        <v>5</v>
      </c>
      <c r="H2890" s="2">
        <v>44579</v>
      </c>
      <c r="I2890" t="s">
        <v>6</v>
      </c>
      <c r="J2890" t="s">
        <v>6</v>
      </c>
      <c r="K2890" s="3">
        <v>75</v>
      </c>
      <c r="L2890" s="3">
        <v>75</v>
      </c>
      <c r="M2890" t="s">
        <v>5</v>
      </c>
      <c r="N2890" t="s">
        <v>5</v>
      </c>
      <c r="O2890" t="s">
        <v>5</v>
      </c>
      <c r="P2890" t="s">
        <v>2501</v>
      </c>
      <c r="Q2890" t="s">
        <v>498</v>
      </c>
      <c r="R2890" t="s">
        <v>9</v>
      </c>
      <c r="S2890" t="s">
        <v>5</v>
      </c>
      <c r="T2890" s="4">
        <v>637.5</v>
      </c>
      <c r="U2890" t="s">
        <v>10</v>
      </c>
      <c r="V2890">
        <f t="shared" si="111"/>
        <v>8.5</v>
      </c>
      <c r="W2890">
        <f>VLOOKUP(A2890,Foglio1!D:N,10,FALSE)</f>
        <v>7.63</v>
      </c>
      <c r="X2890" s="17">
        <f t="shared" si="112"/>
        <v>572.25</v>
      </c>
      <c r="Y2890" s="18">
        <f>VLOOKUP(A2890,Foglio1!D:L,7,FALSE)</f>
        <v>45413</v>
      </c>
    </row>
    <row r="2891" spans="1:25" x14ac:dyDescent="0.25">
      <c r="A2891" t="s">
        <v>1219</v>
      </c>
      <c r="B2891" t="s">
        <v>0</v>
      </c>
      <c r="C2891" t="s">
        <v>14</v>
      </c>
      <c r="D2891" t="s">
        <v>1</v>
      </c>
      <c r="E2891" t="s">
        <v>2</v>
      </c>
      <c r="F2891" t="s">
        <v>1220</v>
      </c>
      <c r="G2891" t="s">
        <v>5</v>
      </c>
      <c r="H2891" s="2">
        <v>44579</v>
      </c>
      <c r="I2891" t="s">
        <v>6</v>
      </c>
      <c r="J2891" t="s">
        <v>6</v>
      </c>
      <c r="K2891" s="3">
        <v>250</v>
      </c>
      <c r="L2891" s="3">
        <v>250</v>
      </c>
      <c r="M2891" t="s">
        <v>5</v>
      </c>
      <c r="N2891" t="s">
        <v>5</v>
      </c>
      <c r="O2891" t="s">
        <v>5</v>
      </c>
      <c r="P2891" t="s">
        <v>2501</v>
      </c>
      <c r="Q2891" t="s">
        <v>145</v>
      </c>
      <c r="R2891" t="s">
        <v>9</v>
      </c>
      <c r="S2891" t="s">
        <v>5</v>
      </c>
      <c r="T2891" s="4">
        <v>1313.33</v>
      </c>
      <c r="U2891" t="s">
        <v>10</v>
      </c>
      <c r="V2891">
        <f t="shared" si="111"/>
        <v>5.2533199999999995</v>
      </c>
      <c r="W2891">
        <f>VLOOKUP(A2891,Foglio1!D:N,10,FALSE)</f>
        <v>4</v>
      </c>
      <c r="X2891" s="17">
        <f t="shared" si="112"/>
        <v>1000</v>
      </c>
      <c r="Y2891" s="18">
        <f>VLOOKUP(A2891,Foglio1!D:L,7,FALSE)</f>
        <v>45292</v>
      </c>
    </row>
    <row r="2892" spans="1:25" x14ac:dyDescent="0.25">
      <c r="A2892" t="s">
        <v>410</v>
      </c>
      <c r="B2892" t="s">
        <v>0</v>
      </c>
      <c r="C2892" t="s">
        <v>14</v>
      </c>
      <c r="D2892" t="s">
        <v>1</v>
      </c>
      <c r="E2892" t="s">
        <v>2</v>
      </c>
      <c r="F2892" t="s">
        <v>411</v>
      </c>
      <c r="G2892" t="s">
        <v>5</v>
      </c>
      <c r="H2892" s="2">
        <v>44579</v>
      </c>
      <c r="I2892" t="s">
        <v>6</v>
      </c>
      <c r="J2892" t="s">
        <v>6</v>
      </c>
      <c r="K2892" s="3">
        <v>100</v>
      </c>
      <c r="L2892" s="3">
        <v>100</v>
      </c>
      <c r="M2892" t="s">
        <v>5</v>
      </c>
      <c r="N2892" t="s">
        <v>5</v>
      </c>
      <c r="O2892" t="s">
        <v>5</v>
      </c>
      <c r="P2892" t="s">
        <v>2500</v>
      </c>
      <c r="Q2892" t="s">
        <v>2507</v>
      </c>
      <c r="R2892" t="s">
        <v>9</v>
      </c>
      <c r="S2892" t="s">
        <v>5</v>
      </c>
      <c r="T2892" s="4">
        <v>233</v>
      </c>
      <c r="U2892" t="s">
        <v>10</v>
      </c>
      <c r="V2892">
        <f t="shared" si="111"/>
        <v>2.33</v>
      </c>
      <c r="W2892">
        <f>VLOOKUP(A2892,Foglio1!D:N,10,FALSE)</f>
        <v>2.16</v>
      </c>
      <c r="X2892" s="17">
        <f t="shared" si="112"/>
        <v>216</v>
      </c>
      <c r="Y2892" s="18">
        <f>VLOOKUP(A2892,Foglio1!D:L,7,FALSE)</f>
        <v>45201</v>
      </c>
    </row>
    <row r="2893" spans="1:25" x14ac:dyDescent="0.25">
      <c r="A2893" t="s">
        <v>2083</v>
      </c>
      <c r="B2893" t="s">
        <v>0</v>
      </c>
      <c r="C2893" t="s">
        <v>14</v>
      </c>
      <c r="D2893" t="s">
        <v>1</v>
      </c>
      <c r="E2893" t="s">
        <v>2</v>
      </c>
      <c r="F2893" t="s">
        <v>2084</v>
      </c>
      <c r="G2893" t="s">
        <v>5</v>
      </c>
      <c r="H2893" s="2">
        <v>44579</v>
      </c>
      <c r="I2893" t="s">
        <v>6</v>
      </c>
      <c r="J2893" t="s">
        <v>6</v>
      </c>
      <c r="K2893" s="3">
        <v>40</v>
      </c>
      <c r="L2893" s="3">
        <v>40</v>
      </c>
      <c r="M2893" t="s">
        <v>5</v>
      </c>
      <c r="N2893" t="s">
        <v>5</v>
      </c>
      <c r="O2893" t="s">
        <v>5</v>
      </c>
      <c r="P2893" t="s">
        <v>2500</v>
      </c>
      <c r="Q2893" t="s">
        <v>1788</v>
      </c>
      <c r="R2893" t="s">
        <v>9</v>
      </c>
      <c r="S2893" t="s">
        <v>5</v>
      </c>
      <c r="T2893" s="4">
        <v>90.4</v>
      </c>
      <c r="U2893" t="s">
        <v>10</v>
      </c>
      <c r="V2893">
        <f t="shared" si="111"/>
        <v>2.2600000000000002</v>
      </c>
      <c r="W2893">
        <f>VLOOKUP(A2893,Foglio1!D:N,10,FALSE)</f>
        <v>3.02</v>
      </c>
      <c r="X2893" s="17">
        <f t="shared" si="112"/>
        <v>120.8</v>
      </c>
      <c r="Y2893" s="18">
        <f>VLOOKUP(A2893,Foglio1!D:L,7,FALSE)</f>
        <v>45292</v>
      </c>
    </row>
    <row r="2894" spans="1:25" x14ac:dyDescent="0.25">
      <c r="A2894" t="s">
        <v>2083</v>
      </c>
      <c r="B2894" t="s">
        <v>0</v>
      </c>
      <c r="C2894" t="s">
        <v>14</v>
      </c>
      <c r="D2894" t="s">
        <v>1</v>
      </c>
      <c r="E2894" t="s">
        <v>2</v>
      </c>
      <c r="F2894" t="s">
        <v>2084</v>
      </c>
      <c r="G2894" t="s">
        <v>5</v>
      </c>
      <c r="H2894" s="2">
        <v>44579</v>
      </c>
      <c r="I2894" t="s">
        <v>6</v>
      </c>
      <c r="J2894" t="s">
        <v>6</v>
      </c>
      <c r="K2894" s="3">
        <v>40</v>
      </c>
      <c r="L2894" s="3">
        <v>40</v>
      </c>
      <c r="M2894" t="s">
        <v>5</v>
      </c>
      <c r="N2894" t="s">
        <v>5</v>
      </c>
      <c r="O2894" t="s">
        <v>5</v>
      </c>
      <c r="P2894" t="s">
        <v>2501</v>
      </c>
      <c r="Q2894" t="s">
        <v>287</v>
      </c>
      <c r="R2894" t="s">
        <v>9</v>
      </c>
      <c r="S2894" t="s">
        <v>5</v>
      </c>
      <c r="T2894" s="4">
        <v>90.4</v>
      </c>
      <c r="U2894" t="s">
        <v>10</v>
      </c>
      <c r="V2894">
        <f t="shared" si="111"/>
        <v>2.2600000000000002</v>
      </c>
      <c r="W2894">
        <f>VLOOKUP(A2894,Foglio1!D:N,10,FALSE)</f>
        <v>3.02</v>
      </c>
      <c r="X2894" s="17">
        <f t="shared" si="112"/>
        <v>120.8</v>
      </c>
      <c r="Y2894" s="18">
        <f>VLOOKUP(A2894,Foglio1!D:L,7,FALSE)</f>
        <v>45292</v>
      </c>
    </row>
    <row r="2895" spans="1:25" x14ac:dyDescent="0.25">
      <c r="A2895" t="s">
        <v>1772</v>
      </c>
      <c r="B2895" t="s">
        <v>0</v>
      </c>
      <c r="C2895" t="s">
        <v>14</v>
      </c>
      <c r="D2895" t="s">
        <v>1</v>
      </c>
      <c r="E2895" t="s">
        <v>2</v>
      </c>
      <c r="F2895" t="s">
        <v>1773</v>
      </c>
      <c r="G2895" t="s">
        <v>5</v>
      </c>
      <c r="H2895" s="2">
        <v>44579</v>
      </c>
      <c r="I2895" t="s">
        <v>6</v>
      </c>
      <c r="J2895" t="s">
        <v>6</v>
      </c>
      <c r="K2895" s="3">
        <v>100</v>
      </c>
      <c r="L2895" s="3">
        <v>100</v>
      </c>
      <c r="M2895" t="s">
        <v>5</v>
      </c>
      <c r="N2895" t="s">
        <v>5</v>
      </c>
      <c r="O2895" t="s">
        <v>5</v>
      </c>
      <c r="P2895" t="s">
        <v>2501</v>
      </c>
      <c r="Q2895" t="s">
        <v>493</v>
      </c>
      <c r="R2895" t="s">
        <v>9</v>
      </c>
      <c r="S2895" t="s">
        <v>5</v>
      </c>
      <c r="T2895" s="4">
        <v>84</v>
      </c>
      <c r="U2895" t="s">
        <v>10</v>
      </c>
      <c r="V2895">
        <f t="shared" si="111"/>
        <v>0.84</v>
      </c>
      <c r="W2895">
        <f>VLOOKUP(A2895,Foglio1!D:N,10,FALSE)</f>
        <v>0.69</v>
      </c>
      <c r="X2895" s="17">
        <f t="shared" si="112"/>
        <v>69</v>
      </c>
      <c r="Y2895" s="18">
        <f>VLOOKUP(A2895,Foglio1!D:L,7,FALSE)</f>
        <v>45078</v>
      </c>
    </row>
    <row r="2896" spans="1:25" x14ac:dyDescent="0.25">
      <c r="A2896" t="s">
        <v>602</v>
      </c>
      <c r="B2896" t="s">
        <v>0</v>
      </c>
      <c r="C2896" t="s">
        <v>14</v>
      </c>
      <c r="D2896" t="s">
        <v>1</v>
      </c>
      <c r="E2896" t="s">
        <v>2</v>
      </c>
      <c r="F2896" t="s">
        <v>603</v>
      </c>
      <c r="G2896" t="s">
        <v>5</v>
      </c>
      <c r="H2896" s="2">
        <v>44579</v>
      </c>
      <c r="I2896" t="s">
        <v>6</v>
      </c>
      <c r="J2896" t="s">
        <v>6</v>
      </c>
      <c r="K2896" s="3">
        <v>200</v>
      </c>
      <c r="L2896" s="3">
        <v>200</v>
      </c>
      <c r="M2896" t="s">
        <v>5</v>
      </c>
      <c r="N2896" t="s">
        <v>5</v>
      </c>
      <c r="O2896" t="s">
        <v>5</v>
      </c>
      <c r="P2896" t="s">
        <v>2501</v>
      </c>
      <c r="Q2896" t="s">
        <v>142</v>
      </c>
      <c r="R2896" t="s">
        <v>9</v>
      </c>
      <c r="S2896" t="s">
        <v>5</v>
      </c>
      <c r="T2896" s="4">
        <v>529.4</v>
      </c>
      <c r="U2896" t="s">
        <v>10</v>
      </c>
      <c r="V2896">
        <f t="shared" si="111"/>
        <v>2.6469999999999998</v>
      </c>
      <c r="W2896">
        <f>VLOOKUP(A2896,Foglio1!D:N,10,FALSE)</f>
        <v>0</v>
      </c>
      <c r="X2896" s="17">
        <f t="shared" si="112"/>
        <v>0</v>
      </c>
      <c r="Y2896" s="18">
        <f>VLOOKUP(A2896,Foglio1!D:L,7,FALSE)</f>
        <v>0</v>
      </c>
    </row>
    <row r="2897" spans="1:25" x14ac:dyDescent="0.25">
      <c r="A2897" t="s">
        <v>1347</v>
      </c>
      <c r="B2897" t="s">
        <v>0</v>
      </c>
      <c r="C2897" t="s">
        <v>14</v>
      </c>
      <c r="D2897" t="s">
        <v>1</v>
      </c>
      <c r="E2897" t="s">
        <v>2</v>
      </c>
      <c r="F2897" t="s">
        <v>1348</v>
      </c>
      <c r="G2897" t="s">
        <v>5</v>
      </c>
      <c r="H2897" s="2">
        <v>44579</v>
      </c>
      <c r="I2897" t="s">
        <v>6</v>
      </c>
      <c r="J2897" t="s">
        <v>6</v>
      </c>
      <c r="K2897" s="3">
        <v>30</v>
      </c>
      <c r="L2897" s="3">
        <v>30</v>
      </c>
      <c r="M2897" t="s">
        <v>5</v>
      </c>
      <c r="N2897" t="s">
        <v>5</v>
      </c>
      <c r="O2897" t="s">
        <v>5</v>
      </c>
      <c r="P2897" t="s">
        <v>2500</v>
      </c>
      <c r="Q2897" t="s">
        <v>2508</v>
      </c>
      <c r="R2897" t="s">
        <v>9</v>
      </c>
      <c r="S2897" t="s">
        <v>5</v>
      </c>
      <c r="T2897" s="4">
        <v>73.2</v>
      </c>
      <c r="U2897" t="s">
        <v>10</v>
      </c>
      <c r="V2897">
        <f t="shared" si="111"/>
        <v>2.44</v>
      </c>
      <c r="W2897">
        <f>VLOOKUP(A2897,Foglio1!D:N,10,FALSE)</f>
        <v>4.21</v>
      </c>
      <c r="X2897" s="17">
        <f t="shared" si="112"/>
        <v>126.3</v>
      </c>
      <c r="Y2897" s="18">
        <f>VLOOKUP(A2897,Foglio1!D:L,7,FALSE)</f>
        <v>45292</v>
      </c>
    </row>
    <row r="2898" spans="1:25" x14ac:dyDescent="0.25">
      <c r="A2898" t="s">
        <v>1347</v>
      </c>
      <c r="B2898" t="s">
        <v>0</v>
      </c>
      <c r="C2898" t="s">
        <v>14</v>
      </c>
      <c r="D2898" t="s">
        <v>1</v>
      </c>
      <c r="E2898" t="s">
        <v>2</v>
      </c>
      <c r="F2898" t="s">
        <v>1348</v>
      </c>
      <c r="G2898" t="s">
        <v>5</v>
      </c>
      <c r="H2898" s="2">
        <v>44579</v>
      </c>
      <c r="I2898" t="s">
        <v>6</v>
      </c>
      <c r="J2898" t="s">
        <v>6</v>
      </c>
      <c r="K2898" s="3">
        <v>30</v>
      </c>
      <c r="L2898" s="3">
        <v>30</v>
      </c>
      <c r="M2898" t="s">
        <v>5</v>
      </c>
      <c r="N2898" t="s">
        <v>5</v>
      </c>
      <c r="O2898" t="s">
        <v>5</v>
      </c>
      <c r="P2898" t="s">
        <v>2501</v>
      </c>
      <c r="Q2898" t="s">
        <v>490</v>
      </c>
      <c r="R2898" t="s">
        <v>9</v>
      </c>
      <c r="S2898" t="s">
        <v>5</v>
      </c>
      <c r="T2898" s="4">
        <v>73.2</v>
      </c>
      <c r="U2898" t="s">
        <v>10</v>
      </c>
      <c r="V2898">
        <f t="shared" si="111"/>
        <v>2.44</v>
      </c>
      <c r="W2898">
        <f>VLOOKUP(A2898,Foglio1!D:N,10,FALSE)</f>
        <v>4.21</v>
      </c>
      <c r="X2898" s="17">
        <f t="shared" si="112"/>
        <v>126.3</v>
      </c>
      <c r="Y2898" s="18">
        <f>VLOOKUP(A2898,Foglio1!D:L,7,FALSE)</f>
        <v>45292</v>
      </c>
    </row>
    <row r="2899" spans="1:25" x14ac:dyDescent="0.25">
      <c r="A2899" t="s">
        <v>949</v>
      </c>
      <c r="B2899" t="s">
        <v>0</v>
      </c>
      <c r="C2899" t="s">
        <v>14</v>
      </c>
      <c r="D2899" t="s">
        <v>1</v>
      </c>
      <c r="E2899" t="s">
        <v>2</v>
      </c>
      <c r="F2899" t="s">
        <v>950</v>
      </c>
      <c r="G2899" t="s">
        <v>5</v>
      </c>
      <c r="H2899" s="2">
        <v>44579</v>
      </c>
      <c r="I2899" t="s">
        <v>6</v>
      </c>
      <c r="J2899" t="s">
        <v>6</v>
      </c>
      <c r="K2899" s="3">
        <v>45</v>
      </c>
      <c r="L2899" s="3">
        <v>45</v>
      </c>
      <c r="M2899" t="s">
        <v>5</v>
      </c>
      <c r="N2899" t="s">
        <v>5</v>
      </c>
      <c r="O2899" t="s">
        <v>5</v>
      </c>
      <c r="P2899" t="s">
        <v>2501</v>
      </c>
      <c r="Q2899" t="s">
        <v>302</v>
      </c>
      <c r="R2899" t="s">
        <v>9</v>
      </c>
      <c r="S2899" t="s">
        <v>5</v>
      </c>
      <c r="T2899" s="4">
        <v>53.55</v>
      </c>
      <c r="U2899" t="s">
        <v>10</v>
      </c>
      <c r="V2899">
        <f t="shared" si="111"/>
        <v>1.19</v>
      </c>
      <c r="W2899">
        <f>VLOOKUP(A2899,Foglio1!D:N,10,FALSE)</f>
        <v>1.17</v>
      </c>
      <c r="X2899" s="17">
        <f t="shared" si="112"/>
        <v>52.65</v>
      </c>
      <c r="Y2899" s="18">
        <f>VLOOKUP(A2899,Foglio1!D:L,7,FALSE)</f>
        <v>45292</v>
      </c>
    </row>
    <row r="2900" spans="1:25" x14ac:dyDescent="0.25">
      <c r="A2900" t="s">
        <v>949</v>
      </c>
      <c r="B2900" t="s">
        <v>0</v>
      </c>
      <c r="C2900" t="s">
        <v>14</v>
      </c>
      <c r="D2900" t="s">
        <v>1</v>
      </c>
      <c r="E2900" t="s">
        <v>2</v>
      </c>
      <c r="F2900" t="s">
        <v>950</v>
      </c>
      <c r="G2900" t="s">
        <v>5</v>
      </c>
      <c r="H2900" s="2">
        <v>44579</v>
      </c>
      <c r="I2900" t="s">
        <v>6</v>
      </c>
      <c r="J2900" t="s">
        <v>6</v>
      </c>
      <c r="K2900" s="3">
        <v>45</v>
      </c>
      <c r="L2900" s="3">
        <v>45</v>
      </c>
      <c r="M2900" t="s">
        <v>5</v>
      </c>
      <c r="N2900" t="s">
        <v>5</v>
      </c>
      <c r="O2900" t="s">
        <v>5</v>
      </c>
      <c r="P2900" t="s">
        <v>2501</v>
      </c>
      <c r="Q2900" t="s">
        <v>280</v>
      </c>
      <c r="R2900" t="s">
        <v>9</v>
      </c>
      <c r="S2900" t="s">
        <v>5</v>
      </c>
      <c r="T2900" s="4">
        <v>53.55</v>
      </c>
      <c r="U2900" t="s">
        <v>10</v>
      </c>
      <c r="V2900">
        <f t="shared" si="111"/>
        <v>1.19</v>
      </c>
      <c r="W2900">
        <f>VLOOKUP(A2900,Foglio1!D:N,10,FALSE)</f>
        <v>1.17</v>
      </c>
      <c r="X2900" s="17">
        <f t="shared" si="112"/>
        <v>52.65</v>
      </c>
      <c r="Y2900" s="18">
        <f>VLOOKUP(A2900,Foglio1!D:L,7,FALSE)</f>
        <v>45292</v>
      </c>
    </row>
    <row r="2901" spans="1:25" x14ac:dyDescent="0.25">
      <c r="A2901" t="s">
        <v>689</v>
      </c>
      <c r="B2901" t="s">
        <v>0</v>
      </c>
      <c r="C2901" t="s">
        <v>14</v>
      </c>
      <c r="D2901" t="s">
        <v>1</v>
      </c>
      <c r="E2901" t="s">
        <v>2</v>
      </c>
      <c r="F2901" t="s">
        <v>690</v>
      </c>
      <c r="G2901" t="s">
        <v>5</v>
      </c>
      <c r="H2901" s="2">
        <v>44579</v>
      </c>
      <c r="I2901" t="s">
        <v>6</v>
      </c>
      <c r="J2901" t="s">
        <v>6</v>
      </c>
      <c r="K2901" s="3">
        <v>50</v>
      </c>
      <c r="L2901" s="3">
        <v>50</v>
      </c>
      <c r="M2901" t="s">
        <v>5</v>
      </c>
      <c r="N2901" t="s">
        <v>5</v>
      </c>
      <c r="O2901" t="s">
        <v>5</v>
      </c>
      <c r="P2901" t="s">
        <v>2500</v>
      </c>
      <c r="Q2901" t="s">
        <v>1787</v>
      </c>
      <c r="R2901" t="s">
        <v>9</v>
      </c>
      <c r="S2901" t="s">
        <v>5</v>
      </c>
      <c r="T2901" s="4">
        <v>60.5</v>
      </c>
      <c r="U2901" t="s">
        <v>10</v>
      </c>
      <c r="V2901">
        <f t="shared" si="111"/>
        <v>1.21</v>
      </c>
      <c r="W2901">
        <f>VLOOKUP(A2901,Foglio1!D:N,10,FALSE)</f>
        <v>1.04</v>
      </c>
      <c r="X2901" s="17">
        <f t="shared" si="112"/>
        <v>52</v>
      </c>
      <c r="Y2901" s="18">
        <f>VLOOKUP(A2901,Foglio1!D:L,7,FALSE)</f>
        <v>45200</v>
      </c>
    </row>
    <row r="2902" spans="1:25" hidden="1" x14ac:dyDescent="0.25">
      <c r="A2902" t="s">
        <v>305</v>
      </c>
      <c r="B2902" t="s">
        <v>0</v>
      </c>
      <c r="C2902" t="s">
        <v>14</v>
      </c>
      <c r="D2902" t="s">
        <v>1</v>
      </c>
      <c r="E2902" t="s">
        <v>2</v>
      </c>
      <c r="F2902" t="s">
        <v>306</v>
      </c>
      <c r="G2902" t="s">
        <v>5</v>
      </c>
      <c r="H2902" s="2">
        <v>44579</v>
      </c>
      <c r="I2902" t="s">
        <v>6</v>
      </c>
      <c r="J2902" t="s">
        <v>6</v>
      </c>
      <c r="K2902" s="3">
        <v>1800</v>
      </c>
      <c r="L2902" s="3">
        <v>1800</v>
      </c>
      <c r="M2902" t="s">
        <v>5</v>
      </c>
      <c r="N2902" t="s">
        <v>5</v>
      </c>
      <c r="O2902" t="s">
        <v>5</v>
      </c>
      <c r="P2902" t="s">
        <v>2501</v>
      </c>
      <c r="Q2902" t="s">
        <v>248</v>
      </c>
      <c r="R2902" t="s">
        <v>9</v>
      </c>
      <c r="S2902" t="s">
        <v>5</v>
      </c>
      <c r="T2902" s="4">
        <v>612</v>
      </c>
      <c r="U2902" t="s">
        <v>10</v>
      </c>
      <c r="V2902">
        <f t="shared" si="111"/>
        <v>0.34</v>
      </c>
      <c r="W2902">
        <f>VLOOKUP(A2902,Foglio1!D:N,10,FALSE)</f>
        <v>0.45</v>
      </c>
      <c r="X2902" s="17">
        <f t="shared" si="112"/>
        <v>810</v>
      </c>
      <c r="Y2902" s="18">
        <f>VLOOKUP(A2902,Foglio1!D:L,7,FALSE)</f>
        <v>45292</v>
      </c>
    </row>
    <row r="2903" spans="1:25" x14ac:dyDescent="0.25">
      <c r="A2903" t="s">
        <v>72</v>
      </c>
      <c r="B2903" t="s">
        <v>0</v>
      </c>
      <c r="C2903" t="s">
        <v>14</v>
      </c>
      <c r="D2903" t="s">
        <v>1</v>
      </c>
      <c r="E2903" t="s">
        <v>2</v>
      </c>
      <c r="F2903" t="s">
        <v>73</v>
      </c>
      <c r="G2903" t="s">
        <v>5</v>
      </c>
      <c r="H2903" s="2">
        <v>44579</v>
      </c>
      <c r="I2903" t="s">
        <v>6</v>
      </c>
      <c r="J2903" t="s">
        <v>6</v>
      </c>
      <c r="K2903" s="3">
        <v>10</v>
      </c>
      <c r="L2903" s="3">
        <v>10</v>
      </c>
      <c r="M2903" t="s">
        <v>5</v>
      </c>
      <c r="N2903" t="s">
        <v>5</v>
      </c>
      <c r="O2903" t="s">
        <v>5</v>
      </c>
      <c r="P2903" t="s">
        <v>2501</v>
      </c>
      <c r="Q2903" t="s">
        <v>484</v>
      </c>
      <c r="R2903" t="s">
        <v>9</v>
      </c>
      <c r="S2903" t="s">
        <v>5</v>
      </c>
      <c r="T2903" s="4">
        <v>23.5</v>
      </c>
      <c r="U2903" t="s">
        <v>10</v>
      </c>
      <c r="V2903">
        <f t="shared" si="111"/>
        <v>2.35</v>
      </c>
      <c r="W2903">
        <f>VLOOKUP(A2903,Foglio1!D:N,10,FALSE)</f>
        <v>1.52</v>
      </c>
      <c r="X2903" s="17">
        <f t="shared" si="112"/>
        <v>15.2</v>
      </c>
      <c r="Y2903" s="18">
        <f>VLOOKUP(A2903,Foglio1!D:L,7,FALSE)</f>
        <v>45330</v>
      </c>
    </row>
    <row r="2904" spans="1:25" x14ac:dyDescent="0.25">
      <c r="A2904" t="s">
        <v>72</v>
      </c>
      <c r="B2904" t="s">
        <v>0</v>
      </c>
      <c r="C2904" t="s">
        <v>14</v>
      </c>
      <c r="D2904" t="s">
        <v>1</v>
      </c>
      <c r="E2904" t="s">
        <v>2</v>
      </c>
      <c r="F2904" t="s">
        <v>73</v>
      </c>
      <c r="G2904" t="s">
        <v>5</v>
      </c>
      <c r="H2904" s="2">
        <v>44579</v>
      </c>
      <c r="I2904" t="s">
        <v>6</v>
      </c>
      <c r="J2904" t="s">
        <v>6</v>
      </c>
      <c r="K2904" s="3">
        <v>50</v>
      </c>
      <c r="L2904" s="3">
        <v>50</v>
      </c>
      <c r="M2904" t="s">
        <v>5</v>
      </c>
      <c r="N2904" t="s">
        <v>5</v>
      </c>
      <c r="O2904" t="s">
        <v>5</v>
      </c>
      <c r="P2904" t="s">
        <v>2501</v>
      </c>
      <c r="Q2904" t="s">
        <v>485</v>
      </c>
      <c r="R2904" t="s">
        <v>9</v>
      </c>
      <c r="S2904" t="s">
        <v>5</v>
      </c>
      <c r="T2904" s="4">
        <v>117.5</v>
      </c>
      <c r="U2904" t="s">
        <v>10</v>
      </c>
      <c r="V2904">
        <f t="shared" si="111"/>
        <v>2.35</v>
      </c>
      <c r="W2904">
        <f>VLOOKUP(A2904,Foglio1!D:N,10,FALSE)</f>
        <v>1.52</v>
      </c>
      <c r="X2904" s="17">
        <f t="shared" si="112"/>
        <v>76</v>
      </c>
      <c r="Y2904" s="18">
        <f>VLOOKUP(A2904,Foglio1!D:L,7,FALSE)</f>
        <v>45330</v>
      </c>
    </row>
    <row r="2905" spans="1:25" x14ac:dyDescent="0.25">
      <c r="A2905" t="s">
        <v>72</v>
      </c>
      <c r="B2905" t="s">
        <v>0</v>
      </c>
      <c r="C2905" t="s">
        <v>14</v>
      </c>
      <c r="D2905" t="s">
        <v>1</v>
      </c>
      <c r="E2905" t="s">
        <v>2</v>
      </c>
      <c r="F2905" t="s">
        <v>73</v>
      </c>
      <c r="G2905" t="s">
        <v>5</v>
      </c>
      <c r="H2905" s="2">
        <v>44579</v>
      </c>
      <c r="I2905" t="s">
        <v>6</v>
      </c>
      <c r="J2905" t="s">
        <v>6</v>
      </c>
      <c r="K2905" s="3">
        <v>50</v>
      </c>
      <c r="L2905" s="3">
        <v>50</v>
      </c>
      <c r="M2905" t="s">
        <v>5</v>
      </c>
      <c r="N2905" t="s">
        <v>5</v>
      </c>
      <c r="O2905" t="s">
        <v>5</v>
      </c>
      <c r="P2905" t="s">
        <v>2501</v>
      </c>
      <c r="Q2905" t="s">
        <v>141</v>
      </c>
      <c r="R2905" t="s">
        <v>9</v>
      </c>
      <c r="S2905" t="s">
        <v>5</v>
      </c>
      <c r="T2905" s="4">
        <v>117.5</v>
      </c>
      <c r="U2905" t="s">
        <v>10</v>
      </c>
      <c r="V2905">
        <f t="shared" si="111"/>
        <v>2.35</v>
      </c>
      <c r="W2905">
        <f>VLOOKUP(A2905,Foglio1!D:N,10,FALSE)</f>
        <v>1.52</v>
      </c>
      <c r="X2905" s="17">
        <f t="shared" si="112"/>
        <v>76</v>
      </c>
      <c r="Y2905" s="18">
        <f>VLOOKUP(A2905,Foglio1!D:L,7,FALSE)</f>
        <v>45330</v>
      </c>
    </row>
    <row r="2906" spans="1:25" x14ac:dyDescent="0.25">
      <c r="A2906" t="s">
        <v>246</v>
      </c>
      <c r="B2906" t="s">
        <v>0</v>
      </c>
      <c r="C2906" t="s">
        <v>0</v>
      </c>
      <c r="D2906" t="s">
        <v>1</v>
      </c>
      <c r="E2906" t="s">
        <v>2</v>
      </c>
      <c r="F2906" t="s">
        <v>247</v>
      </c>
      <c r="G2906" t="s">
        <v>5</v>
      </c>
      <c r="H2906" s="2">
        <v>44579</v>
      </c>
      <c r="I2906" t="s">
        <v>6</v>
      </c>
      <c r="J2906" t="s">
        <v>6</v>
      </c>
      <c r="K2906" s="3">
        <v>100</v>
      </c>
      <c r="L2906" s="3">
        <v>100</v>
      </c>
      <c r="M2906" t="s">
        <v>5</v>
      </c>
      <c r="N2906" t="s">
        <v>5</v>
      </c>
      <c r="O2906" t="s">
        <v>5</v>
      </c>
      <c r="P2906" t="s">
        <v>2501</v>
      </c>
      <c r="Q2906" t="s">
        <v>1789</v>
      </c>
      <c r="R2906" t="s">
        <v>9</v>
      </c>
      <c r="S2906" t="s">
        <v>5</v>
      </c>
      <c r="T2906" s="4">
        <v>0</v>
      </c>
      <c r="U2906" t="s">
        <v>10</v>
      </c>
      <c r="V2906">
        <f t="shared" si="111"/>
        <v>0</v>
      </c>
      <c r="W2906">
        <f>VLOOKUP(A2906,Foglio1!D:N,10,FALSE)</f>
        <v>3.47</v>
      </c>
      <c r="X2906" s="17">
        <f t="shared" si="112"/>
        <v>347</v>
      </c>
      <c r="Y2906" s="18">
        <f>VLOOKUP(A2906,Foglio1!D:L,7,FALSE)</f>
        <v>45292</v>
      </c>
    </row>
    <row r="2907" spans="1:25" x14ac:dyDescent="0.25">
      <c r="A2907" t="s">
        <v>87</v>
      </c>
      <c r="B2907" t="s">
        <v>0</v>
      </c>
      <c r="C2907" t="s">
        <v>14</v>
      </c>
      <c r="D2907" t="s">
        <v>1</v>
      </c>
      <c r="E2907" t="s">
        <v>2</v>
      </c>
      <c r="F2907" t="s">
        <v>88</v>
      </c>
      <c r="G2907" t="s">
        <v>5</v>
      </c>
      <c r="H2907" s="2">
        <v>44578</v>
      </c>
      <c r="I2907" t="s">
        <v>6</v>
      </c>
      <c r="J2907" t="s">
        <v>6</v>
      </c>
      <c r="K2907" s="3">
        <v>4000</v>
      </c>
      <c r="L2907" s="3">
        <v>4000</v>
      </c>
      <c r="M2907" t="s">
        <v>5</v>
      </c>
      <c r="N2907" t="s">
        <v>5</v>
      </c>
      <c r="O2907" t="s">
        <v>5</v>
      </c>
      <c r="P2907" t="s">
        <v>2511</v>
      </c>
      <c r="Q2907" t="s">
        <v>79</v>
      </c>
      <c r="R2907" t="s">
        <v>59</v>
      </c>
      <c r="S2907" t="s">
        <v>5</v>
      </c>
      <c r="T2907" s="4">
        <v>160</v>
      </c>
      <c r="U2907" t="s">
        <v>10</v>
      </c>
      <c r="V2907">
        <f t="shared" si="111"/>
        <v>0.04</v>
      </c>
      <c r="W2907">
        <f>VLOOKUP(A2907,Foglio1!D:N,10,FALSE)</f>
        <v>0.01</v>
      </c>
      <c r="X2907" s="17">
        <f t="shared" si="112"/>
        <v>40</v>
      </c>
      <c r="Y2907" s="18">
        <f>VLOOKUP(A2907,Foglio1!D:L,7,FALSE)</f>
        <v>44501</v>
      </c>
    </row>
    <row r="2908" spans="1:25" x14ac:dyDescent="0.25">
      <c r="A2908" t="s">
        <v>1844</v>
      </c>
      <c r="B2908" t="s">
        <v>0</v>
      </c>
      <c r="C2908" t="s">
        <v>14</v>
      </c>
      <c r="D2908" t="s">
        <v>1</v>
      </c>
      <c r="E2908" t="s">
        <v>2</v>
      </c>
      <c r="F2908" t="s">
        <v>1845</v>
      </c>
      <c r="G2908" t="s">
        <v>5</v>
      </c>
      <c r="H2908" s="2">
        <v>44578</v>
      </c>
      <c r="I2908" t="s">
        <v>6</v>
      </c>
      <c r="J2908" t="s">
        <v>6</v>
      </c>
      <c r="K2908" s="3">
        <v>81</v>
      </c>
      <c r="L2908" s="3">
        <v>81</v>
      </c>
      <c r="M2908" t="s">
        <v>5</v>
      </c>
      <c r="N2908" t="s">
        <v>5</v>
      </c>
      <c r="O2908" t="s">
        <v>5</v>
      </c>
      <c r="P2908" t="s">
        <v>2511</v>
      </c>
      <c r="Q2908" t="s">
        <v>20</v>
      </c>
      <c r="R2908" t="s">
        <v>59</v>
      </c>
      <c r="S2908" t="s">
        <v>5</v>
      </c>
      <c r="T2908" s="4">
        <v>12.96</v>
      </c>
      <c r="U2908" t="s">
        <v>10</v>
      </c>
      <c r="V2908">
        <f t="shared" si="111"/>
        <v>0.16</v>
      </c>
      <c r="W2908">
        <f>VLOOKUP(A2908,Foglio1!D:N,10,FALSE)</f>
        <v>0.06</v>
      </c>
      <c r="X2908" s="17">
        <f t="shared" si="112"/>
        <v>4.8599999999999994</v>
      </c>
      <c r="Y2908" s="18">
        <f>VLOOKUP(A2908,Foglio1!D:L,7,FALSE)</f>
        <v>44501</v>
      </c>
    </row>
    <row r="2909" spans="1:25" x14ac:dyDescent="0.25">
      <c r="A2909" t="s">
        <v>748</v>
      </c>
      <c r="B2909" t="s">
        <v>0</v>
      </c>
      <c r="C2909" t="s">
        <v>14</v>
      </c>
      <c r="D2909" t="s">
        <v>1</v>
      </c>
      <c r="E2909" t="s">
        <v>2</v>
      </c>
      <c r="F2909" t="s">
        <v>749</v>
      </c>
      <c r="G2909" t="s">
        <v>5</v>
      </c>
      <c r="H2909" s="2">
        <v>44578</v>
      </c>
      <c r="I2909" t="s">
        <v>6</v>
      </c>
      <c r="J2909" t="s">
        <v>6</v>
      </c>
      <c r="K2909" s="3">
        <v>1000</v>
      </c>
      <c r="L2909" s="3">
        <v>1000</v>
      </c>
      <c r="M2909" t="s">
        <v>5</v>
      </c>
      <c r="N2909" t="s">
        <v>5</v>
      </c>
      <c r="O2909" t="s">
        <v>5</v>
      </c>
      <c r="P2909" t="s">
        <v>2511</v>
      </c>
      <c r="Q2909" t="s">
        <v>94</v>
      </c>
      <c r="R2909" t="s">
        <v>59</v>
      </c>
      <c r="S2909" t="s">
        <v>5</v>
      </c>
      <c r="T2909" s="4">
        <v>140</v>
      </c>
      <c r="U2909" t="s">
        <v>10</v>
      </c>
      <c r="V2909">
        <f t="shared" si="111"/>
        <v>0.14000000000000001</v>
      </c>
      <c r="W2909">
        <f>VLOOKUP(A2909,Foglio1!D:N,10,FALSE)</f>
        <v>0.03</v>
      </c>
      <c r="X2909" s="17">
        <f t="shared" si="112"/>
        <v>30</v>
      </c>
      <c r="Y2909" s="18">
        <f>VLOOKUP(A2909,Foglio1!D:L,7,FALSE)</f>
        <v>44531</v>
      </c>
    </row>
    <row r="2910" spans="1:25" x14ac:dyDescent="0.25">
      <c r="A2910" t="s">
        <v>1050</v>
      </c>
      <c r="B2910" t="s">
        <v>0</v>
      </c>
      <c r="C2910" t="s">
        <v>44</v>
      </c>
      <c r="D2910" t="s">
        <v>1</v>
      </c>
      <c r="E2910" t="s">
        <v>2</v>
      </c>
      <c r="F2910" t="s">
        <v>1051</v>
      </c>
      <c r="G2910" t="s">
        <v>5</v>
      </c>
      <c r="H2910" s="2">
        <v>44578</v>
      </c>
      <c r="I2910" t="s">
        <v>6</v>
      </c>
      <c r="J2910" t="s">
        <v>6</v>
      </c>
      <c r="K2910" s="3">
        <v>150</v>
      </c>
      <c r="L2910" s="3">
        <v>150</v>
      </c>
      <c r="M2910" t="s">
        <v>5</v>
      </c>
      <c r="N2910" t="s">
        <v>5</v>
      </c>
      <c r="O2910" t="s">
        <v>5</v>
      </c>
      <c r="P2910" t="s">
        <v>2512</v>
      </c>
      <c r="Q2910" t="s">
        <v>13</v>
      </c>
      <c r="R2910" t="s">
        <v>1053</v>
      </c>
      <c r="S2910" t="s">
        <v>5</v>
      </c>
      <c r="T2910" s="4">
        <v>298.5</v>
      </c>
      <c r="U2910" t="s">
        <v>10</v>
      </c>
      <c r="V2910">
        <f t="shared" ref="V2910:V2955" si="113">T2910/K2910</f>
        <v>1.99</v>
      </c>
      <c r="W2910">
        <f>VLOOKUP(A2910,Foglio1!D:N,10,FALSE)</f>
        <v>0.89</v>
      </c>
      <c r="X2910" s="17">
        <f t="shared" si="112"/>
        <v>133.5</v>
      </c>
      <c r="Y2910" s="18">
        <f>VLOOKUP(A2910,Foglio1!D:L,7,FALSE)</f>
        <v>44927</v>
      </c>
    </row>
    <row r="2911" spans="1:25" hidden="1" x14ac:dyDescent="0.25">
      <c r="A2911" t="s">
        <v>621</v>
      </c>
      <c r="B2911" t="s">
        <v>0</v>
      </c>
      <c r="C2911" t="s">
        <v>14</v>
      </c>
      <c r="D2911" t="s">
        <v>1</v>
      </c>
      <c r="E2911" t="s">
        <v>2</v>
      </c>
      <c r="F2911" t="s">
        <v>622</v>
      </c>
      <c r="G2911" t="s">
        <v>5</v>
      </c>
      <c r="H2911" s="2">
        <v>44575</v>
      </c>
      <c r="I2911" t="s">
        <v>6</v>
      </c>
      <c r="J2911" t="s">
        <v>6</v>
      </c>
      <c r="K2911" s="3">
        <v>60</v>
      </c>
      <c r="L2911" s="3">
        <v>60</v>
      </c>
      <c r="M2911" t="s">
        <v>5</v>
      </c>
      <c r="N2911" t="s">
        <v>5</v>
      </c>
      <c r="O2911" t="s">
        <v>5</v>
      </c>
      <c r="P2911" t="s">
        <v>2513</v>
      </c>
      <c r="Q2911" t="s">
        <v>13</v>
      </c>
      <c r="R2911" t="s">
        <v>9</v>
      </c>
      <c r="S2911" t="s">
        <v>5</v>
      </c>
      <c r="T2911" s="4">
        <v>83.4</v>
      </c>
      <c r="U2911" t="s">
        <v>10</v>
      </c>
      <c r="V2911">
        <f t="shared" si="113"/>
        <v>1.3900000000000001</v>
      </c>
      <c r="W2911">
        <f>VLOOKUP(A2911,Foglio1!D:N,10,FALSE)</f>
        <v>1.8</v>
      </c>
      <c r="X2911" s="17">
        <f t="shared" si="112"/>
        <v>108</v>
      </c>
      <c r="Y2911" s="18">
        <f>VLOOKUP(A2911,Foglio1!D:L,7,FALSE)</f>
        <v>45292</v>
      </c>
    </row>
    <row r="2912" spans="1:25" hidden="1" x14ac:dyDescent="0.25">
      <c r="A2912" t="s">
        <v>621</v>
      </c>
      <c r="B2912" t="s">
        <v>0</v>
      </c>
      <c r="C2912" t="s">
        <v>14</v>
      </c>
      <c r="D2912" t="s">
        <v>1</v>
      </c>
      <c r="E2912" t="s">
        <v>2</v>
      </c>
      <c r="F2912" t="s">
        <v>622</v>
      </c>
      <c r="G2912" t="s">
        <v>5</v>
      </c>
      <c r="H2912" s="2">
        <v>44575</v>
      </c>
      <c r="I2912" t="s">
        <v>6</v>
      </c>
      <c r="J2912" t="s">
        <v>6</v>
      </c>
      <c r="K2912" s="3">
        <v>100</v>
      </c>
      <c r="L2912" s="3">
        <v>100</v>
      </c>
      <c r="M2912" t="s">
        <v>5</v>
      </c>
      <c r="N2912" t="s">
        <v>5</v>
      </c>
      <c r="O2912" t="s">
        <v>5</v>
      </c>
      <c r="P2912" t="s">
        <v>2514</v>
      </c>
      <c r="Q2912" t="s">
        <v>13</v>
      </c>
      <c r="R2912" t="s">
        <v>9</v>
      </c>
      <c r="S2912" t="s">
        <v>5</v>
      </c>
      <c r="T2912" s="4">
        <v>139</v>
      </c>
      <c r="U2912" t="s">
        <v>10</v>
      </c>
      <c r="V2912">
        <f t="shared" si="113"/>
        <v>1.39</v>
      </c>
      <c r="W2912">
        <f>VLOOKUP(A2912,Foglio1!D:N,10,FALSE)</f>
        <v>1.8</v>
      </c>
      <c r="X2912" s="17">
        <f t="shared" si="112"/>
        <v>180</v>
      </c>
      <c r="Y2912" s="18">
        <f>VLOOKUP(A2912,Foglio1!D:L,7,FALSE)</f>
        <v>45292</v>
      </c>
    </row>
    <row r="2913" spans="1:25" hidden="1" x14ac:dyDescent="0.25">
      <c r="A2913" t="s">
        <v>327</v>
      </c>
      <c r="B2913" t="s">
        <v>0</v>
      </c>
      <c r="C2913" t="s">
        <v>14</v>
      </c>
      <c r="D2913" t="s">
        <v>1</v>
      </c>
      <c r="E2913" t="s">
        <v>2</v>
      </c>
      <c r="F2913" t="s">
        <v>328</v>
      </c>
      <c r="G2913" t="s">
        <v>5</v>
      </c>
      <c r="H2913" s="2">
        <v>44575</v>
      </c>
      <c r="I2913" t="s">
        <v>6</v>
      </c>
      <c r="J2913" t="s">
        <v>6</v>
      </c>
      <c r="K2913" s="3">
        <v>300</v>
      </c>
      <c r="L2913" s="3">
        <v>300</v>
      </c>
      <c r="M2913" t="s">
        <v>5</v>
      </c>
      <c r="N2913" t="s">
        <v>5</v>
      </c>
      <c r="O2913" t="s">
        <v>5</v>
      </c>
      <c r="P2913" t="s">
        <v>2515</v>
      </c>
      <c r="Q2913" t="s">
        <v>20</v>
      </c>
      <c r="R2913" t="s">
        <v>9</v>
      </c>
      <c r="S2913" t="s">
        <v>5</v>
      </c>
      <c r="T2913" s="4">
        <v>69</v>
      </c>
      <c r="U2913" t="s">
        <v>10</v>
      </c>
      <c r="V2913">
        <f t="shared" si="113"/>
        <v>0.23</v>
      </c>
      <c r="W2913">
        <f>VLOOKUP(A2913,Foglio1!D:N,10,FALSE)</f>
        <v>0.31</v>
      </c>
      <c r="X2913" s="17">
        <f t="shared" si="112"/>
        <v>93</v>
      </c>
      <c r="Y2913" s="18">
        <f>VLOOKUP(A2913,Foglio1!D:L,7,FALSE)</f>
        <v>45292</v>
      </c>
    </row>
    <row r="2914" spans="1:25" x14ac:dyDescent="0.25">
      <c r="A2914" t="s">
        <v>72</v>
      </c>
      <c r="B2914" t="s">
        <v>0</v>
      </c>
      <c r="C2914" t="s">
        <v>14</v>
      </c>
      <c r="D2914" t="s">
        <v>1</v>
      </c>
      <c r="E2914" t="s">
        <v>2</v>
      </c>
      <c r="F2914" t="s">
        <v>73</v>
      </c>
      <c r="G2914" t="s">
        <v>5</v>
      </c>
      <c r="H2914" s="2">
        <v>44575</v>
      </c>
      <c r="I2914" t="s">
        <v>6</v>
      </c>
      <c r="J2914" t="s">
        <v>6</v>
      </c>
      <c r="K2914" s="3">
        <v>50</v>
      </c>
      <c r="L2914" s="3">
        <v>50</v>
      </c>
      <c r="M2914" t="s">
        <v>5</v>
      </c>
      <c r="N2914" t="s">
        <v>5</v>
      </c>
      <c r="O2914" t="s">
        <v>5</v>
      </c>
      <c r="P2914" t="s">
        <v>2513</v>
      </c>
      <c r="Q2914" t="s">
        <v>79</v>
      </c>
      <c r="R2914" t="s">
        <v>9</v>
      </c>
      <c r="S2914" t="s">
        <v>5</v>
      </c>
      <c r="T2914" s="4">
        <v>117.5</v>
      </c>
      <c r="U2914" t="s">
        <v>10</v>
      </c>
      <c r="V2914">
        <f t="shared" si="113"/>
        <v>2.35</v>
      </c>
      <c r="W2914">
        <f>VLOOKUP(A2914,Foglio1!D:N,10,FALSE)</f>
        <v>1.52</v>
      </c>
      <c r="X2914" s="17">
        <f t="shared" si="112"/>
        <v>76</v>
      </c>
      <c r="Y2914" s="18">
        <f>VLOOKUP(A2914,Foglio1!D:L,7,FALSE)</f>
        <v>45330</v>
      </c>
    </row>
    <row r="2915" spans="1:25" x14ac:dyDescent="0.25">
      <c r="A2915" t="s">
        <v>72</v>
      </c>
      <c r="B2915" t="s">
        <v>0</v>
      </c>
      <c r="C2915" t="s">
        <v>14</v>
      </c>
      <c r="D2915" t="s">
        <v>1</v>
      </c>
      <c r="E2915" t="s">
        <v>2</v>
      </c>
      <c r="F2915" t="s">
        <v>73</v>
      </c>
      <c r="G2915" t="s">
        <v>5</v>
      </c>
      <c r="H2915" s="2">
        <v>44575</v>
      </c>
      <c r="I2915" t="s">
        <v>6</v>
      </c>
      <c r="J2915" t="s">
        <v>6</v>
      </c>
      <c r="K2915" s="3">
        <v>50</v>
      </c>
      <c r="L2915" s="3">
        <v>50</v>
      </c>
      <c r="M2915" t="s">
        <v>5</v>
      </c>
      <c r="N2915" t="s">
        <v>5</v>
      </c>
      <c r="O2915" t="s">
        <v>5</v>
      </c>
      <c r="P2915" t="s">
        <v>2513</v>
      </c>
      <c r="Q2915" t="s">
        <v>20</v>
      </c>
      <c r="R2915" t="s">
        <v>9</v>
      </c>
      <c r="S2915" t="s">
        <v>5</v>
      </c>
      <c r="T2915" s="4">
        <v>117.5</v>
      </c>
      <c r="U2915" t="s">
        <v>10</v>
      </c>
      <c r="V2915">
        <f t="shared" si="113"/>
        <v>2.35</v>
      </c>
      <c r="W2915">
        <f>VLOOKUP(A2915,Foglio1!D:N,10,FALSE)</f>
        <v>1.52</v>
      </c>
      <c r="X2915" s="17">
        <f t="shared" si="112"/>
        <v>76</v>
      </c>
      <c r="Y2915" s="18">
        <f>VLOOKUP(A2915,Foglio1!D:L,7,FALSE)</f>
        <v>45330</v>
      </c>
    </row>
    <row r="2916" spans="1:25" x14ac:dyDescent="0.25">
      <c r="A2916" t="s">
        <v>72</v>
      </c>
      <c r="B2916" t="s">
        <v>0</v>
      </c>
      <c r="C2916" t="s">
        <v>14</v>
      </c>
      <c r="D2916" t="s">
        <v>1</v>
      </c>
      <c r="E2916" t="s">
        <v>2</v>
      </c>
      <c r="F2916" t="s">
        <v>73</v>
      </c>
      <c r="G2916" t="s">
        <v>5</v>
      </c>
      <c r="H2916" s="2">
        <v>44575</v>
      </c>
      <c r="I2916" t="s">
        <v>6</v>
      </c>
      <c r="J2916" t="s">
        <v>6</v>
      </c>
      <c r="K2916" s="3">
        <v>49</v>
      </c>
      <c r="L2916" s="3">
        <v>49</v>
      </c>
      <c r="M2916" t="s">
        <v>5</v>
      </c>
      <c r="N2916" t="s">
        <v>5</v>
      </c>
      <c r="O2916" t="s">
        <v>5</v>
      </c>
      <c r="P2916" t="s">
        <v>2513</v>
      </c>
      <c r="Q2916" t="s">
        <v>8</v>
      </c>
      <c r="R2916" t="s">
        <v>9</v>
      </c>
      <c r="S2916" t="s">
        <v>5</v>
      </c>
      <c r="T2916" s="4">
        <v>115.15</v>
      </c>
      <c r="U2916" t="s">
        <v>10</v>
      </c>
      <c r="V2916">
        <f t="shared" si="113"/>
        <v>2.35</v>
      </c>
      <c r="W2916">
        <f>VLOOKUP(A2916,Foglio1!D:N,10,FALSE)</f>
        <v>1.52</v>
      </c>
      <c r="X2916" s="17">
        <f t="shared" si="112"/>
        <v>74.48</v>
      </c>
      <c r="Y2916" s="18">
        <f>VLOOKUP(A2916,Foglio1!D:L,7,FALSE)</f>
        <v>45330</v>
      </c>
    </row>
    <row r="2917" spans="1:25" x14ac:dyDescent="0.25">
      <c r="A2917" t="s">
        <v>76</v>
      </c>
      <c r="B2917" t="s">
        <v>0</v>
      </c>
      <c r="C2917" t="s">
        <v>33</v>
      </c>
      <c r="D2917" t="s">
        <v>1</v>
      </c>
      <c r="E2917" t="s">
        <v>2</v>
      </c>
      <c r="F2917" t="s">
        <v>77</v>
      </c>
      <c r="G2917" t="s">
        <v>5</v>
      </c>
      <c r="H2917" s="2">
        <v>44575</v>
      </c>
      <c r="I2917" t="s">
        <v>6</v>
      </c>
      <c r="J2917" t="s">
        <v>6</v>
      </c>
      <c r="K2917" s="3">
        <v>1600</v>
      </c>
      <c r="L2917" s="3">
        <v>1600</v>
      </c>
      <c r="M2917" t="s">
        <v>5</v>
      </c>
      <c r="N2917" t="s">
        <v>5</v>
      </c>
      <c r="O2917" t="s">
        <v>5</v>
      </c>
      <c r="P2917" t="s">
        <v>2516</v>
      </c>
      <c r="Q2917" t="s">
        <v>13</v>
      </c>
      <c r="R2917" t="s">
        <v>1988</v>
      </c>
      <c r="S2917" t="s">
        <v>5</v>
      </c>
      <c r="T2917" s="4">
        <v>848</v>
      </c>
      <c r="U2917" t="s">
        <v>10</v>
      </c>
      <c r="V2917">
        <f t="shared" si="113"/>
        <v>0.53</v>
      </c>
      <c r="W2917">
        <f>VLOOKUP(A2917,Foglio1!D:N,10,FALSE)</f>
        <v>1</v>
      </c>
      <c r="X2917" s="17">
        <f t="shared" si="112"/>
        <v>1600</v>
      </c>
      <c r="Y2917" s="18">
        <f>VLOOKUP(A2917,Foglio1!D:L,7,FALSE)</f>
        <v>44896</v>
      </c>
    </row>
    <row r="2918" spans="1:25" x14ac:dyDescent="0.25">
      <c r="A2918" t="s">
        <v>76</v>
      </c>
      <c r="B2918" t="s">
        <v>0</v>
      </c>
      <c r="C2918" t="s">
        <v>33</v>
      </c>
      <c r="D2918" t="s">
        <v>1</v>
      </c>
      <c r="E2918" t="s">
        <v>2</v>
      </c>
      <c r="F2918" t="s">
        <v>77</v>
      </c>
      <c r="G2918" t="s">
        <v>5</v>
      </c>
      <c r="H2918" s="2">
        <v>44575</v>
      </c>
      <c r="I2918" t="s">
        <v>6</v>
      </c>
      <c r="J2918" t="s">
        <v>6</v>
      </c>
      <c r="K2918" s="3">
        <v>1730</v>
      </c>
      <c r="L2918" s="3">
        <v>1730</v>
      </c>
      <c r="M2918" t="s">
        <v>5</v>
      </c>
      <c r="N2918" t="s">
        <v>5</v>
      </c>
      <c r="O2918" t="s">
        <v>5</v>
      </c>
      <c r="P2918" t="s">
        <v>2517</v>
      </c>
      <c r="Q2918" t="s">
        <v>8</v>
      </c>
      <c r="R2918" t="s">
        <v>1988</v>
      </c>
      <c r="S2918" t="s">
        <v>5</v>
      </c>
      <c r="T2918" s="4">
        <v>916.9</v>
      </c>
      <c r="U2918" t="s">
        <v>10</v>
      </c>
      <c r="V2918">
        <f t="shared" si="113"/>
        <v>0.53</v>
      </c>
      <c r="W2918">
        <f>VLOOKUP(A2918,Foglio1!D:N,10,FALSE)</f>
        <v>1</v>
      </c>
      <c r="X2918" s="17">
        <f t="shared" si="112"/>
        <v>1730</v>
      </c>
      <c r="Y2918" s="18">
        <f>VLOOKUP(A2918,Foglio1!D:L,7,FALSE)</f>
        <v>44896</v>
      </c>
    </row>
    <row r="2919" spans="1:25" x14ac:dyDescent="0.25">
      <c r="A2919" t="s">
        <v>76</v>
      </c>
      <c r="B2919" t="s">
        <v>0</v>
      </c>
      <c r="C2919" t="s">
        <v>33</v>
      </c>
      <c r="D2919" t="s">
        <v>1</v>
      </c>
      <c r="E2919" t="s">
        <v>2</v>
      </c>
      <c r="F2919" t="s">
        <v>77</v>
      </c>
      <c r="G2919" t="s">
        <v>5</v>
      </c>
      <c r="H2919" s="2">
        <v>44575</v>
      </c>
      <c r="I2919" t="s">
        <v>6</v>
      </c>
      <c r="J2919" t="s">
        <v>6</v>
      </c>
      <c r="K2919" s="3">
        <v>1600</v>
      </c>
      <c r="L2919" s="3">
        <v>1600</v>
      </c>
      <c r="M2919" t="s">
        <v>5</v>
      </c>
      <c r="N2919" t="s">
        <v>5</v>
      </c>
      <c r="O2919" t="s">
        <v>5</v>
      </c>
      <c r="P2919" t="s">
        <v>2517</v>
      </c>
      <c r="Q2919" t="s">
        <v>13</v>
      </c>
      <c r="R2919" t="s">
        <v>1988</v>
      </c>
      <c r="S2919" t="s">
        <v>5</v>
      </c>
      <c r="T2919" s="4">
        <v>848</v>
      </c>
      <c r="U2919" t="s">
        <v>10</v>
      </c>
      <c r="V2919">
        <f t="shared" si="113"/>
        <v>0.53</v>
      </c>
      <c r="W2919">
        <f>VLOOKUP(A2919,Foglio1!D:N,10,FALSE)</f>
        <v>1</v>
      </c>
      <c r="X2919" s="17">
        <f t="shared" si="112"/>
        <v>1600</v>
      </c>
      <c r="Y2919" s="18">
        <f>VLOOKUP(A2919,Foglio1!D:L,7,FALSE)</f>
        <v>44896</v>
      </c>
    </row>
    <row r="2920" spans="1:25" x14ac:dyDescent="0.25">
      <c r="A2920" t="s">
        <v>1189</v>
      </c>
      <c r="B2920" t="s">
        <v>0</v>
      </c>
      <c r="C2920" t="s">
        <v>14</v>
      </c>
      <c r="D2920" t="s">
        <v>1</v>
      </c>
      <c r="E2920" t="s">
        <v>2</v>
      </c>
      <c r="F2920" t="s">
        <v>1190</v>
      </c>
      <c r="G2920" t="s">
        <v>5</v>
      </c>
      <c r="H2920" s="2">
        <v>44574</v>
      </c>
      <c r="I2920" t="s">
        <v>6</v>
      </c>
      <c r="J2920" t="s">
        <v>6</v>
      </c>
      <c r="K2920" s="3">
        <v>200</v>
      </c>
      <c r="L2920" s="3">
        <v>200</v>
      </c>
      <c r="M2920" t="s">
        <v>5</v>
      </c>
      <c r="N2920" t="s">
        <v>5</v>
      </c>
      <c r="O2920" t="s">
        <v>5</v>
      </c>
      <c r="P2920" t="s">
        <v>2518</v>
      </c>
      <c r="Q2920" t="s">
        <v>13</v>
      </c>
      <c r="R2920" t="s">
        <v>37</v>
      </c>
      <c r="S2920" t="s">
        <v>5</v>
      </c>
      <c r="T2920" s="4">
        <v>884</v>
      </c>
      <c r="U2920" t="s">
        <v>10</v>
      </c>
      <c r="V2920">
        <f t="shared" si="113"/>
        <v>4.42</v>
      </c>
      <c r="W2920">
        <f>VLOOKUP(A2920,Foglio1!D:N,10,FALSE)</f>
        <v>2.46</v>
      </c>
      <c r="X2920" s="17">
        <f t="shared" si="112"/>
        <v>492</v>
      </c>
      <c r="Y2920" s="18">
        <f>VLOOKUP(A2920,Foglio1!D:L,7,FALSE)</f>
        <v>45292</v>
      </c>
    </row>
    <row r="2921" spans="1:25" x14ac:dyDescent="0.25">
      <c r="A2921" t="s">
        <v>367</v>
      </c>
      <c r="B2921" t="s">
        <v>0</v>
      </c>
      <c r="C2921" t="s">
        <v>14</v>
      </c>
      <c r="D2921" t="s">
        <v>1</v>
      </c>
      <c r="E2921" t="s">
        <v>2</v>
      </c>
      <c r="F2921" t="s">
        <v>368</v>
      </c>
      <c r="G2921" t="s">
        <v>5</v>
      </c>
      <c r="H2921" s="2">
        <v>44574</v>
      </c>
      <c r="I2921" t="s">
        <v>6</v>
      </c>
      <c r="J2921" t="s">
        <v>6</v>
      </c>
      <c r="K2921" s="3">
        <v>3000</v>
      </c>
      <c r="L2921" s="3">
        <v>3000</v>
      </c>
      <c r="M2921" t="s">
        <v>5</v>
      </c>
      <c r="N2921" t="s">
        <v>5</v>
      </c>
      <c r="O2921" t="s">
        <v>5</v>
      </c>
      <c r="P2921" t="s">
        <v>2519</v>
      </c>
      <c r="Q2921" t="s">
        <v>13</v>
      </c>
      <c r="R2921" t="s">
        <v>37</v>
      </c>
      <c r="S2921" t="s">
        <v>5</v>
      </c>
      <c r="T2921" s="4">
        <v>1026</v>
      </c>
      <c r="U2921" t="s">
        <v>10</v>
      </c>
      <c r="V2921">
        <f t="shared" si="113"/>
        <v>0.34200000000000003</v>
      </c>
      <c r="W2921">
        <f>VLOOKUP(A2921,Foglio1!D:N,10,FALSE)</f>
        <v>0.45</v>
      </c>
      <c r="X2921" s="17">
        <f t="shared" si="112"/>
        <v>1350</v>
      </c>
      <c r="Y2921" s="18">
        <f>VLOOKUP(A2921,Foglio1!D:L,7,FALSE)</f>
        <v>45352</v>
      </c>
    </row>
    <row r="2922" spans="1:25" x14ac:dyDescent="0.25">
      <c r="A2922" t="s">
        <v>367</v>
      </c>
      <c r="B2922" t="s">
        <v>0</v>
      </c>
      <c r="C2922" t="s">
        <v>14</v>
      </c>
      <c r="D2922" t="s">
        <v>1</v>
      </c>
      <c r="E2922" t="s">
        <v>2</v>
      </c>
      <c r="F2922" t="s">
        <v>368</v>
      </c>
      <c r="G2922" t="s">
        <v>5</v>
      </c>
      <c r="H2922" s="2">
        <v>44574</v>
      </c>
      <c r="I2922" t="s">
        <v>6</v>
      </c>
      <c r="J2922" t="s">
        <v>6</v>
      </c>
      <c r="K2922" s="3">
        <v>3000</v>
      </c>
      <c r="L2922" s="3">
        <v>3000</v>
      </c>
      <c r="M2922" t="s">
        <v>5</v>
      </c>
      <c r="N2922" t="s">
        <v>5</v>
      </c>
      <c r="O2922" t="s">
        <v>5</v>
      </c>
      <c r="P2922" t="s">
        <v>2520</v>
      </c>
      <c r="Q2922" t="s">
        <v>13</v>
      </c>
      <c r="R2922" t="s">
        <v>37</v>
      </c>
      <c r="S2922" t="s">
        <v>5</v>
      </c>
      <c r="T2922" s="4">
        <v>1026</v>
      </c>
      <c r="U2922" t="s">
        <v>10</v>
      </c>
      <c r="V2922">
        <f t="shared" si="113"/>
        <v>0.34200000000000003</v>
      </c>
      <c r="W2922">
        <f>VLOOKUP(A2922,Foglio1!D:N,10,FALSE)</f>
        <v>0.45</v>
      </c>
      <c r="X2922" s="17">
        <f t="shared" si="112"/>
        <v>1350</v>
      </c>
      <c r="Y2922" s="18">
        <f>VLOOKUP(A2922,Foglio1!D:L,7,FALSE)</f>
        <v>45352</v>
      </c>
    </row>
    <row r="2923" spans="1:25" x14ac:dyDescent="0.25">
      <c r="A2923" t="s">
        <v>367</v>
      </c>
      <c r="B2923" t="s">
        <v>0</v>
      </c>
      <c r="C2923" t="s">
        <v>14</v>
      </c>
      <c r="D2923" t="s">
        <v>1</v>
      </c>
      <c r="E2923" t="s">
        <v>2</v>
      </c>
      <c r="F2923" t="s">
        <v>368</v>
      </c>
      <c r="G2923" t="s">
        <v>5</v>
      </c>
      <c r="H2923" s="2">
        <v>44574</v>
      </c>
      <c r="I2923" t="s">
        <v>6</v>
      </c>
      <c r="J2923" t="s">
        <v>6</v>
      </c>
      <c r="K2923" s="3">
        <v>72</v>
      </c>
      <c r="L2923" s="3">
        <v>72</v>
      </c>
      <c r="M2923" t="s">
        <v>5</v>
      </c>
      <c r="N2923" t="s">
        <v>5</v>
      </c>
      <c r="O2923" t="s">
        <v>5</v>
      </c>
      <c r="P2923" t="s">
        <v>2521</v>
      </c>
      <c r="Q2923" t="s">
        <v>13</v>
      </c>
      <c r="R2923" t="s">
        <v>37</v>
      </c>
      <c r="S2923" t="s">
        <v>5</v>
      </c>
      <c r="T2923" s="4">
        <v>24.62</v>
      </c>
      <c r="U2923" t="s">
        <v>10</v>
      </c>
      <c r="V2923">
        <f t="shared" si="113"/>
        <v>0.34194444444444444</v>
      </c>
      <c r="W2923">
        <f>VLOOKUP(A2923,Foglio1!D:N,10,FALSE)</f>
        <v>0.45</v>
      </c>
      <c r="X2923" s="17">
        <f t="shared" si="112"/>
        <v>32.4</v>
      </c>
      <c r="Y2923" s="18">
        <f>VLOOKUP(A2923,Foglio1!D:L,7,FALSE)</f>
        <v>45352</v>
      </c>
    </row>
    <row r="2924" spans="1:25" x14ac:dyDescent="0.25">
      <c r="A2924" t="s">
        <v>515</v>
      </c>
      <c r="B2924" t="s">
        <v>0</v>
      </c>
      <c r="C2924" t="s">
        <v>14</v>
      </c>
      <c r="D2924" t="s">
        <v>1</v>
      </c>
      <c r="E2924" t="s">
        <v>2</v>
      </c>
      <c r="F2924" t="s">
        <v>516</v>
      </c>
      <c r="G2924" t="s">
        <v>5</v>
      </c>
      <c r="H2924" s="2">
        <v>44574</v>
      </c>
      <c r="I2924" t="s">
        <v>6</v>
      </c>
      <c r="J2924" t="s">
        <v>6</v>
      </c>
      <c r="K2924" s="3">
        <v>109</v>
      </c>
      <c r="L2924" s="3">
        <v>109</v>
      </c>
      <c r="M2924" t="s">
        <v>5</v>
      </c>
      <c r="N2924" t="s">
        <v>5</v>
      </c>
      <c r="O2924" t="s">
        <v>5</v>
      </c>
      <c r="P2924" t="s">
        <v>2522</v>
      </c>
      <c r="Q2924" t="s">
        <v>13</v>
      </c>
      <c r="R2924" t="s">
        <v>37</v>
      </c>
      <c r="S2924" t="s">
        <v>5</v>
      </c>
      <c r="T2924" s="4">
        <v>256</v>
      </c>
      <c r="U2924" t="s">
        <v>10</v>
      </c>
      <c r="V2924">
        <f t="shared" si="113"/>
        <v>2.3486238532110093</v>
      </c>
      <c r="W2924">
        <f>VLOOKUP(A2924,Foglio1!D:N,10,FALSE)</f>
        <v>2.36</v>
      </c>
      <c r="X2924" s="17">
        <f t="shared" si="112"/>
        <v>257.24</v>
      </c>
      <c r="Y2924" s="18">
        <f>VLOOKUP(A2924,Foglio1!D:L,7,FALSE)</f>
        <v>44958</v>
      </c>
    </row>
    <row r="2925" spans="1:25" x14ac:dyDescent="0.25">
      <c r="A2925" t="s">
        <v>397</v>
      </c>
      <c r="B2925" t="s">
        <v>0</v>
      </c>
      <c r="C2925" t="s">
        <v>14</v>
      </c>
      <c r="D2925" t="s">
        <v>1</v>
      </c>
      <c r="E2925" t="s">
        <v>2</v>
      </c>
      <c r="F2925" t="s">
        <v>398</v>
      </c>
      <c r="G2925" t="s">
        <v>5</v>
      </c>
      <c r="H2925" s="2">
        <v>44574</v>
      </c>
      <c r="I2925" t="s">
        <v>6</v>
      </c>
      <c r="J2925" t="s">
        <v>6</v>
      </c>
      <c r="K2925" s="3">
        <v>150</v>
      </c>
      <c r="L2925" s="3">
        <v>150</v>
      </c>
      <c r="M2925" t="s">
        <v>5</v>
      </c>
      <c r="N2925" t="s">
        <v>5</v>
      </c>
      <c r="O2925" t="s">
        <v>5</v>
      </c>
      <c r="P2925" t="s">
        <v>2523</v>
      </c>
      <c r="Q2925" t="s">
        <v>13</v>
      </c>
      <c r="R2925" t="s">
        <v>37</v>
      </c>
      <c r="S2925" t="s">
        <v>5</v>
      </c>
      <c r="T2925" s="4">
        <v>207</v>
      </c>
      <c r="U2925" t="s">
        <v>10</v>
      </c>
      <c r="V2925">
        <f t="shared" si="113"/>
        <v>1.38</v>
      </c>
      <c r="W2925">
        <f>VLOOKUP(A2925,Foglio1!D:N,10,FALSE)</f>
        <v>1.39</v>
      </c>
      <c r="X2925" s="17">
        <f t="shared" si="112"/>
        <v>208.49999999999997</v>
      </c>
      <c r="Y2925" s="18">
        <f>VLOOKUP(A2925,Foglio1!D:L,7,FALSE)</f>
        <v>45292</v>
      </c>
    </row>
    <row r="2926" spans="1:25" x14ac:dyDescent="0.25">
      <c r="A2926" t="s">
        <v>397</v>
      </c>
      <c r="B2926" t="s">
        <v>0</v>
      </c>
      <c r="C2926" t="s">
        <v>14</v>
      </c>
      <c r="D2926" t="s">
        <v>1</v>
      </c>
      <c r="E2926" t="s">
        <v>2</v>
      </c>
      <c r="F2926" t="s">
        <v>398</v>
      </c>
      <c r="G2926" t="s">
        <v>5</v>
      </c>
      <c r="H2926" s="2">
        <v>44574</v>
      </c>
      <c r="I2926" t="s">
        <v>6</v>
      </c>
      <c r="J2926" t="s">
        <v>6</v>
      </c>
      <c r="K2926" s="3">
        <v>150</v>
      </c>
      <c r="L2926" s="3">
        <v>150</v>
      </c>
      <c r="M2926" t="s">
        <v>5</v>
      </c>
      <c r="N2926" t="s">
        <v>5</v>
      </c>
      <c r="O2926" t="s">
        <v>5</v>
      </c>
      <c r="P2926" t="s">
        <v>2524</v>
      </c>
      <c r="Q2926" t="s">
        <v>13</v>
      </c>
      <c r="R2926" t="s">
        <v>37</v>
      </c>
      <c r="S2926" t="s">
        <v>5</v>
      </c>
      <c r="T2926" s="4">
        <v>207</v>
      </c>
      <c r="U2926" t="s">
        <v>10</v>
      </c>
      <c r="V2926">
        <f t="shared" si="113"/>
        <v>1.38</v>
      </c>
      <c r="W2926">
        <f>VLOOKUP(A2926,Foglio1!D:N,10,FALSE)</f>
        <v>1.39</v>
      </c>
      <c r="X2926" s="17">
        <f t="shared" si="112"/>
        <v>208.49999999999997</v>
      </c>
      <c r="Y2926" s="18">
        <f>VLOOKUP(A2926,Foglio1!D:L,7,FALSE)</f>
        <v>45292</v>
      </c>
    </row>
    <row r="2927" spans="1:25" x14ac:dyDescent="0.25">
      <c r="A2927" t="s">
        <v>397</v>
      </c>
      <c r="B2927" t="s">
        <v>0</v>
      </c>
      <c r="C2927" t="s">
        <v>14</v>
      </c>
      <c r="D2927" t="s">
        <v>1</v>
      </c>
      <c r="E2927" t="s">
        <v>2</v>
      </c>
      <c r="F2927" t="s">
        <v>398</v>
      </c>
      <c r="G2927" t="s">
        <v>5</v>
      </c>
      <c r="H2927" s="2">
        <v>44574</v>
      </c>
      <c r="I2927" t="s">
        <v>6</v>
      </c>
      <c r="J2927" t="s">
        <v>6</v>
      </c>
      <c r="K2927" s="3">
        <v>150</v>
      </c>
      <c r="L2927" s="3">
        <v>150</v>
      </c>
      <c r="M2927" t="s">
        <v>5</v>
      </c>
      <c r="N2927" t="s">
        <v>5</v>
      </c>
      <c r="O2927" t="s">
        <v>5</v>
      </c>
      <c r="P2927" t="s">
        <v>2525</v>
      </c>
      <c r="Q2927" t="s">
        <v>13</v>
      </c>
      <c r="R2927" t="s">
        <v>37</v>
      </c>
      <c r="S2927" t="s">
        <v>5</v>
      </c>
      <c r="T2927" s="4">
        <v>207</v>
      </c>
      <c r="U2927" t="s">
        <v>10</v>
      </c>
      <c r="V2927">
        <f t="shared" si="113"/>
        <v>1.38</v>
      </c>
      <c r="W2927">
        <f>VLOOKUP(A2927,Foglio1!D:N,10,FALSE)</f>
        <v>1.39</v>
      </c>
      <c r="X2927" s="17">
        <f t="shared" si="112"/>
        <v>208.49999999999997</v>
      </c>
      <c r="Y2927" s="18">
        <f>VLOOKUP(A2927,Foglio1!D:L,7,FALSE)</f>
        <v>45292</v>
      </c>
    </row>
    <row r="2928" spans="1:25" hidden="1" x14ac:dyDescent="0.25">
      <c r="A2928" t="s">
        <v>265</v>
      </c>
      <c r="B2928" t="s">
        <v>0</v>
      </c>
      <c r="C2928" t="s">
        <v>33</v>
      </c>
      <c r="D2928" t="s">
        <v>1</v>
      </c>
      <c r="E2928" t="s">
        <v>2</v>
      </c>
      <c r="F2928" t="s">
        <v>266</v>
      </c>
      <c r="G2928" t="s">
        <v>5</v>
      </c>
      <c r="H2928" s="2">
        <v>44573</v>
      </c>
      <c r="I2928" t="s">
        <v>6</v>
      </c>
      <c r="J2928" t="s">
        <v>6</v>
      </c>
      <c r="K2928" s="3">
        <v>350</v>
      </c>
      <c r="L2928" s="3">
        <v>350</v>
      </c>
      <c r="M2928" t="s">
        <v>5</v>
      </c>
      <c r="N2928" t="s">
        <v>5</v>
      </c>
      <c r="O2928" t="s">
        <v>5</v>
      </c>
      <c r="P2928" t="s">
        <v>2526</v>
      </c>
      <c r="Q2928" t="s">
        <v>13</v>
      </c>
      <c r="R2928" t="s">
        <v>9</v>
      </c>
      <c r="S2928" t="s">
        <v>5</v>
      </c>
      <c r="T2928" s="4">
        <v>234.5</v>
      </c>
      <c r="U2928" t="s">
        <v>10</v>
      </c>
      <c r="V2928">
        <f t="shared" si="113"/>
        <v>0.67</v>
      </c>
      <c r="W2928">
        <f>VLOOKUP(A2928,Foglio1!D:N,10,FALSE)</f>
        <v>0.87</v>
      </c>
      <c r="X2928" s="17">
        <f t="shared" si="112"/>
        <v>304.5</v>
      </c>
      <c r="Y2928" s="18">
        <f>VLOOKUP(A2928,Foglio1!D:L,7,FALSE)</f>
        <v>45292</v>
      </c>
    </row>
    <row r="2929" spans="1:25" hidden="1" x14ac:dyDescent="0.25">
      <c r="A2929" t="s">
        <v>533</v>
      </c>
      <c r="B2929" t="s">
        <v>0</v>
      </c>
      <c r="C2929" t="s">
        <v>33</v>
      </c>
      <c r="D2929" t="s">
        <v>1</v>
      </c>
      <c r="E2929" t="s">
        <v>2</v>
      </c>
      <c r="F2929" t="s">
        <v>534</v>
      </c>
      <c r="G2929" t="s">
        <v>5</v>
      </c>
      <c r="H2929" s="2">
        <v>44573</v>
      </c>
      <c r="I2929" t="s">
        <v>6</v>
      </c>
      <c r="J2929" t="s">
        <v>6</v>
      </c>
      <c r="K2929" s="3">
        <v>600</v>
      </c>
      <c r="L2929" s="3">
        <v>600</v>
      </c>
      <c r="M2929" t="s">
        <v>5</v>
      </c>
      <c r="N2929" t="s">
        <v>5</v>
      </c>
      <c r="O2929" t="s">
        <v>5</v>
      </c>
      <c r="P2929" t="s">
        <v>2527</v>
      </c>
      <c r="Q2929" t="s">
        <v>79</v>
      </c>
      <c r="R2929" t="s">
        <v>9</v>
      </c>
      <c r="S2929" t="s">
        <v>5</v>
      </c>
      <c r="T2929" s="4">
        <v>870</v>
      </c>
      <c r="U2929" t="s">
        <v>10</v>
      </c>
      <c r="V2929">
        <f t="shared" si="113"/>
        <v>1.45</v>
      </c>
      <c r="W2929">
        <f>VLOOKUP(A2929,Foglio1!D:N,10,FALSE)</f>
        <v>1.89</v>
      </c>
      <c r="X2929" s="17">
        <f t="shared" si="112"/>
        <v>1134</v>
      </c>
      <c r="Y2929" s="18">
        <f>VLOOKUP(A2929,Foglio1!D:L,7,FALSE)</f>
        <v>45292</v>
      </c>
    </row>
    <row r="2930" spans="1:25" hidden="1" x14ac:dyDescent="0.25">
      <c r="A2930" t="s">
        <v>598</v>
      </c>
      <c r="B2930" t="s">
        <v>0</v>
      </c>
      <c r="C2930" t="s">
        <v>33</v>
      </c>
      <c r="D2930" t="s">
        <v>1</v>
      </c>
      <c r="E2930" t="s">
        <v>2</v>
      </c>
      <c r="F2930" t="s">
        <v>599</v>
      </c>
      <c r="G2930" t="s">
        <v>5</v>
      </c>
      <c r="H2930" s="2">
        <v>44573</v>
      </c>
      <c r="I2930" t="s">
        <v>6</v>
      </c>
      <c r="J2930" t="s">
        <v>6</v>
      </c>
      <c r="K2930" s="3">
        <v>60</v>
      </c>
      <c r="L2930" s="3">
        <v>60</v>
      </c>
      <c r="M2930" t="s">
        <v>5</v>
      </c>
      <c r="N2930" t="s">
        <v>5</v>
      </c>
      <c r="O2930" t="s">
        <v>5</v>
      </c>
      <c r="P2930" t="s">
        <v>2528</v>
      </c>
      <c r="Q2930" t="s">
        <v>8</v>
      </c>
      <c r="R2930" t="s">
        <v>9</v>
      </c>
      <c r="S2930" t="s">
        <v>5</v>
      </c>
      <c r="T2930" s="4">
        <v>112.2</v>
      </c>
      <c r="U2930" t="s">
        <v>10</v>
      </c>
      <c r="V2930">
        <f t="shared" si="113"/>
        <v>1.87</v>
      </c>
      <c r="W2930">
        <f>VLOOKUP(A2930,Foglio1!D:N,10,FALSE)</f>
        <v>2.44</v>
      </c>
      <c r="X2930" s="17">
        <f t="shared" si="112"/>
        <v>146.4</v>
      </c>
      <c r="Y2930" s="18">
        <f>VLOOKUP(A2930,Foglio1!D:L,7,FALSE)</f>
        <v>45292</v>
      </c>
    </row>
    <row r="2931" spans="1:25" hidden="1" x14ac:dyDescent="0.25">
      <c r="A2931" t="s">
        <v>268</v>
      </c>
      <c r="B2931" t="s">
        <v>0</v>
      </c>
      <c r="C2931" t="s">
        <v>33</v>
      </c>
      <c r="D2931" t="s">
        <v>1</v>
      </c>
      <c r="E2931" t="s">
        <v>2</v>
      </c>
      <c r="F2931" t="s">
        <v>269</v>
      </c>
      <c r="G2931" t="s">
        <v>5</v>
      </c>
      <c r="H2931" s="2">
        <v>44573</v>
      </c>
      <c r="I2931" t="s">
        <v>6</v>
      </c>
      <c r="J2931" t="s">
        <v>6</v>
      </c>
      <c r="K2931" s="3">
        <v>600</v>
      </c>
      <c r="L2931" s="3">
        <v>600</v>
      </c>
      <c r="M2931" t="s">
        <v>5</v>
      </c>
      <c r="N2931" t="s">
        <v>5</v>
      </c>
      <c r="O2931" t="s">
        <v>5</v>
      </c>
      <c r="P2931" t="s">
        <v>2527</v>
      </c>
      <c r="Q2931" t="s">
        <v>157</v>
      </c>
      <c r="R2931" t="s">
        <v>9</v>
      </c>
      <c r="S2931" t="s">
        <v>5</v>
      </c>
      <c r="T2931" s="4">
        <v>504</v>
      </c>
      <c r="U2931" t="s">
        <v>10</v>
      </c>
      <c r="V2931">
        <f t="shared" si="113"/>
        <v>0.84</v>
      </c>
      <c r="W2931">
        <f>VLOOKUP(A2931,Foglio1!D:N,10,FALSE)</f>
        <v>1.0900000000000001</v>
      </c>
      <c r="X2931" s="17">
        <f t="shared" si="112"/>
        <v>654</v>
      </c>
      <c r="Y2931" s="18">
        <f>VLOOKUP(A2931,Foglio1!D:L,7,FALSE)</f>
        <v>45292</v>
      </c>
    </row>
    <row r="2932" spans="1:25" hidden="1" x14ac:dyDescent="0.25">
      <c r="A2932" t="s">
        <v>268</v>
      </c>
      <c r="B2932" t="s">
        <v>0</v>
      </c>
      <c r="C2932" t="s">
        <v>33</v>
      </c>
      <c r="D2932" t="s">
        <v>1</v>
      </c>
      <c r="E2932" t="s">
        <v>2</v>
      </c>
      <c r="F2932" t="s">
        <v>269</v>
      </c>
      <c r="G2932" t="s">
        <v>5</v>
      </c>
      <c r="H2932" s="2">
        <v>44573</v>
      </c>
      <c r="I2932" t="s">
        <v>6</v>
      </c>
      <c r="J2932" t="s">
        <v>6</v>
      </c>
      <c r="K2932" s="3">
        <v>3800</v>
      </c>
      <c r="L2932" s="3">
        <v>3800</v>
      </c>
      <c r="M2932" t="s">
        <v>5</v>
      </c>
      <c r="N2932" t="s">
        <v>5</v>
      </c>
      <c r="O2932" t="s">
        <v>5</v>
      </c>
      <c r="P2932" t="s">
        <v>2527</v>
      </c>
      <c r="Q2932" t="s">
        <v>94</v>
      </c>
      <c r="R2932" t="s">
        <v>9</v>
      </c>
      <c r="S2932" t="s">
        <v>5</v>
      </c>
      <c r="T2932" s="4">
        <v>3192</v>
      </c>
      <c r="U2932" t="s">
        <v>10</v>
      </c>
      <c r="V2932">
        <f t="shared" si="113"/>
        <v>0.84</v>
      </c>
      <c r="W2932">
        <f>VLOOKUP(A2932,Foglio1!D:N,10,FALSE)</f>
        <v>1.0900000000000001</v>
      </c>
      <c r="X2932" s="17">
        <f t="shared" si="112"/>
        <v>4142</v>
      </c>
      <c r="Y2932" s="18">
        <f>VLOOKUP(A2932,Foglio1!D:L,7,FALSE)</f>
        <v>45292</v>
      </c>
    </row>
    <row r="2933" spans="1:25" hidden="1" x14ac:dyDescent="0.25">
      <c r="A2933" t="s">
        <v>837</v>
      </c>
      <c r="B2933" t="s">
        <v>0</v>
      </c>
      <c r="C2933" t="s">
        <v>33</v>
      </c>
      <c r="D2933" t="s">
        <v>1</v>
      </c>
      <c r="E2933" t="s">
        <v>2</v>
      </c>
      <c r="F2933" t="s">
        <v>838</v>
      </c>
      <c r="G2933" t="s">
        <v>5</v>
      </c>
      <c r="H2933" s="2">
        <v>44573</v>
      </c>
      <c r="I2933" t="s">
        <v>6</v>
      </c>
      <c r="J2933" t="s">
        <v>6</v>
      </c>
      <c r="K2933" s="3">
        <v>200</v>
      </c>
      <c r="L2933" s="3">
        <v>200</v>
      </c>
      <c r="M2933" t="s">
        <v>5</v>
      </c>
      <c r="N2933" t="s">
        <v>5</v>
      </c>
      <c r="O2933" t="s">
        <v>5</v>
      </c>
      <c r="P2933" t="s">
        <v>2527</v>
      </c>
      <c r="Q2933" t="s">
        <v>192</v>
      </c>
      <c r="R2933" t="s">
        <v>9</v>
      </c>
      <c r="S2933" t="s">
        <v>5</v>
      </c>
      <c r="T2933" s="4">
        <v>358</v>
      </c>
      <c r="U2933" t="s">
        <v>10</v>
      </c>
      <c r="V2933">
        <f t="shared" si="113"/>
        <v>1.79</v>
      </c>
      <c r="W2933">
        <f>VLOOKUP(A2933,Foglio1!D:N,10,FALSE)</f>
        <v>2.3199999999999998</v>
      </c>
      <c r="X2933" s="17">
        <f t="shared" si="112"/>
        <v>463.99999999999994</v>
      </c>
      <c r="Y2933" s="18">
        <f>VLOOKUP(A2933,Foglio1!D:L,7,FALSE)</f>
        <v>45292</v>
      </c>
    </row>
    <row r="2934" spans="1:25" hidden="1" x14ac:dyDescent="0.25">
      <c r="A2934" t="s">
        <v>837</v>
      </c>
      <c r="B2934" t="s">
        <v>0</v>
      </c>
      <c r="C2934" t="s">
        <v>33</v>
      </c>
      <c r="D2934" t="s">
        <v>1</v>
      </c>
      <c r="E2934" t="s">
        <v>2</v>
      </c>
      <c r="F2934" t="s">
        <v>838</v>
      </c>
      <c r="G2934" t="s">
        <v>5</v>
      </c>
      <c r="H2934" s="2">
        <v>44573</v>
      </c>
      <c r="I2934" t="s">
        <v>6</v>
      </c>
      <c r="J2934" t="s">
        <v>6</v>
      </c>
      <c r="K2934" s="3">
        <v>200</v>
      </c>
      <c r="L2934" s="3">
        <v>200</v>
      </c>
      <c r="M2934" t="s">
        <v>5</v>
      </c>
      <c r="N2934" t="s">
        <v>5</v>
      </c>
      <c r="O2934" t="s">
        <v>5</v>
      </c>
      <c r="P2934" t="s">
        <v>2527</v>
      </c>
      <c r="Q2934" t="s">
        <v>206</v>
      </c>
      <c r="R2934" t="s">
        <v>9</v>
      </c>
      <c r="S2934" t="s">
        <v>5</v>
      </c>
      <c r="T2934" s="4">
        <v>358</v>
      </c>
      <c r="U2934" t="s">
        <v>10</v>
      </c>
      <c r="V2934">
        <f t="shared" si="113"/>
        <v>1.79</v>
      </c>
      <c r="W2934">
        <f>VLOOKUP(A2934,Foglio1!D:N,10,FALSE)</f>
        <v>2.3199999999999998</v>
      </c>
      <c r="X2934" s="17">
        <f t="shared" si="112"/>
        <v>463.99999999999994</v>
      </c>
      <c r="Y2934" s="18">
        <f>VLOOKUP(A2934,Foglio1!D:L,7,FALSE)</f>
        <v>45292</v>
      </c>
    </row>
    <row r="2935" spans="1:25" hidden="1" x14ac:dyDescent="0.25">
      <c r="A2935" t="s">
        <v>739</v>
      </c>
      <c r="B2935" t="s">
        <v>0</v>
      </c>
      <c r="C2935" t="s">
        <v>33</v>
      </c>
      <c r="D2935" t="s">
        <v>1</v>
      </c>
      <c r="E2935" t="s">
        <v>2</v>
      </c>
      <c r="F2935" t="s">
        <v>740</v>
      </c>
      <c r="G2935" t="s">
        <v>5</v>
      </c>
      <c r="H2935" s="2">
        <v>44573</v>
      </c>
      <c r="I2935" t="s">
        <v>6</v>
      </c>
      <c r="J2935" t="s">
        <v>6</v>
      </c>
      <c r="K2935" s="3">
        <v>400</v>
      </c>
      <c r="L2935" s="3">
        <v>400</v>
      </c>
      <c r="M2935" t="s">
        <v>5</v>
      </c>
      <c r="N2935" t="s">
        <v>5</v>
      </c>
      <c r="O2935" t="s">
        <v>5</v>
      </c>
      <c r="P2935" t="s">
        <v>2527</v>
      </c>
      <c r="Q2935" t="s">
        <v>20</v>
      </c>
      <c r="R2935" t="s">
        <v>9</v>
      </c>
      <c r="S2935" t="s">
        <v>5</v>
      </c>
      <c r="T2935" s="4">
        <v>784</v>
      </c>
      <c r="U2935" t="s">
        <v>10</v>
      </c>
      <c r="V2935">
        <f t="shared" si="113"/>
        <v>1.96</v>
      </c>
      <c r="W2935">
        <f>VLOOKUP(A2935,Foglio1!D:N,10,FALSE)</f>
        <v>2.5499999999999998</v>
      </c>
      <c r="X2935" s="17">
        <f t="shared" si="112"/>
        <v>1019.9999999999999</v>
      </c>
      <c r="Y2935" s="18">
        <f>VLOOKUP(A2935,Foglio1!D:L,7,FALSE)</f>
        <v>45292</v>
      </c>
    </row>
    <row r="2936" spans="1:25" hidden="1" x14ac:dyDescent="0.25">
      <c r="A2936" t="s">
        <v>148</v>
      </c>
      <c r="B2936" t="s">
        <v>0</v>
      </c>
      <c r="C2936" t="s">
        <v>33</v>
      </c>
      <c r="D2936" t="s">
        <v>1</v>
      </c>
      <c r="E2936" t="s">
        <v>2</v>
      </c>
      <c r="F2936" t="s">
        <v>149</v>
      </c>
      <c r="G2936" t="s">
        <v>5</v>
      </c>
      <c r="H2936" s="2">
        <v>44573</v>
      </c>
      <c r="I2936" t="s">
        <v>6</v>
      </c>
      <c r="J2936" t="s">
        <v>6</v>
      </c>
      <c r="K2936" s="3">
        <v>40</v>
      </c>
      <c r="L2936" s="3">
        <v>40</v>
      </c>
      <c r="M2936" t="s">
        <v>5</v>
      </c>
      <c r="N2936" t="s">
        <v>5</v>
      </c>
      <c r="O2936" t="s">
        <v>5</v>
      </c>
      <c r="P2936" t="s">
        <v>2529</v>
      </c>
      <c r="Q2936" t="s">
        <v>13</v>
      </c>
      <c r="R2936" t="s">
        <v>9</v>
      </c>
      <c r="S2936" t="s">
        <v>5</v>
      </c>
      <c r="T2936" s="4">
        <v>184.4</v>
      </c>
      <c r="U2936" t="s">
        <v>10</v>
      </c>
      <c r="V2936">
        <f t="shared" si="113"/>
        <v>4.6100000000000003</v>
      </c>
      <c r="W2936">
        <f>VLOOKUP(A2936,Foglio1!D:N,10,FALSE)</f>
        <v>6</v>
      </c>
      <c r="X2936" s="17">
        <f t="shared" si="112"/>
        <v>240</v>
      </c>
      <c r="Y2936" s="18">
        <f>VLOOKUP(A2936,Foglio1!D:L,7,FALSE)</f>
        <v>45292</v>
      </c>
    </row>
    <row r="2937" spans="1:25" hidden="1" x14ac:dyDescent="0.25">
      <c r="A2937" t="s">
        <v>148</v>
      </c>
      <c r="B2937" t="s">
        <v>0</v>
      </c>
      <c r="C2937" t="s">
        <v>33</v>
      </c>
      <c r="D2937" t="s">
        <v>1</v>
      </c>
      <c r="E2937" t="s">
        <v>2</v>
      </c>
      <c r="F2937" t="s">
        <v>149</v>
      </c>
      <c r="G2937" t="s">
        <v>5</v>
      </c>
      <c r="H2937" s="2">
        <v>44573</v>
      </c>
      <c r="I2937" t="s">
        <v>6</v>
      </c>
      <c r="J2937" t="s">
        <v>6</v>
      </c>
      <c r="K2937" s="3">
        <v>80</v>
      </c>
      <c r="L2937" s="3">
        <v>80</v>
      </c>
      <c r="M2937" t="s">
        <v>5</v>
      </c>
      <c r="N2937" t="s">
        <v>5</v>
      </c>
      <c r="O2937" t="s">
        <v>5</v>
      </c>
      <c r="P2937" t="s">
        <v>2527</v>
      </c>
      <c r="Q2937" t="s">
        <v>8</v>
      </c>
      <c r="R2937" t="s">
        <v>9</v>
      </c>
      <c r="S2937" t="s">
        <v>5</v>
      </c>
      <c r="T2937" s="4">
        <v>368.8</v>
      </c>
      <c r="U2937" t="s">
        <v>10</v>
      </c>
      <c r="V2937">
        <f t="shared" si="113"/>
        <v>4.6100000000000003</v>
      </c>
      <c r="W2937">
        <f>VLOOKUP(A2937,Foglio1!D:N,10,FALSE)</f>
        <v>6</v>
      </c>
      <c r="X2937" s="17">
        <f t="shared" si="112"/>
        <v>480</v>
      </c>
      <c r="Y2937" s="18">
        <f>VLOOKUP(A2937,Foglio1!D:L,7,FALSE)</f>
        <v>45292</v>
      </c>
    </row>
    <row r="2938" spans="1:25" hidden="1" x14ac:dyDescent="0.25">
      <c r="A2938" t="s">
        <v>148</v>
      </c>
      <c r="B2938" t="s">
        <v>0</v>
      </c>
      <c r="C2938" t="s">
        <v>33</v>
      </c>
      <c r="D2938" t="s">
        <v>1</v>
      </c>
      <c r="E2938" t="s">
        <v>2</v>
      </c>
      <c r="F2938" t="s">
        <v>149</v>
      </c>
      <c r="G2938" t="s">
        <v>5</v>
      </c>
      <c r="H2938" s="2">
        <v>44573</v>
      </c>
      <c r="I2938" t="s">
        <v>6</v>
      </c>
      <c r="J2938" t="s">
        <v>6</v>
      </c>
      <c r="K2938" s="3">
        <v>40</v>
      </c>
      <c r="L2938" s="3">
        <v>40</v>
      </c>
      <c r="M2938" t="s">
        <v>5</v>
      </c>
      <c r="N2938" t="s">
        <v>5</v>
      </c>
      <c r="O2938" t="s">
        <v>5</v>
      </c>
      <c r="P2938" t="s">
        <v>2530</v>
      </c>
      <c r="Q2938" t="s">
        <v>13</v>
      </c>
      <c r="R2938" t="s">
        <v>9</v>
      </c>
      <c r="S2938" t="s">
        <v>5</v>
      </c>
      <c r="T2938" s="4">
        <v>184.4</v>
      </c>
      <c r="U2938" t="s">
        <v>10</v>
      </c>
      <c r="V2938">
        <f t="shared" si="113"/>
        <v>4.6100000000000003</v>
      </c>
      <c r="W2938">
        <f>VLOOKUP(A2938,Foglio1!D:N,10,FALSE)</f>
        <v>6</v>
      </c>
      <c r="X2938" s="17">
        <f t="shared" si="112"/>
        <v>240</v>
      </c>
      <c r="Y2938" s="18">
        <f>VLOOKUP(A2938,Foglio1!D:L,7,FALSE)</f>
        <v>45292</v>
      </c>
    </row>
    <row r="2939" spans="1:25" hidden="1" x14ac:dyDescent="0.25">
      <c r="A2939" t="s">
        <v>148</v>
      </c>
      <c r="B2939" t="s">
        <v>0</v>
      </c>
      <c r="C2939" t="s">
        <v>33</v>
      </c>
      <c r="D2939" t="s">
        <v>1</v>
      </c>
      <c r="E2939" t="s">
        <v>2</v>
      </c>
      <c r="F2939" t="s">
        <v>149</v>
      </c>
      <c r="G2939" t="s">
        <v>5</v>
      </c>
      <c r="H2939" s="2">
        <v>44573</v>
      </c>
      <c r="I2939" t="s">
        <v>6</v>
      </c>
      <c r="J2939" t="s">
        <v>6</v>
      </c>
      <c r="K2939" s="3">
        <v>40</v>
      </c>
      <c r="L2939" s="3">
        <v>40</v>
      </c>
      <c r="M2939" t="s">
        <v>5</v>
      </c>
      <c r="N2939" t="s">
        <v>5</v>
      </c>
      <c r="O2939" t="s">
        <v>5</v>
      </c>
      <c r="P2939" t="s">
        <v>2531</v>
      </c>
      <c r="Q2939" t="s">
        <v>13</v>
      </c>
      <c r="R2939" t="s">
        <v>9</v>
      </c>
      <c r="S2939" t="s">
        <v>5</v>
      </c>
      <c r="T2939" s="4">
        <v>184.4</v>
      </c>
      <c r="U2939" t="s">
        <v>10</v>
      </c>
      <c r="V2939">
        <f t="shared" si="113"/>
        <v>4.6100000000000003</v>
      </c>
      <c r="W2939">
        <f>VLOOKUP(A2939,Foglio1!D:N,10,FALSE)</f>
        <v>6</v>
      </c>
      <c r="X2939" s="17">
        <f t="shared" si="112"/>
        <v>240</v>
      </c>
      <c r="Y2939" s="18">
        <f>VLOOKUP(A2939,Foglio1!D:L,7,FALSE)</f>
        <v>45292</v>
      </c>
    </row>
    <row r="2940" spans="1:25" hidden="1" x14ac:dyDescent="0.25">
      <c r="A2940" t="s">
        <v>148</v>
      </c>
      <c r="B2940" t="s">
        <v>0</v>
      </c>
      <c r="C2940" t="s">
        <v>33</v>
      </c>
      <c r="D2940" t="s">
        <v>1</v>
      </c>
      <c r="E2940" t="s">
        <v>2</v>
      </c>
      <c r="F2940" t="s">
        <v>149</v>
      </c>
      <c r="G2940" t="s">
        <v>5</v>
      </c>
      <c r="H2940" s="2">
        <v>44573</v>
      </c>
      <c r="I2940" t="s">
        <v>6</v>
      </c>
      <c r="J2940" t="s">
        <v>6</v>
      </c>
      <c r="K2940" s="3">
        <v>40</v>
      </c>
      <c r="L2940" s="3">
        <v>40</v>
      </c>
      <c r="M2940" t="s">
        <v>5</v>
      </c>
      <c r="N2940" t="s">
        <v>5</v>
      </c>
      <c r="O2940" t="s">
        <v>5</v>
      </c>
      <c r="P2940" t="s">
        <v>2528</v>
      </c>
      <c r="Q2940" t="s">
        <v>13</v>
      </c>
      <c r="R2940" t="s">
        <v>9</v>
      </c>
      <c r="S2940" t="s">
        <v>5</v>
      </c>
      <c r="T2940" s="4">
        <v>184.4</v>
      </c>
      <c r="U2940" t="s">
        <v>10</v>
      </c>
      <c r="V2940">
        <f t="shared" si="113"/>
        <v>4.6100000000000003</v>
      </c>
      <c r="W2940">
        <f>VLOOKUP(A2940,Foglio1!D:N,10,FALSE)</f>
        <v>6</v>
      </c>
      <c r="X2940" s="17">
        <f t="shared" si="112"/>
        <v>240</v>
      </c>
      <c r="Y2940" s="18">
        <f>VLOOKUP(A2940,Foglio1!D:L,7,FALSE)</f>
        <v>45292</v>
      </c>
    </row>
    <row r="2941" spans="1:25" hidden="1" x14ac:dyDescent="0.25">
      <c r="A2941" t="s">
        <v>283</v>
      </c>
      <c r="B2941" t="s">
        <v>0</v>
      </c>
      <c r="C2941" t="s">
        <v>33</v>
      </c>
      <c r="D2941" t="s">
        <v>1</v>
      </c>
      <c r="E2941" t="s">
        <v>2</v>
      </c>
      <c r="F2941" t="s">
        <v>284</v>
      </c>
      <c r="G2941" t="s">
        <v>5</v>
      </c>
      <c r="H2941" s="2">
        <v>44573</v>
      </c>
      <c r="I2941" t="s">
        <v>6</v>
      </c>
      <c r="J2941" t="s">
        <v>6</v>
      </c>
      <c r="K2941" s="3">
        <v>2000</v>
      </c>
      <c r="L2941" s="3">
        <v>2000</v>
      </c>
      <c r="M2941" t="s">
        <v>5</v>
      </c>
      <c r="N2941" t="s">
        <v>5</v>
      </c>
      <c r="O2941" t="s">
        <v>5</v>
      </c>
      <c r="P2941" t="s">
        <v>2526</v>
      </c>
      <c r="Q2941" t="s">
        <v>8</v>
      </c>
      <c r="R2941" t="s">
        <v>9</v>
      </c>
      <c r="S2941" t="s">
        <v>5</v>
      </c>
      <c r="T2941" s="4">
        <v>200</v>
      </c>
      <c r="U2941" t="s">
        <v>10</v>
      </c>
      <c r="V2941">
        <f t="shared" si="113"/>
        <v>0.1</v>
      </c>
      <c r="W2941">
        <f>VLOOKUP(A2941,Foglio1!D:N,10,FALSE)</f>
        <v>0.13</v>
      </c>
      <c r="X2941" s="17">
        <f t="shared" si="112"/>
        <v>260</v>
      </c>
      <c r="Y2941" s="18">
        <f>VLOOKUP(A2941,Foglio1!D:L,7,FALSE)</f>
        <v>45292</v>
      </c>
    </row>
    <row r="2942" spans="1:25" hidden="1" x14ac:dyDescent="0.25">
      <c r="A2942" t="s">
        <v>322</v>
      </c>
      <c r="B2942" t="s">
        <v>0</v>
      </c>
      <c r="C2942" t="s">
        <v>33</v>
      </c>
      <c r="D2942" t="s">
        <v>1</v>
      </c>
      <c r="E2942" t="s">
        <v>2</v>
      </c>
      <c r="F2942" t="s">
        <v>323</v>
      </c>
      <c r="G2942" t="s">
        <v>5</v>
      </c>
      <c r="H2942" s="2">
        <v>44573</v>
      </c>
      <c r="I2942" t="s">
        <v>6</v>
      </c>
      <c r="J2942" t="s">
        <v>6</v>
      </c>
      <c r="K2942" s="3">
        <v>1500</v>
      </c>
      <c r="L2942" s="3">
        <v>1500</v>
      </c>
      <c r="M2942" t="s">
        <v>5</v>
      </c>
      <c r="N2942" t="s">
        <v>5</v>
      </c>
      <c r="O2942" t="s">
        <v>5</v>
      </c>
      <c r="P2942" t="s">
        <v>2527</v>
      </c>
      <c r="Q2942" t="s">
        <v>13</v>
      </c>
      <c r="R2942" t="s">
        <v>9</v>
      </c>
      <c r="S2942" t="s">
        <v>5</v>
      </c>
      <c r="T2942" s="4">
        <v>195</v>
      </c>
      <c r="U2942" t="s">
        <v>10</v>
      </c>
      <c r="V2942">
        <f t="shared" si="113"/>
        <v>0.13</v>
      </c>
      <c r="W2942">
        <f>VLOOKUP(A2942,Foglio1!D:N,10,FALSE)</f>
        <v>0.17</v>
      </c>
      <c r="X2942" s="17">
        <f t="shared" si="112"/>
        <v>255.00000000000003</v>
      </c>
      <c r="Y2942" s="18">
        <f>VLOOKUP(A2942,Foglio1!D:L,7,FALSE)</f>
        <v>45292</v>
      </c>
    </row>
    <row r="2943" spans="1:25" hidden="1" x14ac:dyDescent="0.25">
      <c r="A2943" t="s">
        <v>1424</v>
      </c>
      <c r="B2943" t="s">
        <v>0</v>
      </c>
      <c r="C2943" t="s">
        <v>0</v>
      </c>
      <c r="D2943" t="s">
        <v>1</v>
      </c>
      <c r="E2943" t="s">
        <v>2</v>
      </c>
      <c r="F2943" t="s">
        <v>1425</v>
      </c>
      <c r="G2943" t="s">
        <v>5</v>
      </c>
      <c r="H2943" s="2">
        <v>44573</v>
      </c>
      <c r="I2943" t="s">
        <v>6</v>
      </c>
      <c r="J2943" t="s">
        <v>6</v>
      </c>
      <c r="K2943" s="3">
        <v>200</v>
      </c>
      <c r="L2943" s="3">
        <v>200</v>
      </c>
      <c r="M2943" t="s">
        <v>5</v>
      </c>
      <c r="N2943" t="s">
        <v>5</v>
      </c>
      <c r="O2943" t="s">
        <v>5</v>
      </c>
      <c r="P2943" t="s">
        <v>2532</v>
      </c>
      <c r="Q2943" t="s">
        <v>8</v>
      </c>
      <c r="R2943" t="s">
        <v>67</v>
      </c>
      <c r="S2943" t="s">
        <v>5</v>
      </c>
      <c r="T2943" s="4">
        <v>160</v>
      </c>
      <c r="U2943" t="s">
        <v>10</v>
      </c>
      <c r="V2943">
        <f t="shared" si="113"/>
        <v>0.8</v>
      </c>
      <c r="W2943">
        <f>VLOOKUP(A2943,Foglio1!D:N,10,FALSE)</f>
        <v>0.67</v>
      </c>
      <c r="X2943" s="17">
        <f t="shared" si="112"/>
        <v>134</v>
      </c>
      <c r="Y2943" s="18">
        <f>VLOOKUP(A2943,Foglio1!D:L,7,FALSE)</f>
        <v>44866</v>
      </c>
    </row>
    <row r="2944" spans="1:25" x14ac:dyDescent="0.25">
      <c r="A2944" t="s">
        <v>1716</v>
      </c>
      <c r="B2944" t="s">
        <v>0</v>
      </c>
      <c r="C2944" t="s">
        <v>0</v>
      </c>
      <c r="D2944" t="s">
        <v>1</v>
      </c>
      <c r="E2944" t="s">
        <v>2</v>
      </c>
      <c r="F2944" t="s">
        <v>1717</v>
      </c>
      <c r="G2944" t="s">
        <v>5</v>
      </c>
      <c r="H2944" s="2">
        <v>44573</v>
      </c>
      <c r="I2944" t="s">
        <v>6</v>
      </c>
      <c r="J2944" t="s">
        <v>6</v>
      </c>
      <c r="K2944" s="3">
        <v>10</v>
      </c>
      <c r="L2944" s="3">
        <v>10</v>
      </c>
      <c r="M2944" t="s">
        <v>5</v>
      </c>
      <c r="N2944" t="s">
        <v>5</v>
      </c>
      <c r="O2944" t="s">
        <v>5</v>
      </c>
      <c r="P2944" t="s">
        <v>2532</v>
      </c>
      <c r="Q2944" t="s">
        <v>79</v>
      </c>
      <c r="R2944" t="s">
        <v>67</v>
      </c>
      <c r="S2944" t="s">
        <v>5</v>
      </c>
      <c r="T2944" s="4">
        <v>80</v>
      </c>
      <c r="U2944" t="s">
        <v>10</v>
      </c>
      <c r="V2944">
        <f t="shared" si="113"/>
        <v>8</v>
      </c>
      <c r="W2944">
        <f>VLOOKUP(A2944,Foglio1!D:N,10,FALSE)</f>
        <v>9.0399999999999991</v>
      </c>
      <c r="X2944" s="17">
        <f t="shared" si="112"/>
        <v>90.399999999999991</v>
      </c>
      <c r="Y2944" s="18">
        <f>VLOOKUP(A2944,Foglio1!D:L,7,FALSE)</f>
        <v>44927</v>
      </c>
    </row>
    <row r="2945" spans="1:25" hidden="1" x14ac:dyDescent="0.25">
      <c r="A2945" t="s">
        <v>68</v>
      </c>
      <c r="B2945" t="s">
        <v>0</v>
      </c>
      <c r="C2945" t="s">
        <v>0</v>
      </c>
      <c r="D2945" t="s">
        <v>1</v>
      </c>
      <c r="E2945" t="s">
        <v>2</v>
      </c>
      <c r="F2945" t="s">
        <v>69</v>
      </c>
      <c r="G2945" t="s">
        <v>5</v>
      </c>
      <c r="H2945" s="2">
        <v>44573</v>
      </c>
      <c r="I2945" t="s">
        <v>6</v>
      </c>
      <c r="J2945" t="s">
        <v>6</v>
      </c>
      <c r="K2945" s="3">
        <v>100</v>
      </c>
      <c r="L2945" s="3">
        <v>100</v>
      </c>
      <c r="M2945" t="s">
        <v>5</v>
      </c>
      <c r="N2945" t="s">
        <v>5</v>
      </c>
      <c r="O2945" t="s">
        <v>5</v>
      </c>
      <c r="P2945" t="s">
        <v>2532</v>
      </c>
      <c r="Q2945" t="s">
        <v>13</v>
      </c>
      <c r="R2945" t="s">
        <v>67</v>
      </c>
      <c r="S2945" t="s">
        <v>5</v>
      </c>
      <c r="T2945" s="4">
        <v>58</v>
      </c>
      <c r="U2945" t="s">
        <v>10</v>
      </c>
      <c r="V2945">
        <f t="shared" si="113"/>
        <v>0.57999999999999996</v>
      </c>
      <c r="W2945">
        <f>VLOOKUP(A2945,Foglio1!D:N,10,FALSE)</f>
        <v>0.61</v>
      </c>
      <c r="X2945" s="17">
        <f t="shared" si="112"/>
        <v>61</v>
      </c>
      <c r="Y2945" s="18">
        <f>VLOOKUP(A2945,Foglio1!D:L,7,FALSE)</f>
        <v>45231</v>
      </c>
    </row>
    <row r="2946" spans="1:25" hidden="1" x14ac:dyDescent="0.25">
      <c r="A2946" t="s">
        <v>288</v>
      </c>
      <c r="B2946" t="s">
        <v>0</v>
      </c>
      <c r="C2946" t="s">
        <v>33</v>
      </c>
      <c r="D2946" t="s">
        <v>1</v>
      </c>
      <c r="E2946" t="s">
        <v>2</v>
      </c>
      <c r="F2946" t="s">
        <v>289</v>
      </c>
      <c r="G2946" t="s">
        <v>5</v>
      </c>
      <c r="H2946" s="2">
        <v>44573</v>
      </c>
      <c r="I2946" t="s">
        <v>6</v>
      </c>
      <c r="J2946" t="s">
        <v>6</v>
      </c>
      <c r="K2946" s="3">
        <v>400</v>
      </c>
      <c r="L2946" s="3">
        <v>400</v>
      </c>
      <c r="M2946" t="s">
        <v>5</v>
      </c>
      <c r="N2946" t="s">
        <v>5</v>
      </c>
      <c r="O2946" t="s">
        <v>5</v>
      </c>
      <c r="P2946" t="s">
        <v>2527</v>
      </c>
      <c r="Q2946" t="s">
        <v>184</v>
      </c>
      <c r="R2946" t="s">
        <v>9</v>
      </c>
      <c r="S2946" t="s">
        <v>5</v>
      </c>
      <c r="T2946" s="4">
        <v>48</v>
      </c>
      <c r="U2946" t="s">
        <v>10</v>
      </c>
      <c r="V2946">
        <f t="shared" si="113"/>
        <v>0.12</v>
      </c>
      <c r="W2946">
        <f>VLOOKUP(A2946,Foglio1!D:N,10,FALSE)</f>
        <v>0.16</v>
      </c>
      <c r="X2946" s="17">
        <f t="shared" si="112"/>
        <v>64</v>
      </c>
      <c r="Y2946" s="18">
        <f>VLOOKUP(A2946,Foglio1!D:L,7,FALSE)</f>
        <v>45292</v>
      </c>
    </row>
    <row r="2947" spans="1:25" hidden="1" x14ac:dyDescent="0.25">
      <c r="A2947" t="s">
        <v>818</v>
      </c>
      <c r="B2947" t="s">
        <v>0</v>
      </c>
      <c r="C2947" t="s">
        <v>0</v>
      </c>
      <c r="D2947" t="s">
        <v>1</v>
      </c>
      <c r="E2947" t="s">
        <v>2</v>
      </c>
      <c r="F2947" t="s">
        <v>819</v>
      </c>
      <c r="G2947" t="s">
        <v>5</v>
      </c>
      <c r="H2947" s="2">
        <v>44573</v>
      </c>
      <c r="I2947" t="s">
        <v>6</v>
      </c>
      <c r="J2947" t="s">
        <v>6</v>
      </c>
      <c r="K2947" s="3">
        <v>150</v>
      </c>
      <c r="L2947" s="3">
        <v>150</v>
      </c>
      <c r="M2947" t="s">
        <v>5</v>
      </c>
      <c r="N2947" t="s">
        <v>5</v>
      </c>
      <c r="O2947" t="s">
        <v>5</v>
      </c>
      <c r="P2947" t="s">
        <v>2532</v>
      </c>
      <c r="Q2947" t="s">
        <v>20</v>
      </c>
      <c r="R2947" t="s">
        <v>67</v>
      </c>
      <c r="S2947" t="s">
        <v>5</v>
      </c>
      <c r="T2947" s="4">
        <v>294</v>
      </c>
      <c r="U2947" t="s">
        <v>10</v>
      </c>
      <c r="V2947">
        <f t="shared" si="113"/>
        <v>1.96</v>
      </c>
      <c r="W2947">
        <f>VLOOKUP(A2947,Foglio1!D:N,10,FALSE)</f>
        <v>0.8</v>
      </c>
      <c r="X2947" s="17">
        <f t="shared" ref="X2947:X3010" si="114" xml:space="preserve"> W2947*K2947</f>
        <v>120</v>
      </c>
      <c r="Y2947" s="18">
        <f>VLOOKUP(A2947,Foglio1!D:L,7,FALSE)</f>
        <v>45383</v>
      </c>
    </row>
    <row r="2948" spans="1:25" x14ac:dyDescent="0.25">
      <c r="A2948" t="s">
        <v>415</v>
      </c>
      <c r="B2948" t="s">
        <v>0</v>
      </c>
      <c r="C2948" t="s">
        <v>0</v>
      </c>
      <c r="D2948" t="s">
        <v>1</v>
      </c>
      <c r="E2948" t="s">
        <v>2</v>
      </c>
      <c r="F2948" t="s">
        <v>416</v>
      </c>
      <c r="G2948" t="s">
        <v>5</v>
      </c>
      <c r="H2948" s="2">
        <v>44573</v>
      </c>
      <c r="I2948" t="s">
        <v>6</v>
      </c>
      <c r="J2948" t="s">
        <v>6</v>
      </c>
      <c r="K2948" s="3">
        <v>100</v>
      </c>
      <c r="L2948" s="3">
        <v>100</v>
      </c>
      <c r="M2948" t="s">
        <v>5</v>
      </c>
      <c r="N2948" t="s">
        <v>5</v>
      </c>
      <c r="O2948" t="s">
        <v>5</v>
      </c>
      <c r="P2948" t="s">
        <v>2533</v>
      </c>
      <c r="Q2948" t="s">
        <v>184</v>
      </c>
      <c r="R2948" t="s">
        <v>41</v>
      </c>
      <c r="S2948" t="s">
        <v>5</v>
      </c>
      <c r="T2948" s="4">
        <v>0</v>
      </c>
      <c r="U2948" t="s">
        <v>10</v>
      </c>
      <c r="V2948">
        <f t="shared" si="113"/>
        <v>0</v>
      </c>
      <c r="W2948">
        <f>VLOOKUP(A2948,Foglio1!D:N,10,FALSE)</f>
        <v>0.48</v>
      </c>
      <c r="X2948" s="17">
        <f t="shared" si="114"/>
        <v>48</v>
      </c>
      <c r="Y2948" s="18">
        <f>VLOOKUP(A2948,Foglio1!D:L,7,FALSE)</f>
        <v>45383</v>
      </c>
    </row>
    <row r="2949" spans="1:25" x14ac:dyDescent="0.25">
      <c r="A2949" t="s">
        <v>1402</v>
      </c>
      <c r="B2949" t="s">
        <v>0</v>
      </c>
      <c r="C2949" t="s">
        <v>0</v>
      </c>
      <c r="D2949" t="s">
        <v>1</v>
      </c>
      <c r="E2949" t="s">
        <v>2</v>
      </c>
      <c r="F2949" t="s">
        <v>1403</v>
      </c>
      <c r="G2949" t="s">
        <v>5</v>
      </c>
      <c r="H2949" s="2">
        <v>44573</v>
      </c>
      <c r="I2949" t="s">
        <v>6</v>
      </c>
      <c r="J2949" t="s">
        <v>6</v>
      </c>
      <c r="K2949" s="3">
        <v>100</v>
      </c>
      <c r="L2949" s="3">
        <v>100</v>
      </c>
      <c r="M2949" t="s">
        <v>5</v>
      </c>
      <c r="N2949" t="s">
        <v>5</v>
      </c>
      <c r="O2949" t="s">
        <v>5</v>
      </c>
      <c r="P2949" t="s">
        <v>2533</v>
      </c>
      <c r="Q2949" t="s">
        <v>94</v>
      </c>
      <c r="R2949" t="s">
        <v>41</v>
      </c>
      <c r="S2949" t="s">
        <v>5</v>
      </c>
      <c r="T2949" s="4">
        <v>45</v>
      </c>
      <c r="U2949" t="s">
        <v>10</v>
      </c>
      <c r="V2949">
        <f t="shared" si="113"/>
        <v>0.45</v>
      </c>
      <c r="W2949">
        <f>VLOOKUP(A2949,Foglio1!D:N,10,FALSE)</f>
        <v>0.49</v>
      </c>
      <c r="X2949" s="17">
        <f t="shared" si="114"/>
        <v>49</v>
      </c>
      <c r="Y2949" s="18">
        <f>VLOOKUP(A2949,Foglio1!D:L,7,FALSE)</f>
        <v>44682</v>
      </c>
    </row>
    <row r="2950" spans="1:25" x14ac:dyDescent="0.25">
      <c r="A2950" t="s">
        <v>417</v>
      </c>
      <c r="B2950" t="s">
        <v>0</v>
      </c>
      <c r="C2950" t="s">
        <v>0</v>
      </c>
      <c r="D2950" t="s">
        <v>1</v>
      </c>
      <c r="E2950" t="s">
        <v>2</v>
      </c>
      <c r="F2950" t="s">
        <v>418</v>
      </c>
      <c r="G2950" t="s">
        <v>5</v>
      </c>
      <c r="H2950" s="2">
        <v>44573</v>
      </c>
      <c r="I2950" t="s">
        <v>6</v>
      </c>
      <c r="J2950" t="s">
        <v>6</v>
      </c>
      <c r="K2950" s="3">
        <v>350</v>
      </c>
      <c r="L2950" s="3">
        <v>350</v>
      </c>
      <c r="M2950" t="s">
        <v>5</v>
      </c>
      <c r="N2950" t="s">
        <v>5</v>
      </c>
      <c r="O2950" t="s">
        <v>5</v>
      </c>
      <c r="P2950" t="s">
        <v>2533</v>
      </c>
      <c r="Q2950" t="s">
        <v>206</v>
      </c>
      <c r="R2950" t="s">
        <v>41</v>
      </c>
      <c r="S2950" t="s">
        <v>5</v>
      </c>
      <c r="T2950" s="4">
        <v>294</v>
      </c>
      <c r="U2950" t="s">
        <v>10</v>
      </c>
      <c r="V2950">
        <f t="shared" si="113"/>
        <v>0.84</v>
      </c>
      <c r="W2950">
        <f>VLOOKUP(A2950,Foglio1!D:N,10,FALSE)</f>
        <v>0.68</v>
      </c>
      <c r="X2950" s="17">
        <f t="shared" si="114"/>
        <v>238.00000000000003</v>
      </c>
      <c r="Y2950" s="18">
        <f>VLOOKUP(A2950,Foglio1!D:L,7,FALSE)</f>
        <v>44682</v>
      </c>
    </row>
    <row r="2951" spans="1:25" x14ac:dyDescent="0.25">
      <c r="A2951" t="s">
        <v>419</v>
      </c>
      <c r="B2951" t="s">
        <v>0</v>
      </c>
      <c r="C2951" t="s">
        <v>0</v>
      </c>
      <c r="D2951" t="s">
        <v>1</v>
      </c>
      <c r="E2951" t="s">
        <v>2</v>
      </c>
      <c r="F2951" t="s">
        <v>420</v>
      </c>
      <c r="G2951" t="s">
        <v>5</v>
      </c>
      <c r="H2951" s="2">
        <v>44573</v>
      </c>
      <c r="I2951" t="s">
        <v>6</v>
      </c>
      <c r="J2951" t="s">
        <v>6</v>
      </c>
      <c r="K2951" s="3">
        <v>50</v>
      </c>
      <c r="L2951" s="3">
        <v>50</v>
      </c>
      <c r="M2951" t="s">
        <v>5</v>
      </c>
      <c r="N2951" t="s">
        <v>5</v>
      </c>
      <c r="O2951" t="s">
        <v>5</v>
      </c>
      <c r="P2951" t="s">
        <v>2533</v>
      </c>
      <c r="Q2951" t="s">
        <v>192</v>
      </c>
      <c r="R2951" t="s">
        <v>41</v>
      </c>
      <c r="S2951" t="s">
        <v>5</v>
      </c>
      <c r="T2951" s="4">
        <v>0</v>
      </c>
      <c r="U2951" t="s">
        <v>10</v>
      </c>
      <c r="V2951">
        <f t="shared" si="113"/>
        <v>0</v>
      </c>
      <c r="W2951">
        <f>VLOOKUP(A2951,Foglio1!D:N,10,FALSE)</f>
        <v>0.78</v>
      </c>
      <c r="X2951" s="17">
        <f t="shared" si="114"/>
        <v>39</v>
      </c>
      <c r="Y2951" s="18">
        <f>VLOOKUP(A2951,Foglio1!D:L,7,FALSE)</f>
        <v>45383</v>
      </c>
    </row>
    <row r="2952" spans="1:25" x14ac:dyDescent="0.25">
      <c r="A2952" t="s">
        <v>421</v>
      </c>
      <c r="B2952" t="s">
        <v>0</v>
      </c>
      <c r="C2952" t="s">
        <v>0</v>
      </c>
      <c r="D2952" t="s">
        <v>1</v>
      </c>
      <c r="E2952" t="s">
        <v>2</v>
      </c>
      <c r="F2952" t="s">
        <v>422</v>
      </c>
      <c r="G2952" t="s">
        <v>5</v>
      </c>
      <c r="H2952" s="2">
        <v>44573</v>
      </c>
      <c r="I2952" t="s">
        <v>6</v>
      </c>
      <c r="J2952" t="s">
        <v>6</v>
      </c>
      <c r="K2952" s="3">
        <v>300</v>
      </c>
      <c r="L2952" s="3">
        <v>300</v>
      </c>
      <c r="M2952" t="s">
        <v>5</v>
      </c>
      <c r="N2952" t="s">
        <v>5</v>
      </c>
      <c r="O2952" t="s">
        <v>5</v>
      </c>
      <c r="P2952" t="s">
        <v>2533</v>
      </c>
      <c r="Q2952" t="s">
        <v>157</v>
      </c>
      <c r="R2952" t="s">
        <v>41</v>
      </c>
      <c r="S2952" t="s">
        <v>5</v>
      </c>
      <c r="T2952" s="4">
        <v>0</v>
      </c>
      <c r="U2952" t="s">
        <v>10</v>
      </c>
      <c r="V2952">
        <f t="shared" si="113"/>
        <v>0</v>
      </c>
      <c r="W2952">
        <f>VLOOKUP(A2952,Foglio1!D:N,10,FALSE)</f>
        <v>0.84</v>
      </c>
      <c r="X2952" s="17">
        <f t="shared" si="114"/>
        <v>252</v>
      </c>
      <c r="Y2952" s="18">
        <f>VLOOKUP(A2952,Foglio1!D:L,7,FALSE)</f>
        <v>44682</v>
      </c>
    </row>
    <row r="2953" spans="1:25" x14ac:dyDescent="0.25">
      <c r="A2953" t="s">
        <v>423</v>
      </c>
      <c r="B2953" t="s">
        <v>0</v>
      </c>
      <c r="C2953" t="s">
        <v>0</v>
      </c>
      <c r="D2953" t="s">
        <v>1</v>
      </c>
      <c r="E2953" t="s">
        <v>2</v>
      </c>
      <c r="F2953" t="s">
        <v>424</v>
      </c>
      <c r="G2953" t="s">
        <v>5</v>
      </c>
      <c r="H2953" s="2">
        <v>44573</v>
      </c>
      <c r="I2953" t="s">
        <v>6</v>
      </c>
      <c r="J2953" t="s">
        <v>6</v>
      </c>
      <c r="K2953" s="3">
        <v>100</v>
      </c>
      <c r="L2953" s="3">
        <v>100</v>
      </c>
      <c r="M2953" t="s">
        <v>5</v>
      </c>
      <c r="N2953" t="s">
        <v>5</v>
      </c>
      <c r="O2953" t="s">
        <v>5</v>
      </c>
      <c r="P2953" t="s">
        <v>2533</v>
      </c>
      <c r="Q2953" t="s">
        <v>193</v>
      </c>
      <c r="R2953" t="s">
        <v>41</v>
      </c>
      <c r="S2953" t="s">
        <v>5</v>
      </c>
      <c r="T2953" s="4">
        <v>0</v>
      </c>
      <c r="U2953" t="s">
        <v>10</v>
      </c>
      <c r="V2953">
        <f t="shared" si="113"/>
        <v>0</v>
      </c>
      <c r="W2953">
        <f>VLOOKUP(A2953,Foglio1!D:N,10,FALSE)</f>
        <v>1.2</v>
      </c>
      <c r="X2953" s="17">
        <f t="shared" si="114"/>
        <v>120</v>
      </c>
      <c r="Y2953" s="18">
        <f>VLOOKUP(A2953,Foglio1!D:L,7,FALSE)</f>
        <v>45383</v>
      </c>
    </row>
    <row r="2954" spans="1:25" x14ac:dyDescent="0.25">
      <c r="A2954" t="s">
        <v>187</v>
      </c>
      <c r="B2954" t="s">
        <v>0</v>
      </c>
      <c r="C2954" t="s">
        <v>0</v>
      </c>
      <c r="D2954" t="s">
        <v>1</v>
      </c>
      <c r="E2954" t="s">
        <v>2</v>
      </c>
      <c r="F2954" t="s">
        <v>188</v>
      </c>
      <c r="G2954" t="s">
        <v>5</v>
      </c>
      <c r="H2954" s="2">
        <v>44573</v>
      </c>
      <c r="I2954" t="s">
        <v>6</v>
      </c>
      <c r="J2954" t="s">
        <v>6</v>
      </c>
      <c r="K2954" s="3">
        <v>40</v>
      </c>
      <c r="L2954" s="3">
        <v>40</v>
      </c>
      <c r="M2954" t="s">
        <v>5</v>
      </c>
      <c r="N2954" t="s">
        <v>5</v>
      </c>
      <c r="O2954" t="s">
        <v>5</v>
      </c>
      <c r="P2954" t="s">
        <v>2533</v>
      </c>
      <c r="Q2954" t="s">
        <v>153</v>
      </c>
      <c r="R2954" t="s">
        <v>41</v>
      </c>
      <c r="S2954" t="s">
        <v>5</v>
      </c>
      <c r="T2954" s="4">
        <v>0</v>
      </c>
      <c r="U2954" t="s">
        <v>10</v>
      </c>
      <c r="V2954">
        <f t="shared" si="113"/>
        <v>0</v>
      </c>
      <c r="W2954">
        <f>VLOOKUP(A2954,Foglio1!D:N,10,FALSE)</f>
        <v>2.4700000000000002</v>
      </c>
      <c r="X2954" s="17">
        <f t="shared" si="114"/>
        <v>98.800000000000011</v>
      </c>
      <c r="Y2954" s="18">
        <f>VLOOKUP(A2954,Foglio1!D:L,7,FALSE)</f>
        <v>45383</v>
      </c>
    </row>
    <row r="2955" spans="1:25" hidden="1" x14ac:dyDescent="0.25">
      <c r="A2955" t="s">
        <v>281</v>
      </c>
      <c r="B2955" t="s">
        <v>0</v>
      </c>
      <c r="C2955" t="s">
        <v>0</v>
      </c>
      <c r="D2955" t="s">
        <v>1</v>
      </c>
      <c r="E2955" t="s">
        <v>2</v>
      </c>
      <c r="F2955" t="s">
        <v>282</v>
      </c>
      <c r="G2955" t="s">
        <v>5</v>
      </c>
      <c r="H2955" s="2">
        <v>44572</v>
      </c>
      <c r="I2955" t="s">
        <v>6</v>
      </c>
      <c r="J2955" t="s">
        <v>6</v>
      </c>
      <c r="K2955" s="3">
        <v>50</v>
      </c>
      <c r="L2955" s="3">
        <v>50</v>
      </c>
      <c r="M2955" t="s">
        <v>5</v>
      </c>
      <c r="N2955" t="s">
        <v>5</v>
      </c>
      <c r="O2955" t="s">
        <v>5</v>
      </c>
      <c r="P2955" t="s">
        <v>2534</v>
      </c>
      <c r="Q2955" t="s">
        <v>20</v>
      </c>
      <c r="R2955" t="s">
        <v>9</v>
      </c>
      <c r="S2955" t="s">
        <v>5</v>
      </c>
      <c r="T2955" s="4">
        <v>52.5</v>
      </c>
      <c r="U2955" t="s">
        <v>10</v>
      </c>
      <c r="V2955">
        <f t="shared" si="113"/>
        <v>1.05</v>
      </c>
      <c r="W2955">
        <f>VLOOKUP(A2955,Foglio1!D:N,10,FALSE)</f>
        <v>1.97</v>
      </c>
      <c r="X2955" s="17">
        <f t="shared" si="114"/>
        <v>98.5</v>
      </c>
      <c r="Y2955" s="18">
        <f>VLOOKUP(A2955,Foglio1!D:L,7,FALSE)</f>
        <v>45292</v>
      </c>
    </row>
    <row r="2956" spans="1:25" x14ac:dyDescent="0.25">
      <c r="A2956" t="s">
        <v>496</v>
      </c>
      <c r="B2956" t="s">
        <v>0</v>
      </c>
      <c r="C2956" t="s">
        <v>0</v>
      </c>
      <c r="D2956" t="s">
        <v>1</v>
      </c>
      <c r="E2956" t="s">
        <v>2</v>
      </c>
      <c r="F2956" t="s">
        <v>497</v>
      </c>
      <c r="G2956" t="s">
        <v>5</v>
      </c>
      <c r="H2956" s="2">
        <v>44572</v>
      </c>
      <c r="I2956" t="s">
        <v>6</v>
      </c>
      <c r="J2956" t="s">
        <v>6</v>
      </c>
      <c r="K2956" s="3">
        <v>100</v>
      </c>
      <c r="L2956" s="3">
        <v>100</v>
      </c>
      <c r="M2956" t="s">
        <v>5</v>
      </c>
      <c r="N2956" t="s">
        <v>5</v>
      </c>
      <c r="O2956" t="s">
        <v>5</v>
      </c>
      <c r="P2956" t="s">
        <v>2535</v>
      </c>
      <c r="Q2956" t="s">
        <v>94</v>
      </c>
      <c r="R2956" t="s">
        <v>41</v>
      </c>
      <c r="S2956" t="s">
        <v>5</v>
      </c>
      <c r="T2956" s="4">
        <v>0</v>
      </c>
      <c r="U2956" t="s">
        <v>10</v>
      </c>
      <c r="V2956">
        <f t="shared" ref="V2956:V3010" si="115">T2956/K2956</f>
        <v>0</v>
      </c>
      <c r="W2956">
        <f>VLOOKUP(A2956,Foglio1!D:N,10,FALSE)</f>
        <v>0.78</v>
      </c>
      <c r="X2956" s="17">
        <f t="shared" si="114"/>
        <v>78</v>
      </c>
      <c r="Y2956" s="18">
        <f>VLOOKUP(A2956,Foglio1!D:L,7,FALSE)</f>
        <v>44682</v>
      </c>
    </row>
    <row r="2957" spans="1:25" x14ac:dyDescent="0.25">
      <c r="A2957" t="s">
        <v>2536</v>
      </c>
      <c r="B2957" t="s">
        <v>0</v>
      </c>
      <c r="C2957" t="s">
        <v>0</v>
      </c>
      <c r="D2957" t="s">
        <v>1</v>
      </c>
      <c r="E2957" t="s">
        <v>2</v>
      </c>
      <c r="F2957" t="s">
        <v>2537</v>
      </c>
      <c r="G2957" t="s">
        <v>5</v>
      </c>
      <c r="H2957" s="2">
        <v>44572</v>
      </c>
      <c r="I2957" t="s">
        <v>6</v>
      </c>
      <c r="J2957" t="s">
        <v>6</v>
      </c>
      <c r="K2957" s="3">
        <v>5</v>
      </c>
      <c r="L2957" s="3">
        <v>5</v>
      </c>
      <c r="M2957" t="s">
        <v>5</v>
      </c>
      <c r="N2957" t="s">
        <v>5</v>
      </c>
      <c r="O2957" t="s">
        <v>5</v>
      </c>
      <c r="P2957" t="s">
        <v>2538</v>
      </c>
      <c r="Q2957" t="s">
        <v>13</v>
      </c>
      <c r="R2957" t="s">
        <v>9</v>
      </c>
      <c r="S2957" t="s">
        <v>5</v>
      </c>
      <c r="T2957" s="4">
        <v>44.4</v>
      </c>
      <c r="U2957" t="s">
        <v>10</v>
      </c>
      <c r="V2957">
        <f t="shared" si="115"/>
        <v>8.879999999999999</v>
      </c>
      <c r="W2957">
        <f>VLOOKUP(A2957,Foglio1!D:N,10,FALSE)</f>
        <v>0</v>
      </c>
      <c r="X2957" s="17">
        <f t="shared" si="114"/>
        <v>0</v>
      </c>
      <c r="Y2957" s="18">
        <f>VLOOKUP(A2957,Foglio1!D:L,7,FALSE)</f>
        <v>0</v>
      </c>
    </row>
    <row r="2958" spans="1:25" hidden="1" x14ac:dyDescent="0.25">
      <c r="A2958" t="s">
        <v>1850</v>
      </c>
      <c r="B2958" t="s">
        <v>0</v>
      </c>
      <c r="C2958" t="s">
        <v>0</v>
      </c>
      <c r="D2958" t="s">
        <v>1</v>
      </c>
      <c r="E2958" t="s">
        <v>2</v>
      </c>
      <c r="F2958" t="s">
        <v>1851</v>
      </c>
      <c r="G2958" t="s">
        <v>5</v>
      </c>
      <c r="H2958" s="2">
        <v>44571</v>
      </c>
      <c r="I2958" t="s">
        <v>6</v>
      </c>
      <c r="J2958" t="s">
        <v>6</v>
      </c>
      <c r="K2958" s="3">
        <v>140</v>
      </c>
      <c r="L2958" s="3">
        <v>140</v>
      </c>
      <c r="M2958" t="s">
        <v>5</v>
      </c>
      <c r="N2958" t="s">
        <v>5</v>
      </c>
      <c r="O2958" t="s">
        <v>5</v>
      </c>
      <c r="P2958" t="s">
        <v>2539</v>
      </c>
      <c r="Q2958" t="s">
        <v>184</v>
      </c>
      <c r="R2958" t="s">
        <v>9</v>
      </c>
      <c r="S2958" t="s">
        <v>5</v>
      </c>
      <c r="T2958" s="4">
        <v>0</v>
      </c>
      <c r="U2958" t="s">
        <v>10</v>
      </c>
      <c r="V2958">
        <f t="shared" si="115"/>
        <v>0</v>
      </c>
      <c r="W2958">
        <f>VLOOKUP(A2958,Foglio1!D:N,10,FALSE)</f>
        <v>0</v>
      </c>
      <c r="X2958" s="17">
        <f t="shared" si="114"/>
        <v>0</v>
      </c>
      <c r="Y2958" s="18">
        <f>VLOOKUP(A2958,Foglio1!D:L,7,FALSE)</f>
        <v>0</v>
      </c>
    </row>
    <row r="2959" spans="1:25" hidden="1" x14ac:dyDescent="0.25">
      <c r="A2959" t="s">
        <v>736</v>
      </c>
      <c r="B2959" t="s">
        <v>0</v>
      </c>
      <c r="C2959" t="s">
        <v>14</v>
      </c>
      <c r="D2959" t="s">
        <v>1</v>
      </c>
      <c r="E2959" t="s">
        <v>2</v>
      </c>
      <c r="F2959" t="s">
        <v>737</v>
      </c>
      <c r="G2959" t="s">
        <v>5</v>
      </c>
      <c r="H2959" s="2">
        <v>44571</v>
      </c>
      <c r="I2959" t="s">
        <v>6</v>
      </c>
      <c r="J2959" t="s">
        <v>6</v>
      </c>
      <c r="K2959" s="3">
        <v>150</v>
      </c>
      <c r="L2959" s="3">
        <v>150</v>
      </c>
      <c r="M2959" t="s">
        <v>5</v>
      </c>
      <c r="N2959" t="s">
        <v>5</v>
      </c>
      <c r="O2959" t="s">
        <v>5</v>
      </c>
      <c r="P2959" t="s">
        <v>2540</v>
      </c>
      <c r="Q2959" t="s">
        <v>8</v>
      </c>
      <c r="R2959" t="s">
        <v>9</v>
      </c>
      <c r="S2959" t="s">
        <v>5</v>
      </c>
      <c r="T2959" s="4">
        <v>162</v>
      </c>
      <c r="U2959" t="s">
        <v>10</v>
      </c>
      <c r="V2959">
        <f t="shared" si="115"/>
        <v>1.08</v>
      </c>
      <c r="W2959">
        <f>VLOOKUP(A2959,Foglio1!D:N,10,FALSE)</f>
        <v>1.05</v>
      </c>
      <c r="X2959" s="17">
        <f t="shared" si="114"/>
        <v>157.5</v>
      </c>
      <c r="Y2959" s="18">
        <f>VLOOKUP(A2959,Foglio1!D:L,7,FALSE)</f>
        <v>45292</v>
      </c>
    </row>
    <row r="2960" spans="1:25" hidden="1" x14ac:dyDescent="0.25">
      <c r="A2960" t="s">
        <v>2541</v>
      </c>
      <c r="B2960" t="s">
        <v>0</v>
      </c>
      <c r="C2960" t="s">
        <v>14</v>
      </c>
      <c r="D2960" t="s">
        <v>1</v>
      </c>
      <c r="E2960" t="s">
        <v>2</v>
      </c>
      <c r="F2960" t="s">
        <v>2542</v>
      </c>
      <c r="G2960" t="s">
        <v>5</v>
      </c>
      <c r="H2960" s="2">
        <v>44571</v>
      </c>
      <c r="I2960" t="s">
        <v>6</v>
      </c>
      <c r="J2960" t="s">
        <v>6</v>
      </c>
      <c r="K2960" s="3">
        <v>240</v>
      </c>
      <c r="L2960" s="3">
        <v>240</v>
      </c>
      <c r="M2960" t="s">
        <v>5</v>
      </c>
      <c r="N2960" t="s">
        <v>5</v>
      </c>
      <c r="O2960" t="s">
        <v>5</v>
      </c>
      <c r="P2960" t="s">
        <v>2539</v>
      </c>
      <c r="Q2960" t="s">
        <v>79</v>
      </c>
      <c r="R2960" t="s">
        <v>9</v>
      </c>
      <c r="S2960" t="s">
        <v>5</v>
      </c>
      <c r="T2960" s="4">
        <v>439.2</v>
      </c>
      <c r="U2960" t="s">
        <v>10</v>
      </c>
      <c r="V2960">
        <f t="shared" si="115"/>
        <v>1.8299999999999998</v>
      </c>
      <c r="W2960">
        <f>VLOOKUP(A2960,Foglio1!D:N,10,FALSE)</f>
        <v>2.38</v>
      </c>
      <c r="X2960" s="17">
        <f t="shared" si="114"/>
        <v>571.19999999999993</v>
      </c>
      <c r="Y2960" s="18">
        <f>VLOOKUP(A2960,Foglio1!D:L,7,FALSE)</f>
        <v>45292</v>
      </c>
    </row>
    <row r="2961" spans="1:25" hidden="1" x14ac:dyDescent="0.25">
      <c r="A2961" t="s">
        <v>707</v>
      </c>
      <c r="B2961" t="s">
        <v>0</v>
      </c>
      <c r="C2961" t="s">
        <v>14</v>
      </c>
      <c r="D2961" t="s">
        <v>1</v>
      </c>
      <c r="E2961" t="s">
        <v>2</v>
      </c>
      <c r="F2961" t="s">
        <v>708</v>
      </c>
      <c r="G2961" t="s">
        <v>5</v>
      </c>
      <c r="H2961" s="2">
        <v>44571</v>
      </c>
      <c r="I2961" t="s">
        <v>6</v>
      </c>
      <c r="J2961" t="s">
        <v>6</v>
      </c>
      <c r="K2961" s="3">
        <v>100</v>
      </c>
      <c r="L2961" s="3">
        <v>100</v>
      </c>
      <c r="M2961" t="s">
        <v>5</v>
      </c>
      <c r="N2961" t="s">
        <v>5</v>
      </c>
      <c r="O2961" t="s">
        <v>5</v>
      </c>
      <c r="P2961" t="s">
        <v>2539</v>
      </c>
      <c r="Q2961" t="s">
        <v>198</v>
      </c>
      <c r="R2961" t="s">
        <v>9</v>
      </c>
      <c r="S2961" t="s">
        <v>5</v>
      </c>
      <c r="T2961" s="4">
        <v>314</v>
      </c>
      <c r="U2961" t="s">
        <v>10</v>
      </c>
      <c r="V2961">
        <f t="shared" si="115"/>
        <v>3.14</v>
      </c>
      <c r="W2961">
        <f>VLOOKUP(A2961,Foglio1!D:N,10,FALSE)</f>
        <v>4.17</v>
      </c>
      <c r="X2961" s="17">
        <f t="shared" si="114"/>
        <v>417</v>
      </c>
      <c r="Y2961" s="18">
        <f>VLOOKUP(A2961,Foglio1!D:L,7,FALSE)</f>
        <v>45292</v>
      </c>
    </row>
    <row r="2962" spans="1:25" hidden="1" x14ac:dyDescent="0.25">
      <c r="A2962" t="s">
        <v>276</v>
      </c>
      <c r="B2962" t="s">
        <v>0</v>
      </c>
      <c r="C2962" t="s">
        <v>14</v>
      </c>
      <c r="D2962" t="s">
        <v>1</v>
      </c>
      <c r="E2962" t="s">
        <v>2</v>
      </c>
      <c r="F2962" t="s">
        <v>277</v>
      </c>
      <c r="G2962" t="s">
        <v>5</v>
      </c>
      <c r="H2962" s="2">
        <v>44571</v>
      </c>
      <c r="I2962" t="s">
        <v>6</v>
      </c>
      <c r="J2962" t="s">
        <v>6</v>
      </c>
      <c r="K2962" s="3">
        <v>200</v>
      </c>
      <c r="L2962" s="3">
        <v>200</v>
      </c>
      <c r="M2962" t="s">
        <v>5</v>
      </c>
      <c r="N2962" t="s">
        <v>5</v>
      </c>
      <c r="O2962" t="s">
        <v>5</v>
      </c>
      <c r="P2962" t="s">
        <v>2539</v>
      </c>
      <c r="Q2962" t="s">
        <v>13</v>
      </c>
      <c r="R2962" t="s">
        <v>9</v>
      </c>
      <c r="S2962" t="s">
        <v>5</v>
      </c>
      <c r="T2962" s="4">
        <v>880</v>
      </c>
      <c r="U2962" t="s">
        <v>10</v>
      </c>
      <c r="V2962">
        <f t="shared" si="115"/>
        <v>4.4000000000000004</v>
      </c>
      <c r="W2962">
        <f>VLOOKUP(A2962,Foglio1!D:N,10,FALSE)</f>
        <v>8.7899999999999991</v>
      </c>
      <c r="X2962" s="17">
        <f t="shared" si="114"/>
        <v>1757.9999999999998</v>
      </c>
      <c r="Y2962" s="18">
        <f>VLOOKUP(A2962,Foglio1!D:L,7,FALSE)</f>
        <v>45292</v>
      </c>
    </row>
    <row r="2963" spans="1:25" hidden="1" x14ac:dyDescent="0.25">
      <c r="A2963" t="s">
        <v>276</v>
      </c>
      <c r="B2963" t="s">
        <v>0</v>
      </c>
      <c r="C2963" t="s">
        <v>14</v>
      </c>
      <c r="D2963" t="s">
        <v>1</v>
      </c>
      <c r="E2963" t="s">
        <v>2</v>
      </c>
      <c r="F2963" t="s">
        <v>277</v>
      </c>
      <c r="G2963" t="s">
        <v>5</v>
      </c>
      <c r="H2963" s="2">
        <v>44571</v>
      </c>
      <c r="I2963" t="s">
        <v>6</v>
      </c>
      <c r="J2963" t="s">
        <v>6</v>
      </c>
      <c r="K2963" s="3">
        <v>140</v>
      </c>
      <c r="L2963" s="3">
        <v>140</v>
      </c>
      <c r="M2963" t="s">
        <v>5</v>
      </c>
      <c r="N2963" t="s">
        <v>5</v>
      </c>
      <c r="O2963" t="s">
        <v>5</v>
      </c>
      <c r="P2963" t="s">
        <v>2543</v>
      </c>
      <c r="Q2963" t="s">
        <v>79</v>
      </c>
      <c r="R2963" t="s">
        <v>9</v>
      </c>
      <c r="S2963" t="s">
        <v>5</v>
      </c>
      <c r="T2963" s="4">
        <v>616</v>
      </c>
      <c r="U2963" t="s">
        <v>10</v>
      </c>
      <c r="V2963">
        <f t="shared" si="115"/>
        <v>4.4000000000000004</v>
      </c>
      <c r="W2963">
        <f>VLOOKUP(A2963,Foglio1!D:N,10,FALSE)</f>
        <v>8.7899999999999991</v>
      </c>
      <c r="X2963" s="17">
        <f t="shared" si="114"/>
        <v>1230.5999999999999</v>
      </c>
      <c r="Y2963" s="18">
        <f>VLOOKUP(A2963,Foglio1!D:L,7,FALSE)</f>
        <v>45292</v>
      </c>
    </row>
    <row r="2964" spans="1:25" hidden="1" x14ac:dyDescent="0.25">
      <c r="A2964" t="s">
        <v>276</v>
      </c>
      <c r="B2964" t="s">
        <v>0</v>
      </c>
      <c r="C2964" t="s">
        <v>14</v>
      </c>
      <c r="D2964" t="s">
        <v>1</v>
      </c>
      <c r="E2964" t="s">
        <v>2</v>
      </c>
      <c r="F2964" t="s">
        <v>277</v>
      </c>
      <c r="G2964" t="s">
        <v>5</v>
      </c>
      <c r="H2964" s="2">
        <v>44571</v>
      </c>
      <c r="I2964" t="s">
        <v>6</v>
      </c>
      <c r="J2964" t="s">
        <v>6</v>
      </c>
      <c r="K2964" s="3">
        <v>200</v>
      </c>
      <c r="L2964" s="3">
        <v>200</v>
      </c>
      <c r="M2964" t="s">
        <v>5</v>
      </c>
      <c r="N2964" t="s">
        <v>5</v>
      </c>
      <c r="O2964" t="s">
        <v>5</v>
      </c>
      <c r="P2964" t="s">
        <v>2543</v>
      </c>
      <c r="Q2964" t="s">
        <v>13</v>
      </c>
      <c r="R2964" t="s">
        <v>9</v>
      </c>
      <c r="S2964" t="s">
        <v>5</v>
      </c>
      <c r="T2964" s="4">
        <v>880</v>
      </c>
      <c r="U2964" t="s">
        <v>10</v>
      </c>
      <c r="V2964">
        <f t="shared" si="115"/>
        <v>4.4000000000000004</v>
      </c>
      <c r="W2964">
        <f>VLOOKUP(A2964,Foglio1!D:N,10,FALSE)</f>
        <v>8.7899999999999991</v>
      </c>
      <c r="X2964" s="17">
        <f t="shared" si="114"/>
        <v>1757.9999999999998</v>
      </c>
      <c r="Y2964" s="18">
        <f>VLOOKUP(A2964,Foglio1!D:L,7,FALSE)</f>
        <v>45292</v>
      </c>
    </row>
    <row r="2965" spans="1:25" hidden="1" x14ac:dyDescent="0.25">
      <c r="A2965" t="s">
        <v>276</v>
      </c>
      <c r="B2965" t="s">
        <v>0</v>
      </c>
      <c r="C2965" t="s">
        <v>14</v>
      </c>
      <c r="D2965" t="s">
        <v>1</v>
      </c>
      <c r="E2965" t="s">
        <v>2</v>
      </c>
      <c r="F2965" t="s">
        <v>277</v>
      </c>
      <c r="G2965" t="s">
        <v>5</v>
      </c>
      <c r="H2965" s="2">
        <v>44571</v>
      </c>
      <c r="I2965" t="s">
        <v>6</v>
      </c>
      <c r="J2965" t="s">
        <v>6</v>
      </c>
      <c r="K2965" s="3">
        <v>200</v>
      </c>
      <c r="L2965" s="3">
        <v>200</v>
      </c>
      <c r="M2965" t="s">
        <v>5</v>
      </c>
      <c r="N2965" t="s">
        <v>5</v>
      </c>
      <c r="O2965" t="s">
        <v>5</v>
      </c>
      <c r="P2965" t="s">
        <v>2540</v>
      </c>
      <c r="Q2965" t="s">
        <v>13</v>
      </c>
      <c r="R2965" t="s">
        <v>9</v>
      </c>
      <c r="S2965" t="s">
        <v>5</v>
      </c>
      <c r="T2965" s="4">
        <v>880</v>
      </c>
      <c r="U2965" t="s">
        <v>10</v>
      </c>
      <c r="V2965">
        <f t="shared" si="115"/>
        <v>4.4000000000000004</v>
      </c>
      <c r="W2965">
        <f>VLOOKUP(A2965,Foglio1!D:N,10,FALSE)</f>
        <v>8.7899999999999991</v>
      </c>
      <c r="X2965" s="17">
        <f t="shared" si="114"/>
        <v>1757.9999999999998</v>
      </c>
      <c r="Y2965" s="18">
        <f>VLOOKUP(A2965,Foglio1!D:L,7,FALSE)</f>
        <v>45292</v>
      </c>
    </row>
    <row r="2966" spans="1:25" hidden="1" x14ac:dyDescent="0.25">
      <c r="A2966" t="s">
        <v>276</v>
      </c>
      <c r="B2966" t="s">
        <v>0</v>
      </c>
      <c r="C2966" t="s">
        <v>14</v>
      </c>
      <c r="D2966" t="s">
        <v>1</v>
      </c>
      <c r="E2966" t="s">
        <v>2</v>
      </c>
      <c r="F2966" t="s">
        <v>277</v>
      </c>
      <c r="G2966" t="s">
        <v>5</v>
      </c>
      <c r="H2966" s="2">
        <v>44571</v>
      </c>
      <c r="I2966" t="s">
        <v>6</v>
      </c>
      <c r="J2966" t="s">
        <v>6</v>
      </c>
      <c r="K2966" s="3">
        <v>100</v>
      </c>
      <c r="L2966" s="3">
        <v>100</v>
      </c>
      <c r="M2966" t="s">
        <v>5</v>
      </c>
      <c r="N2966" t="s">
        <v>5</v>
      </c>
      <c r="O2966" t="s">
        <v>5</v>
      </c>
      <c r="P2966" t="s">
        <v>2544</v>
      </c>
      <c r="Q2966" t="s">
        <v>13</v>
      </c>
      <c r="R2966" t="s">
        <v>9</v>
      </c>
      <c r="S2966" t="s">
        <v>5</v>
      </c>
      <c r="T2966" s="4">
        <v>440</v>
      </c>
      <c r="U2966" t="s">
        <v>10</v>
      </c>
      <c r="V2966">
        <f t="shared" si="115"/>
        <v>4.4000000000000004</v>
      </c>
      <c r="W2966">
        <f>VLOOKUP(A2966,Foglio1!D:N,10,FALSE)</f>
        <v>8.7899999999999991</v>
      </c>
      <c r="X2966" s="17">
        <f t="shared" si="114"/>
        <v>878.99999999999989</v>
      </c>
      <c r="Y2966" s="18">
        <f>VLOOKUP(A2966,Foglio1!D:L,7,FALSE)</f>
        <v>45292</v>
      </c>
    </row>
    <row r="2967" spans="1:25" hidden="1" x14ac:dyDescent="0.25">
      <c r="A2967" t="s">
        <v>276</v>
      </c>
      <c r="B2967" t="s">
        <v>0</v>
      </c>
      <c r="C2967" t="s">
        <v>14</v>
      </c>
      <c r="D2967" t="s">
        <v>1</v>
      </c>
      <c r="E2967" t="s">
        <v>2</v>
      </c>
      <c r="F2967" t="s">
        <v>277</v>
      </c>
      <c r="G2967" t="s">
        <v>5</v>
      </c>
      <c r="H2967" s="2">
        <v>44571</v>
      </c>
      <c r="I2967" t="s">
        <v>6</v>
      </c>
      <c r="J2967" t="s">
        <v>6</v>
      </c>
      <c r="K2967" s="3">
        <v>100</v>
      </c>
      <c r="L2967" s="3">
        <v>100</v>
      </c>
      <c r="M2967" t="s">
        <v>5</v>
      </c>
      <c r="N2967" t="s">
        <v>5</v>
      </c>
      <c r="O2967" t="s">
        <v>5</v>
      </c>
      <c r="P2967" t="s">
        <v>2545</v>
      </c>
      <c r="Q2967" t="s">
        <v>13</v>
      </c>
      <c r="R2967" t="s">
        <v>9</v>
      </c>
      <c r="S2967" t="s">
        <v>5</v>
      </c>
      <c r="T2967" s="4">
        <v>440</v>
      </c>
      <c r="U2967" t="s">
        <v>10</v>
      </c>
      <c r="V2967">
        <f t="shared" si="115"/>
        <v>4.4000000000000004</v>
      </c>
      <c r="W2967">
        <f>VLOOKUP(A2967,Foglio1!D:N,10,FALSE)</f>
        <v>8.7899999999999991</v>
      </c>
      <c r="X2967" s="17">
        <f t="shared" si="114"/>
        <v>878.99999999999989</v>
      </c>
      <c r="Y2967" s="18">
        <f>VLOOKUP(A2967,Foglio1!D:L,7,FALSE)</f>
        <v>45292</v>
      </c>
    </row>
    <row r="2968" spans="1:25" hidden="1" x14ac:dyDescent="0.25">
      <c r="A2968" t="s">
        <v>542</v>
      </c>
      <c r="B2968" t="s">
        <v>0</v>
      </c>
      <c r="C2968" t="s">
        <v>14</v>
      </c>
      <c r="D2968" t="s">
        <v>1</v>
      </c>
      <c r="E2968" t="s">
        <v>2</v>
      </c>
      <c r="F2968" t="s">
        <v>543</v>
      </c>
      <c r="G2968" t="s">
        <v>5</v>
      </c>
      <c r="H2968" s="2">
        <v>44571</v>
      </c>
      <c r="I2968" t="s">
        <v>6</v>
      </c>
      <c r="J2968" t="s">
        <v>6</v>
      </c>
      <c r="K2968" s="3">
        <v>480</v>
      </c>
      <c r="L2968" s="3">
        <v>480</v>
      </c>
      <c r="M2968" t="s">
        <v>5</v>
      </c>
      <c r="N2968" t="s">
        <v>5</v>
      </c>
      <c r="O2968" t="s">
        <v>5</v>
      </c>
      <c r="P2968" t="s">
        <v>2539</v>
      </c>
      <c r="Q2968" t="s">
        <v>94</v>
      </c>
      <c r="R2968" t="s">
        <v>9</v>
      </c>
      <c r="S2968" t="s">
        <v>5</v>
      </c>
      <c r="T2968" s="4">
        <v>537.6</v>
      </c>
      <c r="U2968" t="s">
        <v>10</v>
      </c>
      <c r="V2968">
        <f t="shared" si="115"/>
        <v>1.1200000000000001</v>
      </c>
      <c r="W2968">
        <f>VLOOKUP(A2968,Foglio1!D:N,10,FALSE)</f>
        <v>1.45</v>
      </c>
      <c r="X2968" s="17">
        <f t="shared" si="114"/>
        <v>696</v>
      </c>
      <c r="Y2968" s="18">
        <f>VLOOKUP(A2968,Foglio1!D:L,7,FALSE)</f>
        <v>45292</v>
      </c>
    </row>
    <row r="2969" spans="1:25" hidden="1" x14ac:dyDescent="0.25">
      <c r="A2969" t="s">
        <v>739</v>
      </c>
      <c r="B2969" t="s">
        <v>0</v>
      </c>
      <c r="C2969" t="s">
        <v>14</v>
      </c>
      <c r="D2969" t="s">
        <v>1</v>
      </c>
      <c r="E2969" t="s">
        <v>2</v>
      </c>
      <c r="F2969" t="s">
        <v>740</v>
      </c>
      <c r="G2969" t="s">
        <v>5</v>
      </c>
      <c r="H2969" s="2">
        <v>44571</v>
      </c>
      <c r="I2969" t="s">
        <v>6</v>
      </c>
      <c r="J2969" t="s">
        <v>6</v>
      </c>
      <c r="K2969" s="3">
        <v>1000</v>
      </c>
      <c r="L2969" s="3">
        <v>1000</v>
      </c>
      <c r="M2969" t="s">
        <v>5</v>
      </c>
      <c r="N2969" t="s">
        <v>5</v>
      </c>
      <c r="O2969" t="s">
        <v>5</v>
      </c>
      <c r="P2969" t="s">
        <v>2539</v>
      </c>
      <c r="Q2969" t="s">
        <v>20</v>
      </c>
      <c r="R2969" t="s">
        <v>9</v>
      </c>
      <c r="S2969" t="s">
        <v>5</v>
      </c>
      <c r="T2969" s="4">
        <v>1960</v>
      </c>
      <c r="U2969" t="s">
        <v>10</v>
      </c>
      <c r="V2969">
        <f t="shared" si="115"/>
        <v>1.96</v>
      </c>
      <c r="W2969">
        <f>VLOOKUP(A2969,Foglio1!D:N,10,FALSE)</f>
        <v>2.5499999999999998</v>
      </c>
      <c r="X2969" s="17">
        <f t="shared" si="114"/>
        <v>2550</v>
      </c>
      <c r="Y2969" s="18">
        <f>VLOOKUP(A2969,Foglio1!D:L,7,FALSE)</f>
        <v>45292</v>
      </c>
    </row>
    <row r="2970" spans="1:25" hidden="1" x14ac:dyDescent="0.25">
      <c r="A2970" t="s">
        <v>148</v>
      </c>
      <c r="B2970" t="s">
        <v>0</v>
      </c>
      <c r="C2970" t="s">
        <v>14</v>
      </c>
      <c r="D2970" t="s">
        <v>1</v>
      </c>
      <c r="E2970" t="s">
        <v>2</v>
      </c>
      <c r="F2970" t="s">
        <v>149</v>
      </c>
      <c r="G2970" t="s">
        <v>5</v>
      </c>
      <c r="H2970" s="2">
        <v>44571</v>
      </c>
      <c r="I2970" t="s">
        <v>6</v>
      </c>
      <c r="J2970" t="s">
        <v>6</v>
      </c>
      <c r="K2970" s="3">
        <v>72</v>
      </c>
      <c r="L2970" s="3">
        <v>72</v>
      </c>
      <c r="M2970" t="s">
        <v>5</v>
      </c>
      <c r="N2970" t="s">
        <v>5</v>
      </c>
      <c r="O2970" t="s">
        <v>5</v>
      </c>
      <c r="P2970" t="s">
        <v>2543</v>
      </c>
      <c r="Q2970" t="s">
        <v>8</v>
      </c>
      <c r="R2970" t="s">
        <v>9</v>
      </c>
      <c r="S2970" t="s">
        <v>5</v>
      </c>
      <c r="T2970" s="4">
        <v>331.92</v>
      </c>
      <c r="U2970" t="s">
        <v>10</v>
      </c>
      <c r="V2970">
        <f t="shared" si="115"/>
        <v>4.6100000000000003</v>
      </c>
      <c r="W2970">
        <f>VLOOKUP(A2970,Foglio1!D:N,10,FALSE)</f>
        <v>6</v>
      </c>
      <c r="X2970" s="17">
        <f t="shared" si="114"/>
        <v>432</v>
      </c>
      <c r="Y2970" s="18">
        <f>VLOOKUP(A2970,Foglio1!D:L,7,FALSE)</f>
        <v>45292</v>
      </c>
    </row>
    <row r="2971" spans="1:25" hidden="1" x14ac:dyDescent="0.25">
      <c r="A2971" t="s">
        <v>148</v>
      </c>
      <c r="B2971" t="s">
        <v>0</v>
      </c>
      <c r="C2971" t="s">
        <v>14</v>
      </c>
      <c r="D2971" t="s">
        <v>1</v>
      </c>
      <c r="E2971" t="s">
        <v>2</v>
      </c>
      <c r="F2971" t="s">
        <v>149</v>
      </c>
      <c r="G2971" t="s">
        <v>5</v>
      </c>
      <c r="H2971" s="2">
        <v>44571</v>
      </c>
      <c r="I2971" t="s">
        <v>6</v>
      </c>
      <c r="J2971" t="s">
        <v>6</v>
      </c>
      <c r="K2971" s="3">
        <v>28</v>
      </c>
      <c r="L2971" s="3">
        <v>28</v>
      </c>
      <c r="M2971" t="s">
        <v>5</v>
      </c>
      <c r="N2971" t="s">
        <v>5</v>
      </c>
      <c r="O2971" t="s">
        <v>5</v>
      </c>
      <c r="P2971" t="s">
        <v>2540</v>
      </c>
      <c r="Q2971" t="s">
        <v>20</v>
      </c>
      <c r="R2971" t="s">
        <v>9</v>
      </c>
      <c r="S2971" t="s">
        <v>5</v>
      </c>
      <c r="T2971" s="4">
        <v>129.08000000000001</v>
      </c>
      <c r="U2971" t="s">
        <v>10</v>
      </c>
      <c r="V2971">
        <f t="shared" si="115"/>
        <v>4.6100000000000003</v>
      </c>
      <c r="W2971">
        <f>VLOOKUP(A2971,Foglio1!D:N,10,FALSE)</f>
        <v>6</v>
      </c>
      <c r="X2971" s="17">
        <f t="shared" si="114"/>
        <v>168</v>
      </c>
      <c r="Y2971" s="18">
        <f>VLOOKUP(A2971,Foglio1!D:L,7,FALSE)</f>
        <v>45292</v>
      </c>
    </row>
    <row r="2972" spans="1:25" hidden="1" x14ac:dyDescent="0.25">
      <c r="A2972" t="s">
        <v>148</v>
      </c>
      <c r="B2972" t="s">
        <v>0</v>
      </c>
      <c r="C2972" t="s">
        <v>14</v>
      </c>
      <c r="D2972" t="s">
        <v>1</v>
      </c>
      <c r="E2972" t="s">
        <v>2</v>
      </c>
      <c r="F2972" t="s">
        <v>149</v>
      </c>
      <c r="G2972" t="s">
        <v>5</v>
      </c>
      <c r="H2972" s="2">
        <v>44571</v>
      </c>
      <c r="I2972" t="s">
        <v>6</v>
      </c>
      <c r="J2972" t="s">
        <v>6</v>
      </c>
      <c r="K2972" s="3">
        <v>48</v>
      </c>
      <c r="L2972" s="3">
        <v>48</v>
      </c>
      <c r="M2972" t="s">
        <v>5</v>
      </c>
      <c r="N2972" t="s">
        <v>5</v>
      </c>
      <c r="O2972" t="s">
        <v>5</v>
      </c>
      <c r="P2972" t="s">
        <v>2543</v>
      </c>
      <c r="Q2972" t="s">
        <v>20</v>
      </c>
      <c r="R2972" t="s">
        <v>9</v>
      </c>
      <c r="S2972" t="s">
        <v>5</v>
      </c>
      <c r="T2972" s="4">
        <v>221.28</v>
      </c>
      <c r="U2972" t="s">
        <v>10</v>
      </c>
      <c r="V2972">
        <f t="shared" si="115"/>
        <v>4.6100000000000003</v>
      </c>
      <c r="W2972">
        <f>VLOOKUP(A2972,Foglio1!D:N,10,FALSE)</f>
        <v>6</v>
      </c>
      <c r="X2972" s="17">
        <f t="shared" si="114"/>
        <v>288</v>
      </c>
      <c r="Y2972" s="18">
        <f>VLOOKUP(A2972,Foglio1!D:L,7,FALSE)</f>
        <v>45292</v>
      </c>
    </row>
    <row r="2973" spans="1:25" hidden="1" x14ac:dyDescent="0.25">
      <c r="A2973" t="s">
        <v>154</v>
      </c>
      <c r="B2973" t="s">
        <v>0</v>
      </c>
      <c r="C2973" t="s">
        <v>14</v>
      </c>
      <c r="D2973" t="s">
        <v>1</v>
      </c>
      <c r="E2973" t="s">
        <v>2</v>
      </c>
      <c r="F2973" t="s">
        <v>155</v>
      </c>
      <c r="G2973" t="s">
        <v>5</v>
      </c>
      <c r="H2973" s="2">
        <v>44571</v>
      </c>
      <c r="I2973" t="s">
        <v>6</v>
      </c>
      <c r="J2973" t="s">
        <v>6</v>
      </c>
      <c r="K2973" s="3">
        <v>1000</v>
      </c>
      <c r="L2973" s="3">
        <v>1000</v>
      </c>
      <c r="M2973" t="s">
        <v>5</v>
      </c>
      <c r="N2973" t="s">
        <v>5</v>
      </c>
      <c r="O2973" t="s">
        <v>5</v>
      </c>
      <c r="P2973" t="s">
        <v>2546</v>
      </c>
      <c r="Q2973" t="s">
        <v>142</v>
      </c>
      <c r="R2973" t="s">
        <v>9</v>
      </c>
      <c r="S2973" t="s">
        <v>5</v>
      </c>
      <c r="T2973" s="4">
        <v>160</v>
      </c>
      <c r="U2973" t="s">
        <v>10</v>
      </c>
      <c r="V2973">
        <f t="shared" si="115"/>
        <v>0.16</v>
      </c>
      <c r="W2973">
        <f>VLOOKUP(A2973,Foglio1!D:N,10,FALSE)</f>
        <v>0.22</v>
      </c>
      <c r="X2973" s="17">
        <f t="shared" si="114"/>
        <v>220</v>
      </c>
      <c r="Y2973" s="18">
        <f>VLOOKUP(A2973,Foglio1!D:L,7,FALSE)</f>
        <v>45292</v>
      </c>
    </row>
    <row r="2974" spans="1:25" hidden="1" x14ac:dyDescent="0.25">
      <c r="A2974" t="s">
        <v>154</v>
      </c>
      <c r="B2974" t="s">
        <v>0</v>
      </c>
      <c r="C2974" t="s">
        <v>14</v>
      </c>
      <c r="D2974" t="s">
        <v>1</v>
      </c>
      <c r="E2974" t="s">
        <v>2</v>
      </c>
      <c r="F2974" t="s">
        <v>155</v>
      </c>
      <c r="G2974" t="s">
        <v>5</v>
      </c>
      <c r="H2974" s="2">
        <v>44571</v>
      </c>
      <c r="I2974" t="s">
        <v>6</v>
      </c>
      <c r="J2974" t="s">
        <v>6</v>
      </c>
      <c r="K2974" s="3">
        <v>2000</v>
      </c>
      <c r="L2974" s="3">
        <v>2000</v>
      </c>
      <c r="M2974" t="s">
        <v>5</v>
      </c>
      <c r="N2974" t="s">
        <v>5</v>
      </c>
      <c r="O2974" t="s">
        <v>5</v>
      </c>
      <c r="P2974" t="s">
        <v>2546</v>
      </c>
      <c r="Q2974" t="s">
        <v>152</v>
      </c>
      <c r="R2974" t="s">
        <v>9</v>
      </c>
      <c r="S2974" t="s">
        <v>5</v>
      </c>
      <c r="T2974" s="4">
        <v>320</v>
      </c>
      <c r="U2974" t="s">
        <v>10</v>
      </c>
      <c r="V2974">
        <f t="shared" si="115"/>
        <v>0.16</v>
      </c>
      <c r="W2974">
        <f>VLOOKUP(A2974,Foglio1!D:N,10,FALSE)</f>
        <v>0.22</v>
      </c>
      <c r="X2974" s="17">
        <f t="shared" si="114"/>
        <v>440</v>
      </c>
      <c r="Y2974" s="18">
        <f>VLOOKUP(A2974,Foglio1!D:L,7,FALSE)</f>
        <v>45292</v>
      </c>
    </row>
    <row r="2975" spans="1:25" hidden="1" x14ac:dyDescent="0.25">
      <c r="A2975" t="s">
        <v>2547</v>
      </c>
      <c r="B2975" t="s">
        <v>0</v>
      </c>
      <c r="C2975" t="s">
        <v>0</v>
      </c>
      <c r="D2975" t="s">
        <v>1</v>
      </c>
      <c r="E2975" t="s">
        <v>2</v>
      </c>
      <c r="F2975" t="s">
        <v>2548</v>
      </c>
      <c r="G2975" t="s">
        <v>5</v>
      </c>
      <c r="H2975" s="2">
        <v>44571</v>
      </c>
      <c r="I2975" t="s">
        <v>6</v>
      </c>
      <c r="J2975" t="s">
        <v>6</v>
      </c>
      <c r="K2975" s="3">
        <v>100</v>
      </c>
      <c r="L2975" s="3">
        <v>100</v>
      </c>
      <c r="M2975" t="s">
        <v>5</v>
      </c>
      <c r="N2975" t="s">
        <v>5</v>
      </c>
      <c r="O2975" t="s">
        <v>5</v>
      </c>
      <c r="P2975" t="s">
        <v>2539</v>
      </c>
      <c r="Q2975" t="s">
        <v>206</v>
      </c>
      <c r="R2975" t="s">
        <v>9</v>
      </c>
      <c r="S2975" t="s">
        <v>5</v>
      </c>
      <c r="T2975" s="4">
        <v>0</v>
      </c>
      <c r="U2975" t="s">
        <v>10</v>
      </c>
      <c r="V2975">
        <f t="shared" si="115"/>
        <v>0</v>
      </c>
      <c r="W2975">
        <f>VLOOKUP(A2975,Foglio1!D:N,10,FALSE)</f>
        <v>0.8</v>
      </c>
      <c r="X2975" s="17">
        <f t="shared" si="114"/>
        <v>80</v>
      </c>
      <c r="Y2975" s="18">
        <f>VLOOKUP(A2975,Foglio1!D:L,7,FALSE)</f>
        <v>44958</v>
      </c>
    </row>
    <row r="2976" spans="1:25" hidden="1" x14ac:dyDescent="0.25">
      <c r="A2976" t="s">
        <v>1000</v>
      </c>
      <c r="B2976" t="s">
        <v>0</v>
      </c>
      <c r="C2976" t="s">
        <v>14</v>
      </c>
      <c r="D2976" t="s">
        <v>1</v>
      </c>
      <c r="E2976" t="s">
        <v>2</v>
      </c>
      <c r="F2976" t="s">
        <v>1001</v>
      </c>
      <c r="G2976" t="s">
        <v>5</v>
      </c>
      <c r="H2976" s="2">
        <v>44571</v>
      </c>
      <c r="I2976" t="s">
        <v>6</v>
      </c>
      <c r="J2976" t="s">
        <v>6</v>
      </c>
      <c r="K2976" s="3">
        <v>2200</v>
      </c>
      <c r="L2976" s="3">
        <v>2200</v>
      </c>
      <c r="M2976" t="s">
        <v>5</v>
      </c>
      <c r="N2976" t="s">
        <v>5</v>
      </c>
      <c r="O2976" t="s">
        <v>5</v>
      </c>
      <c r="P2976" t="s">
        <v>2546</v>
      </c>
      <c r="Q2976" t="s">
        <v>193</v>
      </c>
      <c r="R2976" t="s">
        <v>9</v>
      </c>
      <c r="S2976" t="s">
        <v>5</v>
      </c>
      <c r="T2976" s="4">
        <v>198</v>
      </c>
      <c r="U2976" t="s">
        <v>10</v>
      </c>
      <c r="V2976">
        <f t="shared" si="115"/>
        <v>0.09</v>
      </c>
      <c r="W2976">
        <f>VLOOKUP(A2976,Foglio1!D:N,10,FALSE)</f>
        <v>0.11</v>
      </c>
      <c r="X2976" s="17">
        <f t="shared" si="114"/>
        <v>242</v>
      </c>
      <c r="Y2976" s="18">
        <f>VLOOKUP(A2976,Foglio1!D:L,7,FALSE)</f>
        <v>45292</v>
      </c>
    </row>
    <row r="2977" spans="1:25" hidden="1" x14ac:dyDescent="0.25">
      <c r="A2977" t="s">
        <v>322</v>
      </c>
      <c r="B2977" t="s">
        <v>0</v>
      </c>
      <c r="C2977" t="s">
        <v>14</v>
      </c>
      <c r="D2977" t="s">
        <v>1</v>
      </c>
      <c r="E2977" t="s">
        <v>2</v>
      </c>
      <c r="F2977" t="s">
        <v>323</v>
      </c>
      <c r="G2977" t="s">
        <v>5</v>
      </c>
      <c r="H2977" s="2">
        <v>44571</v>
      </c>
      <c r="I2977" t="s">
        <v>6</v>
      </c>
      <c r="J2977" t="s">
        <v>6</v>
      </c>
      <c r="K2977" s="3">
        <v>2000</v>
      </c>
      <c r="L2977" s="3">
        <v>2000</v>
      </c>
      <c r="M2977" t="s">
        <v>5</v>
      </c>
      <c r="N2977" t="s">
        <v>5</v>
      </c>
      <c r="O2977" t="s">
        <v>5</v>
      </c>
      <c r="P2977" t="s">
        <v>2546</v>
      </c>
      <c r="Q2977" t="s">
        <v>206</v>
      </c>
      <c r="R2977" t="s">
        <v>9</v>
      </c>
      <c r="S2977" t="s">
        <v>5</v>
      </c>
      <c r="T2977" s="4">
        <v>260</v>
      </c>
      <c r="U2977" t="s">
        <v>10</v>
      </c>
      <c r="V2977">
        <f t="shared" si="115"/>
        <v>0.13</v>
      </c>
      <c r="W2977">
        <f>VLOOKUP(A2977,Foglio1!D:N,10,FALSE)</f>
        <v>0.17</v>
      </c>
      <c r="X2977" s="17">
        <f t="shared" si="114"/>
        <v>340</v>
      </c>
      <c r="Y2977" s="18">
        <f>VLOOKUP(A2977,Foglio1!D:L,7,FALSE)</f>
        <v>45292</v>
      </c>
    </row>
    <row r="2978" spans="1:25" hidden="1" x14ac:dyDescent="0.25">
      <c r="A2978" t="s">
        <v>322</v>
      </c>
      <c r="B2978" t="s">
        <v>0</v>
      </c>
      <c r="C2978" t="s">
        <v>33</v>
      </c>
      <c r="D2978" t="s">
        <v>1</v>
      </c>
      <c r="E2978" t="s">
        <v>2</v>
      </c>
      <c r="F2978" t="s">
        <v>323</v>
      </c>
      <c r="G2978" t="s">
        <v>5</v>
      </c>
      <c r="H2978" s="2">
        <v>44571</v>
      </c>
      <c r="I2978" t="s">
        <v>6</v>
      </c>
      <c r="J2978" t="s">
        <v>6</v>
      </c>
      <c r="K2978" s="3">
        <v>1500</v>
      </c>
      <c r="L2978" s="3">
        <v>1500</v>
      </c>
      <c r="M2978" t="s">
        <v>5</v>
      </c>
      <c r="N2978" t="s">
        <v>5</v>
      </c>
      <c r="O2978" t="s">
        <v>5</v>
      </c>
      <c r="P2978" t="s">
        <v>2549</v>
      </c>
      <c r="Q2978" t="s">
        <v>13</v>
      </c>
      <c r="R2978" t="s">
        <v>9</v>
      </c>
      <c r="S2978" t="s">
        <v>5</v>
      </c>
      <c r="T2978" s="4">
        <v>195</v>
      </c>
      <c r="U2978" t="s">
        <v>10</v>
      </c>
      <c r="V2978">
        <f t="shared" si="115"/>
        <v>0.13</v>
      </c>
      <c r="W2978">
        <f>VLOOKUP(A2978,Foglio1!D:N,10,FALSE)</f>
        <v>0.17</v>
      </c>
      <c r="X2978" s="17">
        <f t="shared" si="114"/>
        <v>255.00000000000003</v>
      </c>
      <c r="Y2978" s="18">
        <f>VLOOKUP(A2978,Foglio1!D:L,7,FALSE)</f>
        <v>45292</v>
      </c>
    </row>
    <row r="2979" spans="1:25" hidden="1" x14ac:dyDescent="0.25">
      <c r="A2979" t="s">
        <v>54</v>
      </c>
      <c r="B2979" t="s">
        <v>0</v>
      </c>
      <c r="C2979" t="s">
        <v>14</v>
      </c>
      <c r="D2979" t="s">
        <v>1</v>
      </c>
      <c r="E2979" t="s">
        <v>2</v>
      </c>
      <c r="F2979" t="s">
        <v>55</v>
      </c>
      <c r="G2979" t="s">
        <v>5</v>
      </c>
      <c r="H2979" s="2">
        <v>44571</v>
      </c>
      <c r="I2979" t="s">
        <v>6</v>
      </c>
      <c r="J2979" t="s">
        <v>6</v>
      </c>
      <c r="K2979" s="3">
        <v>1500</v>
      </c>
      <c r="L2979" s="3">
        <v>1500</v>
      </c>
      <c r="M2979" t="s">
        <v>5</v>
      </c>
      <c r="N2979" t="s">
        <v>5</v>
      </c>
      <c r="O2979" t="s">
        <v>5</v>
      </c>
      <c r="P2979" t="s">
        <v>2539</v>
      </c>
      <c r="Q2979" t="s">
        <v>151</v>
      </c>
      <c r="R2979" t="s">
        <v>9</v>
      </c>
      <c r="S2979" t="s">
        <v>5</v>
      </c>
      <c r="T2979" s="4">
        <v>195</v>
      </c>
      <c r="U2979" t="s">
        <v>10</v>
      </c>
      <c r="V2979">
        <f t="shared" si="115"/>
        <v>0.13</v>
      </c>
      <c r="W2979">
        <f>VLOOKUP(A2979,Foglio1!D:N,10,FALSE)</f>
        <v>0.17</v>
      </c>
      <c r="X2979" s="17">
        <f t="shared" si="114"/>
        <v>255.00000000000003</v>
      </c>
      <c r="Y2979" s="18">
        <f>VLOOKUP(A2979,Foglio1!D:L,7,FALSE)</f>
        <v>45292</v>
      </c>
    </row>
    <row r="2980" spans="1:25" x14ac:dyDescent="0.25">
      <c r="A2980" t="s">
        <v>1321</v>
      </c>
      <c r="B2980" t="s">
        <v>0</v>
      </c>
      <c r="C2980" t="s">
        <v>0</v>
      </c>
      <c r="D2980" t="s">
        <v>1</v>
      </c>
      <c r="E2980" t="s">
        <v>2</v>
      </c>
      <c r="F2980" t="s">
        <v>1322</v>
      </c>
      <c r="G2980" t="s">
        <v>5</v>
      </c>
      <c r="H2980" s="2">
        <v>44571</v>
      </c>
      <c r="I2980" t="s">
        <v>6</v>
      </c>
      <c r="J2980" t="s">
        <v>6</v>
      </c>
      <c r="K2980" s="3">
        <v>25</v>
      </c>
      <c r="L2980" s="3">
        <v>25</v>
      </c>
      <c r="M2980" t="s">
        <v>5</v>
      </c>
      <c r="N2980" t="s">
        <v>5</v>
      </c>
      <c r="O2980" t="s">
        <v>5</v>
      </c>
      <c r="P2980" t="s">
        <v>2539</v>
      </c>
      <c r="Q2980" t="s">
        <v>153</v>
      </c>
      <c r="R2980" t="s">
        <v>9</v>
      </c>
      <c r="S2980" t="s">
        <v>5</v>
      </c>
      <c r="T2980" s="4">
        <v>0</v>
      </c>
      <c r="U2980" t="s">
        <v>10</v>
      </c>
      <c r="V2980">
        <f t="shared" si="115"/>
        <v>0</v>
      </c>
      <c r="W2980">
        <f>VLOOKUP(A2980,Foglio1!D:N,10,FALSE)</f>
        <v>2.84</v>
      </c>
      <c r="X2980" s="17">
        <f t="shared" si="114"/>
        <v>71</v>
      </c>
      <c r="Y2980" s="18">
        <f>VLOOKUP(A2980,Foglio1!D:L,7,FALSE)</f>
        <v>45323</v>
      </c>
    </row>
    <row r="2981" spans="1:25" hidden="1" x14ac:dyDescent="0.25">
      <c r="A2981" t="s">
        <v>175</v>
      </c>
      <c r="B2981" t="s">
        <v>0</v>
      </c>
      <c r="C2981" t="s">
        <v>14</v>
      </c>
      <c r="D2981" t="s">
        <v>1</v>
      </c>
      <c r="E2981" t="s">
        <v>2</v>
      </c>
      <c r="F2981" t="s">
        <v>176</v>
      </c>
      <c r="G2981" t="s">
        <v>5</v>
      </c>
      <c r="H2981" s="2">
        <v>44571</v>
      </c>
      <c r="I2981" t="s">
        <v>6</v>
      </c>
      <c r="J2981" t="s">
        <v>6</v>
      </c>
      <c r="K2981" s="3">
        <v>600</v>
      </c>
      <c r="L2981" s="3">
        <v>600</v>
      </c>
      <c r="M2981" t="s">
        <v>5</v>
      </c>
      <c r="N2981" t="s">
        <v>5</v>
      </c>
      <c r="O2981" t="s">
        <v>5</v>
      </c>
      <c r="P2981" t="s">
        <v>2539</v>
      </c>
      <c r="Q2981" t="s">
        <v>193</v>
      </c>
      <c r="R2981" t="s">
        <v>9</v>
      </c>
      <c r="S2981" t="s">
        <v>5</v>
      </c>
      <c r="T2981" s="4">
        <v>78</v>
      </c>
      <c r="U2981" t="s">
        <v>10</v>
      </c>
      <c r="V2981">
        <f t="shared" si="115"/>
        <v>0.13</v>
      </c>
      <c r="W2981">
        <f>VLOOKUP(A2981,Foglio1!D:N,10,FALSE)</f>
        <v>0.17</v>
      </c>
      <c r="X2981" s="17">
        <f t="shared" si="114"/>
        <v>102.00000000000001</v>
      </c>
      <c r="Y2981" s="18">
        <f>VLOOKUP(A2981,Foglio1!D:L,7,FALSE)</f>
        <v>45292</v>
      </c>
    </row>
    <row r="2982" spans="1:25" hidden="1" x14ac:dyDescent="0.25">
      <c r="A2982" t="s">
        <v>288</v>
      </c>
      <c r="B2982" t="s">
        <v>0</v>
      </c>
      <c r="C2982" t="s">
        <v>33</v>
      </c>
      <c r="D2982" t="s">
        <v>1</v>
      </c>
      <c r="E2982" t="s">
        <v>2</v>
      </c>
      <c r="F2982" t="s">
        <v>289</v>
      </c>
      <c r="G2982" t="s">
        <v>5</v>
      </c>
      <c r="H2982" s="2">
        <v>44571</v>
      </c>
      <c r="I2982" t="s">
        <v>6</v>
      </c>
      <c r="J2982" t="s">
        <v>6</v>
      </c>
      <c r="K2982" s="3">
        <v>400</v>
      </c>
      <c r="L2982" s="3">
        <v>400</v>
      </c>
      <c r="M2982" t="s">
        <v>5</v>
      </c>
      <c r="N2982" t="s">
        <v>5</v>
      </c>
      <c r="O2982" t="s">
        <v>5</v>
      </c>
      <c r="P2982" t="s">
        <v>2550</v>
      </c>
      <c r="Q2982" t="s">
        <v>79</v>
      </c>
      <c r="R2982" t="s">
        <v>9</v>
      </c>
      <c r="S2982" t="s">
        <v>5</v>
      </c>
      <c r="T2982" s="4">
        <v>48</v>
      </c>
      <c r="U2982" t="s">
        <v>10</v>
      </c>
      <c r="V2982">
        <f t="shared" si="115"/>
        <v>0.12</v>
      </c>
      <c r="W2982">
        <f>VLOOKUP(A2982,Foglio1!D:N,10,FALSE)</f>
        <v>0.16</v>
      </c>
      <c r="X2982" s="17">
        <f t="shared" si="114"/>
        <v>64</v>
      </c>
      <c r="Y2982" s="18">
        <f>VLOOKUP(A2982,Foglio1!D:L,7,FALSE)</f>
        <v>45292</v>
      </c>
    </row>
    <row r="2983" spans="1:25" hidden="1" x14ac:dyDescent="0.25">
      <c r="A2983" t="s">
        <v>288</v>
      </c>
      <c r="B2983" t="s">
        <v>0</v>
      </c>
      <c r="C2983" t="s">
        <v>33</v>
      </c>
      <c r="D2983" t="s">
        <v>1</v>
      </c>
      <c r="E2983" t="s">
        <v>2</v>
      </c>
      <c r="F2983" t="s">
        <v>289</v>
      </c>
      <c r="G2983" t="s">
        <v>5</v>
      </c>
      <c r="H2983" s="2">
        <v>44571</v>
      </c>
      <c r="I2983" t="s">
        <v>6</v>
      </c>
      <c r="J2983" t="s">
        <v>6</v>
      </c>
      <c r="K2983" s="3">
        <v>400</v>
      </c>
      <c r="L2983" s="3">
        <v>400</v>
      </c>
      <c r="M2983" t="s">
        <v>5</v>
      </c>
      <c r="N2983" t="s">
        <v>5</v>
      </c>
      <c r="O2983" t="s">
        <v>5</v>
      </c>
      <c r="P2983" t="s">
        <v>2550</v>
      </c>
      <c r="Q2983" t="s">
        <v>20</v>
      </c>
      <c r="R2983" t="s">
        <v>9</v>
      </c>
      <c r="S2983" t="s">
        <v>5</v>
      </c>
      <c r="T2983" s="4">
        <v>48</v>
      </c>
      <c r="U2983" t="s">
        <v>10</v>
      </c>
      <c r="V2983">
        <f t="shared" si="115"/>
        <v>0.12</v>
      </c>
      <c r="W2983">
        <f>VLOOKUP(A2983,Foglio1!D:N,10,FALSE)</f>
        <v>0.16</v>
      </c>
      <c r="X2983" s="17">
        <f t="shared" si="114"/>
        <v>64</v>
      </c>
      <c r="Y2983" s="18">
        <f>VLOOKUP(A2983,Foglio1!D:L,7,FALSE)</f>
        <v>45292</v>
      </c>
    </row>
    <row r="2984" spans="1:25" hidden="1" x14ac:dyDescent="0.25">
      <c r="A2984" t="s">
        <v>288</v>
      </c>
      <c r="B2984" t="s">
        <v>0</v>
      </c>
      <c r="C2984" t="s">
        <v>33</v>
      </c>
      <c r="D2984" t="s">
        <v>1</v>
      </c>
      <c r="E2984" t="s">
        <v>2</v>
      </c>
      <c r="F2984" t="s">
        <v>289</v>
      </c>
      <c r="G2984" t="s">
        <v>5</v>
      </c>
      <c r="H2984" s="2">
        <v>44571</v>
      </c>
      <c r="I2984" t="s">
        <v>6</v>
      </c>
      <c r="J2984" t="s">
        <v>6</v>
      </c>
      <c r="K2984" s="3">
        <v>400</v>
      </c>
      <c r="L2984" s="3">
        <v>400</v>
      </c>
      <c r="M2984" t="s">
        <v>5</v>
      </c>
      <c r="N2984" t="s">
        <v>5</v>
      </c>
      <c r="O2984" t="s">
        <v>5</v>
      </c>
      <c r="P2984" t="s">
        <v>2550</v>
      </c>
      <c r="Q2984" t="s">
        <v>8</v>
      </c>
      <c r="R2984" t="s">
        <v>9</v>
      </c>
      <c r="S2984" t="s">
        <v>5</v>
      </c>
      <c r="T2984" s="4">
        <v>48</v>
      </c>
      <c r="U2984" t="s">
        <v>10</v>
      </c>
      <c r="V2984">
        <f t="shared" si="115"/>
        <v>0.12</v>
      </c>
      <c r="W2984">
        <f>VLOOKUP(A2984,Foglio1!D:N,10,FALSE)</f>
        <v>0.16</v>
      </c>
      <c r="X2984" s="17">
        <f t="shared" si="114"/>
        <v>64</v>
      </c>
      <c r="Y2984" s="18">
        <f>VLOOKUP(A2984,Foglio1!D:L,7,FALSE)</f>
        <v>45292</v>
      </c>
    </row>
    <row r="2985" spans="1:25" hidden="1" x14ac:dyDescent="0.25">
      <c r="A2985" t="s">
        <v>288</v>
      </c>
      <c r="B2985" t="s">
        <v>0</v>
      </c>
      <c r="C2985" t="s">
        <v>33</v>
      </c>
      <c r="D2985" t="s">
        <v>1</v>
      </c>
      <c r="E2985" t="s">
        <v>2</v>
      </c>
      <c r="F2985" t="s">
        <v>289</v>
      </c>
      <c r="G2985" t="s">
        <v>5</v>
      </c>
      <c r="H2985" s="2">
        <v>44571</v>
      </c>
      <c r="I2985" t="s">
        <v>6</v>
      </c>
      <c r="J2985" t="s">
        <v>6</v>
      </c>
      <c r="K2985" s="3">
        <v>400</v>
      </c>
      <c r="L2985" s="3">
        <v>400</v>
      </c>
      <c r="M2985" t="s">
        <v>5</v>
      </c>
      <c r="N2985" t="s">
        <v>5</v>
      </c>
      <c r="O2985" t="s">
        <v>5</v>
      </c>
      <c r="P2985" t="s">
        <v>2549</v>
      </c>
      <c r="Q2985" t="s">
        <v>8</v>
      </c>
      <c r="R2985" t="s">
        <v>9</v>
      </c>
      <c r="S2985" t="s">
        <v>5</v>
      </c>
      <c r="T2985" s="4">
        <v>48</v>
      </c>
      <c r="U2985" t="s">
        <v>10</v>
      </c>
      <c r="V2985">
        <f t="shared" si="115"/>
        <v>0.12</v>
      </c>
      <c r="W2985">
        <f>VLOOKUP(A2985,Foglio1!D:N,10,FALSE)</f>
        <v>0.16</v>
      </c>
      <c r="X2985" s="17">
        <f t="shared" si="114"/>
        <v>64</v>
      </c>
      <c r="Y2985" s="18">
        <f>VLOOKUP(A2985,Foglio1!D:L,7,FALSE)</f>
        <v>45292</v>
      </c>
    </row>
    <row r="2986" spans="1:25" hidden="1" x14ac:dyDescent="0.25">
      <c r="A2986" t="s">
        <v>288</v>
      </c>
      <c r="B2986" t="s">
        <v>0</v>
      </c>
      <c r="C2986" t="s">
        <v>14</v>
      </c>
      <c r="D2986" t="s">
        <v>1</v>
      </c>
      <c r="E2986" t="s">
        <v>2</v>
      </c>
      <c r="F2986" t="s">
        <v>289</v>
      </c>
      <c r="G2986" t="s">
        <v>5</v>
      </c>
      <c r="H2986" s="2">
        <v>44571</v>
      </c>
      <c r="I2986" t="s">
        <v>6</v>
      </c>
      <c r="J2986" t="s">
        <v>6</v>
      </c>
      <c r="K2986" s="3">
        <v>1000</v>
      </c>
      <c r="L2986" s="3">
        <v>1000</v>
      </c>
      <c r="M2986" t="s">
        <v>5</v>
      </c>
      <c r="N2986" t="s">
        <v>5</v>
      </c>
      <c r="O2986" t="s">
        <v>5</v>
      </c>
      <c r="P2986" t="s">
        <v>2539</v>
      </c>
      <c r="Q2986" t="s">
        <v>8</v>
      </c>
      <c r="R2986" t="s">
        <v>9</v>
      </c>
      <c r="S2986" t="s">
        <v>5</v>
      </c>
      <c r="T2986" s="4">
        <v>120</v>
      </c>
      <c r="U2986" t="s">
        <v>10</v>
      </c>
      <c r="V2986">
        <f t="shared" si="115"/>
        <v>0.12</v>
      </c>
      <c r="W2986">
        <f>VLOOKUP(A2986,Foglio1!D:N,10,FALSE)</f>
        <v>0.16</v>
      </c>
      <c r="X2986" s="17">
        <f t="shared" si="114"/>
        <v>160</v>
      </c>
      <c r="Y2986" s="18">
        <f>VLOOKUP(A2986,Foglio1!D:L,7,FALSE)</f>
        <v>45292</v>
      </c>
    </row>
    <row r="2987" spans="1:25" hidden="1" x14ac:dyDescent="0.25">
      <c r="A2987" t="s">
        <v>325</v>
      </c>
      <c r="B2987" t="s">
        <v>0</v>
      </c>
      <c r="C2987" t="s">
        <v>14</v>
      </c>
      <c r="D2987" t="s">
        <v>1</v>
      </c>
      <c r="E2987" t="s">
        <v>2</v>
      </c>
      <c r="F2987" t="s">
        <v>326</v>
      </c>
      <c r="G2987" t="s">
        <v>5</v>
      </c>
      <c r="H2987" s="2">
        <v>44571</v>
      </c>
      <c r="I2987" t="s">
        <v>6</v>
      </c>
      <c r="J2987" t="s">
        <v>6</v>
      </c>
      <c r="K2987" s="3">
        <v>600</v>
      </c>
      <c r="L2987" s="3">
        <v>600</v>
      </c>
      <c r="M2987" t="s">
        <v>5</v>
      </c>
      <c r="N2987" t="s">
        <v>5</v>
      </c>
      <c r="O2987" t="s">
        <v>5</v>
      </c>
      <c r="P2987" t="s">
        <v>2539</v>
      </c>
      <c r="Q2987" t="s">
        <v>223</v>
      </c>
      <c r="R2987" t="s">
        <v>9</v>
      </c>
      <c r="S2987" t="s">
        <v>5</v>
      </c>
      <c r="T2987" s="4">
        <v>96</v>
      </c>
      <c r="U2987" t="s">
        <v>10</v>
      </c>
      <c r="V2987">
        <f t="shared" si="115"/>
        <v>0.16</v>
      </c>
      <c r="W2987">
        <f>VLOOKUP(A2987,Foglio1!D:N,10,FALSE)</f>
        <v>0.22</v>
      </c>
      <c r="X2987" s="17">
        <f t="shared" si="114"/>
        <v>132</v>
      </c>
      <c r="Y2987" s="18">
        <f>VLOOKUP(A2987,Foglio1!D:L,7,FALSE)</f>
        <v>45292</v>
      </c>
    </row>
    <row r="2988" spans="1:25" hidden="1" x14ac:dyDescent="0.25">
      <c r="A2988" t="s">
        <v>45</v>
      </c>
      <c r="B2988" t="s">
        <v>0</v>
      </c>
      <c r="C2988" t="s">
        <v>14</v>
      </c>
      <c r="D2988" t="s">
        <v>1</v>
      </c>
      <c r="E2988" t="s">
        <v>2</v>
      </c>
      <c r="F2988" t="s">
        <v>46</v>
      </c>
      <c r="G2988" t="s">
        <v>5</v>
      </c>
      <c r="H2988" s="2">
        <v>44571</v>
      </c>
      <c r="I2988" t="s">
        <v>6</v>
      </c>
      <c r="J2988" t="s">
        <v>6</v>
      </c>
      <c r="K2988" s="3">
        <v>2500</v>
      </c>
      <c r="L2988" s="3">
        <v>2500</v>
      </c>
      <c r="M2988" t="s">
        <v>5</v>
      </c>
      <c r="N2988" t="s">
        <v>5</v>
      </c>
      <c r="O2988" t="s">
        <v>5</v>
      </c>
      <c r="P2988" t="s">
        <v>2551</v>
      </c>
      <c r="Q2988" t="s">
        <v>13</v>
      </c>
      <c r="R2988" t="s">
        <v>9</v>
      </c>
      <c r="S2988" t="s">
        <v>5</v>
      </c>
      <c r="T2988" s="4">
        <v>600</v>
      </c>
      <c r="U2988" t="s">
        <v>10</v>
      </c>
      <c r="V2988">
        <f t="shared" si="115"/>
        <v>0.24</v>
      </c>
      <c r="W2988">
        <f>VLOOKUP(A2988,Foglio1!D:N,10,FALSE)</f>
        <v>0.32</v>
      </c>
      <c r="X2988" s="17">
        <f t="shared" si="114"/>
        <v>800</v>
      </c>
      <c r="Y2988" s="18">
        <f>VLOOKUP(A2988,Foglio1!D:L,7,FALSE)</f>
        <v>45292</v>
      </c>
    </row>
    <row r="2989" spans="1:25" hidden="1" x14ac:dyDescent="0.25">
      <c r="A2989" t="s">
        <v>621</v>
      </c>
      <c r="B2989" t="s">
        <v>0</v>
      </c>
      <c r="C2989" t="s">
        <v>14</v>
      </c>
      <c r="D2989" t="s">
        <v>1</v>
      </c>
      <c r="E2989" t="s">
        <v>2</v>
      </c>
      <c r="F2989" t="s">
        <v>622</v>
      </c>
      <c r="G2989" t="s">
        <v>5</v>
      </c>
      <c r="H2989" s="2">
        <v>44571</v>
      </c>
      <c r="I2989" t="s">
        <v>6</v>
      </c>
      <c r="J2989" t="s">
        <v>6</v>
      </c>
      <c r="K2989" s="3">
        <v>91</v>
      </c>
      <c r="L2989" s="3">
        <v>91</v>
      </c>
      <c r="M2989" t="s">
        <v>5</v>
      </c>
      <c r="N2989" t="s">
        <v>5</v>
      </c>
      <c r="O2989" t="s">
        <v>5</v>
      </c>
      <c r="P2989" t="s">
        <v>2543</v>
      </c>
      <c r="Q2989" t="s">
        <v>94</v>
      </c>
      <c r="R2989" t="s">
        <v>9</v>
      </c>
      <c r="S2989" t="s">
        <v>5</v>
      </c>
      <c r="T2989" s="4">
        <v>126.49</v>
      </c>
      <c r="U2989" t="s">
        <v>10</v>
      </c>
      <c r="V2989">
        <f t="shared" si="115"/>
        <v>1.39</v>
      </c>
      <c r="W2989">
        <f>VLOOKUP(A2989,Foglio1!D:N,10,FALSE)</f>
        <v>1.8</v>
      </c>
      <c r="X2989" s="17">
        <f t="shared" si="114"/>
        <v>163.80000000000001</v>
      </c>
      <c r="Y2989" s="18">
        <f>VLOOKUP(A2989,Foglio1!D:L,7,FALSE)</f>
        <v>45292</v>
      </c>
    </row>
    <row r="2990" spans="1:25" hidden="1" x14ac:dyDescent="0.25">
      <c r="A2990" t="s">
        <v>1009</v>
      </c>
      <c r="B2990" t="s">
        <v>0</v>
      </c>
      <c r="C2990" t="s">
        <v>14</v>
      </c>
      <c r="D2990" t="s">
        <v>1</v>
      </c>
      <c r="E2990" t="s">
        <v>2</v>
      </c>
      <c r="F2990" t="s">
        <v>1010</v>
      </c>
      <c r="G2990" t="s">
        <v>5</v>
      </c>
      <c r="H2990" s="2">
        <v>44571</v>
      </c>
      <c r="I2990" t="s">
        <v>6</v>
      </c>
      <c r="J2990" t="s">
        <v>6</v>
      </c>
      <c r="K2990" s="3">
        <v>150</v>
      </c>
      <c r="L2990" s="3">
        <v>150</v>
      </c>
      <c r="M2990" t="s">
        <v>5</v>
      </c>
      <c r="N2990" t="s">
        <v>5</v>
      </c>
      <c r="O2990" t="s">
        <v>5</v>
      </c>
      <c r="P2990" t="s">
        <v>2546</v>
      </c>
      <c r="Q2990" t="s">
        <v>485</v>
      </c>
      <c r="R2990" t="s">
        <v>9</v>
      </c>
      <c r="S2990" t="s">
        <v>5</v>
      </c>
      <c r="T2990" s="4">
        <v>46.5</v>
      </c>
      <c r="U2990" t="s">
        <v>10</v>
      </c>
      <c r="V2990">
        <f t="shared" si="115"/>
        <v>0.31</v>
      </c>
      <c r="W2990">
        <f>VLOOKUP(A2990,Foglio1!D:N,10,FALSE)</f>
        <v>0.61</v>
      </c>
      <c r="X2990" s="17">
        <f t="shared" si="114"/>
        <v>91.5</v>
      </c>
      <c r="Y2990" s="18">
        <f>VLOOKUP(A2990,Foglio1!D:L,7,FALSE)</f>
        <v>45292</v>
      </c>
    </row>
    <row r="2991" spans="1:25" hidden="1" x14ac:dyDescent="0.25">
      <c r="A2991" t="s">
        <v>329</v>
      </c>
      <c r="B2991" t="s">
        <v>0</v>
      </c>
      <c r="C2991" t="s">
        <v>14</v>
      </c>
      <c r="D2991" t="s">
        <v>1</v>
      </c>
      <c r="E2991" t="s">
        <v>2</v>
      </c>
      <c r="F2991" t="s">
        <v>330</v>
      </c>
      <c r="G2991" t="s">
        <v>5</v>
      </c>
      <c r="H2991" s="2">
        <v>44571</v>
      </c>
      <c r="I2991" t="s">
        <v>6</v>
      </c>
      <c r="J2991" t="s">
        <v>6</v>
      </c>
      <c r="K2991" s="3">
        <v>480</v>
      </c>
      <c r="L2991" s="3">
        <v>480</v>
      </c>
      <c r="M2991" t="s">
        <v>5</v>
      </c>
      <c r="N2991" t="s">
        <v>5</v>
      </c>
      <c r="O2991" t="s">
        <v>5</v>
      </c>
      <c r="P2991" t="s">
        <v>2546</v>
      </c>
      <c r="Q2991" t="s">
        <v>192</v>
      </c>
      <c r="R2991" t="s">
        <v>9</v>
      </c>
      <c r="S2991" t="s">
        <v>5</v>
      </c>
      <c r="T2991" s="4">
        <v>163.19999999999999</v>
      </c>
      <c r="U2991" t="s">
        <v>10</v>
      </c>
      <c r="V2991">
        <f t="shared" si="115"/>
        <v>0.33999999999999997</v>
      </c>
      <c r="W2991">
        <f>VLOOKUP(A2991,Foglio1!D:N,10,FALSE)</f>
        <v>0.45</v>
      </c>
      <c r="X2991" s="17">
        <f t="shared" si="114"/>
        <v>216</v>
      </c>
      <c r="Y2991" s="18">
        <f>VLOOKUP(A2991,Foglio1!D:L,7,FALSE)</f>
        <v>45292</v>
      </c>
    </row>
    <row r="2992" spans="1:25" hidden="1" x14ac:dyDescent="0.25">
      <c r="A2992" t="s">
        <v>1018</v>
      </c>
      <c r="B2992" t="s">
        <v>0</v>
      </c>
      <c r="C2992" t="s">
        <v>33</v>
      </c>
      <c r="D2992" t="s">
        <v>1</v>
      </c>
      <c r="E2992" t="s">
        <v>2</v>
      </c>
      <c r="F2992" t="s">
        <v>1019</v>
      </c>
      <c r="G2992" t="s">
        <v>5</v>
      </c>
      <c r="H2992" s="2">
        <v>44571</v>
      </c>
      <c r="I2992" t="s">
        <v>6</v>
      </c>
      <c r="J2992" t="s">
        <v>6</v>
      </c>
      <c r="K2992" s="3">
        <v>80</v>
      </c>
      <c r="L2992" s="3">
        <v>80</v>
      </c>
      <c r="M2992" t="s">
        <v>5</v>
      </c>
      <c r="N2992" t="s">
        <v>5</v>
      </c>
      <c r="O2992" t="s">
        <v>5</v>
      </c>
      <c r="P2992" t="s">
        <v>2552</v>
      </c>
      <c r="Q2992" t="s">
        <v>8</v>
      </c>
      <c r="R2992" t="s">
        <v>9</v>
      </c>
      <c r="S2992" t="s">
        <v>5</v>
      </c>
      <c r="T2992" s="4">
        <v>76.8</v>
      </c>
      <c r="U2992" t="s">
        <v>10</v>
      </c>
      <c r="V2992">
        <f t="shared" si="115"/>
        <v>0.96</v>
      </c>
      <c r="W2992">
        <f>VLOOKUP(A2992,Foglio1!D:N,10,FALSE)</f>
        <v>1.27</v>
      </c>
      <c r="X2992" s="17">
        <f t="shared" si="114"/>
        <v>101.6</v>
      </c>
      <c r="Y2992" s="18">
        <f>VLOOKUP(A2992,Foglio1!D:L,7,FALSE)</f>
        <v>45292</v>
      </c>
    </row>
    <row r="2993" spans="1:25" hidden="1" x14ac:dyDescent="0.25">
      <c r="A2993" t="s">
        <v>1018</v>
      </c>
      <c r="B2993" t="s">
        <v>0</v>
      </c>
      <c r="C2993" t="s">
        <v>33</v>
      </c>
      <c r="D2993" t="s">
        <v>1</v>
      </c>
      <c r="E2993" t="s">
        <v>2</v>
      </c>
      <c r="F2993" t="s">
        <v>1019</v>
      </c>
      <c r="G2993" t="s">
        <v>5</v>
      </c>
      <c r="H2993" s="2">
        <v>44571</v>
      </c>
      <c r="I2993" t="s">
        <v>6</v>
      </c>
      <c r="J2993" t="s">
        <v>6</v>
      </c>
      <c r="K2993" s="3">
        <v>80</v>
      </c>
      <c r="L2993" s="3">
        <v>80</v>
      </c>
      <c r="M2993" t="s">
        <v>5</v>
      </c>
      <c r="N2993" t="s">
        <v>5</v>
      </c>
      <c r="O2993" t="s">
        <v>5</v>
      </c>
      <c r="P2993" t="s">
        <v>2552</v>
      </c>
      <c r="Q2993" t="s">
        <v>13</v>
      </c>
      <c r="R2993" t="s">
        <v>9</v>
      </c>
      <c r="S2993" t="s">
        <v>5</v>
      </c>
      <c r="T2993" s="4">
        <v>76.8</v>
      </c>
      <c r="U2993" t="s">
        <v>10</v>
      </c>
      <c r="V2993">
        <f t="shared" si="115"/>
        <v>0.96</v>
      </c>
      <c r="W2993">
        <f>VLOOKUP(A2993,Foglio1!D:N,10,FALSE)</f>
        <v>1.27</v>
      </c>
      <c r="X2993" s="17">
        <f t="shared" si="114"/>
        <v>101.6</v>
      </c>
      <c r="Y2993" s="18">
        <f>VLOOKUP(A2993,Foglio1!D:L,7,FALSE)</f>
        <v>45292</v>
      </c>
    </row>
    <row r="2994" spans="1:25" hidden="1" x14ac:dyDescent="0.25">
      <c r="A2994" t="s">
        <v>1018</v>
      </c>
      <c r="B2994" t="s">
        <v>0</v>
      </c>
      <c r="C2994" t="s">
        <v>33</v>
      </c>
      <c r="D2994" t="s">
        <v>1</v>
      </c>
      <c r="E2994" t="s">
        <v>2</v>
      </c>
      <c r="F2994" t="s">
        <v>1019</v>
      </c>
      <c r="G2994" t="s">
        <v>5</v>
      </c>
      <c r="H2994" s="2">
        <v>44571</v>
      </c>
      <c r="I2994" t="s">
        <v>6</v>
      </c>
      <c r="J2994" t="s">
        <v>6</v>
      </c>
      <c r="K2994" s="3">
        <v>51</v>
      </c>
      <c r="L2994" s="3">
        <v>51</v>
      </c>
      <c r="M2994" t="s">
        <v>5</v>
      </c>
      <c r="N2994" t="s">
        <v>5</v>
      </c>
      <c r="O2994" t="s">
        <v>5</v>
      </c>
      <c r="P2994" t="s">
        <v>2550</v>
      </c>
      <c r="Q2994" t="s">
        <v>13</v>
      </c>
      <c r="R2994" t="s">
        <v>9</v>
      </c>
      <c r="S2994" t="s">
        <v>5</v>
      </c>
      <c r="T2994" s="4">
        <v>48.96</v>
      </c>
      <c r="U2994" t="s">
        <v>10</v>
      </c>
      <c r="V2994">
        <f t="shared" si="115"/>
        <v>0.96</v>
      </c>
      <c r="W2994">
        <f>VLOOKUP(A2994,Foglio1!D:N,10,FALSE)</f>
        <v>1.27</v>
      </c>
      <c r="X2994" s="17">
        <f t="shared" si="114"/>
        <v>64.77</v>
      </c>
      <c r="Y2994" s="18">
        <f>VLOOKUP(A2994,Foglio1!D:L,7,FALSE)</f>
        <v>45292</v>
      </c>
    </row>
    <row r="2995" spans="1:25" hidden="1" x14ac:dyDescent="0.25">
      <c r="A2995" t="s">
        <v>1018</v>
      </c>
      <c r="B2995" t="s">
        <v>0</v>
      </c>
      <c r="C2995" t="s">
        <v>33</v>
      </c>
      <c r="D2995" t="s">
        <v>1</v>
      </c>
      <c r="E2995" t="s">
        <v>2</v>
      </c>
      <c r="F2995" t="s">
        <v>1019</v>
      </c>
      <c r="G2995" t="s">
        <v>5</v>
      </c>
      <c r="H2995" s="2">
        <v>44571</v>
      </c>
      <c r="I2995" t="s">
        <v>6</v>
      </c>
      <c r="J2995" t="s">
        <v>6</v>
      </c>
      <c r="K2995" s="3">
        <v>80</v>
      </c>
      <c r="L2995" s="3">
        <v>80</v>
      </c>
      <c r="M2995" t="s">
        <v>5</v>
      </c>
      <c r="N2995" t="s">
        <v>5</v>
      </c>
      <c r="O2995" t="s">
        <v>5</v>
      </c>
      <c r="P2995" t="s">
        <v>2553</v>
      </c>
      <c r="Q2995" t="s">
        <v>13</v>
      </c>
      <c r="R2995" t="s">
        <v>9</v>
      </c>
      <c r="S2995" t="s">
        <v>5</v>
      </c>
      <c r="T2995" s="4">
        <v>76.8</v>
      </c>
      <c r="U2995" t="s">
        <v>10</v>
      </c>
      <c r="V2995">
        <f t="shared" si="115"/>
        <v>0.96</v>
      </c>
      <c r="W2995">
        <f>VLOOKUP(A2995,Foglio1!D:N,10,FALSE)</f>
        <v>1.27</v>
      </c>
      <c r="X2995" s="17">
        <f t="shared" si="114"/>
        <v>101.6</v>
      </c>
      <c r="Y2995" s="18">
        <f>VLOOKUP(A2995,Foglio1!D:L,7,FALSE)</f>
        <v>45292</v>
      </c>
    </row>
    <row r="2996" spans="1:25" x14ac:dyDescent="0.25">
      <c r="A2996" t="s">
        <v>15</v>
      </c>
      <c r="B2996" t="s">
        <v>0</v>
      </c>
      <c r="C2996" t="s">
        <v>14</v>
      </c>
      <c r="D2996" t="s">
        <v>1</v>
      </c>
      <c r="E2996" t="s">
        <v>2</v>
      </c>
      <c r="F2996" t="s">
        <v>16</v>
      </c>
      <c r="G2996" t="s">
        <v>5</v>
      </c>
      <c r="H2996" s="2">
        <v>44571</v>
      </c>
      <c r="I2996" t="s">
        <v>6</v>
      </c>
      <c r="J2996" t="s">
        <v>6</v>
      </c>
      <c r="K2996" s="3">
        <v>40</v>
      </c>
      <c r="L2996" s="3">
        <v>40</v>
      </c>
      <c r="M2996" t="s">
        <v>5</v>
      </c>
      <c r="N2996" t="s">
        <v>5</v>
      </c>
      <c r="O2996" t="s">
        <v>5</v>
      </c>
      <c r="P2996" t="s">
        <v>2546</v>
      </c>
      <c r="Q2996" t="s">
        <v>302</v>
      </c>
      <c r="R2996" t="s">
        <v>9</v>
      </c>
      <c r="S2996" t="s">
        <v>5</v>
      </c>
      <c r="T2996" s="4">
        <v>151.6</v>
      </c>
      <c r="U2996" t="s">
        <v>10</v>
      </c>
      <c r="V2996">
        <f t="shared" si="115"/>
        <v>3.79</v>
      </c>
      <c r="W2996">
        <f>VLOOKUP(A2996,Foglio1!D:N,10,FALSE)</f>
        <v>5.0599999999999996</v>
      </c>
      <c r="X2996" s="17">
        <f t="shared" si="114"/>
        <v>202.39999999999998</v>
      </c>
      <c r="Y2996" s="18">
        <f>VLOOKUP(A2996,Foglio1!D:L,7,FALSE)</f>
        <v>45292</v>
      </c>
    </row>
    <row r="2997" spans="1:25" x14ac:dyDescent="0.25">
      <c r="A2997" t="s">
        <v>1219</v>
      </c>
      <c r="B2997" t="s">
        <v>0</v>
      </c>
      <c r="C2997" t="s">
        <v>14</v>
      </c>
      <c r="D2997" t="s">
        <v>1</v>
      </c>
      <c r="E2997" t="s">
        <v>2</v>
      </c>
      <c r="F2997" t="s">
        <v>1220</v>
      </c>
      <c r="G2997" t="s">
        <v>5</v>
      </c>
      <c r="H2997" s="2">
        <v>44571</v>
      </c>
      <c r="I2997" t="s">
        <v>6</v>
      </c>
      <c r="J2997" t="s">
        <v>6</v>
      </c>
      <c r="K2997" s="3">
        <v>50</v>
      </c>
      <c r="L2997" s="3">
        <v>50</v>
      </c>
      <c r="M2997" t="s">
        <v>5</v>
      </c>
      <c r="N2997" t="s">
        <v>5</v>
      </c>
      <c r="O2997" t="s">
        <v>5</v>
      </c>
      <c r="P2997" t="s">
        <v>2554</v>
      </c>
      <c r="Q2997" t="s">
        <v>13</v>
      </c>
      <c r="R2997" t="s">
        <v>9</v>
      </c>
      <c r="S2997" t="s">
        <v>5</v>
      </c>
      <c r="T2997" s="4">
        <v>262.67</v>
      </c>
      <c r="U2997" t="s">
        <v>10</v>
      </c>
      <c r="V2997">
        <f t="shared" si="115"/>
        <v>5.2534000000000001</v>
      </c>
      <c r="W2997">
        <f>VLOOKUP(A2997,Foglio1!D:N,10,FALSE)</f>
        <v>4</v>
      </c>
      <c r="X2997" s="17">
        <f t="shared" si="114"/>
        <v>200</v>
      </c>
      <c r="Y2997" s="18">
        <f>VLOOKUP(A2997,Foglio1!D:L,7,FALSE)</f>
        <v>45292</v>
      </c>
    </row>
    <row r="2998" spans="1:25" x14ac:dyDescent="0.25">
      <c r="A2998" t="s">
        <v>1219</v>
      </c>
      <c r="B2998" t="s">
        <v>0</v>
      </c>
      <c r="C2998" t="s">
        <v>14</v>
      </c>
      <c r="D2998" t="s">
        <v>1</v>
      </c>
      <c r="E2998" t="s">
        <v>2</v>
      </c>
      <c r="F2998" t="s">
        <v>1220</v>
      </c>
      <c r="G2998" t="s">
        <v>5</v>
      </c>
      <c r="H2998" s="2">
        <v>44571</v>
      </c>
      <c r="I2998" t="s">
        <v>6</v>
      </c>
      <c r="J2998" t="s">
        <v>6</v>
      </c>
      <c r="K2998" s="3">
        <v>50</v>
      </c>
      <c r="L2998" s="3">
        <v>50</v>
      </c>
      <c r="M2998" t="s">
        <v>5</v>
      </c>
      <c r="N2998" t="s">
        <v>5</v>
      </c>
      <c r="O2998" t="s">
        <v>5</v>
      </c>
      <c r="P2998" t="s">
        <v>2555</v>
      </c>
      <c r="Q2998" t="s">
        <v>13</v>
      </c>
      <c r="R2998" t="s">
        <v>9</v>
      </c>
      <c r="S2998" t="s">
        <v>5</v>
      </c>
      <c r="T2998" s="4">
        <v>262.67</v>
      </c>
      <c r="U2998" t="s">
        <v>10</v>
      </c>
      <c r="V2998">
        <f t="shared" si="115"/>
        <v>5.2534000000000001</v>
      </c>
      <c r="W2998">
        <f>VLOOKUP(A2998,Foglio1!D:N,10,FALSE)</f>
        <v>4</v>
      </c>
      <c r="X2998" s="17">
        <f t="shared" si="114"/>
        <v>200</v>
      </c>
      <c r="Y2998" s="18">
        <f>VLOOKUP(A2998,Foglio1!D:L,7,FALSE)</f>
        <v>45292</v>
      </c>
    </row>
    <row r="2999" spans="1:25" x14ac:dyDescent="0.25">
      <c r="A2999" t="s">
        <v>1219</v>
      </c>
      <c r="B2999" t="s">
        <v>0</v>
      </c>
      <c r="C2999" t="s">
        <v>14</v>
      </c>
      <c r="D2999" t="s">
        <v>1</v>
      </c>
      <c r="E2999" t="s">
        <v>2</v>
      </c>
      <c r="F2999" t="s">
        <v>1220</v>
      </c>
      <c r="G2999" t="s">
        <v>5</v>
      </c>
      <c r="H2999" s="2">
        <v>44571</v>
      </c>
      <c r="I2999" t="s">
        <v>6</v>
      </c>
      <c r="J2999" t="s">
        <v>6</v>
      </c>
      <c r="K2999" s="3">
        <v>30</v>
      </c>
      <c r="L2999" s="3">
        <v>30</v>
      </c>
      <c r="M2999" t="s">
        <v>5</v>
      </c>
      <c r="N2999" t="s">
        <v>5</v>
      </c>
      <c r="O2999" t="s">
        <v>5</v>
      </c>
      <c r="P2999" t="s">
        <v>2556</v>
      </c>
      <c r="Q2999" t="s">
        <v>13</v>
      </c>
      <c r="R2999" t="s">
        <v>9</v>
      </c>
      <c r="S2999" t="s">
        <v>5</v>
      </c>
      <c r="T2999" s="4">
        <v>157.6</v>
      </c>
      <c r="U2999" t="s">
        <v>10</v>
      </c>
      <c r="V2999">
        <f t="shared" si="115"/>
        <v>5.253333333333333</v>
      </c>
      <c r="W2999">
        <f>VLOOKUP(A2999,Foglio1!D:N,10,FALSE)</f>
        <v>4</v>
      </c>
      <c r="X2999" s="17">
        <f t="shared" si="114"/>
        <v>120</v>
      </c>
      <c r="Y2999" s="18">
        <f>VLOOKUP(A2999,Foglio1!D:L,7,FALSE)</f>
        <v>45292</v>
      </c>
    </row>
    <row r="3000" spans="1:25" x14ac:dyDescent="0.25">
      <c r="A3000" t="s">
        <v>1219</v>
      </c>
      <c r="B3000" t="s">
        <v>0</v>
      </c>
      <c r="C3000" t="s">
        <v>14</v>
      </c>
      <c r="D3000" t="s">
        <v>1</v>
      </c>
      <c r="E3000" t="s">
        <v>2</v>
      </c>
      <c r="F3000" t="s">
        <v>1220</v>
      </c>
      <c r="G3000" t="s">
        <v>5</v>
      </c>
      <c r="H3000" s="2">
        <v>44571</v>
      </c>
      <c r="I3000" t="s">
        <v>6</v>
      </c>
      <c r="J3000" t="s">
        <v>6</v>
      </c>
      <c r="K3000" s="3">
        <v>60</v>
      </c>
      <c r="L3000" s="3">
        <v>60</v>
      </c>
      <c r="M3000" t="s">
        <v>5</v>
      </c>
      <c r="N3000" t="s">
        <v>5</v>
      </c>
      <c r="O3000" t="s">
        <v>5</v>
      </c>
      <c r="P3000" t="s">
        <v>2557</v>
      </c>
      <c r="Q3000" t="s">
        <v>13</v>
      </c>
      <c r="R3000" t="s">
        <v>9</v>
      </c>
      <c r="S3000" t="s">
        <v>5</v>
      </c>
      <c r="T3000" s="4">
        <v>315.2</v>
      </c>
      <c r="U3000" t="s">
        <v>10</v>
      </c>
      <c r="V3000">
        <f t="shared" si="115"/>
        <v>5.253333333333333</v>
      </c>
      <c r="W3000">
        <f>VLOOKUP(A3000,Foglio1!D:N,10,FALSE)</f>
        <v>4</v>
      </c>
      <c r="X3000" s="17">
        <f t="shared" si="114"/>
        <v>240</v>
      </c>
      <c r="Y3000" s="18">
        <f>VLOOKUP(A3000,Foglio1!D:L,7,FALSE)</f>
        <v>45292</v>
      </c>
    </row>
    <row r="3001" spans="1:25" x14ac:dyDescent="0.25">
      <c r="A3001" t="s">
        <v>1219</v>
      </c>
      <c r="B3001" t="s">
        <v>0</v>
      </c>
      <c r="C3001" t="s">
        <v>14</v>
      </c>
      <c r="D3001" t="s">
        <v>1</v>
      </c>
      <c r="E3001" t="s">
        <v>2</v>
      </c>
      <c r="F3001" t="s">
        <v>1220</v>
      </c>
      <c r="G3001" t="s">
        <v>5</v>
      </c>
      <c r="H3001" s="2">
        <v>44571</v>
      </c>
      <c r="I3001" t="s">
        <v>6</v>
      </c>
      <c r="J3001" t="s">
        <v>6</v>
      </c>
      <c r="K3001" s="3">
        <v>60</v>
      </c>
      <c r="L3001" s="3">
        <v>60</v>
      </c>
      <c r="M3001" t="s">
        <v>5</v>
      </c>
      <c r="N3001" t="s">
        <v>5</v>
      </c>
      <c r="O3001" t="s">
        <v>5</v>
      </c>
      <c r="P3001" t="s">
        <v>2558</v>
      </c>
      <c r="Q3001" t="s">
        <v>13</v>
      </c>
      <c r="R3001" t="s">
        <v>9</v>
      </c>
      <c r="S3001" t="s">
        <v>5</v>
      </c>
      <c r="T3001" s="4">
        <v>315.2</v>
      </c>
      <c r="U3001" t="s">
        <v>10</v>
      </c>
      <c r="V3001">
        <f t="shared" si="115"/>
        <v>5.253333333333333</v>
      </c>
      <c r="W3001">
        <f>VLOOKUP(A3001,Foglio1!D:N,10,FALSE)</f>
        <v>4</v>
      </c>
      <c r="X3001" s="17">
        <f t="shared" si="114"/>
        <v>240</v>
      </c>
      <c r="Y3001" s="18">
        <f>VLOOKUP(A3001,Foglio1!D:L,7,FALSE)</f>
        <v>45292</v>
      </c>
    </row>
    <row r="3002" spans="1:25" x14ac:dyDescent="0.25">
      <c r="A3002" t="s">
        <v>1219</v>
      </c>
      <c r="B3002" t="s">
        <v>0</v>
      </c>
      <c r="C3002" t="s">
        <v>14</v>
      </c>
      <c r="D3002" t="s">
        <v>1</v>
      </c>
      <c r="E3002" t="s">
        <v>2</v>
      </c>
      <c r="F3002" t="s">
        <v>1220</v>
      </c>
      <c r="G3002" t="s">
        <v>5</v>
      </c>
      <c r="H3002" s="2">
        <v>44571</v>
      </c>
      <c r="I3002" t="s">
        <v>6</v>
      </c>
      <c r="J3002" t="s">
        <v>6</v>
      </c>
      <c r="K3002" s="3">
        <v>250</v>
      </c>
      <c r="L3002" s="3">
        <v>250</v>
      </c>
      <c r="M3002" t="s">
        <v>5</v>
      </c>
      <c r="N3002" t="s">
        <v>5</v>
      </c>
      <c r="O3002" t="s">
        <v>5</v>
      </c>
      <c r="P3002" t="s">
        <v>2540</v>
      </c>
      <c r="Q3002" t="s">
        <v>79</v>
      </c>
      <c r="R3002" t="s">
        <v>9</v>
      </c>
      <c r="S3002" t="s">
        <v>5</v>
      </c>
      <c r="T3002" s="4">
        <v>1313.33</v>
      </c>
      <c r="U3002" t="s">
        <v>10</v>
      </c>
      <c r="V3002">
        <f t="shared" si="115"/>
        <v>5.2533199999999995</v>
      </c>
      <c r="W3002">
        <f>VLOOKUP(A3002,Foglio1!D:N,10,FALSE)</f>
        <v>4</v>
      </c>
      <c r="X3002" s="17">
        <f t="shared" si="114"/>
        <v>1000</v>
      </c>
      <c r="Y3002" s="18">
        <f>VLOOKUP(A3002,Foglio1!D:L,7,FALSE)</f>
        <v>45292</v>
      </c>
    </row>
    <row r="3003" spans="1:25" x14ac:dyDescent="0.25">
      <c r="A3003" t="s">
        <v>2195</v>
      </c>
      <c r="B3003" t="s">
        <v>0</v>
      </c>
      <c r="C3003" t="s">
        <v>14</v>
      </c>
      <c r="D3003" t="s">
        <v>1</v>
      </c>
      <c r="E3003" t="s">
        <v>2</v>
      </c>
      <c r="F3003" t="s">
        <v>2196</v>
      </c>
      <c r="G3003" t="s">
        <v>5</v>
      </c>
      <c r="H3003" s="2">
        <v>44571</v>
      </c>
      <c r="I3003" t="s">
        <v>6</v>
      </c>
      <c r="J3003" t="s">
        <v>6</v>
      </c>
      <c r="K3003" s="3">
        <v>200</v>
      </c>
      <c r="L3003" s="3">
        <v>200</v>
      </c>
      <c r="M3003" t="s">
        <v>5</v>
      </c>
      <c r="N3003" t="s">
        <v>5</v>
      </c>
      <c r="O3003" t="s">
        <v>5</v>
      </c>
      <c r="P3003" t="s">
        <v>2546</v>
      </c>
      <c r="Q3003" t="s">
        <v>223</v>
      </c>
      <c r="R3003" t="s">
        <v>9</v>
      </c>
      <c r="S3003" t="s">
        <v>5</v>
      </c>
      <c r="T3003" s="4">
        <v>136</v>
      </c>
      <c r="U3003" t="s">
        <v>10</v>
      </c>
      <c r="V3003">
        <f t="shared" si="115"/>
        <v>0.68</v>
      </c>
      <c r="W3003">
        <f>VLOOKUP(A3003,Foglio1!D:N,10,FALSE)</f>
        <v>1.01</v>
      </c>
      <c r="X3003" s="17">
        <f t="shared" si="114"/>
        <v>202</v>
      </c>
      <c r="Y3003" s="18">
        <f>VLOOKUP(A3003,Foglio1!D:L,7,FALSE)</f>
        <v>45078</v>
      </c>
    </row>
    <row r="3004" spans="1:25" x14ac:dyDescent="0.25">
      <c r="A3004" t="s">
        <v>689</v>
      </c>
      <c r="B3004" t="s">
        <v>0</v>
      </c>
      <c r="C3004" t="s">
        <v>14</v>
      </c>
      <c r="D3004" t="s">
        <v>1</v>
      </c>
      <c r="E3004" t="s">
        <v>2</v>
      </c>
      <c r="F3004" t="s">
        <v>690</v>
      </c>
      <c r="G3004" t="s">
        <v>5</v>
      </c>
      <c r="H3004" s="2">
        <v>44571</v>
      </c>
      <c r="I3004" t="s">
        <v>6</v>
      </c>
      <c r="J3004" t="s">
        <v>6</v>
      </c>
      <c r="K3004" s="3">
        <v>25</v>
      </c>
      <c r="L3004" s="3">
        <v>25</v>
      </c>
      <c r="M3004" t="s">
        <v>5</v>
      </c>
      <c r="N3004" t="s">
        <v>5</v>
      </c>
      <c r="O3004" t="s">
        <v>5</v>
      </c>
      <c r="P3004" t="s">
        <v>2539</v>
      </c>
      <c r="Q3004" t="s">
        <v>157</v>
      </c>
      <c r="R3004" t="s">
        <v>9</v>
      </c>
      <c r="S3004" t="s">
        <v>5</v>
      </c>
      <c r="T3004" s="4">
        <v>30.25</v>
      </c>
      <c r="U3004" t="s">
        <v>10</v>
      </c>
      <c r="V3004">
        <f t="shared" si="115"/>
        <v>1.21</v>
      </c>
      <c r="W3004">
        <f>VLOOKUP(A3004,Foglio1!D:N,10,FALSE)</f>
        <v>1.04</v>
      </c>
      <c r="X3004" s="17">
        <f t="shared" si="114"/>
        <v>26</v>
      </c>
      <c r="Y3004" s="18">
        <f>VLOOKUP(A3004,Foglio1!D:L,7,FALSE)</f>
        <v>45200</v>
      </c>
    </row>
    <row r="3005" spans="1:25" x14ac:dyDescent="0.25">
      <c r="A3005" t="s">
        <v>689</v>
      </c>
      <c r="B3005" t="s">
        <v>0</v>
      </c>
      <c r="C3005" t="s">
        <v>14</v>
      </c>
      <c r="D3005" t="s">
        <v>1</v>
      </c>
      <c r="E3005" t="s">
        <v>2</v>
      </c>
      <c r="F3005" t="s">
        <v>690</v>
      </c>
      <c r="G3005" t="s">
        <v>5</v>
      </c>
      <c r="H3005" s="2">
        <v>44571</v>
      </c>
      <c r="I3005" t="s">
        <v>6</v>
      </c>
      <c r="J3005" t="s">
        <v>6</v>
      </c>
      <c r="K3005" s="3">
        <v>25</v>
      </c>
      <c r="L3005" s="3">
        <v>25</v>
      </c>
      <c r="M3005" t="s">
        <v>5</v>
      </c>
      <c r="N3005" t="s">
        <v>5</v>
      </c>
      <c r="O3005" t="s">
        <v>5</v>
      </c>
      <c r="P3005" t="s">
        <v>2546</v>
      </c>
      <c r="Q3005" t="s">
        <v>151</v>
      </c>
      <c r="R3005" t="s">
        <v>9</v>
      </c>
      <c r="S3005" t="s">
        <v>5</v>
      </c>
      <c r="T3005" s="4">
        <v>30.25</v>
      </c>
      <c r="U3005" t="s">
        <v>10</v>
      </c>
      <c r="V3005">
        <f t="shared" si="115"/>
        <v>1.21</v>
      </c>
      <c r="W3005">
        <f>VLOOKUP(A3005,Foglio1!D:N,10,FALSE)</f>
        <v>1.04</v>
      </c>
      <c r="X3005" s="17">
        <f t="shared" si="114"/>
        <v>26</v>
      </c>
      <c r="Y3005" s="18">
        <f>VLOOKUP(A3005,Foglio1!D:L,7,FALSE)</f>
        <v>45200</v>
      </c>
    </row>
    <row r="3006" spans="1:25" hidden="1" x14ac:dyDescent="0.25">
      <c r="A3006" t="s">
        <v>209</v>
      </c>
      <c r="B3006" t="s">
        <v>0</v>
      </c>
      <c r="C3006" t="s">
        <v>14</v>
      </c>
      <c r="D3006" t="s">
        <v>1</v>
      </c>
      <c r="E3006" t="s">
        <v>2</v>
      </c>
      <c r="F3006" t="s">
        <v>210</v>
      </c>
      <c r="G3006" t="s">
        <v>5</v>
      </c>
      <c r="H3006" s="2">
        <v>44571</v>
      </c>
      <c r="I3006" t="s">
        <v>6</v>
      </c>
      <c r="J3006" t="s">
        <v>6</v>
      </c>
      <c r="K3006" s="3">
        <v>600</v>
      </c>
      <c r="L3006" s="3">
        <v>600</v>
      </c>
      <c r="M3006" t="s">
        <v>5</v>
      </c>
      <c r="N3006" t="s">
        <v>5</v>
      </c>
      <c r="O3006" t="s">
        <v>5</v>
      </c>
      <c r="P3006" t="s">
        <v>2546</v>
      </c>
      <c r="Q3006" t="s">
        <v>198</v>
      </c>
      <c r="R3006" t="s">
        <v>9</v>
      </c>
      <c r="S3006" t="s">
        <v>5</v>
      </c>
      <c r="T3006" s="4">
        <v>156</v>
      </c>
      <c r="U3006" t="s">
        <v>10</v>
      </c>
      <c r="V3006">
        <f t="shared" si="115"/>
        <v>0.26</v>
      </c>
      <c r="W3006">
        <f>VLOOKUP(A3006,Foglio1!D:N,10,FALSE)</f>
        <v>0.35</v>
      </c>
      <c r="X3006" s="17">
        <f t="shared" si="114"/>
        <v>210</v>
      </c>
      <c r="Y3006" s="18">
        <f>VLOOKUP(A3006,Foglio1!D:L,7,FALSE)</f>
        <v>45292</v>
      </c>
    </row>
    <row r="3007" spans="1:25" x14ac:dyDescent="0.25">
      <c r="A3007" t="s">
        <v>221</v>
      </c>
      <c r="B3007" t="s">
        <v>0</v>
      </c>
      <c r="C3007" t="s">
        <v>0</v>
      </c>
      <c r="D3007" t="s">
        <v>1</v>
      </c>
      <c r="E3007" t="s">
        <v>2</v>
      </c>
      <c r="F3007" t="s">
        <v>222</v>
      </c>
      <c r="G3007" t="s">
        <v>5</v>
      </c>
      <c r="H3007" s="2">
        <v>44571</v>
      </c>
      <c r="I3007" t="s">
        <v>6</v>
      </c>
      <c r="J3007" t="s">
        <v>6</v>
      </c>
      <c r="K3007" s="3">
        <v>10</v>
      </c>
      <c r="L3007" s="3">
        <v>10</v>
      </c>
      <c r="M3007" t="s">
        <v>5</v>
      </c>
      <c r="N3007" t="s">
        <v>5</v>
      </c>
      <c r="O3007" t="s">
        <v>5</v>
      </c>
      <c r="P3007" t="s">
        <v>2539</v>
      </c>
      <c r="Q3007" t="s">
        <v>145</v>
      </c>
      <c r="R3007" t="s">
        <v>9</v>
      </c>
      <c r="S3007" t="s">
        <v>5</v>
      </c>
      <c r="T3007" s="4">
        <v>159.4</v>
      </c>
      <c r="U3007" t="s">
        <v>10</v>
      </c>
      <c r="V3007">
        <f t="shared" si="115"/>
        <v>15.940000000000001</v>
      </c>
      <c r="W3007">
        <f>VLOOKUP(A3007,Foglio1!D:N,10,FALSE)</f>
        <v>9.83</v>
      </c>
      <c r="X3007" s="17">
        <f t="shared" si="114"/>
        <v>98.3</v>
      </c>
      <c r="Y3007" s="18">
        <f>VLOOKUP(A3007,Foglio1!D:L,7,FALSE)</f>
        <v>45384</v>
      </c>
    </row>
    <row r="3008" spans="1:25" x14ac:dyDescent="0.25">
      <c r="A3008" t="s">
        <v>367</v>
      </c>
      <c r="B3008" t="s">
        <v>0</v>
      </c>
      <c r="C3008" t="s">
        <v>14</v>
      </c>
      <c r="D3008" t="s">
        <v>1</v>
      </c>
      <c r="E3008" t="s">
        <v>2</v>
      </c>
      <c r="F3008" t="s">
        <v>368</v>
      </c>
      <c r="G3008" t="s">
        <v>5</v>
      </c>
      <c r="H3008" s="2">
        <v>44571</v>
      </c>
      <c r="I3008" t="s">
        <v>6</v>
      </c>
      <c r="J3008" t="s">
        <v>6</v>
      </c>
      <c r="K3008" s="3">
        <v>3000</v>
      </c>
      <c r="L3008" s="3">
        <v>3000</v>
      </c>
      <c r="M3008" t="s">
        <v>5</v>
      </c>
      <c r="N3008" t="s">
        <v>5</v>
      </c>
      <c r="O3008" t="s">
        <v>5</v>
      </c>
      <c r="P3008" t="s">
        <v>2543</v>
      </c>
      <c r="Q3008" t="s">
        <v>184</v>
      </c>
      <c r="R3008" t="s">
        <v>9</v>
      </c>
      <c r="S3008" t="s">
        <v>5</v>
      </c>
      <c r="T3008" s="4">
        <v>1026</v>
      </c>
      <c r="U3008" t="s">
        <v>10</v>
      </c>
      <c r="V3008">
        <f t="shared" si="115"/>
        <v>0.34200000000000003</v>
      </c>
      <c r="W3008">
        <f>VLOOKUP(A3008,Foglio1!D:N,10,FALSE)</f>
        <v>0.45</v>
      </c>
      <c r="X3008" s="17">
        <f t="shared" si="114"/>
        <v>1350</v>
      </c>
      <c r="Y3008" s="18">
        <f>VLOOKUP(A3008,Foglio1!D:L,7,FALSE)</f>
        <v>45352</v>
      </c>
    </row>
    <row r="3009" spans="1:25" x14ac:dyDescent="0.25">
      <c r="A3009" t="s">
        <v>236</v>
      </c>
      <c r="B3009" t="s">
        <v>0</v>
      </c>
      <c r="C3009" t="s">
        <v>14</v>
      </c>
      <c r="D3009" t="s">
        <v>1</v>
      </c>
      <c r="E3009" t="s">
        <v>2</v>
      </c>
      <c r="F3009" t="s">
        <v>237</v>
      </c>
      <c r="G3009" t="s">
        <v>5</v>
      </c>
      <c r="H3009" s="2">
        <v>44571</v>
      </c>
      <c r="I3009" t="s">
        <v>6</v>
      </c>
      <c r="J3009" t="s">
        <v>6</v>
      </c>
      <c r="K3009" s="3">
        <v>4500</v>
      </c>
      <c r="L3009" s="3">
        <v>4500</v>
      </c>
      <c r="M3009" t="s">
        <v>5</v>
      </c>
      <c r="N3009" t="s">
        <v>5</v>
      </c>
      <c r="O3009" t="s">
        <v>5</v>
      </c>
      <c r="P3009" t="s">
        <v>2543</v>
      </c>
      <c r="Q3009" t="s">
        <v>206</v>
      </c>
      <c r="R3009" t="s">
        <v>9</v>
      </c>
      <c r="S3009" t="s">
        <v>5</v>
      </c>
      <c r="T3009" s="4">
        <v>2025</v>
      </c>
      <c r="U3009" t="s">
        <v>10</v>
      </c>
      <c r="V3009">
        <f t="shared" si="115"/>
        <v>0.45</v>
      </c>
      <c r="W3009">
        <f>VLOOKUP(A3009,Foglio1!D:N,10,FALSE)</f>
        <v>0.59</v>
      </c>
      <c r="X3009" s="17">
        <f t="shared" si="114"/>
        <v>2655</v>
      </c>
      <c r="Y3009" s="18">
        <f>VLOOKUP(A3009,Foglio1!D:L,7,FALSE)</f>
        <v>45352</v>
      </c>
    </row>
    <row r="3010" spans="1:25" x14ac:dyDescent="0.25">
      <c r="A3010" t="s">
        <v>2559</v>
      </c>
      <c r="B3010" t="s">
        <v>0</v>
      </c>
      <c r="C3010" t="s">
        <v>0</v>
      </c>
      <c r="D3010" t="s">
        <v>1</v>
      </c>
      <c r="E3010" t="s">
        <v>2</v>
      </c>
      <c r="F3010" t="s">
        <v>2560</v>
      </c>
      <c r="G3010" t="s">
        <v>5</v>
      </c>
      <c r="H3010" s="2">
        <v>44571</v>
      </c>
      <c r="I3010" t="s">
        <v>6</v>
      </c>
      <c r="J3010" t="s">
        <v>6</v>
      </c>
      <c r="K3010" s="3">
        <v>5</v>
      </c>
      <c r="L3010" s="3">
        <v>5</v>
      </c>
      <c r="M3010" t="s">
        <v>5</v>
      </c>
      <c r="N3010" t="s">
        <v>5</v>
      </c>
      <c r="O3010" t="s">
        <v>5</v>
      </c>
      <c r="P3010" t="s">
        <v>2539</v>
      </c>
      <c r="Q3010" t="s">
        <v>152</v>
      </c>
      <c r="R3010" t="s">
        <v>9</v>
      </c>
      <c r="S3010" t="s">
        <v>5</v>
      </c>
      <c r="T3010" s="4">
        <v>18.5</v>
      </c>
      <c r="U3010" t="s">
        <v>10</v>
      </c>
      <c r="V3010">
        <f t="shared" si="115"/>
        <v>3.7</v>
      </c>
      <c r="W3010">
        <f>VLOOKUP(A3010,Foglio1!D:N,10,FALSE)</f>
        <v>0</v>
      </c>
      <c r="X3010" s="17">
        <f t="shared" si="114"/>
        <v>0</v>
      </c>
      <c r="Y3010" s="18">
        <f>VLOOKUP(A3010,Foglio1!D:L,7,FALSE)</f>
        <v>0</v>
      </c>
    </row>
    <row r="3011" spans="1:25" hidden="1" x14ac:dyDescent="0.25">
      <c r="A3011" t="s">
        <v>837</v>
      </c>
      <c r="B3011" t="s">
        <v>0</v>
      </c>
      <c r="C3011" t="s">
        <v>33</v>
      </c>
      <c r="D3011" t="s">
        <v>1</v>
      </c>
      <c r="E3011" t="s">
        <v>2</v>
      </c>
      <c r="F3011" t="s">
        <v>838</v>
      </c>
      <c r="G3011" t="s">
        <v>5</v>
      </c>
      <c r="H3011" s="2">
        <v>44564</v>
      </c>
      <c r="I3011" t="s">
        <v>6</v>
      </c>
      <c r="J3011" t="s">
        <v>6</v>
      </c>
      <c r="K3011" s="3">
        <v>200</v>
      </c>
      <c r="L3011" s="3">
        <v>200</v>
      </c>
      <c r="M3011" t="s">
        <v>5</v>
      </c>
      <c r="N3011" t="s">
        <v>5</v>
      </c>
      <c r="O3011" t="s">
        <v>5</v>
      </c>
      <c r="P3011" t="s">
        <v>2561</v>
      </c>
      <c r="Q3011" t="s">
        <v>13</v>
      </c>
      <c r="R3011" t="s">
        <v>9</v>
      </c>
      <c r="S3011" t="s">
        <v>5</v>
      </c>
      <c r="T3011" s="4">
        <v>358</v>
      </c>
      <c r="U3011" t="s">
        <v>10</v>
      </c>
      <c r="V3011">
        <f t="shared" ref="V3011:V3015" si="116">T3011/K3011</f>
        <v>1.79</v>
      </c>
      <c r="W3011">
        <f>VLOOKUP(A3011,Foglio1!D:N,10,FALSE)</f>
        <v>2.3199999999999998</v>
      </c>
      <c r="X3011" s="17">
        <f t="shared" ref="X3011:X3015" si="117" xml:space="preserve"> W3011*K3011</f>
        <v>463.99999999999994</v>
      </c>
      <c r="Y3011" s="18">
        <f>VLOOKUP(A3011,Foglio1!D:L,7,FALSE)</f>
        <v>45292</v>
      </c>
    </row>
    <row r="3012" spans="1:25" hidden="1" x14ac:dyDescent="0.25">
      <c r="A3012" t="s">
        <v>283</v>
      </c>
      <c r="B3012" t="s">
        <v>0</v>
      </c>
      <c r="C3012" t="s">
        <v>33</v>
      </c>
      <c r="D3012" t="s">
        <v>1</v>
      </c>
      <c r="E3012" t="s">
        <v>2</v>
      </c>
      <c r="F3012" t="s">
        <v>284</v>
      </c>
      <c r="G3012" t="s">
        <v>5</v>
      </c>
      <c r="H3012" s="2">
        <v>44564</v>
      </c>
      <c r="I3012" t="s">
        <v>6</v>
      </c>
      <c r="J3012" t="s">
        <v>6</v>
      </c>
      <c r="K3012" s="3">
        <v>1000</v>
      </c>
      <c r="L3012" s="3">
        <v>1000</v>
      </c>
      <c r="M3012" t="s">
        <v>5</v>
      </c>
      <c r="N3012" t="s">
        <v>5</v>
      </c>
      <c r="O3012" t="s">
        <v>5</v>
      </c>
      <c r="P3012" t="s">
        <v>2561</v>
      </c>
      <c r="Q3012" t="s">
        <v>20</v>
      </c>
      <c r="R3012" t="s">
        <v>9</v>
      </c>
      <c r="S3012" t="s">
        <v>5</v>
      </c>
      <c r="T3012" s="4">
        <v>100</v>
      </c>
      <c r="U3012" t="s">
        <v>10</v>
      </c>
      <c r="V3012">
        <f t="shared" si="116"/>
        <v>0.1</v>
      </c>
      <c r="W3012">
        <f>VLOOKUP(A3012,Foglio1!D:N,10,FALSE)</f>
        <v>0.13</v>
      </c>
      <c r="X3012" s="17">
        <f t="shared" si="117"/>
        <v>130</v>
      </c>
      <c r="Y3012" s="18">
        <f>VLOOKUP(A3012,Foglio1!D:L,7,FALSE)</f>
        <v>45292</v>
      </c>
    </row>
    <row r="3013" spans="1:25" hidden="1" x14ac:dyDescent="0.25">
      <c r="A3013" t="s">
        <v>283</v>
      </c>
      <c r="B3013" t="s">
        <v>0</v>
      </c>
      <c r="C3013" t="s">
        <v>33</v>
      </c>
      <c r="D3013" t="s">
        <v>1</v>
      </c>
      <c r="E3013" t="s">
        <v>2</v>
      </c>
      <c r="F3013" t="s">
        <v>284</v>
      </c>
      <c r="G3013" t="s">
        <v>5</v>
      </c>
      <c r="H3013" s="2">
        <v>44564</v>
      </c>
      <c r="I3013" t="s">
        <v>6</v>
      </c>
      <c r="J3013" t="s">
        <v>6</v>
      </c>
      <c r="K3013" s="3">
        <v>1000</v>
      </c>
      <c r="L3013" s="3">
        <v>1000</v>
      </c>
      <c r="M3013" t="s">
        <v>5</v>
      </c>
      <c r="N3013" t="s">
        <v>5</v>
      </c>
      <c r="O3013" t="s">
        <v>5</v>
      </c>
      <c r="P3013" t="s">
        <v>2561</v>
      </c>
      <c r="Q3013" t="s">
        <v>8</v>
      </c>
      <c r="R3013" t="s">
        <v>9</v>
      </c>
      <c r="S3013" t="s">
        <v>5</v>
      </c>
      <c r="T3013" s="4">
        <v>100</v>
      </c>
      <c r="U3013" t="s">
        <v>10</v>
      </c>
      <c r="V3013">
        <f t="shared" si="116"/>
        <v>0.1</v>
      </c>
      <c r="W3013">
        <f>VLOOKUP(A3013,Foglio1!D:N,10,FALSE)</f>
        <v>0.13</v>
      </c>
      <c r="X3013" s="17">
        <f t="shared" si="117"/>
        <v>130</v>
      </c>
      <c r="Y3013" s="18">
        <f>VLOOKUP(A3013,Foglio1!D:L,7,FALSE)</f>
        <v>45292</v>
      </c>
    </row>
    <row r="3014" spans="1:25" hidden="1" x14ac:dyDescent="0.25">
      <c r="A3014" t="s">
        <v>288</v>
      </c>
      <c r="B3014" t="s">
        <v>0</v>
      </c>
      <c r="C3014" t="s">
        <v>33</v>
      </c>
      <c r="D3014" t="s">
        <v>1</v>
      </c>
      <c r="E3014" t="s">
        <v>2</v>
      </c>
      <c r="F3014" t="s">
        <v>289</v>
      </c>
      <c r="G3014" t="s">
        <v>5</v>
      </c>
      <c r="H3014" s="2">
        <v>44564</v>
      </c>
      <c r="I3014" t="s">
        <v>6</v>
      </c>
      <c r="J3014" t="s">
        <v>6</v>
      </c>
      <c r="K3014" s="3">
        <v>400</v>
      </c>
      <c r="L3014" s="3">
        <v>400</v>
      </c>
      <c r="M3014" t="s">
        <v>5</v>
      </c>
      <c r="N3014" t="s">
        <v>5</v>
      </c>
      <c r="O3014" t="s">
        <v>5</v>
      </c>
      <c r="P3014" t="s">
        <v>2561</v>
      </c>
      <c r="Q3014" t="s">
        <v>79</v>
      </c>
      <c r="R3014" t="s">
        <v>9</v>
      </c>
      <c r="S3014" t="s">
        <v>5</v>
      </c>
      <c r="T3014" s="4">
        <v>48</v>
      </c>
      <c r="U3014" t="s">
        <v>10</v>
      </c>
      <c r="V3014">
        <f t="shared" si="116"/>
        <v>0.12</v>
      </c>
      <c r="W3014">
        <f>VLOOKUP(A3014,Foglio1!D:N,10,FALSE)</f>
        <v>0.16</v>
      </c>
      <c r="X3014" s="17">
        <f t="shared" si="117"/>
        <v>64</v>
      </c>
      <c r="Y3014" s="18">
        <f>VLOOKUP(A3014,Foglio1!D:L,7,FALSE)</f>
        <v>45292</v>
      </c>
    </row>
    <row r="3015" spans="1:25" x14ac:dyDescent="0.25">
      <c r="A3015" s="5" t="s">
        <v>5</v>
      </c>
      <c r="B3015" s="5" t="s">
        <v>5</v>
      </c>
      <c r="C3015" s="5" t="s">
        <v>5</v>
      </c>
      <c r="D3015" s="5" t="s">
        <v>5</v>
      </c>
      <c r="E3015" s="5" t="s">
        <v>5</v>
      </c>
      <c r="F3015" s="5" t="s">
        <v>5</v>
      </c>
      <c r="G3015" s="5" t="s">
        <v>5</v>
      </c>
      <c r="H3015" s="6"/>
      <c r="I3015" s="5" t="s">
        <v>5</v>
      </c>
      <c r="J3015" s="5" t="s">
        <v>6</v>
      </c>
      <c r="K3015" s="7">
        <f>SUBTOTAL(9,K2:K3014)</f>
        <v>567397</v>
      </c>
      <c r="L3015" s="7"/>
      <c r="M3015" s="5" t="s">
        <v>5</v>
      </c>
      <c r="N3015" s="5" t="s">
        <v>5</v>
      </c>
      <c r="O3015" s="5" t="s">
        <v>5</v>
      </c>
      <c r="P3015" s="5" t="s">
        <v>5</v>
      </c>
      <c r="Q3015" s="5" t="s">
        <v>5</v>
      </c>
      <c r="R3015" s="5" t="s">
        <v>5</v>
      </c>
      <c r="S3015" s="5" t="s">
        <v>5</v>
      </c>
      <c r="T3015" s="21">
        <f>SUBTOTAL(9,T2:T3014)</f>
        <v>621886.45000000019</v>
      </c>
      <c r="U3015" s="5" t="s">
        <v>5</v>
      </c>
      <c r="V3015" s="20">
        <f t="shared" si="116"/>
        <v>1.0960340819567256</v>
      </c>
      <c r="W3015" s="20" t="e">
        <f>VLOOKUP(A3015,Foglio1!D:N,10,FALSE)</f>
        <v>#N/A</v>
      </c>
      <c r="X3015" s="21">
        <f>SUBTOTAL(9,X2:X3014)</f>
        <v>685369.42500000086</v>
      </c>
      <c r="Y3015" s="22" t="e">
        <f>VLOOKUP(A3015,Foglio1!D:L,7,FALSE)</f>
        <v>#N/A</v>
      </c>
    </row>
  </sheetData>
  <autoFilter ref="A1:Y3015" xr:uid="{00000000-0001-0000-0000-000000000000}">
    <filterColumn colId="5">
      <filters blank="1">
        <filter val="&quot;T&quot;OR.LAT. 1&quot; ORFS * 1&quot; ORFS * 1/2&quot; G"/>
        <filter val="BANJO M 16S(M24x1,5)-M G1/2 ANELLO KDS"/>
        <filter val="BANJO M 8L(M14x1,5)-M G1/4 ANELLO KDS"/>
        <filter val="BANJO M 8L(M14x1,5)-M M12x1,5 ANELLO KDS"/>
        <filter val="CODICE ERRATO"/>
        <filter val="CORPO A 45° MASCHIO-FEMMINA DKOL  6L"/>
        <filter val="CORPO A 45° MASCHIO-FEMMINA DKOL 22L"/>
        <filter val="CORPO INTERM. RIDUZ. EO 15L-12L"/>
        <filter val="CORPO ORIENT AD OCCHIELLO  6L  1/8&quot; GAS"/>
        <filter val="CORPO ORIENT AD OCCHIELLO 8LL  1/8&quot; GAS"/>
        <filter val="GHIERA DI RINFORZO INOX TUBO D.INT 8"/>
        <filter val="GUARNIZ. ED NBR M26 - M27 - G3/4&quot; *K*"/>
        <filter val="GUARNIZ.ED VITON 26x1,5-27x2-3/4&quot;"/>
        <filter val="GUARNIZIONE ED NBR G1/2&quot; *K*"/>
        <filter val="GUARNIZIONE ED NBR G3/8&quot; *K*"/>
        <filter val="GUARNIZIONE ED NBR M14 - G1/4&quot; *K*"/>
        <filter val="GUARNIZIONE ED NBR M22"/>
        <filter val="GUARNIZIONE ED NBR M33 - G1&quot; *K*"/>
        <filter val="GUARNIZIONE ED NBR M42- G1&quot;1/4"/>
        <filter val="GUARNIZIONE ED NBR M48 - G1&quot;1/2"/>
        <filter val="GUARNIZIONE ED VITON M14 - G1/4&quot;"/>
        <filter val="OGIVA DKOS 16S - TIG T. Ø16x2 WP350"/>
        <filter val="OGIVA FEMM. DKOS 16S - TIG T. Ø16x1.5"/>
        <filter val="PASSAPARATIA M-M   1.11/16&quot;  ORFS"/>
        <filter val="PASSAPARATIA M-M   3/4&quot; JIC 37°"/>
        <filter val="PASSAPARATIA M-M 1&quot;7/16 ORFS"/>
        <filter val="PASSAPARETE 10L(M16x1.5)"/>
        <filter val="PASSAPARETE 12L(M18x1.5)"/>
        <filter val="PASSAPARETE 22L(M30x2)"/>
        <filter val="PASSAPARETE 25S(M36x2)"/>
        <filter val="PASSAPARETE 28L(M36x2)"/>
        <filter val="PASSAPARETE 30S(M42x2)"/>
        <filter val="PASSAPARETE 35L(M45x2)"/>
        <filter val="PASSAPARETE 8L(M14x1.5)"/>
        <filter val="PASSAPARETE 90°  8L(M14x1,5)"/>
        <filter val="PASSAPARETE 90° 10L(M16x1,5)"/>
        <filter val="PASSAPARETE 90° 12L(M18x1,5)"/>
        <filter val="PASSAPARETE 90° 15L(M22x1,5)"/>
        <filter val="PASSAPARETE 90° 28L(M36x2)"/>
        <filter val="RA T M 9/16 ORFS-M 9/16 ORFS - M.O. G1/4"/>
        <filter val="RA.90 M 7/16 JIC-M.O. 7/16 UNF+OR INT.44"/>
        <filter val="RAC D'EST. FEM.DKO 06L*1/8 GAS ED PARKER"/>
        <filter val="RAC. T M3/4 JIC-M.O. 7/8 UNF+OR -M3/4JIC"/>
        <filter val="RAC.90 M 1&quot;11/16ORFS-M.O. M42x2 ISO6149"/>
        <filter val="RAC.90 M 1&quot;7/16 ORFS - M.O. 1&quot;5/16 UN+OR"/>
        <filter val="RAC.90 M 13/16&quot;ORFS-M.O. M14x1.5 ISO6149"/>
        <filter val="RACC 90° ROTAN CUS SFERA M8S X M M1/4&quot;"/>
        <filter val="RACC DIR ROTAN CUS SFERA M8S X M M1/4&quot;"/>
        <filter val="RACC GIR. M9/16&quot; UNF - M9/16&quot; JIC PARKER"/>
        <filter val="RACC.  M-M   M22*1,5  1.1/16'-12 JIC"/>
        <filter val="RACC. 45 M 9/16 JIC-M.O. 9/16-18 UNF+OR"/>
        <filter val="RACC. 90°  M1.1/16&quot;JIC*  MO 1.5/16&quot; UNF"/>
        <filter val="RACC. 90° 12L(M18x1.5) - G 1/4&quot; CONICO"/>
        <filter val="RACC. 90° 22L(M30x2) - G 3/4&quot; CONICO"/>
        <filter val="RACC. 90° DKOL M-FG 10L(M16x1.5)"/>
        <filter val="RACC. 90° DKOL M-FG 10L(M16X1.5)  INOX"/>
        <filter val="RACC. 90° DKOL M-FG 12L(M18x1.5)"/>
        <filter val="RACC. 90° DKOL M-FG 12L(M18X1.5)  INOX"/>
        <filter val="RACC. 90° DKOL M-FG 15L(M22x1.5)"/>
        <filter val="RACC. 90° DKOL M-FG 15L(M22X1.5)  INOX"/>
        <filter val="RACC. 90° DKOL M-FG 22L(M30x2)"/>
        <filter val="RACC. 90° DKOL M-FG 28L(M36x2)"/>
        <filter val="RACC. 90° DKOL M-FG 35L(M45x2)"/>
        <filter val="RACC. 90° DKOL M-FG 8L(M14x1.5)"/>
        <filter val="RACC. 90° DKOS M-FG 16S(M24x1.5)"/>
        <filter val="RACC. 90° DKOS M-FG 30S(M42x2)"/>
        <filter val="RACC. 90° DKOS M-FG 38S(M52x2)"/>
        <filter val="RACC. 90° M 15L(M22x1.5) - M.O. G1/2&quot;"/>
        <filter val="RACC. 90° M 6L(M12x1.5) - M.O. M10x1"/>
        <filter val="RACC. 90° M 8L(M14x1.5) - M.O. G1/4&quot;"/>
        <filter val="RACC. A CROCE EO M-M-M-M 16S(M24x1,5)"/>
        <filter val="RACC. A CROCE EO M-M-M-M 20S(M30x2)"/>
        <filter val="RACC. A GOMITO 12L * 3/8 GAS CONICO"/>
        <filter val="RACC. A T DKOL FG-M-M 10L(M16x1.5) *K*"/>
        <filter val="RACC. A T DKOL FG-M-M 12L(M18x1.5) *K*"/>
        <filter val="RACC. A T DKOL FG-M-M 15L(M22x1.5) *K*"/>
        <filter val="RACC. A T DKOL FG-M-M 22L(M30x2)"/>
        <filter val="RACC. A T DKOL FG-M-M 28L(M36x2)"/>
        <filter val="RACC. A T DKOL FG-M-M 6L(M12x1.5)"/>
        <filter val="RACC. A T DKOL FG-M-M 8L(M14x1.5)"/>
        <filter val="RACC. BANJO M 15L(M22x1.5) - G 1/2&quot; L.P."/>
        <filter val="RACC. D'ESTR FEM.DKO 12L*1/2 GAS ED INOX"/>
        <filter val="RACC. D'ESTR FEM.DKO 18L*1/2 GAS ED INOX"/>
        <filter val="RACC. D'ESTR. FEM.DKO  8L *   1/4 GAS ED"/>
        <filter val="RACC. D'ESTR. FEM.DKO 10L *   3/8 GAS ED"/>
        <filter val="RACC. D'ESTR. FEM.DKO 10L * M 14X1.5 ED"/>
        <filter val="RACC. D'ESTR. FEM.DKO 12L *   1/2 GAS ED"/>
        <filter val="RACC. D'ESTR. FEM.DKO 16S *   1/2 GAS ED"/>
        <filter val="RACC. D'ESTR. FEM.DKO 20S *   3/4 GAS ED"/>
        <filter val="RACC. DI RID.MASCHIO 38S * MASCHIO 30S"/>
        <filter val="RACC. DI RIDUZ. M 28L - M 22L - M 28L"/>
        <filter val="RACC. DKOL 28L(M36x2) - ED M G1&quot;"/>
        <filter val="RACC. DKOL FG 15L(M22x1.5) - M ED G1/2&quot;"/>
        <filter val="RACC. DKOL FG 15L(M22x1.5) - M ED G3/8&quot;"/>
        <filter val="RACC. ESTR. M-M    3/4&quot;JIC* 1.1/16&quot; UNF"/>
        <filter val="RACC. ESTR. M-M    7/8&quot;JIC*   3/8&quot;GAS ED"/>
        <filter val="RACC. ESTR. M-M   9/16&quot;JIC*  7/16&quot; UNF"/>
        <filter val="RACC. ESTR. M-M   9/16&quot;JIC*  9/16&quot; UNF"/>
        <filter val="RACC. ESTR. M-M 1.1/16&quot;JIC*1.5/16&quot; UNF"/>
        <filter val="RACC. ESTR. M-M 7/16&quot;JIC*7/16&quot; UNF LUNGO"/>
        <filter val="RACC. FEM. DKOL 06L - M ED G1/8"/>
        <filter val="RACC. FG 1&quot;11/16-12 ORFS - ED M G1&quot;1/4"/>
        <filter val="RACC. FG 1&quot;-14 ORFS - ED M G3/4&quot;"/>
        <filter val="RACC. FG 11/16&quot;-16 ORFS - ED M G3/8&quot;"/>
        <filter val="RACC. FG 13/16&quot;-16 ORFS - ED M G1/4&quot;"/>
        <filter val="RACC. FG 9/16&quot;-18 ORFS - ED M G1/4&quot;"/>
        <filter val="RACC. FG DKOL 10L - ED M G1/4"/>
        <filter val="RACC. FG DKOL 12L - ED M G1/4"/>
        <filter val="RACC. FG DKOL 22L - ED M G3/4"/>
        <filter val="RACC. INTERM. DR. M-M 11/16&quot; ORFS"/>
        <filter val="RACC. INTERM. DR. M-M 13/16&quot; ORFS"/>
        <filter val="RACC. M  6L(M12x1.5) - ED M G1/4&quot; INOX"/>
        <filter val="RACC. M 1&quot; ORFS - 7/8&quot; UNF"/>
        <filter val="RACC. M 1&quot; ORFS - ED M G3/4&quot;"/>
        <filter val="RACC. M 1&quot; ORFS - M M27x2 ISO6149"/>
        <filter val="RACC. M 1&quot;3/16 ORFS - 7/8&quot; UNF"/>
        <filter val="RACC. M 1&quot;3/16 ORFS - ED M G1/2&quot;"/>
        <filter val="RACC. M 1&quot;3/16 ORFS - M 1&quot;1/16 UNF"/>
        <filter val="RACC. M 1&quot;7/16 ORFS - ED M 1&quot;1/4&quot;"/>
        <filter val="RACC. M 1&quot;7/16 ORFS - ED M 3/4&quot;"/>
        <filter val="RACC. M 10L(M16x1,5) - M M14x1,5 ISO6149"/>
        <filter val="RACC. M 10L(M16x1.5) - ED M G1/2&quot;"/>
        <filter val="RACC. M 10L(M16x1.5) - ED M G1/4&quot;"/>
        <filter val="RACC. M 10L(M16x1.5) - ED M G1/4&quot; INOX"/>
        <filter val="RACC. M 10L(M16x1.5) - ED M G1/8&quot; INOX"/>
        <filter val="RACC. M 10L(M16x1.5) - ED M G3/8&quot;"/>
        <filter val="RACC. M 11/16&quot; ORFS - ED M G1/4&quot;"/>
        <filter val="RACC. M 11/16&quot; ORFS - ED M G3/8&quot;"/>
        <filter val="RACC. M 12L(M18x1,5) - M 3/8&quot; BSPT"/>
        <filter val="RACC. M 12L(M18x1,5) - M M18x1,5 ISO6149"/>
        <filter val="RACC. M 12L(M18x1.5) - ED M G1/2&quot;"/>
        <filter val="RACC. M 12L(M18x1.5) - ED M G1/2&quot; INOX"/>
        <filter val="RACC. M 12L(M18x1.5) - ED M G1/4&quot;"/>
        <filter val="RACC. M 12L(M18x1.5) - ED M G3/4&quot;"/>
        <filter val="RACC. M 12L(M18x1.5) - ED M G3/8&quot; *K*"/>
        <filter val="RACC. M 12L(M18x1.5) - ED M G3/8&quot; INOX"/>
        <filter val="RACC. M 12L(M18x1.5) - M 3/4&quot;-16 UNF+OR"/>
        <filter val="RACC. M 12L(M18x1.5) - M 8L(M14x1.5)"/>
        <filter val="RACC. M 12L(M18x1.5) - M 9/16&quot;-18 UNF+OR"/>
        <filter val="RACC. M 13/16&quot; ORFS - ED M G3/4&quot;"/>
        <filter val="RACC. M 13/16&quot; ORFS - M M14x1,5 ISO6149"/>
        <filter val="RACC. M 13/16&quot; ORFS - M M18x1,5 6149"/>
        <filter val="RACC. M 13/16&quot; ORFS - M M22x1,5 ISO6149"/>
        <filter val="RACC. M 13/16&quot; ORFS - M M27x2 ISO6149"/>
        <filter val="RACC. M 13/16-16 ORFS - M M16x,5 ISO6149"/>
        <filter val="RACC. M 15L(M22x1,5) - F.FISSA G1/2&quot;"/>
        <filter val="RACC. M 15L(M22x1,5) - M M18x1,5 ISO6149"/>
        <filter val="RACC. M 15L(M22x1.5) - ED M G1/2&quot;"/>
        <filter val="RACC. M 15L(M22x1.5) - ED M G1/2&quot; INOX"/>
        <filter val="RACC. M 15L(M22x1.5) - ED M G3/4&quot;"/>
        <filter val="RACC. M 15L(M22x1.5) - ED M G3/8&quot;"/>
        <filter val="RACC. M 15L(M22x1.5) - M 12L(M18x1.5)"/>
        <filter val="RACC. M 16S(M24x1.5) - ED M G1/2&quot;"/>
        <filter val="RACC. M 16S(M24x1.5) - ED M G3/8&quot;"/>
        <filter val="RACC. M 18L(M26x1.5) - ED M G1/2&quot;"/>
        <filter val="RACC. M 18L(M26x1.5)-ED M G1/2&quot; INOX"/>
        <filter val="RACC. M 20S(M30x2) - ED M G3/4&quot;"/>
        <filter val="RACC. M 20S(M30x2) - M M27x2 ISO6149"/>
        <filter val="RACC. M 22L(M30x2) - ED M G1&quot;"/>
        <filter val="RACC. M 22L(M30x2) - ED M G1/2&quot;"/>
        <filter val="RACC. M 22L(M30x2) - ED M G3/4&quot;"/>
        <filter val="RACC. M 25S(M36x2) - ED M G1&quot;"/>
        <filter val="RACC. M 25S(M36x2) - ED M G1&quot;1/2"/>
        <filter val="RACC. M 25S(M36x2) - ED M G1/2&quot;"/>
        <filter val="RACC. M 28L(M36x2) - ED M G1&quot;"/>
        <filter val="RACC. M 28L(M36x2) - ED M G1&quot;1/4"/>
        <filter val="RACC. M 28L(M36x2) - ED M G3/4&quot;"/>
        <filter val="RACC. M 3/4-16 JIC - M 3/4-16 UNF+OR"/>
        <filter val="RACC. M 3/4-16 JIC - M 7/8-14 UNF+OR"/>
        <filter val="RACC. M 3/4-16 JIC - M 9/16-18 UNF+OR"/>
        <filter val="RACC. M 30S(M42x2) - ED M G1&quot;1/4"/>
        <filter val="RACC. M 35L(M45x2) - M 1&quot;5/8-12 UNF+OR"/>
        <filter val="RACC. M 42L(M52x2) - M ED G1&quot;1/2"/>
        <filter val="RACC. M 6L(M12x1.5) - ED M G1/2&quot;"/>
        <filter val="RACC. M 6L(M12x1.5) - ED M G1/4&quot;"/>
        <filter val="RACC. M 6L(M12x1.5) - ED M G1/8&quot;"/>
        <filter val="RACC. M 6L(M12x1.5) - ED M G3/8&quot;"/>
        <filter val="RACC. M 6S(M14x1.5) - ED M G1/4&quot;"/>
        <filter val="RACC. M 7/16-20 JIC - M 3/4-16 UNF+OR"/>
        <filter val="RACC. M 7/16-20 JIC - M 7/16-20 UNF+OR"/>
        <filter val="RACC. M 7/16-20 JIC - M 7/8-14 UNF+OR"/>
        <filter val="RACC. M 7/16-20 JIC - M 9/16-18 UNF+OR"/>
        <filter val="RACC. M 8L (M14x1.5) - ED M G1/2&quot;"/>
        <filter val="RACC. M 8L(M14x1.5) - ED M G1/4&quot;"/>
        <filter val="RACC. M 8L(M14x1.5) - ED M G1/8&quot;"/>
        <filter val="RACC. M 8L(M14x1.5) - ED M G3/8&quot;"/>
        <filter val="RACC. M 8L(M14x1.5) - M 9/16&quot;-18 UNF+OR"/>
        <filter val="RACC. M 9/16 JIC L40 - M 9/16 UNF+OR"/>
        <filter val="RACC. M 9/16 ORFS - M M12x1,5 ISO6149"/>
        <filter val="RACC. M 9/16&quot; ORFS - ED M G1/4&quot;"/>
        <filter val="RACC. M 9/16&quot; ORFS - ED M G3/8&quot;"/>
        <filter val="RACC. M 9/16&quot; ORFS - M 7/16&quot; UNF"/>
        <filter val="RACC. M 9/16&quot; ORFS - M 9/16&quot; UNF"/>
        <filter val="RACC. M 9/16&quot;-18 JIC - M 7/8&quot;-14 UN+OR"/>
        <filter val="RACC. M 9/16-18 JIC - M 3/4-16 UNF+OR"/>
        <filter val="RACC. M-M 1&quot;3/16-12 ORFS - ED M27x2"/>
        <filter val="RACC. M-M 10L(M16x1.5) - ED M12x1.5"/>
        <filter val="RACC. M-M 10L(M16x1.5) - ED M14x1.5"/>
        <filter val="RACC. M-M 10L(M16x1.5) - ED M16x1.5"/>
        <filter val="RACC. M-M 10L(M16x1.5) - ED M18x1.5"/>
        <filter val="RACC. M-M 11/16-16 ORFS - ED M12x1,5"/>
        <filter val="RACC. M-M 11/16-16 ORFS - ED M14x1,5"/>
        <filter val="RACC. M-M 12L(M18x1.5) - ED M18x1.5"/>
        <filter val="RACC. M-M 15L(M22x1.5) - ED M16x1.5"/>
        <filter val="RACC. M-M 15L(M22x1.5) - ED M18x1.5"/>
        <filter val="RACC. M-M 15L(M22x1.5) - ED M22x1.5"/>
        <filter val="RACC. M-M 18L(M26x1.5) - ED M18x1.5"/>
        <filter val="RACC. M-M 28L(M36x2) - ED M33x2"/>
        <filter val="RACC. M-M 6L(M12X1.5) - ED M10x1"/>
        <filter val="RACC. M-M 8L(M14x1.5) - ED M12x1.5"/>
        <filter val="RACC. M-M 9/16-18 ORFS - ED M12x1,5"/>
        <filter val="RACC. M-M EO 12L(M18x1.5)"/>
        <filter val="RACC. M-M EO 12S(M20x1.5)"/>
        <filter val="RACC. M-M EO 15L(M22x1.5)"/>
        <filter val="RACC. M-M EO 6L(M12x1.5)"/>
        <filter val="RACC. M-M EO 8L(M14x1.5)"/>
        <filter val="RACC. ORIENT. 45°    3/4&quot;JIC *   7/8&quot;UNF"/>
        <filter val="RACC. ORIENT. 90°   7/16&quot;JIC *  9/16&quot;UNF"/>
        <filter val="RACC. ORIENT. 90°   9/16&quot;JIC *   3/4&quot;UNF"/>
        <filter val="RACC. PASSAP. LAT. M-M-M  3/4&quot; JIC"/>
        <filter val="RACC. PER MAN. FEMM. DKOL 8L- F. G1/4"/>
        <filter val="RACC. PER MAN. FEMMINA DKOL 12L * G1/4"/>
        <filter val="RACC. RIDUZ. DKOL F 10L - M 8L"/>
        <filter val="RACC. RIDUZ. DKOL F 12L - M 6L"/>
        <filter val="RACC. RIDUZ. DKOL F 12L - M 8L"/>
        <filter val="RACC. RIDUZ. DKOL F 15L - M 10L"/>
        <filter val="RACC. RIDUZ. DKOL F 15L - M 12L"/>
        <filter val="RACC. RIDUZ. DKOL F 15L - M 8L"/>
        <filter val="RACC. RIDUZ. DKOL F 22L - M 15L"/>
        <filter val="RACC. RIDUZ. DKOL F 8L - M 6L"/>
        <filter val="RACC. RIDUZ. DKOS F 16S - M 12S"/>
        <filter val="RACC. RIDUZ. DKOS F 20S - M 16S"/>
        <filter val="RACC. RIDUZ. DKOS F 38S - M 20S"/>
        <filter val="RACC. RIDUZ. FG 13/16&quot; - M 11/16&quot; ORFS"/>
        <filter val="RACC. T M-M-M 1&quot;7/16 ORFS"/>
        <filter val="RACC. T M-M-M 10L(M16x1,5)"/>
        <filter val="RACC. T M-M-M 12L(M18x1.5)"/>
        <filter val="RACC. T M-M-M 15L(M22x1.5)"/>
        <filter val="RACC. T M-M-M 28L(M36x2)"/>
        <filter val="RACC. T M-M-M 6L(M12x1.5)"/>
        <filter val="RACC. T M-M-M 8L(M14x1.5)"/>
        <filter val="RACC. T M-M-M 9/16&quot; ORFS"/>
        <filter val="RACC.45° ORIEN. M14X1,5 6149 * 9/16&quot; JIC"/>
        <filter val="RACC.90 12L(M18x1.5) - R3/8 BSPT CONICO"/>
        <filter val="RACC.90 M 18L-M.O. M22x1,5 ISO6149"/>
        <filter val="RACC.90 M-M E0 12L(M18x1.5)"/>
        <filter val="RACC.90 M-M E0 18L(M26x1.5)"/>
        <filter val="RACC.90 M-M E0 20S(M30x2)"/>
        <filter val="RACC.90° M 1&quot; ORFS - FG 1&quot; ORFS"/>
        <filter val="RACC.90° M 1&quot;11/16 ORFS - FG 1&quot;1/16 ORFS"/>
        <filter val="RACC.90° M 1&quot;3/16 ORFS - FG 1&quot;3/16 ORFS"/>
        <filter val="RACC.90° M 1&quot;7/16 ORFS - FG 1&quot;7/16 ORFS"/>
        <filter val="RACC.90° M 1&quot;7/16 ORFS - M.O. G1&quot;"/>
        <filter val="RACC.90° M 1&quot;7/16 ORFS - M.O. G1&quot;1/4"/>
        <filter val="RACC.90° M 1&quot;7/16 ORFS - M.O. G3/4&quot;"/>
        <filter val="RACC.90° M 11/16&quot; ORFS - M.O. G1/4&quot;"/>
        <filter val="RACC.90° M 12L(M18x1.5) - M.O. G3/8&quot;"/>
        <filter val="RACC.90° M 12L(M18x1.5)- M.O. G3/8&quot; INOX"/>
        <filter val="RACC.90° M 13/16&quot; ORFS - M.O. G3/8&quot;"/>
        <filter val="RACC.90° M 16S(M24x1,5) - M.O. G1/2&quot;"/>
        <filter val="RACC.90° M 35L - M.O. M42x2 ISO6149"/>
        <filter val="RACC.90° M 9/16&quot; ORFS - FG 9/16&quot; ORFS"/>
        <filter val="RACC.90° M 9/16&quot;-18 ORFS - M.O. M14x1.5"/>
        <filter val="RACC.D'ESTR.FEM.DKO 12L*3/8 GAS ED *K+*"/>
        <filter val="RACC.T M 10L - DKOL FG 10L - M 10L"/>
        <filter val="RACC.T M 12L - DKOL FG 12L - M 12L"/>
        <filter val="RACC.T M 15L - DKOL FG 15L - M 15L"/>
        <filter val="RACC.T M 18L - DKOL FG 18L - M 18L"/>
        <filter val="RACC.T M 22L - DKOL FG 22L - M 22L"/>
        <filter val="RACC.T M 28L - DKOL FG 28L - M 28L"/>
        <filter val="RACC.T M 6L - DKOL FG 6L - M 6L"/>
        <filter val="RACC.T M 8L - DKOL FG 8L - M 8L"/>
        <filter val="RACC.T M 8L - M 8L - M.O. G1/4&quot;"/>
        <filter val="RACCORDO T  M-FG-M   1.3/16&quot; ORFS"/>
        <filter val="RACCORDO T  M-FG-M   1.7/16&quot; ORFS"/>
        <filter val="RACCORDO T  M-FG-M   13/16&quot; ORFS"/>
        <filter val="RACCORDO T  M-FG-M   9/16&quot; ORFS"/>
        <filter val="RACCORDO T  M-M-FG   9/16&quot; ORFS"/>
        <filter val="RACCORDO T  M-M-FG  13/16&quot; ORFS"/>
        <filter val="RACCORDO T  M-M-FG 1.3/16&quot; ORFS"/>
        <filter val="RACCORDO T M-M-FG 1&quot;11/16-12 ORFS"/>
        <filter val="RACCORDO T M-M-FG 1&quot;7/16-12 ORFS"/>
        <filter val="RIDUZIONE M ED G1&quot; - FEM. G3/4&quot;"/>
        <filter val="RIDUZIONE M ED G1/2&quot; - FEM. G3/4&quot;"/>
        <filter val="RIDUZIONE M ED G1/2&quot; - FEM. G3/8&quot;"/>
        <filter val="RIDUZIONE M ED G3/4&quot; - FEM. G1/2&quot;"/>
        <filter val="RIDUZIONE M ED G3/4&quot; - FEM. G1/4&quot;"/>
        <filter val="T BANJO M 10L(M16x1,5)-M G1/4 ANELLO KDS"/>
        <filter val="T BANJO M 12L(M18x1,5)-M G3/8 ANELLO KDS"/>
        <filter val="T BANJO M 8L(M14x1,5)-M G1/4 ANELLO KDS"/>
        <filter val="TAPPO FEMMINA     1&quot; ORFS"/>
        <filter val="TAPPO FEMMINA 1&quot;3/16 ORFS"/>
        <filter val="TAPPO FEMMINA ERMETO 10L/S SOLO CORPO"/>
        <filter val="TAPPO FEMMINA ERMETO 12L/S SOLO CORPO"/>
        <filter val="TAPPO FEMMINA ERMETO 15L SOLO CORPO"/>
        <filter val="TAPPO FEMMINA ERMETO 35L SOLO CORPO"/>
        <filter val="TAPPO FEMMINA ERMETO 8L/S SOLO CORPO"/>
        <filter val="TAPPO MASCHIO  9/16&quot; ORFS"/>
        <filter val="TAPPO MASCHIO 1&quot; ORFS"/>
        <filter val="TAPPO MASCHIO 1&quot;3/16 ORFS"/>
        <filter val="TAPPO MASCHIO 1&quot;7/16 ORFS"/>
        <filter val="TAPPO MASCHIO EO  8L M 14*1,5 SOLO CORPO"/>
        <filter val="TAPPO MASCHIO EO 10L M 16*1,5 SOLO CORPO"/>
        <filter val="TAPPO MASCHIO EO 12L M 18*1,5 SOLO CORPO"/>
        <filter val="TAPPO MASCHIO EO 15L M 22*1,5 SOLO CORPO"/>
        <filter val="TAPPO MASCHIO EO 16S  M22x1.5"/>
        <filter val="TAPPO MASCHIO EO 25S M 36*2 SOLO CORPO"/>
        <filter val="TAPPO MASCHIO EO 30S M 42*2 SOLO CORPO"/>
        <filter val="TAPPO MASCHIO EO 35L M 45*2   SOLO CORPO"/>
        <filter val="TAPPO MASCHIO EO 42L M 52*2   SOLO CORPO"/>
        <filter val="TAPPO MASCHIO ERMETO G 1&quot; - ED"/>
        <filter val="TAPPO MASCHIO ERMETO G 1/2&quot; - ED"/>
        <filter val="TAPPO MASCHIO ERMETO G 1/4&quot; - ED"/>
        <filter val="TAPPO MASCHIO ERMETO G 3/4&quot; - ED"/>
        <filter val="TAPPO MASCHIO ERMETO G 3/8&quot; - ED"/>
        <filter val="TAPPO MASCHIO ERMETO G1&quot;1/4 - ED"/>
        <filter val="TAPPO MASCHIO ERMETO M10x1 - ED"/>
        <filter val="TAPPO MASCHIO ERMETO M14X1.5 - ED"/>
        <filter val="TAPPO MASCHIO ERMETO M16x1.5 - ED"/>
        <filter val="TAPPO MASCHIO ERMETO M22X1.5 - ED"/>
        <filter val="TAPPO MASCHIO METRICO 16X1.5  ISO 6149"/>
      </filters>
    </filterColumn>
  </autoFilter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46FD3-323A-45B9-A042-C57B6C2B943E}">
  <dimension ref="A1:AD1188"/>
  <sheetViews>
    <sheetView workbookViewId="0">
      <selection activeCell="E11" sqref="E11"/>
    </sheetView>
  </sheetViews>
  <sheetFormatPr defaultRowHeight="14.5" x14ac:dyDescent="0.25"/>
  <cols>
    <col min="1" max="1" width="12" bestFit="1" customWidth="1"/>
    <col min="2" max="2" width="10" bestFit="1" customWidth="1"/>
    <col min="3" max="3" width="37" bestFit="1" customWidth="1"/>
    <col min="4" max="4" width="16" style="11" bestFit="1" customWidth="1"/>
    <col min="5" max="5" width="42" bestFit="1" customWidth="1"/>
    <col min="6" max="6" width="11" bestFit="1" customWidth="1"/>
    <col min="7" max="7" width="22" bestFit="1" customWidth="1"/>
    <col min="8" max="8" width="4" bestFit="1" customWidth="1"/>
    <col min="9" max="9" width="37" bestFit="1" customWidth="1"/>
    <col min="10" max="10" width="13" style="15" bestFit="1" customWidth="1"/>
    <col min="11" max="11" width="14" bestFit="1" customWidth="1"/>
    <col min="12" max="12" width="11" bestFit="1" customWidth="1"/>
    <col min="13" max="13" width="11" style="15" bestFit="1" customWidth="1"/>
    <col min="14" max="14" width="11" bestFit="1" customWidth="1"/>
    <col min="15" max="15" width="5" bestFit="1" customWidth="1"/>
    <col min="16" max="16" width="6" bestFit="1" customWidth="1"/>
    <col min="17" max="17" width="5" bestFit="1" customWidth="1"/>
    <col min="18" max="18" width="12" bestFit="1" customWidth="1"/>
    <col min="19" max="19" width="13" bestFit="1" customWidth="1"/>
    <col min="20" max="20" width="9" bestFit="1" customWidth="1"/>
    <col min="21" max="26" width="18" bestFit="1" customWidth="1"/>
    <col min="27" max="28" width="10" bestFit="1" customWidth="1"/>
    <col min="29" max="29" width="12" bestFit="1" customWidth="1"/>
    <col min="30" max="30" width="3" bestFit="1" customWidth="1"/>
  </cols>
  <sheetData>
    <row r="1" spans="1:30" x14ac:dyDescent="0.25">
      <c r="A1" s="1" t="s">
        <v>2579</v>
      </c>
      <c r="B1" s="1" t="s">
        <v>2583</v>
      </c>
      <c r="C1" s="1" t="s">
        <v>2584</v>
      </c>
      <c r="D1" s="9" t="s">
        <v>2566</v>
      </c>
      <c r="E1" s="1" t="s">
        <v>2585</v>
      </c>
      <c r="F1" s="1" t="s">
        <v>2586</v>
      </c>
      <c r="G1" s="1" t="s">
        <v>2587</v>
      </c>
      <c r="H1" s="1" t="s">
        <v>2588</v>
      </c>
      <c r="I1" s="1" t="s">
        <v>2589</v>
      </c>
      <c r="J1" s="10" t="s">
        <v>2590</v>
      </c>
      <c r="K1" s="1" t="s">
        <v>2591</v>
      </c>
      <c r="L1" s="1" t="s">
        <v>2592</v>
      </c>
      <c r="M1" s="10" t="s">
        <v>2593</v>
      </c>
      <c r="N1" s="1" t="s">
        <v>2594</v>
      </c>
      <c r="O1" s="1" t="s">
        <v>2595</v>
      </c>
      <c r="P1" s="1" t="s">
        <v>2596</v>
      </c>
      <c r="Q1" s="1" t="s">
        <v>2597</v>
      </c>
      <c r="R1" s="1" t="s">
        <v>2598</v>
      </c>
      <c r="S1" s="1" t="s">
        <v>2599</v>
      </c>
      <c r="T1" s="1" t="s">
        <v>2600</v>
      </c>
      <c r="U1" s="1" t="s">
        <v>2601</v>
      </c>
      <c r="V1" s="1" t="s">
        <v>2602</v>
      </c>
      <c r="W1" s="1" t="s">
        <v>2603</v>
      </c>
      <c r="X1" s="1" t="s">
        <v>2604</v>
      </c>
      <c r="Y1" s="1" t="s">
        <v>2605</v>
      </c>
      <c r="Z1" s="1" t="s">
        <v>2606</v>
      </c>
      <c r="AA1" s="1" t="s">
        <v>2607</v>
      </c>
      <c r="AB1" s="1" t="s">
        <v>2608</v>
      </c>
      <c r="AC1" s="1" t="s">
        <v>2609</v>
      </c>
      <c r="AD1" s="1" t="s">
        <v>2610</v>
      </c>
    </row>
    <row r="2" spans="1:30" x14ac:dyDescent="0.25">
      <c r="A2" t="s">
        <v>2611</v>
      </c>
      <c r="B2" t="s">
        <v>2612</v>
      </c>
      <c r="C2" t="s">
        <v>2613</v>
      </c>
      <c r="D2" s="11" t="s">
        <v>2614</v>
      </c>
      <c r="E2" t="s">
        <v>2615</v>
      </c>
      <c r="F2" t="s">
        <v>2616</v>
      </c>
      <c r="G2" t="s">
        <v>2617</v>
      </c>
      <c r="H2" t="s">
        <v>6</v>
      </c>
      <c r="I2" t="s">
        <v>2618</v>
      </c>
      <c r="J2" s="12"/>
      <c r="K2" s="2"/>
      <c r="L2" s="4">
        <v>0</v>
      </c>
      <c r="M2" s="13">
        <v>0</v>
      </c>
      <c r="N2" s="4">
        <v>0</v>
      </c>
      <c r="O2" t="s">
        <v>5</v>
      </c>
      <c r="P2" s="3">
        <v>0</v>
      </c>
      <c r="Q2" t="s">
        <v>5</v>
      </c>
      <c r="R2" t="s">
        <v>5</v>
      </c>
      <c r="S2" s="2"/>
      <c r="T2" s="4">
        <v>0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5</v>
      </c>
      <c r="AA2" s="14">
        <v>0</v>
      </c>
      <c r="AB2" s="14">
        <v>1</v>
      </c>
      <c r="AC2" s="3">
        <v>15</v>
      </c>
      <c r="AD2" t="s">
        <v>5</v>
      </c>
    </row>
    <row r="3" spans="1:30" x14ac:dyDescent="0.25">
      <c r="A3" t="s">
        <v>2611</v>
      </c>
      <c r="B3" t="s">
        <v>2612</v>
      </c>
      <c r="C3" t="s">
        <v>2613</v>
      </c>
      <c r="D3" s="11" t="s">
        <v>2619</v>
      </c>
      <c r="E3" t="s">
        <v>2620</v>
      </c>
      <c r="F3" t="s">
        <v>2616</v>
      </c>
      <c r="G3" t="s">
        <v>2617</v>
      </c>
      <c r="H3" t="s">
        <v>6</v>
      </c>
      <c r="I3" t="s">
        <v>2621</v>
      </c>
      <c r="J3" s="12"/>
      <c r="K3" s="2"/>
      <c r="L3" s="4">
        <v>0</v>
      </c>
      <c r="M3" s="13">
        <v>0</v>
      </c>
      <c r="N3" s="4">
        <v>0</v>
      </c>
      <c r="O3" t="s">
        <v>5</v>
      </c>
      <c r="P3" s="3">
        <v>0</v>
      </c>
      <c r="Q3" t="s">
        <v>5</v>
      </c>
      <c r="R3" t="s">
        <v>5</v>
      </c>
      <c r="S3" s="2"/>
      <c r="T3" s="4">
        <v>0</v>
      </c>
      <c r="U3" t="s">
        <v>5</v>
      </c>
      <c r="V3" t="s">
        <v>5</v>
      </c>
      <c r="W3" t="s">
        <v>5</v>
      </c>
      <c r="X3" t="s">
        <v>5</v>
      </c>
      <c r="Y3" t="s">
        <v>5</v>
      </c>
      <c r="Z3" t="s">
        <v>5</v>
      </c>
      <c r="AA3" s="14">
        <v>0</v>
      </c>
      <c r="AB3" s="14">
        <v>1</v>
      </c>
      <c r="AC3" s="3">
        <v>15</v>
      </c>
      <c r="AD3" t="s">
        <v>5</v>
      </c>
    </row>
    <row r="4" spans="1:30" x14ac:dyDescent="0.25">
      <c r="A4" t="s">
        <v>2611</v>
      </c>
      <c r="B4" t="s">
        <v>2612</v>
      </c>
      <c r="C4" t="s">
        <v>2613</v>
      </c>
      <c r="D4" s="11" t="s">
        <v>2622</v>
      </c>
      <c r="E4" t="s">
        <v>2623</v>
      </c>
      <c r="F4" t="s">
        <v>2616</v>
      </c>
      <c r="G4" t="s">
        <v>2617</v>
      </c>
      <c r="H4" t="s">
        <v>6</v>
      </c>
      <c r="I4" t="s">
        <v>2624</v>
      </c>
      <c r="J4" s="12"/>
      <c r="K4" s="2"/>
      <c r="L4" s="4">
        <v>0</v>
      </c>
      <c r="M4" s="13">
        <v>0</v>
      </c>
      <c r="N4" s="4">
        <v>0</v>
      </c>
      <c r="O4" t="s">
        <v>5</v>
      </c>
      <c r="P4" s="3">
        <v>0</v>
      </c>
      <c r="Q4" t="s">
        <v>5</v>
      </c>
      <c r="R4" t="s">
        <v>5</v>
      </c>
      <c r="S4" s="2"/>
      <c r="T4" s="4">
        <v>0</v>
      </c>
      <c r="U4" t="s">
        <v>5</v>
      </c>
      <c r="V4" t="s">
        <v>5</v>
      </c>
      <c r="W4" t="s">
        <v>5</v>
      </c>
      <c r="X4" t="s">
        <v>5</v>
      </c>
      <c r="Y4" t="s">
        <v>5</v>
      </c>
      <c r="Z4" t="s">
        <v>5</v>
      </c>
      <c r="AA4" s="14">
        <v>0</v>
      </c>
      <c r="AB4" s="14">
        <v>1</v>
      </c>
      <c r="AC4" s="3">
        <v>15</v>
      </c>
      <c r="AD4" t="s">
        <v>5</v>
      </c>
    </row>
    <row r="5" spans="1:30" x14ac:dyDescent="0.25">
      <c r="A5" t="s">
        <v>2611</v>
      </c>
      <c r="B5" t="s">
        <v>2612</v>
      </c>
      <c r="C5" t="s">
        <v>2613</v>
      </c>
      <c r="D5" s="11" t="s">
        <v>2625</v>
      </c>
      <c r="E5" t="s">
        <v>2626</v>
      </c>
      <c r="F5" t="s">
        <v>2627</v>
      </c>
      <c r="G5" t="s">
        <v>2628</v>
      </c>
      <c r="H5" t="s">
        <v>6</v>
      </c>
      <c r="I5" t="s">
        <v>2629</v>
      </c>
      <c r="J5" s="12"/>
      <c r="K5" s="2"/>
      <c r="L5" s="4">
        <v>0</v>
      </c>
      <c r="M5" s="13">
        <v>0</v>
      </c>
      <c r="N5" s="4">
        <v>0</v>
      </c>
      <c r="O5" t="s">
        <v>5</v>
      </c>
      <c r="P5" s="3">
        <v>0</v>
      </c>
      <c r="Q5" t="s">
        <v>5</v>
      </c>
      <c r="R5" t="s">
        <v>5</v>
      </c>
      <c r="S5" s="2"/>
      <c r="T5" s="4">
        <v>0</v>
      </c>
      <c r="U5" t="s">
        <v>5</v>
      </c>
      <c r="V5" t="s">
        <v>5</v>
      </c>
      <c r="W5" t="s">
        <v>5</v>
      </c>
      <c r="X5" t="s">
        <v>5</v>
      </c>
      <c r="Y5" t="s">
        <v>5</v>
      </c>
      <c r="Z5" t="s">
        <v>5</v>
      </c>
      <c r="AA5" s="14">
        <v>0</v>
      </c>
      <c r="AB5" s="14">
        <v>1</v>
      </c>
      <c r="AC5" s="3">
        <v>15</v>
      </c>
      <c r="AD5" t="s">
        <v>5</v>
      </c>
    </row>
    <row r="6" spans="1:30" x14ac:dyDescent="0.25">
      <c r="A6" t="s">
        <v>2611</v>
      </c>
      <c r="B6" t="s">
        <v>2612</v>
      </c>
      <c r="C6" t="s">
        <v>2613</v>
      </c>
      <c r="D6" s="11" t="s">
        <v>2630</v>
      </c>
      <c r="E6" t="s">
        <v>2631</v>
      </c>
      <c r="F6" t="s">
        <v>2616</v>
      </c>
      <c r="G6" t="s">
        <v>2617</v>
      </c>
      <c r="H6" t="s">
        <v>6</v>
      </c>
      <c r="I6" t="s">
        <v>2632</v>
      </c>
      <c r="J6" s="12"/>
      <c r="K6" s="2"/>
      <c r="L6" s="4">
        <v>0</v>
      </c>
      <c r="M6" s="13">
        <v>0</v>
      </c>
      <c r="N6" s="4">
        <v>0</v>
      </c>
      <c r="O6" t="s">
        <v>5</v>
      </c>
      <c r="P6" s="3">
        <v>0</v>
      </c>
      <c r="Q6" t="s">
        <v>5</v>
      </c>
      <c r="R6" t="s">
        <v>5</v>
      </c>
      <c r="S6" s="2"/>
      <c r="T6" s="4">
        <v>0</v>
      </c>
      <c r="U6" t="s">
        <v>5</v>
      </c>
      <c r="V6" t="s">
        <v>5</v>
      </c>
      <c r="W6" t="s">
        <v>5</v>
      </c>
      <c r="X6" t="s">
        <v>5</v>
      </c>
      <c r="Y6" t="s">
        <v>5</v>
      </c>
      <c r="Z6" t="s">
        <v>5</v>
      </c>
      <c r="AA6" s="14">
        <v>0</v>
      </c>
      <c r="AB6" s="14">
        <v>1</v>
      </c>
      <c r="AC6" s="3">
        <v>15</v>
      </c>
      <c r="AD6" t="s">
        <v>5</v>
      </c>
    </row>
    <row r="7" spans="1:30" x14ac:dyDescent="0.25">
      <c r="A7" t="s">
        <v>2611</v>
      </c>
      <c r="B7" t="s">
        <v>2612</v>
      </c>
      <c r="C7" t="s">
        <v>2613</v>
      </c>
      <c r="D7" s="11" t="s">
        <v>2633</v>
      </c>
      <c r="E7" t="s">
        <v>2634</v>
      </c>
      <c r="F7" t="s">
        <v>2635</v>
      </c>
      <c r="G7" t="s">
        <v>2636</v>
      </c>
      <c r="H7" t="s">
        <v>6</v>
      </c>
      <c r="I7" t="s">
        <v>2637</v>
      </c>
      <c r="J7" s="12"/>
      <c r="K7" s="2"/>
      <c r="L7" s="4">
        <v>0</v>
      </c>
      <c r="M7" s="13">
        <v>0</v>
      </c>
      <c r="N7" s="4">
        <v>0</v>
      </c>
      <c r="O7" t="s">
        <v>5</v>
      </c>
      <c r="P7" s="3">
        <v>0</v>
      </c>
      <c r="Q7" t="s">
        <v>5</v>
      </c>
      <c r="R7" t="s">
        <v>5</v>
      </c>
      <c r="S7" s="2"/>
      <c r="T7" s="4">
        <v>0</v>
      </c>
      <c r="U7" t="s">
        <v>5</v>
      </c>
      <c r="V7" t="s">
        <v>5</v>
      </c>
      <c r="W7" t="s">
        <v>5</v>
      </c>
      <c r="X7" t="s">
        <v>5</v>
      </c>
      <c r="Y7" t="s">
        <v>5</v>
      </c>
      <c r="Z7" t="s">
        <v>5</v>
      </c>
      <c r="AA7" s="14">
        <v>100</v>
      </c>
      <c r="AB7" s="14">
        <v>100</v>
      </c>
      <c r="AC7" s="3">
        <v>30</v>
      </c>
      <c r="AD7" t="s">
        <v>5</v>
      </c>
    </row>
    <row r="8" spans="1:30" x14ac:dyDescent="0.25">
      <c r="A8" t="s">
        <v>2611</v>
      </c>
      <c r="B8" t="s">
        <v>2612</v>
      </c>
      <c r="C8" t="s">
        <v>2613</v>
      </c>
      <c r="D8" s="11" t="s">
        <v>2638</v>
      </c>
      <c r="E8" t="s">
        <v>2639</v>
      </c>
      <c r="F8" t="s">
        <v>2635</v>
      </c>
      <c r="G8" t="s">
        <v>2636</v>
      </c>
      <c r="H8" t="s">
        <v>6</v>
      </c>
      <c r="I8" t="s">
        <v>2640</v>
      </c>
      <c r="J8" s="12"/>
      <c r="K8" s="2"/>
      <c r="L8" s="4">
        <v>0</v>
      </c>
      <c r="M8" s="13">
        <v>0</v>
      </c>
      <c r="N8" s="4">
        <v>0</v>
      </c>
      <c r="O8" t="s">
        <v>5</v>
      </c>
      <c r="P8" s="3">
        <v>0</v>
      </c>
      <c r="Q8" t="s">
        <v>5</v>
      </c>
      <c r="R8" t="s">
        <v>5</v>
      </c>
      <c r="S8" s="2"/>
      <c r="T8" s="4">
        <v>0</v>
      </c>
      <c r="U8" t="s">
        <v>5</v>
      </c>
      <c r="V8" t="s">
        <v>5</v>
      </c>
      <c r="W8" t="s">
        <v>5</v>
      </c>
      <c r="X8" t="s">
        <v>5</v>
      </c>
      <c r="Y8" t="s">
        <v>5</v>
      </c>
      <c r="Z8" t="s">
        <v>5</v>
      </c>
      <c r="AA8" s="14">
        <v>0</v>
      </c>
      <c r="AB8" s="14">
        <v>1</v>
      </c>
      <c r="AC8" s="3">
        <v>15</v>
      </c>
      <c r="AD8" t="s">
        <v>5</v>
      </c>
    </row>
    <row r="9" spans="1:30" x14ac:dyDescent="0.25">
      <c r="A9" t="s">
        <v>2611</v>
      </c>
      <c r="B9" t="s">
        <v>2612</v>
      </c>
      <c r="C9" t="s">
        <v>2613</v>
      </c>
      <c r="D9" s="11" t="s">
        <v>2641</v>
      </c>
      <c r="E9" t="s">
        <v>2642</v>
      </c>
      <c r="F9" t="s">
        <v>2616</v>
      </c>
      <c r="G9" t="s">
        <v>2617</v>
      </c>
      <c r="H9" t="s">
        <v>6</v>
      </c>
      <c r="I9" t="s">
        <v>2643</v>
      </c>
      <c r="J9" s="12"/>
      <c r="K9" s="2"/>
      <c r="L9" s="4">
        <v>0</v>
      </c>
      <c r="M9" s="13">
        <v>0</v>
      </c>
      <c r="N9" s="4">
        <v>0</v>
      </c>
      <c r="O9" t="s">
        <v>5</v>
      </c>
      <c r="P9" s="3">
        <v>0</v>
      </c>
      <c r="Q9" t="s">
        <v>5</v>
      </c>
      <c r="R9" t="s">
        <v>5</v>
      </c>
      <c r="S9" s="2"/>
      <c r="T9" s="4">
        <v>0</v>
      </c>
      <c r="U9" t="s">
        <v>5</v>
      </c>
      <c r="V9" t="s">
        <v>5</v>
      </c>
      <c r="W9" t="s">
        <v>5</v>
      </c>
      <c r="X9" t="s">
        <v>5</v>
      </c>
      <c r="Y9" t="s">
        <v>5</v>
      </c>
      <c r="Z9" t="s">
        <v>5</v>
      </c>
      <c r="AA9" s="14">
        <v>20</v>
      </c>
      <c r="AB9" s="14">
        <v>20</v>
      </c>
      <c r="AC9" s="3">
        <v>15</v>
      </c>
      <c r="AD9" t="s">
        <v>5</v>
      </c>
    </row>
    <row r="10" spans="1:30" x14ac:dyDescent="0.25">
      <c r="A10" t="s">
        <v>2611</v>
      </c>
      <c r="B10" t="s">
        <v>2612</v>
      </c>
      <c r="C10" t="s">
        <v>2613</v>
      </c>
      <c r="D10" s="11" t="s">
        <v>2644</v>
      </c>
      <c r="E10" t="s">
        <v>2645</v>
      </c>
      <c r="F10" t="s">
        <v>2627</v>
      </c>
      <c r="G10" t="s">
        <v>2628</v>
      </c>
      <c r="H10" t="s">
        <v>6</v>
      </c>
      <c r="I10" t="s">
        <v>2646</v>
      </c>
      <c r="J10" s="12"/>
      <c r="K10" s="2"/>
      <c r="L10" s="4">
        <v>0</v>
      </c>
      <c r="M10" s="13">
        <v>0</v>
      </c>
      <c r="N10" s="4">
        <v>0</v>
      </c>
      <c r="O10" t="s">
        <v>5</v>
      </c>
      <c r="P10" s="3">
        <v>0</v>
      </c>
      <c r="Q10" t="s">
        <v>5</v>
      </c>
      <c r="R10" t="s">
        <v>5</v>
      </c>
      <c r="S10" s="2"/>
      <c r="T10" s="4">
        <v>0</v>
      </c>
      <c r="U10" t="s">
        <v>5</v>
      </c>
      <c r="V10" t="s">
        <v>5</v>
      </c>
      <c r="W10" t="s">
        <v>5</v>
      </c>
      <c r="X10" t="s">
        <v>5</v>
      </c>
      <c r="Y10" t="s">
        <v>5</v>
      </c>
      <c r="Z10" t="s">
        <v>5</v>
      </c>
      <c r="AA10" s="14">
        <v>0</v>
      </c>
      <c r="AB10" s="14">
        <v>1</v>
      </c>
      <c r="AC10" s="3">
        <v>10</v>
      </c>
      <c r="AD10" t="s">
        <v>5</v>
      </c>
    </row>
    <row r="11" spans="1:30" x14ac:dyDescent="0.25">
      <c r="A11" t="s">
        <v>2611</v>
      </c>
      <c r="B11" t="s">
        <v>2612</v>
      </c>
      <c r="C11" t="s">
        <v>2613</v>
      </c>
      <c r="D11" s="11" t="s">
        <v>2647</v>
      </c>
      <c r="E11" t="s">
        <v>2648</v>
      </c>
      <c r="F11" t="s">
        <v>2627</v>
      </c>
      <c r="G11" t="s">
        <v>2628</v>
      </c>
      <c r="H11" t="s">
        <v>6</v>
      </c>
      <c r="I11" t="s">
        <v>2649</v>
      </c>
      <c r="J11" s="12"/>
      <c r="K11" s="2"/>
      <c r="L11" s="4">
        <v>0</v>
      </c>
      <c r="M11" s="13">
        <v>0</v>
      </c>
      <c r="N11" s="4">
        <v>0</v>
      </c>
      <c r="O11" t="s">
        <v>5</v>
      </c>
      <c r="P11" s="3">
        <v>0</v>
      </c>
      <c r="Q11" t="s">
        <v>5</v>
      </c>
      <c r="R11" t="s">
        <v>2650</v>
      </c>
      <c r="S11" s="2">
        <v>40514</v>
      </c>
      <c r="T11" s="4">
        <v>0</v>
      </c>
      <c r="U11" t="s">
        <v>5</v>
      </c>
      <c r="V11" t="s">
        <v>5</v>
      </c>
      <c r="W11" t="s">
        <v>5</v>
      </c>
      <c r="X11" t="s">
        <v>5</v>
      </c>
      <c r="Y11" t="s">
        <v>5</v>
      </c>
      <c r="Z11" t="s">
        <v>5</v>
      </c>
      <c r="AA11" s="14">
        <v>0</v>
      </c>
      <c r="AB11" s="14">
        <v>1</v>
      </c>
      <c r="AC11" s="3">
        <v>20</v>
      </c>
      <c r="AD11" t="s">
        <v>5</v>
      </c>
    </row>
    <row r="12" spans="1:30" x14ac:dyDescent="0.25">
      <c r="A12" t="s">
        <v>2611</v>
      </c>
      <c r="B12" t="s">
        <v>2612</v>
      </c>
      <c r="C12" t="s">
        <v>2613</v>
      </c>
      <c r="D12" s="11" t="s">
        <v>2651</v>
      </c>
      <c r="E12" t="s">
        <v>2652</v>
      </c>
      <c r="F12" t="s">
        <v>2627</v>
      </c>
      <c r="G12" t="s">
        <v>2628</v>
      </c>
      <c r="H12" t="s">
        <v>6</v>
      </c>
      <c r="I12" t="s">
        <v>2653</v>
      </c>
      <c r="J12" s="12"/>
      <c r="K12" s="2"/>
      <c r="L12" s="4">
        <v>0</v>
      </c>
      <c r="M12" s="13">
        <v>0</v>
      </c>
      <c r="N12" s="4">
        <v>0</v>
      </c>
      <c r="O12" t="s">
        <v>5</v>
      </c>
      <c r="P12" s="3">
        <v>0</v>
      </c>
      <c r="Q12" t="s">
        <v>5</v>
      </c>
      <c r="R12" t="s">
        <v>5</v>
      </c>
      <c r="S12" s="2"/>
      <c r="T12" s="4">
        <v>0</v>
      </c>
      <c r="U12" t="s">
        <v>5</v>
      </c>
      <c r="V12" t="s">
        <v>5</v>
      </c>
      <c r="W12" t="s">
        <v>5</v>
      </c>
      <c r="X12" t="s">
        <v>5</v>
      </c>
      <c r="Y12" t="s">
        <v>5</v>
      </c>
      <c r="Z12" t="s">
        <v>5</v>
      </c>
      <c r="AA12" s="14">
        <v>0</v>
      </c>
      <c r="AB12" s="14">
        <v>1</v>
      </c>
      <c r="AC12" s="3">
        <v>20</v>
      </c>
      <c r="AD12" t="s">
        <v>5</v>
      </c>
    </row>
    <row r="13" spans="1:30" x14ac:dyDescent="0.25">
      <c r="A13" t="s">
        <v>2611</v>
      </c>
      <c r="B13" t="s">
        <v>2612</v>
      </c>
      <c r="C13" t="s">
        <v>2613</v>
      </c>
      <c r="D13" s="11" t="s">
        <v>2654</v>
      </c>
      <c r="E13" t="s">
        <v>2655</v>
      </c>
      <c r="F13" t="s">
        <v>2627</v>
      </c>
      <c r="G13" t="s">
        <v>2628</v>
      </c>
      <c r="H13" t="s">
        <v>6</v>
      </c>
      <c r="I13" t="s">
        <v>2656</v>
      </c>
      <c r="J13" s="12"/>
      <c r="K13" s="2"/>
      <c r="L13" s="4">
        <v>0</v>
      </c>
      <c r="M13" s="13">
        <v>0</v>
      </c>
      <c r="N13" s="4">
        <v>0</v>
      </c>
      <c r="O13" t="s">
        <v>5</v>
      </c>
      <c r="P13" s="3">
        <v>0</v>
      </c>
      <c r="Q13" t="s">
        <v>5</v>
      </c>
      <c r="R13" t="s">
        <v>5</v>
      </c>
      <c r="S13" s="2"/>
      <c r="T13" s="4">
        <v>0</v>
      </c>
      <c r="U13" t="s">
        <v>5</v>
      </c>
      <c r="V13" t="s">
        <v>5</v>
      </c>
      <c r="W13" t="s">
        <v>5</v>
      </c>
      <c r="X13" t="s">
        <v>5</v>
      </c>
      <c r="Y13" t="s">
        <v>5</v>
      </c>
      <c r="Z13" t="s">
        <v>5</v>
      </c>
      <c r="AA13" s="14">
        <v>0</v>
      </c>
      <c r="AB13" s="14">
        <v>1</v>
      </c>
      <c r="AC13" s="3">
        <v>20</v>
      </c>
      <c r="AD13" t="s">
        <v>5</v>
      </c>
    </row>
    <row r="14" spans="1:30" x14ac:dyDescent="0.25">
      <c r="A14" t="s">
        <v>2611</v>
      </c>
      <c r="B14" t="s">
        <v>2612</v>
      </c>
      <c r="C14" t="s">
        <v>2613</v>
      </c>
      <c r="D14" s="11" t="s">
        <v>2657</v>
      </c>
      <c r="E14" t="s">
        <v>2658</v>
      </c>
      <c r="F14" t="s">
        <v>2659</v>
      </c>
      <c r="G14" t="s">
        <v>2660</v>
      </c>
      <c r="H14" t="s">
        <v>6</v>
      </c>
      <c r="I14" t="s">
        <v>2661</v>
      </c>
      <c r="J14" s="12"/>
      <c r="K14" s="2"/>
      <c r="L14" s="4">
        <v>0</v>
      </c>
      <c r="M14" s="13">
        <v>0</v>
      </c>
      <c r="N14" s="4">
        <v>0</v>
      </c>
      <c r="O14" t="s">
        <v>5</v>
      </c>
      <c r="P14" s="3">
        <v>0</v>
      </c>
      <c r="Q14" t="s">
        <v>5</v>
      </c>
      <c r="R14" t="s">
        <v>5</v>
      </c>
      <c r="S14" s="2"/>
      <c r="T14" s="4">
        <v>0</v>
      </c>
      <c r="U14" t="s">
        <v>5</v>
      </c>
      <c r="V14" t="s">
        <v>5</v>
      </c>
      <c r="W14" t="s">
        <v>5</v>
      </c>
      <c r="X14" t="s">
        <v>5</v>
      </c>
      <c r="Y14" t="s">
        <v>5</v>
      </c>
      <c r="Z14" t="s">
        <v>5</v>
      </c>
      <c r="AA14" s="14">
        <v>100</v>
      </c>
      <c r="AB14" s="14">
        <v>100</v>
      </c>
      <c r="AC14" s="3">
        <v>40</v>
      </c>
      <c r="AD14" t="s">
        <v>5</v>
      </c>
    </row>
    <row r="15" spans="1:30" x14ac:dyDescent="0.25">
      <c r="A15" t="s">
        <v>2611</v>
      </c>
      <c r="B15" t="s">
        <v>2612</v>
      </c>
      <c r="C15" t="s">
        <v>2613</v>
      </c>
      <c r="D15" s="11" t="s">
        <v>2662</v>
      </c>
      <c r="E15" t="s">
        <v>2663</v>
      </c>
      <c r="F15" t="s">
        <v>2616</v>
      </c>
      <c r="G15" t="s">
        <v>2617</v>
      </c>
      <c r="H15" t="s">
        <v>6</v>
      </c>
      <c r="I15" t="s">
        <v>2664</v>
      </c>
      <c r="J15" s="12">
        <v>42186</v>
      </c>
      <c r="K15" s="2">
        <v>2958465</v>
      </c>
      <c r="L15" s="4">
        <v>1.7</v>
      </c>
      <c r="M15" s="13">
        <v>1.7</v>
      </c>
      <c r="N15" s="4">
        <v>1.7</v>
      </c>
      <c r="O15" t="s">
        <v>10</v>
      </c>
      <c r="P15" s="3">
        <v>1</v>
      </c>
      <c r="Q15" t="s">
        <v>6</v>
      </c>
      <c r="R15" t="s">
        <v>5</v>
      </c>
      <c r="S15" s="2"/>
      <c r="T15" s="4">
        <v>0</v>
      </c>
      <c r="U15" t="s">
        <v>5</v>
      </c>
      <c r="V15" t="s">
        <v>5</v>
      </c>
      <c r="W15" t="s">
        <v>5</v>
      </c>
      <c r="X15" t="s">
        <v>5</v>
      </c>
      <c r="Y15" t="s">
        <v>5</v>
      </c>
      <c r="Z15" t="s">
        <v>5</v>
      </c>
      <c r="AA15" s="14">
        <v>0</v>
      </c>
      <c r="AB15" s="14">
        <v>1</v>
      </c>
      <c r="AC15" s="3">
        <v>15</v>
      </c>
      <c r="AD15" t="s">
        <v>5</v>
      </c>
    </row>
    <row r="16" spans="1:30" x14ac:dyDescent="0.25">
      <c r="A16" t="s">
        <v>2611</v>
      </c>
      <c r="B16" t="s">
        <v>2612</v>
      </c>
      <c r="C16" t="s">
        <v>2613</v>
      </c>
      <c r="D16" s="11" t="s">
        <v>2665</v>
      </c>
      <c r="E16" t="s">
        <v>2666</v>
      </c>
      <c r="F16" t="s">
        <v>2616</v>
      </c>
      <c r="G16" t="s">
        <v>2617</v>
      </c>
      <c r="H16" t="s">
        <v>6</v>
      </c>
      <c r="I16" t="s">
        <v>2667</v>
      </c>
      <c r="J16" s="12"/>
      <c r="K16" s="2"/>
      <c r="L16" s="4">
        <v>0</v>
      </c>
      <c r="M16" s="13">
        <v>0</v>
      </c>
      <c r="N16" s="4">
        <v>0</v>
      </c>
      <c r="O16" t="s">
        <v>5</v>
      </c>
      <c r="P16" s="3">
        <v>0</v>
      </c>
      <c r="Q16" t="s">
        <v>5</v>
      </c>
      <c r="R16" t="s">
        <v>5</v>
      </c>
      <c r="S16" s="2"/>
      <c r="T16" s="4">
        <v>0</v>
      </c>
      <c r="U16" t="s">
        <v>5</v>
      </c>
      <c r="V16" t="s">
        <v>5</v>
      </c>
      <c r="W16" t="s">
        <v>5</v>
      </c>
      <c r="X16" t="s">
        <v>5</v>
      </c>
      <c r="Y16" t="s">
        <v>5</v>
      </c>
      <c r="Z16" t="s">
        <v>5</v>
      </c>
      <c r="AA16" s="14">
        <v>5</v>
      </c>
      <c r="AB16" s="14">
        <v>5</v>
      </c>
      <c r="AC16" s="3">
        <v>15</v>
      </c>
      <c r="AD16" t="s">
        <v>5</v>
      </c>
    </row>
    <row r="17" spans="1:30" x14ac:dyDescent="0.25">
      <c r="A17" t="s">
        <v>2611</v>
      </c>
      <c r="B17" t="s">
        <v>2612</v>
      </c>
      <c r="C17" t="s">
        <v>2613</v>
      </c>
      <c r="D17" s="11" t="s">
        <v>2668</v>
      </c>
      <c r="E17" t="s">
        <v>2669</v>
      </c>
      <c r="F17" t="s">
        <v>2616</v>
      </c>
      <c r="G17" t="s">
        <v>2617</v>
      </c>
      <c r="H17" t="s">
        <v>6</v>
      </c>
      <c r="I17" t="s">
        <v>2670</v>
      </c>
      <c r="J17" s="12"/>
      <c r="K17" s="2"/>
      <c r="L17" s="4">
        <v>0</v>
      </c>
      <c r="M17" s="13">
        <v>0</v>
      </c>
      <c r="N17" s="4">
        <v>0</v>
      </c>
      <c r="O17" t="s">
        <v>5</v>
      </c>
      <c r="P17" s="3">
        <v>0</v>
      </c>
      <c r="Q17" t="s">
        <v>5</v>
      </c>
      <c r="R17" t="s">
        <v>5</v>
      </c>
      <c r="S17" s="2"/>
      <c r="T17" s="4">
        <v>0</v>
      </c>
      <c r="U17" t="s">
        <v>5</v>
      </c>
      <c r="V17" t="s">
        <v>5</v>
      </c>
      <c r="W17" t="s">
        <v>5</v>
      </c>
      <c r="X17" t="s">
        <v>5</v>
      </c>
      <c r="Y17" t="s">
        <v>5</v>
      </c>
      <c r="Z17" t="s">
        <v>5</v>
      </c>
      <c r="AA17" s="14">
        <v>0</v>
      </c>
      <c r="AB17" s="14">
        <v>1</v>
      </c>
      <c r="AC17" s="3">
        <v>15</v>
      </c>
      <c r="AD17" t="s">
        <v>5</v>
      </c>
    </row>
    <row r="18" spans="1:30" x14ac:dyDescent="0.25">
      <c r="A18" t="s">
        <v>2611</v>
      </c>
      <c r="B18" t="s">
        <v>2612</v>
      </c>
      <c r="C18" t="s">
        <v>2613</v>
      </c>
      <c r="D18" s="11" t="s">
        <v>2671</v>
      </c>
      <c r="E18" t="s">
        <v>2672</v>
      </c>
      <c r="F18" t="s">
        <v>2616</v>
      </c>
      <c r="G18" t="s">
        <v>2617</v>
      </c>
      <c r="H18" t="s">
        <v>6</v>
      </c>
      <c r="I18" t="s">
        <v>2673</v>
      </c>
      <c r="J18" s="12"/>
      <c r="K18" s="2"/>
      <c r="L18" s="4">
        <v>0</v>
      </c>
      <c r="M18" s="13">
        <v>0</v>
      </c>
      <c r="N18" s="4">
        <v>0</v>
      </c>
      <c r="O18" t="s">
        <v>5</v>
      </c>
      <c r="P18" s="3">
        <v>0</v>
      </c>
      <c r="Q18" t="s">
        <v>5</v>
      </c>
      <c r="R18" t="s">
        <v>5</v>
      </c>
      <c r="S18" s="2"/>
      <c r="T18" s="4">
        <v>0</v>
      </c>
      <c r="U18" t="s">
        <v>5</v>
      </c>
      <c r="V18" t="s">
        <v>5</v>
      </c>
      <c r="W18" t="s">
        <v>5</v>
      </c>
      <c r="X18" t="s">
        <v>5</v>
      </c>
      <c r="Y18" t="s">
        <v>5</v>
      </c>
      <c r="Z18" t="s">
        <v>5</v>
      </c>
      <c r="AA18" s="14">
        <v>0</v>
      </c>
      <c r="AB18" s="14">
        <v>1</v>
      </c>
      <c r="AC18" s="3">
        <v>15</v>
      </c>
      <c r="AD18" t="s">
        <v>5</v>
      </c>
    </row>
    <row r="19" spans="1:30" x14ac:dyDescent="0.25">
      <c r="A19" t="s">
        <v>2611</v>
      </c>
      <c r="B19" t="s">
        <v>2612</v>
      </c>
      <c r="C19" t="s">
        <v>2613</v>
      </c>
      <c r="D19" s="11" t="s">
        <v>2674</v>
      </c>
      <c r="E19" t="s">
        <v>2675</v>
      </c>
      <c r="F19" t="s">
        <v>2616</v>
      </c>
      <c r="G19" t="s">
        <v>2617</v>
      </c>
      <c r="H19" t="s">
        <v>6</v>
      </c>
      <c r="I19" t="s">
        <v>2676</v>
      </c>
      <c r="J19" s="12"/>
      <c r="K19" s="2"/>
      <c r="L19" s="4">
        <v>0</v>
      </c>
      <c r="M19" s="13">
        <v>0</v>
      </c>
      <c r="N19" s="4">
        <v>0</v>
      </c>
      <c r="O19" t="s">
        <v>5</v>
      </c>
      <c r="P19" s="3">
        <v>0</v>
      </c>
      <c r="Q19" t="s">
        <v>5</v>
      </c>
      <c r="R19" t="s">
        <v>5</v>
      </c>
      <c r="S19" s="2"/>
      <c r="T19" s="4">
        <v>0</v>
      </c>
      <c r="U19" t="s">
        <v>5</v>
      </c>
      <c r="V19" t="s">
        <v>5</v>
      </c>
      <c r="W19" t="s">
        <v>5</v>
      </c>
      <c r="X19" t="s">
        <v>5</v>
      </c>
      <c r="Y19" t="s">
        <v>5</v>
      </c>
      <c r="Z19" t="s">
        <v>5</v>
      </c>
      <c r="AA19" s="14">
        <v>0</v>
      </c>
      <c r="AB19" s="14">
        <v>1</v>
      </c>
      <c r="AC19" s="3">
        <v>15</v>
      </c>
      <c r="AD19" t="s">
        <v>5</v>
      </c>
    </row>
    <row r="20" spans="1:30" x14ac:dyDescent="0.25">
      <c r="A20" t="s">
        <v>2611</v>
      </c>
      <c r="B20" t="s">
        <v>2612</v>
      </c>
      <c r="C20" t="s">
        <v>2613</v>
      </c>
      <c r="D20" s="11" t="s">
        <v>2677</v>
      </c>
      <c r="E20" t="s">
        <v>2678</v>
      </c>
      <c r="F20" t="s">
        <v>2635</v>
      </c>
      <c r="G20" t="s">
        <v>2636</v>
      </c>
      <c r="H20" t="s">
        <v>6</v>
      </c>
      <c r="I20" t="s">
        <v>2679</v>
      </c>
      <c r="J20" s="12"/>
      <c r="K20" s="2"/>
      <c r="L20" s="4">
        <v>0</v>
      </c>
      <c r="M20" s="13">
        <v>0</v>
      </c>
      <c r="N20" s="4">
        <v>0</v>
      </c>
      <c r="O20" t="s">
        <v>5</v>
      </c>
      <c r="P20" s="3">
        <v>0</v>
      </c>
      <c r="Q20" t="s">
        <v>5</v>
      </c>
      <c r="R20" t="s">
        <v>5</v>
      </c>
      <c r="S20" s="2"/>
      <c r="T20" s="4">
        <v>0</v>
      </c>
      <c r="U20" t="s">
        <v>5</v>
      </c>
      <c r="V20" t="s">
        <v>5</v>
      </c>
      <c r="W20" t="s">
        <v>5</v>
      </c>
      <c r="X20" t="s">
        <v>5</v>
      </c>
      <c r="Y20" t="s">
        <v>5</v>
      </c>
      <c r="Z20" t="s">
        <v>5</v>
      </c>
      <c r="AA20" s="14">
        <v>5</v>
      </c>
      <c r="AB20" s="14">
        <v>5</v>
      </c>
      <c r="AC20" s="3">
        <v>30</v>
      </c>
      <c r="AD20" t="s">
        <v>5</v>
      </c>
    </row>
    <row r="21" spans="1:30" x14ac:dyDescent="0.25">
      <c r="A21" t="s">
        <v>2611</v>
      </c>
      <c r="B21" t="s">
        <v>2612</v>
      </c>
      <c r="C21" t="s">
        <v>2613</v>
      </c>
      <c r="D21" s="11" t="s">
        <v>2680</v>
      </c>
      <c r="E21" t="s">
        <v>2681</v>
      </c>
      <c r="F21" t="s">
        <v>2627</v>
      </c>
      <c r="G21" t="s">
        <v>2628</v>
      </c>
      <c r="H21" t="s">
        <v>6</v>
      </c>
      <c r="I21" t="s">
        <v>2682</v>
      </c>
      <c r="J21" s="12"/>
      <c r="K21" s="2"/>
      <c r="L21" s="4">
        <v>0</v>
      </c>
      <c r="M21" s="13">
        <v>0</v>
      </c>
      <c r="N21" s="4">
        <v>0</v>
      </c>
      <c r="O21" t="s">
        <v>5</v>
      </c>
      <c r="P21" s="3">
        <v>0</v>
      </c>
      <c r="Q21" t="s">
        <v>5</v>
      </c>
      <c r="R21" t="s">
        <v>5</v>
      </c>
      <c r="S21" s="2"/>
      <c r="T21" s="4">
        <v>0</v>
      </c>
      <c r="U21" t="s">
        <v>5</v>
      </c>
      <c r="V21" t="s">
        <v>5</v>
      </c>
      <c r="W21" t="s">
        <v>5</v>
      </c>
      <c r="X21" t="s">
        <v>5</v>
      </c>
      <c r="Y21" t="s">
        <v>5</v>
      </c>
      <c r="Z21" t="s">
        <v>5</v>
      </c>
      <c r="AA21" s="14">
        <v>5</v>
      </c>
      <c r="AB21" s="14">
        <v>5</v>
      </c>
      <c r="AC21" s="3">
        <v>20</v>
      </c>
      <c r="AD21" t="s">
        <v>5</v>
      </c>
    </row>
    <row r="22" spans="1:30" x14ac:dyDescent="0.25">
      <c r="A22" t="s">
        <v>2611</v>
      </c>
      <c r="B22" t="s">
        <v>2612</v>
      </c>
      <c r="C22" t="s">
        <v>2613</v>
      </c>
      <c r="D22" s="11" t="s">
        <v>2683</v>
      </c>
      <c r="E22" t="s">
        <v>2684</v>
      </c>
      <c r="F22" t="s">
        <v>2627</v>
      </c>
      <c r="G22" t="s">
        <v>2628</v>
      </c>
      <c r="H22" t="s">
        <v>6</v>
      </c>
      <c r="I22" t="s">
        <v>2685</v>
      </c>
      <c r="J22" s="12"/>
      <c r="K22" s="2"/>
      <c r="L22" s="4">
        <v>0</v>
      </c>
      <c r="M22" s="13">
        <v>0</v>
      </c>
      <c r="N22" s="4">
        <v>0</v>
      </c>
      <c r="O22" t="s">
        <v>5</v>
      </c>
      <c r="P22" s="3">
        <v>0</v>
      </c>
      <c r="Q22" t="s">
        <v>5</v>
      </c>
      <c r="R22" t="s">
        <v>2686</v>
      </c>
      <c r="S22" s="2">
        <v>40373</v>
      </c>
      <c r="T22" s="4">
        <v>0</v>
      </c>
      <c r="U22" t="s">
        <v>5</v>
      </c>
      <c r="V22" t="s">
        <v>5</v>
      </c>
      <c r="W22" t="s">
        <v>5</v>
      </c>
      <c r="X22" t="s">
        <v>5</v>
      </c>
      <c r="Y22" t="s">
        <v>5</v>
      </c>
      <c r="Z22" t="s">
        <v>5</v>
      </c>
      <c r="AA22" s="14">
        <v>10</v>
      </c>
      <c r="AB22" s="14">
        <v>10</v>
      </c>
      <c r="AC22" s="3">
        <v>20</v>
      </c>
      <c r="AD22" t="s">
        <v>5</v>
      </c>
    </row>
    <row r="23" spans="1:30" x14ac:dyDescent="0.25">
      <c r="A23" t="s">
        <v>2611</v>
      </c>
      <c r="B23" t="s">
        <v>2612</v>
      </c>
      <c r="C23" t="s">
        <v>2613</v>
      </c>
      <c r="D23" s="11" t="s">
        <v>2687</v>
      </c>
      <c r="E23" t="s">
        <v>2688</v>
      </c>
      <c r="F23" t="s">
        <v>2616</v>
      </c>
      <c r="G23" t="s">
        <v>2617</v>
      </c>
      <c r="H23" t="s">
        <v>6</v>
      </c>
      <c r="I23" t="s">
        <v>2689</v>
      </c>
      <c r="J23" s="12"/>
      <c r="K23" s="2"/>
      <c r="L23" s="4">
        <v>0</v>
      </c>
      <c r="M23" s="13">
        <v>0</v>
      </c>
      <c r="N23" s="4">
        <v>0</v>
      </c>
      <c r="O23" t="s">
        <v>5</v>
      </c>
      <c r="P23" s="3">
        <v>0</v>
      </c>
      <c r="Q23" t="s">
        <v>5</v>
      </c>
      <c r="R23" t="s">
        <v>5</v>
      </c>
      <c r="S23" s="2"/>
      <c r="T23" s="4">
        <v>0</v>
      </c>
      <c r="U23" t="s">
        <v>5</v>
      </c>
      <c r="V23" t="s">
        <v>5</v>
      </c>
      <c r="W23" t="s">
        <v>5</v>
      </c>
      <c r="X23" t="s">
        <v>5</v>
      </c>
      <c r="Y23" t="s">
        <v>5</v>
      </c>
      <c r="Z23" t="s">
        <v>5</v>
      </c>
      <c r="AA23" s="14">
        <v>4</v>
      </c>
      <c r="AB23" s="14">
        <v>4</v>
      </c>
      <c r="AC23" s="3">
        <v>20</v>
      </c>
      <c r="AD23" t="s">
        <v>5</v>
      </c>
    </row>
    <row r="24" spans="1:30" x14ac:dyDescent="0.25">
      <c r="A24" t="s">
        <v>2611</v>
      </c>
      <c r="B24" t="s">
        <v>2612</v>
      </c>
      <c r="C24" t="s">
        <v>2613</v>
      </c>
      <c r="D24" s="11" t="s">
        <v>2690</v>
      </c>
      <c r="E24" t="s">
        <v>2691</v>
      </c>
      <c r="F24" t="s">
        <v>2692</v>
      </c>
      <c r="G24" t="s">
        <v>2693</v>
      </c>
      <c r="H24" t="s">
        <v>6</v>
      </c>
      <c r="I24" t="s">
        <v>2694</v>
      </c>
      <c r="J24" s="12"/>
      <c r="K24" s="2"/>
      <c r="L24" s="4">
        <v>0</v>
      </c>
      <c r="M24" s="13">
        <v>0</v>
      </c>
      <c r="N24" s="4">
        <v>0</v>
      </c>
      <c r="O24" t="s">
        <v>5</v>
      </c>
      <c r="P24" s="3">
        <v>0</v>
      </c>
      <c r="Q24" t="s">
        <v>5</v>
      </c>
      <c r="R24" t="s">
        <v>5</v>
      </c>
      <c r="S24" s="2"/>
      <c r="T24" s="4">
        <v>0</v>
      </c>
      <c r="U24" t="s">
        <v>5</v>
      </c>
      <c r="V24" t="s">
        <v>5</v>
      </c>
      <c r="W24" t="s">
        <v>5</v>
      </c>
      <c r="X24" t="s">
        <v>5</v>
      </c>
      <c r="Y24" t="s">
        <v>5</v>
      </c>
      <c r="Z24" t="s">
        <v>5</v>
      </c>
      <c r="AA24" s="14">
        <v>30</v>
      </c>
      <c r="AB24" s="14">
        <v>30</v>
      </c>
      <c r="AC24" s="3">
        <v>20</v>
      </c>
      <c r="AD24" t="s">
        <v>5</v>
      </c>
    </row>
    <row r="25" spans="1:30" x14ac:dyDescent="0.25">
      <c r="A25" t="s">
        <v>2611</v>
      </c>
      <c r="B25" t="s">
        <v>2612</v>
      </c>
      <c r="C25" t="s">
        <v>2613</v>
      </c>
      <c r="D25" s="11" t="s">
        <v>2695</v>
      </c>
      <c r="E25" t="s">
        <v>2696</v>
      </c>
      <c r="F25" t="s">
        <v>2692</v>
      </c>
      <c r="G25" t="s">
        <v>2693</v>
      </c>
      <c r="H25" t="s">
        <v>6</v>
      </c>
      <c r="I25" t="s">
        <v>2697</v>
      </c>
      <c r="J25" s="12"/>
      <c r="K25" s="2"/>
      <c r="L25" s="4">
        <v>0</v>
      </c>
      <c r="M25" s="13">
        <v>0</v>
      </c>
      <c r="N25" s="4">
        <v>0</v>
      </c>
      <c r="O25" t="s">
        <v>5</v>
      </c>
      <c r="P25" s="3">
        <v>0</v>
      </c>
      <c r="Q25" t="s">
        <v>5</v>
      </c>
      <c r="R25" t="s">
        <v>5</v>
      </c>
      <c r="S25" s="2"/>
      <c r="T25" s="4">
        <v>0</v>
      </c>
      <c r="U25" t="s">
        <v>5</v>
      </c>
      <c r="V25" t="s">
        <v>5</v>
      </c>
      <c r="W25" t="s">
        <v>5</v>
      </c>
      <c r="X25" t="s">
        <v>5</v>
      </c>
      <c r="Y25" t="s">
        <v>5</v>
      </c>
      <c r="Z25" t="s">
        <v>5</v>
      </c>
      <c r="AA25" s="14">
        <v>0</v>
      </c>
      <c r="AB25" s="14">
        <v>1</v>
      </c>
      <c r="AC25" s="3">
        <v>20</v>
      </c>
      <c r="AD25" t="s">
        <v>5</v>
      </c>
    </row>
    <row r="26" spans="1:30" x14ac:dyDescent="0.25">
      <c r="A26" t="s">
        <v>2611</v>
      </c>
      <c r="B26" t="s">
        <v>2612</v>
      </c>
      <c r="C26" t="s">
        <v>2613</v>
      </c>
      <c r="D26" s="11" t="s">
        <v>2698</v>
      </c>
      <c r="E26" t="s">
        <v>2699</v>
      </c>
      <c r="F26" t="s">
        <v>2692</v>
      </c>
      <c r="G26" t="s">
        <v>2693</v>
      </c>
      <c r="H26" t="s">
        <v>6</v>
      </c>
      <c r="I26" t="s">
        <v>2700</v>
      </c>
      <c r="J26" s="12"/>
      <c r="K26" s="2"/>
      <c r="L26" s="4">
        <v>0</v>
      </c>
      <c r="M26" s="13">
        <v>0</v>
      </c>
      <c r="N26" s="4">
        <v>0</v>
      </c>
      <c r="O26" t="s">
        <v>5</v>
      </c>
      <c r="P26" s="3">
        <v>0</v>
      </c>
      <c r="Q26" t="s">
        <v>5</v>
      </c>
      <c r="R26" t="s">
        <v>5</v>
      </c>
      <c r="S26" s="2"/>
      <c r="T26" s="4">
        <v>0</v>
      </c>
      <c r="U26" t="s">
        <v>5</v>
      </c>
      <c r="V26" t="s">
        <v>5</v>
      </c>
      <c r="W26" t="s">
        <v>5</v>
      </c>
      <c r="X26" t="s">
        <v>5</v>
      </c>
      <c r="Y26" t="s">
        <v>5</v>
      </c>
      <c r="Z26" t="s">
        <v>5</v>
      </c>
      <c r="AA26" s="14">
        <v>0</v>
      </c>
      <c r="AB26" s="14">
        <v>1</v>
      </c>
      <c r="AC26" s="3">
        <v>20</v>
      </c>
      <c r="AD26" t="s">
        <v>5</v>
      </c>
    </row>
    <row r="27" spans="1:30" x14ac:dyDescent="0.25">
      <c r="A27" t="s">
        <v>2611</v>
      </c>
      <c r="B27" t="s">
        <v>2612</v>
      </c>
      <c r="C27" t="s">
        <v>2613</v>
      </c>
      <c r="D27" s="11" t="s">
        <v>2701</v>
      </c>
      <c r="E27" t="s">
        <v>2702</v>
      </c>
      <c r="F27" t="s">
        <v>2616</v>
      </c>
      <c r="G27" t="s">
        <v>2617</v>
      </c>
      <c r="H27" t="s">
        <v>6</v>
      </c>
      <c r="I27" t="s">
        <v>2703</v>
      </c>
      <c r="J27" s="12"/>
      <c r="K27" s="2"/>
      <c r="L27" s="4">
        <v>0</v>
      </c>
      <c r="M27" s="13">
        <v>0</v>
      </c>
      <c r="N27" s="4">
        <v>0</v>
      </c>
      <c r="O27" t="s">
        <v>5</v>
      </c>
      <c r="P27" s="3">
        <v>0</v>
      </c>
      <c r="Q27" t="s">
        <v>5</v>
      </c>
      <c r="R27" t="s">
        <v>5</v>
      </c>
      <c r="S27" s="2"/>
      <c r="T27" s="4">
        <v>0</v>
      </c>
      <c r="U27" t="s">
        <v>5</v>
      </c>
      <c r="V27" t="s">
        <v>5</v>
      </c>
      <c r="W27" t="s">
        <v>5</v>
      </c>
      <c r="X27" t="s">
        <v>5</v>
      </c>
      <c r="Y27" t="s">
        <v>5</v>
      </c>
      <c r="Z27" t="s">
        <v>5</v>
      </c>
      <c r="AA27" s="14">
        <v>0</v>
      </c>
      <c r="AB27" s="14">
        <v>1</v>
      </c>
      <c r="AC27" s="3">
        <v>45</v>
      </c>
      <c r="AD27" t="s">
        <v>5</v>
      </c>
    </row>
    <row r="28" spans="1:30" x14ac:dyDescent="0.25">
      <c r="A28" t="s">
        <v>2611</v>
      </c>
      <c r="B28" t="s">
        <v>2612</v>
      </c>
      <c r="C28" t="s">
        <v>2613</v>
      </c>
      <c r="D28" s="11" t="s">
        <v>2704</v>
      </c>
      <c r="E28" t="s">
        <v>2705</v>
      </c>
      <c r="F28" t="s">
        <v>2616</v>
      </c>
      <c r="G28" t="s">
        <v>2617</v>
      </c>
      <c r="H28" t="s">
        <v>6</v>
      </c>
      <c r="I28" t="s">
        <v>2706</v>
      </c>
      <c r="J28" s="12"/>
      <c r="K28" s="2"/>
      <c r="L28" s="4">
        <v>0</v>
      </c>
      <c r="M28" s="13">
        <v>0</v>
      </c>
      <c r="N28" s="4">
        <v>0</v>
      </c>
      <c r="O28" t="s">
        <v>5</v>
      </c>
      <c r="P28" s="3">
        <v>0</v>
      </c>
      <c r="Q28" t="s">
        <v>5</v>
      </c>
      <c r="R28" t="s">
        <v>5</v>
      </c>
      <c r="S28" s="2"/>
      <c r="T28" s="4">
        <v>0</v>
      </c>
      <c r="U28" t="s">
        <v>5</v>
      </c>
      <c r="V28" t="s">
        <v>5</v>
      </c>
      <c r="W28" t="s">
        <v>5</v>
      </c>
      <c r="X28" t="s">
        <v>5</v>
      </c>
      <c r="Y28" t="s">
        <v>5</v>
      </c>
      <c r="Z28" t="s">
        <v>5</v>
      </c>
      <c r="AA28" s="14">
        <v>15</v>
      </c>
      <c r="AB28" s="14">
        <v>15</v>
      </c>
      <c r="AC28" s="3">
        <v>45</v>
      </c>
      <c r="AD28" t="s">
        <v>5</v>
      </c>
    </row>
    <row r="29" spans="1:30" x14ac:dyDescent="0.25">
      <c r="A29" t="s">
        <v>2611</v>
      </c>
      <c r="B29" t="s">
        <v>2612</v>
      </c>
      <c r="C29" t="s">
        <v>2613</v>
      </c>
      <c r="D29" s="11" t="s">
        <v>2707</v>
      </c>
      <c r="E29" t="s">
        <v>2708</v>
      </c>
      <c r="F29" t="s">
        <v>2627</v>
      </c>
      <c r="G29" t="s">
        <v>2628</v>
      </c>
      <c r="H29" t="s">
        <v>6</v>
      </c>
      <c r="I29" t="s">
        <v>2709</v>
      </c>
      <c r="J29" s="12"/>
      <c r="K29" s="2"/>
      <c r="L29" s="4">
        <v>0</v>
      </c>
      <c r="M29" s="13">
        <v>0</v>
      </c>
      <c r="N29" s="4">
        <v>0</v>
      </c>
      <c r="O29" t="s">
        <v>5</v>
      </c>
      <c r="P29" s="3">
        <v>0</v>
      </c>
      <c r="Q29" t="s">
        <v>5</v>
      </c>
      <c r="R29" t="s">
        <v>5</v>
      </c>
      <c r="S29" s="2"/>
      <c r="T29" s="4">
        <v>0</v>
      </c>
      <c r="U29" t="s">
        <v>5</v>
      </c>
      <c r="V29" t="s">
        <v>5</v>
      </c>
      <c r="W29" t="s">
        <v>5</v>
      </c>
      <c r="X29" t="s">
        <v>5</v>
      </c>
      <c r="Y29" t="s">
        <v>5</v>
      </c>
      <c r="Z29" t="s">
        <v>5</v>
      </c>
      <c r="AA29" s="14">
        <v>20</v>
      </c>
      <c r="AB29" s="14">
        <v>20</v>
      </c>
      <c r="AC29" s="3">
        <v>20</v>
      </c>
      <c r="AD29" t="s">
        <v>5</v>
      </c>
    </row>
    <row r="30" spans="1:30" x14ac:dyDescent="0.25">
      <c r="A30" t="s">
        <v>2611</v>
      </c>
      <c r="B30" t="s">
        <v>2612</v>
      </c>
      <c r="C30" t="s">
        <v>2613</v>
      </c>
      <c r="D30" s="11" t="s">
        <v>2122</v>
      </c>
      <c r="E30" t="s">
        <v>2123</v>
      </c>
      <c r="F30" t="s">
        <v>2627</v>
      </c>
      <c r="G30" t="s">
        <v>2628</v>
      </c>
      <c r="H30" t="s">
        <v>6</v>
      </c>
      <c r="I30" t="s">
        <v>2710</v>
      </c>
      <c r="J30" s="12"/>
      <c r="K30" s="2"/>
      <c r="L30" s="4">
        <v>0</v>
      </c>
      <c r="M30" s="13">
        <v>0</v>
      </c>
      <c r="N30" s="4">
        <v>0</v>
      </c>
      <c r="O30" t="s">
        <v>5</v>
      </c>
      <c r="P30" s="3">
        <v>0</v>
      </c>
      <c r="Q30" t="s">
        <v>5</v>
      </c>
      <c r="R30" t="s">
        <v>5</v>
      </c>
      <c r="S30" s="2"/>
      <c r="T30" s="4">
        <v>0</v>
      </c>
      <c r="U30" t="s">
        <v>5</v>
      </c>
      <c r="V30" t="s">
        <v>5</v>
      </c>
      <c r="W30" t="s">
        <v>5</v>
      </c>
      <c r="X30" t="s">
        <v>5</v>
      </c>
      <c r="Y30" t="s">
        <v>5</v>
      </c>
      <c r="Z30" t="s">
        <v>5</v>
      </c>
      <c r="AA30" s="14">
        <v>10</v>
      </c>
      <c r="AB30" s="14">
        <v>10</v>
      </c>
      <c r="AC30" s="3">
        <v>20</v>
      </c>
      <c r="AD30" t="s">
        <v>5</v>
      </c>
    </row>
    <row r="31" spans="1:30" x14ac:dyDescent="0.25">
      <c r="A31" t="s">
        <v>2611</v>
      </c>
      <c r="B31" t="s">
        <v>2612</v>
      </c>
      <c r="C31" t="s">
        <v>2613</v>
      </c>
      <c r="D31" s="11" t="s">
        <v>732</v>
      </c>
      <c r="E31" t="s">
        <v>733</v>
      </c>
      <c r="F31" t="s">
        <v>2659</v>
      </c>
      <c r="G31" t="s">
        <v>2660</v>
      </c>
      <c r="H31" t="s">
        <v>6</v>
      </c>
      <c r="I31" t="s">
        <v>2711</v>
      </c>
      <c r="J31" s="12"/>
      <c r="K31" s="2"/>
      <c r="L31" s="4">
        <v>0</v>
      </c>
      <c r="M31" s="13">
        <v>0</v>
      </c>
      <c r="N31" s="4">
        <v>0</v>
      </c>
      <c r="O31" t="s">
        <v>5</v>
      </c>
      <c r="P31" s="3">
        <v>0</v>
      </c>
      <c r="Q31" t="s">
        <v>5</v>
      </c>
      <c r="R31" t="s">
        <v>5</v>
      </c>
      <c r="S31" s="2"/>
      <c r="T31" s="4">
        <v>0</v>
      </c>
      <c r="U31" t="s">
        <v>5</v>
      </c>
      <c r="V31" t="s">
        <v>5</v>
      </c>
      <c r="W31" t="s">
        <v>5</v>
      </c>
      <c r="X31" t="s">
        <v>5</v>
      </c>
      <c r="Y31" t="s">
        <v>5</v>
      </c>
      <c r="Z31" t="s">
        <v>5</v>
      </c>
      <c r="AA31" s="14">
        <v>20</v>
      </c>
      <c r="AB31" s="14">
        <v>20</v>
      </c>
      <c r="AC31" s="3">
        <v>10</v>
      </c>
      <c r="AD31" t="s">
        <v>5</v>
      </c>
    </row>
    <row r="32" spans="1:30" x14ac:dyDescent="0.25">
      <c r="A32" t="s">
        <v>2611</v>
      </c>
      <c r="B32" t="s">
        <v>2612</v>
      </c>
      <c r="C32" t="s">
        <v>2613</v>
      </c>
      <c r="D32" s="11" t="s">
        <v>1259</v>
      </c>
      <c r="E32" t="s">
        <v>1260</v>
      </c>
      <c r="F32" t="s">
        <v>2659</v>
      </c>
      <c r="G32" t="s">
        <v>2660</v>
      </c>
      <c r="H32" t="s">
        <v>6</v>
      </c>
      <c r="I32" t="s">
        <v>2712</v>
      </c>
      <c r="J32" s="12"/>
      <c r="K32" s="2"/>
      <c r="L32" s="4">
        <v>0</v>
      </c>
      <c r="M32" s="13">
        <v>0</v>
      </c>
      <c r="N32" s="4">
        <v>0</v>
      </c>
      <c r="O32" t="s">
        <v>5</v>
      </c>
      <c r="P32" s="3">
        <v>0</v>
      </c>
      <c r="Q32" t="s">
        <v>5</v>
      </c>
      <c r="R32" t="s">
        <v>5</v>
      </c>
      <c r="S32" s="2"/>
      <c r="T32" s="4">
        <v>0</v>
      </c>
      <c r="U32" t="s">
        <v>5</v>
      </c>
      <c r="V32" t="s">
        <v>5</v>
      </c>
      <c r="W32" t="s">
        <v>5</v>
      </c>
      <c r="X32" t="s">
        <v>5</v>
      </c>
      <c r="Y32" t="s">
        <v>5</v>
      </c>
      <c r="Z32" t="s">
        <v>5</v>
      </c>
      <c r="AA32" s="14">
        <v>0</v>
      </c>
      <c r="AB32" s="14">
        <v>1</v>
      </c>
      <c r="AC32" s="3">
        <v>10</v>
      </c>
      <c r="AD32" t="s">
        <v>5</v>
      </c>
    </row>
    <row r="33" spans="1:30" x14ac:dyDescent="0.25">
      <c r="A33" t="s">
        <v>2611</v>
      </c>
      <c r="B33" t="s">
        <v>2612</v>
      </c>
      <c r="C33" t="s">
        <v>2613</v>
      </c>
      <c r="D33" s="11" t="s">
        <v>2713</v>
      </c>
      <c r="E33" t="s">
        <v>2714</v>
      </c>
      <c r="F33" t="s">
        <v>2659</v>
      </c>
      <c r="G33" t="s">
        <v>2660</v>
      </c>
      <c r="H33" t="s">
        <v>6</v>
      </c>
      <c r="I33" t="s">
        <v>2715</v>
      </c>
      <c r="J33" s="12"/>
      <c r="K33" s="2"/>
      <c r="L33" s="4">
        <v>0</v>
      </c>
      <c r="M33" s="13">
        <v>0</v>
      </c>
      <c r="N33" s="4">
        <v>0</v>
      </c>
      <c r="O33" t="s">
        <v>5</v>
      </c>
      <c r="P33" s="3">
        <v>0</v>
      </c>
      <c r="Q33" t="s">
        <v>5</v>
      </c>
      <c r="R33" t="s">
        <v>5</v>
      </c>
      <c r="S33" s="2"/>
      <c r="T33" s="4">
        <v>0</v>
      </c>
      <c r="U33" t="s">
        <v>5</v>
      </c>
      <c r="V33" t="s">
        <v>5</v>
      </c>
      <c r="W33" t="s">
        <v>5</v>
      </c>
      <c r="X33" t="s">
        <v>5</v>
      </c>
      <c r="Y33" t="s">
        <v>5</v>
      </c>
      <c r="Z33" t="s">
        <v>5</v>
      </c>
      <c r="AA33" s="14">
        <v>4</v>
      </c>
      <c r="AB33" s="14">
        <v>4</v>
      </c>
      <c r="AC33" s="3">
        <v>10</v>
      </c>
      <c r="AD33" t="s">
        <v>5</v>
      </c>
    </row>
    <row r="34" spans="1:30" x14ac:dyDescent="0.25">
      <c r="A34" t="s">
        <v>2611</v>
      </c>
      <c r="B34" t="s">
        <v>2612</v>
      </c>
      <c r="C34" t="s">
        <v>2613</v>
      </c>
      <c r="D34" s="11" t="s">
        <v>2716</v>
      </c>
      <c r="E34" t="s">
        <v>2717</v>
      </c>
      <c r="F34" t="s">
        <v>2659</v>
      </c>
      <c r="G34" t="s">
        <v>2660</v>
      </c>
      <c r="H34" t="s">
        <v>6</v>
      </c>
      <c r="I34" t="s">
        <v>2718</v>
      </c>
      <c r="J34" s="12"/>
      <c r="K34" s="2"/>
      <c r="L34" s="4">
        <v>0</v>
      </c>
      <c r="M34" s="13">
        <v>0</v>
      </c>
      <c r="N34" s="4">
        <v>0</v>
      </c>
      <c r="O34" t="s">
        <v>5</v>
      </c>
      <c r="P34" s="3">
        <v>0</v>
      </c>
      <c r="Q34" t="s">
        <v>5</v>
      </c>
      <c r="R34" t="s">
        <v>5</v>
      </c>
      <c r="S34" s="2"/>
      <c r="T34" s="4">
        <v>0</v>
      </c>
      <c r="U34" t="s">
        <v>5</v>
      </c>
      <c r="V34" t="s">
        <v>5</v>
      </c>
      <c r="W34" t="s">
        <v>5</v>
      </c>
      <c r="X34" t="s">
        <v>5</v>
      </c>
      <c r="Y34" t="s">
        <v>5</v>
      </c>
      <c r="Z34" t="s">
        <v>5</v>
      </c>
      <c r="AA34" s="14">
        <v>10</v>
      </c>
      <c r="AB34" s="14">
        <v>10</v>
      </c>
      <c r="AC34" s="3">
        <v>10</v>
      </c>
      <c r="AD34" t="s">
        <v>5</v>
      </c>
    </row>
    <row r="35" spans="1:30" x14ac:dyDescent="0.25">
      <c r="A35" t="s">
        <v>2611</v>
      </c>
      <c r="B35" t="s">
        <v>2612</v>
      </c>
      <c r="C35" t="s">
        <v>2613</v>
      </c>
      <c r="D35" s="11" t="s">
        <v>2719</v>
      </c>
      <c r="E35" t="s">
        <v>2720</v>
      </c>
      <c r="F35" t="s">
        <v>2627</v>
      </c>
      <c r="G35" t="s">
        <v>2628</v>
      </c>
      <c r="H35" t="s">
        <v>6</v>
      </c>
      <c r="I35" t="s">
        <v>2721</v>
      </c>
      <c r="J35" s="12"/>
      <c r="K35" s="2"/>
      <c r="L35" s="4">
        <v>0</v>
      </c>
      <c r="M35" s="13">
        <v>0</v>
      </c>
      <c r="N35" s="4">
        <v>0</v>
      </c>
      <c r="O35" t="s">
        <v>5</v>
      </c>
      <c r="P35" s="3">
        <v>0</v>
      </c>
      <c r="Q35" t="s">
        <v>5</v>
      </c>
      <c r="R35" t="s">
        <v>5</v>
      </c>
      <c r="S35" s="2"/>
      <c r="T35" s="4">
        <v>0</v>
      </c>
      <c r="U35" t="s">
        <v>5</v>
      </c>
      <c r="V35" t="s">
        <v>5</v>
      </c>
      <c r="W35" t="s">
        <v>5</v>
      </c>
      <c r="X35" t="s">
        <v>5</v>
      </c>
      <c r="Y35" t="s">
        <v>5</v>
      </c>
      <c r="Z35" t="s">
        <v>5</v>
      </c>
      <c r="AA35" s="14">
        <v>20</v>
      </c>
      <c r="AB35" s="14">
        <v>20</v>
      </c>
      <c r="AC35" s="3">
        <v>20</v>
      </c>
      <c r="AD35" t="s">
        <v>5</v>
      </c>
    </row>
    <row r="36" spans="1:30" x14ac:dyDescent="0.25">
      <c r="A36" t="s">
        <v>2611</v>
      </c>
      <c r="B36" t="s">
        <v>2612</v>
      </c>
      <c r="C36" t="s">
        <v>2613</v>
      </c>
      <c r="D36" s="11" t="s">
        <v>2722</v>
      </c>
      <c r="E36" t="s">
        <v>2723</v>
      </c>
      <c r="F36" t="s">
        <v>2627</v>
      </c>
      <c r="G36" t="s">
        <v>2628</v>
      </c>
      <c r="H36" t="s">
        <v>6</v>
      </c>
      <c r="I36" t="s">
        <v>2724</v>
      </c>
      <c r="J36" s="12"/>
      <c r="K36" s="2"/>
      <c r="L36" s="4">
        <v>0</v>
      </c>
      <c r="M36" s="13">
        <v>0</v>
      </c>
      <c r="N36" s="4">
        <v>0</v>
      </c>
      <c r="O36" t="s">
        <v>5</v>
      </c>
      <c r="P36" s="3">
        <v>0</v>
      </c>
      <c r="Q36" t="s">
        <v>5</v>
      </c>
      <c r="R36" t="s">
        <v>5</v>
      </c>
      <c r="S36" s="2"/>
      <c r="T36" s="4">
        <v>0</v>
      </c>
      <c r="U36" t="s">
        <v>5</v>
      </c>
      <c r="V36" t="s">
        <v>5</v>
      </c>
      <c r="W36" t="s">
        <v>5</v>
      </c>
      <c r="X36" t="s">
        <v>5</v>
      </c>
      <c r="Y36" t="s">
        <v>5</v>
      </c>
      <c r="Z36" t="s">
        <v>5</v>
      </c>
      <c r="AA36" s="14">
        <v>10</v>
      </c>
      <c r="AB36" s="14">
        <v>10</v>
      </c>
      <c r="AC36" s="3">
        <v>20</v>
      </c>
      <c r="AD36" t="s">
        <v>5</v>
      </c>
    </row>
    <row r="37" spans="1:30" x14ac:dyDescent="0.25">
      <c r="A37" t="s">
        <v>2611</v>
      </c>
      <c r="B37" t="s">
        <v>2612</v>
      </c>
      <c r="C37" t="s">
        <v>2613</v>
      </c>
      <c r="D37" s="11" t="s">
        <v>1712</v>
      </c>
      <c r="E37" t="s">
        <v>1713</v>
      </c>
      <c r="F37" t="s">
        <v>2627</v>
      </c>
      <c r="G37" t="s">
        <v>2628</v>
      </c>
      <c r="H37" t="s">
        <v>6</v>
      </c>
      <c r="I37" t="s">
        <v>2725</v>
      </c>
      <c r="J37" s="12"/>
      <c r="K37" s="2"/>
      <c r="L37" s="4">
        <v>0</v>
      </c>
      <c r="M37" s="13">
        <v>0</v>
      </c>
      <c r="N37" s="4">
        <v>0</v>
      </c>
      <c r="O37" t="s">
        <v>5</v>
      </c>
      <c r="P37" s="3">
        <v>0</v>
      </c>
      <c r="Q37" t="s">
        <v>5</v>
      </c>
      <c r="R37" t="s">
        <v>5</v>
      </c>
      <c r="S37" s="2"/>
      <c r="T37" s="4">
        <v>0</v>
      </c>
      <c r="U37" t="s">
        <v>5</v>
      </c>
      <c r="V37" t="s">
        <v>5</v>
      </c>
      <c r="W37" t="s">
        <v>5</v>
      </c>
      <c r="X37" t="s">
        <v>5</v>
      </c>
      <c r="Y37" t="s">
        <v>5</v>
      </c>
      <c r="Z37" t="s">
        <v>5</v>
      </c>
      <c r="AA37" s="14">
        <v>0</v>
      </c>
      <c r="AB37" s="14">
        <v>1</v>
      </c>
      <c r="AC37" s="3">
        <v>20</v>
      </c>
      <c r="AD37" t="s">
        <v>5</v>
      </c>
    </row>
    <row r="38" spans="1:30" x14ac:dyDescent="0.25">
      <c r="A38" t="s">
        <v>2611</v>
      </c>
      <c r="B38" t="s">
        <v>2612</v>
      </c>
      <c r="C38" t="s">
        <v>2613</v>
      </c>
      <c r="D38" s="11" t="s">
        <v>2726</v>
      </c>
      <c r="E38" t="s">
        <v>2727</v>
      </c>
      <c r="F38" t="s">
        <v>2616</v>
      </c>
      <c r="G38" t="s">
        <v>2617</v>
      </c>
      <c r="H38" t="s">
        <v>6</v>
      </c>
      <c r="I38" t="s">
        <v>2728</v>
      </c>
      <c r="J38" s="12"/>
      <c r="K38" s="2"/>
      <c r="L38" s="4">
        <v>0</v>
      </c>
      <c r="M38" s="13">
        <v>0</v>
      </c>
      <c r="N38" s="4">
        <v>0</v>
      </c>
      <c r="O38" t="s">
        <v>5</v>
      </c>
      <c r="P38" s="3">
        <v>0</v>
      </c>
      <c r="Q38" t="s">
        <v>5</v>
      </c>
      <c r="R38" t="s">
        <v>5</v>
      </c>
      <c r="S38" s="2"/>
      <c r="T38" s="4">
        <v>0</v>
      </c>
      <c r="U38" t="s">
        <v>5</v>
      </c>
      <c r="V38" t="s">
        <v>5</v>
      </c>
      <c r="W38" t="s">
        <v>5</v>
      </c>
      <c r="X38" t="s">
        <v>5</v>
      </c>
      <c r="Y38" t="s">
        <v>5</v>
      </c>
      <c r="Z38" t="s">
        <v>5</v>
      </c>
      <c r="AA38" s="14">
        <v>0</v>
      </c>
      <c r="AB38" s="14">
        <v>1</v>
      </c>
      <c r="AC38" s="3">
        <v>20</v>
      </c>
      <c r="AD38" t="s">
        <v>5</v>
      </c>
    </row>
    <row r="39" spans="1:30" x14ac:dyDescent="0.25">
      <c r="A39" t="s">
        <v>2611</v>
      </c>
      <c r="B39" t="s">
        <v>2612</v>
      </c>
      <c r="C39" t="s">
        <v>2613</v>
      </c>
      <c r="D39" s="11" t="s">
        <v>858</v>
      </c>
      <c r="E39" t="s">
        <v>859</v>
      </c>
      <c r="F39" t="s">
        <v>2627</v>
      </c>
      <c r="G39" t="s">
        <v>2628</v>
      </c>
      <c r="H39" t="s">
        <v>6</v>
      </c>
      <c r="I39" t="s">
        <v>2729</v>
      </c>
      <c r="J39" s="12"/>
      <c r="K39" s="2"/>
      <c r="L39" s="4">
        <v>0</v>
      </c>
      <c r="M39" s="13">
        <v>0</v>
      </c>
      <c r="N39" s="4">
        <v>0</v>
      </c>
      <c r="O39" t="s">
        <v>5</v>
      </c>
      <c r="P39" s="3">
        <v>0</v>
      </c>
      <c r="Q39" t="s">
        <v>5</v>
      </c>
      <c r="R39" t="s">
        <v>2730</v>
      </c>
      <c r="S39" s="2">
        <v>40577</v>
      </c>
      <c r="T39" s="4">
        <v>0</v>
      </c>
      <c r="U39" t="s">
        <v>5</v>
      </c>
      <c r="V39" t="s">
        <v>5</v>
      </c>
      <c r="W39" t="s">
        <v>5</v>
      </c>
      <c r="X39" t="s">
        <v>5</v>
      </c>
      <c r="Y39" t="s">
        <v>5</v>
      </c>
      <c r="Z39" t="s">
        <v>5</v>
      </c>
      <c r="AA39" s="14">
        <v>0</v>
      </c>
      <c r="AB39" s="14">
        <v>1</v>
      </c>
      <c r="AC39" s="3">
        <v>15</v>
      </c>
      <c r="AD39" t="s">
        <v>5</v>
      </c>
    </row>
    <row r="40" spans="1:30" x14ac:dyDescent="0.25">
      <c r="A40" t="s">
        <v>2611</v>
      </c>
      <c r="B40" t="s">
        <v>2612</v>
      </c>
      <c r="C40" t="s">
        <v>2613</v>
      </c>
      <c r="D40" s="11" t="s">
        <v>2731</v>
      </c>
      <c r="E40" t="s">
        <v>2732</v>
      </c>
      <c r="F40" t="s">
        <v>2627</v>
      </c>
      <c r="G40" t="s">
        <v>2628</v>
      </c>
      <c r="H40" t="s">
        <v>6</v>
      </c>
      <c r="I40" t="s">
        <v>2733</v>
      </c>
      <c r="J40" s="12"/>
      <c r="K40" s="2"/>
      <c r="L40" s="4">
        <v>0</v>
      </c>
      <c r="M40" s="13">
        <v>0</v>
      </c>
      <c r="N40" s="4">
        <v>0</v>
      </c>
      <c r="O40" t="s">
        <v>5</v>
      </c>
      <c r="P40" s="3">
        <v>0</v>
      </c>
      <c r="Q40" t="s">
        <v>5</v>
      </c>
      <c r="R40" t="s">
        <v>5</v>
      </c>
      <c r="S40" s="2"/>
      <c r="T40" s="4">
        <v>0</v>
      </c>
      <c r="U40" t="s">
        <v>5</v>
      </c>
      <c r="V40" t="s">
        <v>5</v>
      </c>
      <c r="W40" t="s">
        <v>5</v>
      </c>
      <c r="X40" t="s">
        <v>5</v>
      </c>
      <c r="Y40" t="s">
        <v>5</v>
      </c>
      <c r="Z40" t="s">
        <v>5</v>
      </c>
      <c r="AA40" s="14">
        <v>0</v>
      </c>
      <c r="AB40" s="14">
        <v>1</v>
      </c>
      <c r="AC40" s="3">
        <v>15</v>
      </c>
      <c r="AD40" t="s">
        <v>5</v>
      </c>
    </row>
    <row r="41" spans="1:30" x14ac:dyDescent="0.25">
      <c r="A41" t="s">
        <v>2611</v>
      </c>
      <c r="B41" t="s">
        <v>2612</v>
      </c>
      <c r="C41" t="s">
        <v>2613</v>
      </c>
      <c r="D41" s="11" t="s">
        <v>2734</v>
      </c>
      <c r="E41" t="s">
        <v>2735</v>
      </c>
      <c r="F41" t="s">
        <v>2692</v>
      </c>
      <c r="G41" t="s">
        <v>2693</v>
      </c>
      <c r="H41" t="s">
        <v>6</v>
      </c>
      <c r="I41" t="s">
        <v>2736</v>
      </c>
      <c r="J41" s="12"/>
      <c r="K41" s="2"/>
      <c r="L41" s="4">
        <v>0</v>
      </c>
      <c r="M41" s="13">
        <v>0</v>
      </c>
      <c r="N41" s="4">
        <v>0</v>
      </c>
      <c r="O41" t="s">
        <v>5</v>
      </c>
      <c r="P41" s="3">
        <v>0</v>
      </c>
      <c r="Q41" t="s">
        <v>5</v>
      </c>
      <c r="R41" t="s">
        <v>2737</v>
      </c>
      <c r="S41" s="2">
        <v>40661</v>
      </c>
      <c r="T41" s="4">
        <v>0</v>
      </c>
      <c r="U41" t="s">
        <v>5</v>
      </c>
      <c r="V41" t="s">
        <v>5</v>
      </c>
      <c r="W41" t="s">
        <v>5</v>
      </c>
      <c r="X41" t="s">
        <v>5</v>
      </c>
      <c r="Y41" t="s">
        <v>5</v>
      </c>
      <c r="Z41" t="s">
        <v>5</v>
      </c>
      <c r="AA41" s="14">
        <v>0</v>
      </c>
      <c r="AB41" s="14">
        <v>1</v>
      </c>
      <c r="AC41" s="3">
        <v>15</v>
      </c>
      <c r="AD41" t="s">
        <v>5</v>
      </c>
    </row>
    <row r="42" spans="1:30" x14ac:dyDescent="0.25">
      <c r="A42" t="s">
        <v>2611</v>
      </c>
      <c r="B42" t="s">
        <v>2612</v>
      </c>
      <c r="C42" t="s">
        <v>2613</v>
      </c>
      <c r="D42" s="11" t="s">
        <v>2738</v>
      </c>
      <c r="E42" t="s">
        <v>2739</v>
      </c>
      <c r="F42" t="s">
        <v>2692</v>
      </c>
      <c r="G42" t="s">
        <v>2693</v>
      </c>
      <c r="H42" t="s">
        <v>6</v>
      </c>
      <c r="I42" t="s">
        <v>5</v>
      </c>
      <c r="J42" s="12"/>
      <c r="K42" s="2"/>
      <c r="L42" s="4">
        <v>0</v>
      </c>
      <c r="M42" s="13">
        <v>0</v>
      </c>
      <c r="N42" s="4">
        <v>0</v>
      </c>
      <c r="O42" t="s">
        <v>5</v>
      </c>
      <c r="P42" s="3">
        <v>0</v>
      </c>
      <c r="Q42" t="s">
        <v>5</v>
      </c>
      <c r="R42" t="s">
        <v>5</v>
      </c>
      <c r="S42" s="2"/>
      <c r="T42" s="4">
        <v>0</v>
      </c>
      <c r="U42" t="s">
        <v>5</v>
      </c>
      <c r="V42" t="s">
        <v>5</v>
      </c>
      <c r="W42" t="s">
        <v>5</v>
      </c>
      <c r="X42" t="s">
        <v>5</v>
      </c>
      <c r="Y42" t="s">
        <v>5</v>
      </c>
      <c r="Z42" t="s">
        <v>5</v>
      </c>
      <c r="AA42" s="14">
        <v>50</v>
      </c>
      <c r="AB42" s="14">
        <v>1000</v>
      </c>
      <c r="AC42" s="3">
        <v>15</v>
      </c>
      <c r="AD42" t="s">
        <v>5</v>
      </c>
    </row>
    <row r="43" spans="1:30" x14ac:dyDescent="0.25">
      <c r="A43" t="s">
        <v>2611</v>
      </c>
      <c r="B43" t="s">
        <v>2612</v>
      </c>
      <c r="C43" t="s">
        <v>2613</v>
      </c>
      <c r="D43" s="11" t="s">
        <v>2740</v>
      </c>
      <c r="E43" t="s">
        <v>2741</v>
      </c>
      <c r="F43" t="s">
        <v>2692</v>
      </c>
      <c r="G43" t="s">
        <v>2693</v>
      </c>
      <c r="H43" t="s">
        <v>6</v>
      </c>
      <c r="I43" t="s">
        <v>2742</v>
      </c>
      <c r="J43" s="12"/>
      <c r="K43" s="2"/>
      <c r="L43" s="4">
        <v>0</v>
      </c>
      <c r="M43" s="13">
        <v>0</v>
      </c>
      <c r="N43" s="4">
        <v>0</v>
      </c>
      <c r="O43" t="s">
        <v>5</v>
      </c>
      <c r="P43" s="3">
        <v>0</v>
      </c>
      <c r="Q43" t="s">
        <v>5</v>
      </c>
      <c r="R43" t="s">
        <v>5</v>
      </c>
      <c r="S43" s="2"/>
      <c r="T43" s="4">
        <v>0</v>
      </c>
      <c r="U43" t="s">
        <v>5</v>
      </c>
      <c r="V43" t="s">
        <v>5</v>
      </c>
      <c r="W43" t="s">
        <v>5</v>
      </c>
      <c r="X43" t="s">
        <v>5</v>
      </c>
      <c r="Y43" t="s">
        <v>5</v>
      </c>
      <c r="Z43" t="s">
        <v>5</v>
      </c>
      <c r="AA43" s="14">
        <v>1</v>
      </c>
      <c r="AB43" s="14">
        <v>1</v>
      </c>
      <c r="AC43" s="3">
        <v>15</v>
      </c>
      <c r="AD43" t="s">
        <v>5</v>
      </c>
    </row>
    <row r="44" spans="1:30" x14ac:dyDescent="0.25">
      <c r="A44" t="s">
        <v>2611</v>
      </c>
      <c r="B44" t="s">
        <v>2612</v>
      </c>
      <c r="C44" t="s">
        <v>2613</v>
      </c>
      <c r="D44" s="11" t="s">
        <v>2743</v>
      </c>
      <c r="E44" t="s">
        <v>2744</v>
      </c>
      <c r="F44" t="s">
        <v>2692</v>
      </c>
      <c r="G44" t="s">
        <v>2693</v>
      </c>
      <c r="H44" t="s">
        <v>6</v>
      </c>
      <c r="I44" t="s">
        <v>2745</v>
      </c>
      <c r="J44" s="12"/>
      <c r="K44" s="2"/>
      <c r="L44" s="4">
        <v>0</v>
      </c>
      <c r="M44" s="13">
        <v>0</v>
      </c>
      <c r="N44" s="4">
        <v>0</v>
      </c>
      <c r="O44" t="s">
        <v>5</v>
      </c>
      <c r="P44" s="3">
        <v>0</v>
      </c>
      <c r="Q44" t="s">
        <v>5</v>
      </c>
      <c r="R44" t="s">
        <v>2746</v>
      </c>
      <c r="S44" s="2">
        <v>40444</v>
      </c>
      <c r="T44" s="4">
        <v>0</v>
      </c>
      <c r="U44" t="s">
        <v>5</v>
      </c>
      <c r="V44" t="s">
        <v>5</v>
      </c>
      <c r="W44" t="s">
        <v>5</v>
      </c>
      <c r="X44" t="s">
        <v>5</v>
      </c>
      <c r="Y44" t="s">
        <v>5</v>
      </c>
      <c r="Z44" t="s">
        <v>5</v>
      </c>
      <c r="AA44" s="14">
        <v>1</v>
      </c>
      <c r="AB44" s="14">
        <v>1</v>
      </c>
      <c r="AC44" s="3">
        <v>15</v>
      </c>
      <c r="AD44" t="s">
        <v>5</v>
      </c>
    </row>
    <row r="45" spans="1:30" x14ac:dyDescent="0.25">
      <c r="A45" t="s">
        <v>2747</v>
      </c>
      <c r="B45" t="s">
        <v>2612</v>
      </c>
      <c r="C45" t="s">
        <v>2748</v>
      </c>
      <c r="D45" s="11" t="s">
        <v>2749</v>
      </c>
      <c r="E45" t="s">
        <v>2750</v>
      </c>
      <c r="F45" t="s">
        <v>2751</v>
      </c>
      <c r="G45" t="s">
        <v>2752</v>
      </c>
      <c r="H45" t="s">
        <v>6</v>
      </c>
      <c r="I45" t="s">
        <v>2753</v>
      </c>
      <c r="J45" s="12">
        <v>44287</v>
      </c>
      <c r="K45" s="2">
        <v>2958465</v>
      </c>
      <c r="L45" s="4">
        <v>3.74</v>
      </c>
      <c r="M45" s="13">
        <v>0.04</v>
      </c>
      <c r="N45" s="4">
        <v>3.74</v>
      </c>
      <c r="O45" t="s">
        <v>10</v>
      </c>
      <c r="P45" s="3">
        <v>100</v>
      </c>
      <c r="Q45" t="s">
        <v>6</v>
      </c>
      <c r="R45" t="s">
        <v>2754</v>
      </c>
      <c r="S45" s="2">
        <v>44364</v>
      </c>
      <c r="T45" s="4">
        <v>0</v>
      </c>
      <c r="U45" t="s">
        <v>5</v>
      </c>
      <c r="V45" t="s">
        <v>5</v>
      </c>
      <c r="W45" t="s">
        <v>5</v>
      </c>
      <c r="X45" t="s">
        <v>5</v>
      </c>
      <c r="Y45" t="s">
        <v>5</v>
      </c>
      <c r="Z45" t="s">
        <v>5</v>
      </c>
      <c r="AA45" s="14">
        <v>100</v>
      </c>
      <c r="AB45" s="14">
        <v>100</v>
      </c>
      <c r="AC45" s="3">
        <v>15</v>
      </c>
      <c r="AD45" t="s">
        <v>5</v>
      </c>
    </row>
    <row r="46" spans="1:30" x14ac:dyDescent="0.25">
      <c r="A46" t="s">
        <v>2747</v>
      </c>
      <c r="B46" t="s">
        <v>2612</v>
      </c>
      <c r="C46" t="s">
        <v>2748</v>
      </c>
      <c r="D46" s="11" t="s">
        <v>2755</v>
      </c>
      <c r="E46" t="s">
        <v>2756</v>
      </c>
      <c r="F46" t="s">
        <v>2751</v>
      </c>
      <c r="G46" t="s">
        <v>2752</v>
      </c>
      <c r="H46" t="s">
        <v>6</v>
      </c>
      <c r="I46" t="s">
        <v>2757</v>
      </c>
      <c r="J46" s="12">
        <v>44287</v>
      </c>
      <c r="K46" s="2">
        <v>2958465</v>
      </c>
      <c r="L46" s="4">
        <v>4.71</v>
      </c>
      <c r="M46" s="13">
        <v>0.05</v>
      </c>
      <c r="N46" s="4">
        <v>4.71</v>
      </c>
      <c r="O46" t="s">
        <v>10</v>
      </c>
      <c r="P46" s="3">
        <v>100</v>
      </c>
      <c r="Q46" t="s">
        <v>6</v>
      </c>
      <c r="R46" t="s">
        <v>2758</v>
      </c>
      <c r="S46" s="2">
        <v>45505</v>
      </c>
      <c r="T46" s="4">
        <v>0</v>
      </c>
      <c r="U46" t="s">
        <v>5</v>
      </c>
      <c r="V46" t="s">
        <v>5</v>
      </c>
      <c r="W46" t="s">
        <v>5</v>
      </c>
      <c r="X46" t="s">
        <v>5</v>
      </c>
      <c r="Y46" t="s">
        <v>5</v>
      </c>
      <c r="Z46" t="s">
        <v>5</v>
      </c>
      <c r="AA46" s="14">
        <v>500</v>
      </c>
      <c r="AB46" s="14">
        <v>500</v>
      </c>
      <c r="AC46" s="3">
        <v>15</v>
      </c>
      <c r="AD46" t="s">
        <v>5</v>
      </c>
    </row>
    <row r="47" spans="1:30" x14ac:dyDescent="0.25">
      <c r="A47" t="s">
        <v>2747</v>
      </c>
      <c r="B47" t="s">
        <v>2612</v>
      </c>
      <c r="C47" t="s">
        <v>2748</v>
      </c>
      <c r="D47" s="11" t="s">
        <v>469</v>
      </c>
      <c r="E47" t="s">
        <v>470</v>
      </c>
      <c r="F47" t="s">
        <v>2751</v>
      </c>
      <c r="G47" t="s">
        <v>2752</v>
      </c>
      <c r="H47" t="s">
        <v>6</v>
      </c>
      <c r="I47" t="s">
        <v>5</v>
      </c>
      <c r="J47" s="12">
        <v>45200</v>
      </c>
      <c r="K47" s="2">
        <v>2958465</v>
      </c>
      <c r="L47" s="4">
        <v>0.4</v>
      </c>
      <c r="M47" s="13">
        <v>0.4</v>
      </c>
      <c r="N47" s="4">
        <v>0.4</v>
      </c>
      <c r="O47" t="s">
        <v>10</v>
      </c>
      <c r="P47" s="3">
        <v>1</v>
      </c>
      <c r="Q47" t="s">
        <v>6</v>
      </c>
      <c r="R47" t="s">
        <v>2759</v>
      </c>
      <c r="S47" s="2">
        <v>45442</v>
      </c>
      <c r="T47" s="4">
        <v>0</v>
      </c>
      <c r="U47" t="s">
        <v>2760</v>
      </c>
      <c r="V47" t="s">
        <v>2761</v>
      </c>
      <c r="W47" t="s">
        <v>5</v>
      </c>
      <c r="X47" t="s">
        <v>5</v>
      </c>
      <c r="Y47" t="s">
        <v>5</v>
      </c>
      <c r="Z47" t="s">
        <v>5</v>
      </c>
      <c r="AA47" s="14">
        <v>100</v>
      </c>
      <c r="AB47" s="14">
        <v>600</v>
      </c>
      <c r="AC47" s="3">
        <v>15</v>
      </c>
      <c r="AD47" t="s">
        <v>5</v>
      </c>
    </row>
    <row r="48" spans="1:30" x14ac:dyDescent="0.25">
      <c r="A48" t="s">
        <v>2762</v>
      </c>
      <c r="B48" t="s">
        <v>2612</v>
      </c>
      <c r="C48" t="s">
        <v>2763</v>
      </c>
      <c r="D48" s="11" t="s">
        <v>2764</v>
      </c>
      <c r="E48" t="s">
        <v>2765</v>
      </c>
      <c r="F48" t="s">
        <v>2627</v>
      </c>
      <c r="G48" t="s">
        <v>2628</v>
      </c>
      <c r="H48" t="s">
        <v>6</v>
      </c>
      <c r="I48" t="s">
        <v>2766</v>
      </c>
      <c r="J48" s="12">
        <v>44287</v>
      </c>
      <c r="K48" s="2">
        <v>2958465</v>
      </c>
      <c r="L48" s="4">
        <v>8.9499999999999993</v>
      </c>
      <c r="M48" s="13">
        <v>0.9</v>
      </c>
      <c r="N48" s="4">
        <v>8.9499999999999993</v>
      </c>
      <c r="O48" t="s">
        <v>10</v>
      </c>
      <c r="P48" s="3">
        <v>10</v>
      </c>
      <c r="Q48" t="s">
        <v>6</v>
      </c>
      <c r="R48" t="s">
        <v>2767</v>
      </c>
      <c r="S48" s="2">
        <v>40383</v>
      </c>
      <c r="T48" s="4">
        <v>0</v>
      </c>
      <c r="U48" t="s">
        <v>5</v>
      </c>
      <c r="V48" t="s">
        <v>5</v>
      </c>
      <c r="W48" t="s">
        <v>5</v>
      </c>
      <c r="X48" t="s">
        <v>5</v>
      </c>
      <c r="Y48" t="s">
        <v>5</v>
      </c>
      <c r="Z48" t="s">
        <v>5</v>
      </c>
      <c r="AA48" s="14">
        <v>0</v>
      </c>
      <c r="AB48" s="14">
        <v>1</v>
      </c>
      <c r="AC48" s="3">
        <v>15</v>
      </c>
      <c r="AD48" t="s">
        <v>5</v>
      </c>
    </row>
    <row r="49" spans="1:30" x14ac:dyDescent="0.25">
      <c r="A49" t="s">
        <v>2768</v>
      </c>
      <c r="B49" t="s">
        <v>2612</v>
      </c>
      <c r="C49" t="s">
        <v>2769</v>
      </c>
      <c r="D49" s="11" t="s">
        <v>2770</v>
      </c>
      <c r="E49" t="s">
        <v>2771</v>
      </c>
      <c r="F49" t="s">
        <v>2635</v>
      </c>
      <c r="G49" t="s">
        <v>2636</v>
      </c>
      <c r="H49" t="s">
        <v>6</v>
      </c>
      <c r="I49" t="s">
        <v>2772</v>
      </c>
      <c r="J49" s="12">
        <v>43313</v>
      </c>
      <c r="K49" s="2">
        <v>2958465</v>
      </c>
      <c r="L49" s="4">
        <v>2.9</v>
      </c>
      <c r="M49" s="13">
        <v>2.9</v>
      </c>
      <c r="N49" s="4">
        <v>9.3699999999999992</v>
      </c>
      <c r="O49" t="s">
        <v>10</v>
      </c>
      <c r="P49" s="3">
        <v>1</v>
      </c>
      <c r="Q49" t="s">
        <v>6</v>
      </c>
      <c r="R49" t="s">
        <v>5</v>
      </c>
      <c r="S49" s="2"/>
      <c r="T49" s="4">
        <v>-69</v>
      </c>
      <c r="U49" t="s">
        <v>5</v>
      </c>
      <c r="V49" t="s">
        <v>5</v>
      </c>
      <c r="W49" t="s">
        <v>5</v>
      </c>
      <c r="X49" t="s">
        <v>5</v>
      </c>
      <c r="Y49" t="s">
        <v>5</v>
      </c>
      <c r="Z49" t="s">
        <v>5</v>
      </c>
      <c r="AA49" s="14">
        <v>20</v>
      </c>
      <c r="AB49" s="14">
        <v>20</v>
      </c>
      <c r="AC49" s="3">
        <v>16</v>
      </c>
      <c r="AD49" t="s">
        <v>5</v>
      </c>
    </row>
    <row r="50" spans="1:30" x14ac:dyDescent="0.25">
      <c r="A50" t="s">
        <v>2773</v>
      </c>
      <c r="B50" t="s">
        <v>2612</v>
      </c>
      <c r="C50" t="s">
        <v>2774</v>
      </c>
      <c r="D50" s="11" t="s">
        <v>2775</v>
      </c>
      <c r="E50" t="s">
        <v>2776</v>
      </c>
      <c r="F50" t="s">
        <v>2751</v>
      </c>
      <c r="G50" t="s">
        <v>2752</v>
      </c>
      <c r="H50" t="s">
        <v>6</v>
      </c>
      <c r="I50" t="s">
        <v>2777</v>
      </c>
      <c r="J50" s="12"/>
      <c r="K50" s="2"/>
      <c r="L50" s="4">
        <v>0</v>
      </c>
      <c r="M50" s="13">
        <v>0</v>
      </c>
      <c r="N50" s="4">
        <v>0</v>
      </c>
      <c r="O50" t="s">
        <v>5</v>
      </c>
      <c r="P50" s="3">
        <v>0</v>
      </c>
      <c r="Q50" t="s">
        <v>5</v>
      </c>
      <c r="R50" t="s">
        <v>5</v>
      </c>
      <c r="S50" s="2"/>
      <c r="T50" s="4">
        <v>0</v>
      </c>
      <c r="U50" t="s">
        <v>5</v>
      </c>
      <c r="V50" t="s">
        <v>5</v>
      </c>
      <c r="W50" t="s">
        <v>5</v>
      </c>
      <c r="X50" t="s">
        <v>5</v>
      </c>
      <c r="Y50" t="s">
        <v>5</v>
      </c>
      <c r="Z50" t="s">
        <v>5</v>
      </c>
      <c r="AA50" s="14">
        <v>1</v>
      </c>
      <c r="AB50" s="14">
        <v>1</v>
      </c>
      <c r="AC50" s="3">
        <v>20</v>
      </c>
      <c r="AD50" t="s">
        <v>5</v>
      </c>
    </row>
    <row r="51" spans="1:30" x14ac:dyDescent="0.25">
      <c r="A51" t="s">
        <v>2773</v>
      </c>
      <c r="B51" t="s">
        <v>2612</v>
      </c>
      <c r="C51" t="s">
        <v>2774</v>
      </c>
      <c r="D51" s="11" t="s">
        <v>2778</v>
      </c>
      <c r="E51" t="s">
        <v>2779</v>
      </c>
      <c r="F51" t="s">
        <v>2627</v>
      </c>
      <c r="G51" t="s">
        <v>2628</v>
      </c>
      <c r="H51" t="s">
        <v>6</v>
      </c>
      <c r="I51" t="s">
        <v>2780</v>
      </c>
      <c r="J51" s="12"/>
      <c r="K51" s="2"/>
      <c r="L51" s="4">
        <v>0</v>
      </c>
      <c r="M51" s="13">
        <v>0</v>
      </c>
      <c r="N51" s="4">
        <v>0</v>
      </c>
      <c r="O51" t="s">
        <v>5</v>
      </c>
      <c r="P51" s="3">
        <v>0</v>
      </c>
      <c r="Q51" t="s">
        <v>5</v>
      </c>
      <c r="R51" t="s">
        <v>2781</v>
      </c>
      <c r="S51" s="2">
        <v>40717</v>
      </c>
      <c r="T51" s="4">
        <v>0</v>
      </c>
      <c r="U51" t="s">
        <v>5</v>
      </c>
      <c r="V51" t="s">
        <v>5</v>
      </c>
      <c r="W51" t="s">
        <v>5</v>
      </c>
      <c r="X51" t="s">
        <v>5</v>
      </c>
      <c r="Y51" t="s">
        <v>5</v>
      </c>
      <c r="Z51" t="s">
        <v>5</v>
      </c>
      <c r="AA51" s="14">
        <v>2</v>
      </c>
      <c r="AB51" s="14">
        <v>2</v>
      </c>
      <c r="AC51" s="3">
        <v>15</v>
      </c>
      <c r="AD51" t="s">
        <v>5</v>
      </c>
    </row>
    <row r="52" spans="1:30" x14ac:dyDescent="0.25">
      <c r="A52" t="s">
        <v>2773</v>
      </c>
      <c r="B52" t="s">
        <v>2612</v>
      </c>
      <c r="C52" t="s">
        <v>2774</v>
      </c>
      <c r="D52" s="11" t="s">
        <v>2782</v>
      </c>
      <c r="E52" t="s">
        <v>2783</v>
      </c>
      <c r="F52" t="s">
        <v>2627</v>
      </c>
      <c r="G52" t="s">
        <v>2628</v>
      </c>
      <c r="H52" t="s">
        <v>6</v>
      </c>
      <c r="I52" t="s">
        <v>2784</v>
      </c>
      <c r="J52" s="12">
        <v>40725</v>
      </c>
      <c r="K52" s="2">
        <v>73050</v>
      </c>
      <c r="L52" s="4">
        <v>159</v>
      </c>
      <c r="M52" s="13">
        <v>1.59</v>
      </c>
      <c r="N52" s="4">
        <v>159</v>
      </c>
      <c r="O52" t="s">
        <v>10</v>
      </c>
      <c r="P52" s="3">
        <v>100</v>
      </c>
      <c r="Q52" t="s">
        <v>6</v>
      </c>
      <c r="R52" t="s">
        <v>2785</v>
      </c>
      <c r="S52" s="2">
        <v>40506</v>
      </c>
      <c r="T52" s="4">
        <v>0</v>
      </c>
      <c r="U52" t="s">
        <v>5</v>
      </c>
      <c r="V52" t="s">
        <v>5</v>
      </c>
      <c r="W52" t="s">
        <v>5</v>
      </c>
      <c r="X52" t="s">
        <v>5</v>
      </c>
      <c r="Y52" t="s">
        <v>5</v>
      </c>
      <c r="Z52" t="s">
        <v>5</v>
      </c>
      <c r="AA52" s="14">
        <v>15</v>
      </c>
      <c r="AB52" s="14">
        <v>15</v>
      </c>
      <c r="AC52" s="3">
        <v>5</v>
      </c>
      <c r="AD52" t="s">
        <v>5</v>
      </c>
    </row>
    <row r="53" spans="1:30" x14ac:dyDescent="0.25">
      <c r="A53" t="s">
        <v>2773</v>
      </c>
      <c r="B53" t="s">
        <v>2612</v>
      </c>
      <c r="C53" t="s">
        <v>2774</v>
      </c>
      <c r="D53" s="11" t="s">
        <v>2786</v>
      </c>
      <c r="E53" t="s">
        <v>2787</v>
      </c>
      <c r="F53" t="s">
        <v>2616</v>
      </c>
      <c r="G53" t="s">
        <v>2617</v>
      </c>
      <c r="H53" t="s">
        <v>6</v>
      </c>
      <c r="I53" t="s">
        <v>2788</v>
      </c>
      <c r="J53" s="12"/>
      <c r="K53" s="2"/>
      <c r="L53" s="4">
        <v>0</v>
      </c>
      <c r="M53" s="13">
        <v>0</v>
      </c>
      <c r="N53" s="4">
        <v>0</v>
      </c>
      <c r="O53" t="s">
        <v>5</v>
      </c>
      <c r="P53" s="3">
        <v>0</v>
      </c>
      <c r="Q53" t="s">
        <v>5</v>
      </c>
      <c r="R53" t="s">
        <v>5</v>
      </c>
      <c r="S53" s="2"/>
      <c r="T53" s="4">
        <v>0</v>
      </c>
      <c r="U53" t="s">
        <v>5</v>
      </c>
      <c r="V53" t="s">
        <v>5</v>
      </c>
      <c r="W53" t="s">
        <v>5</v>
      </c>
      <c r="X53" t="s">
        <v>5</v>
      </c>
      <c r="Y53" t="s">
        <v>5</v>
      </c>
      <c r="Z53" t="s">
        <v>5</v>
      </c>
      <c r="AA53" s="14">
        <v>20</v>
      </c>
      <c r="AB53" s="14">
        <v>20</v>
      </c>
      <c r="AC53" s="3">
        <v>10</v>
      </c>
      <c r="AD53" t="s">
        <v>5</v>
      </c>
    </row>
    <row r="54" spans="1:30" x14ac:dyDescent="0.25">
      <c r="A54" t="s">
        <v>2773</v>
      </c>
      <c r="B54" t="s">
        <v>2612</v>
      </c>
      <c r="C54" t="s">
        <v>2774</v>
      </c>
      <c r="D54" s="11" t="s">
        <v>2789</v>
      </c>
      <c r="E54" t="s">
        <v>2790</v>
      </c>
      <c r="F54" t="s">
        <v>2616</v>
      </c>
      <c r="G54" t="s">
        <v>2617</v>
      </c>
      <c r="H54" t="s">
        <v>6</v>
      </c>
      <c r="I54" t="s">
        <v>2791</v>
      </c>
      <c r="J54" s="12"/>
      <c r="K54" s="2"/>
      <c r="L54" s="4">
        <v>0</v>
      </c>
      <c r="M54" s="13">
        <v>0</v>
      </c>
      <c r="N54" s="4">
        <v>0</v>
      </c>
      <c r="O54" t="s">
        <v>5</v>
      </c>
      <c r="P54" s="3">
        <v>0</v>
      </c>
      <c r="Q54" t="s">
        <v>5</v>
      </c>
      <c r="R54" t="s">
        <v>5</v>
      </c>
      <c r="S54" s="2"/>
      <c r="T54" s="4">
        <v>0</v>
      </c>
      <c r="U54" t="s">
        <v>5</v>
      </c>
      <c r="V54" t="s">
        <v>5</v>
      </c>
      <c r="W54" t="s">
        <v>5</v>
      </c>
      <c r="X54" t="s">
        <v>5</v>
      </c>
      <c r="Y54" t="s">
        <v>5</v>
      </c>
      <c r="Z54" t="s">
        <v>5</v>
      </c>
      <c r="AA54" s="14">
        <v>25</v>
      </c>
      <c r="AB54" s="14">
        <v>25</v>
      </c>
      <c r="AC54" s="3">
        <v>20</v>
      </c>
      <c r="AD54" t="s">
        <v>5</v>
      </c>
    </row>
    <row r="55" spans="1:30" x14ac:dyDescent="0.25">
      <c r="A55" t="s">
        <v>2773</v>
      </c>
      <c r="B55" t="s">
        <v>2612</v>
      </c>
      <c r="C55" t="s">
        <v>2774</v>
      </c>
      <c r="D55" s="11" t="s">
        <v>2792</v>
      </c>
      <c r="E55" t="s">
        <v>2793</v>
      </c>
      <c r="F55" t="s">
        <v>2616</v>
      </c>
      <c r="G55" t="s">
        <v>2617</v>
      </c>
      <c r="H55" t="s">
        <v>6</v>
      </c>
      <c r="I55" t="s">
        <v>2794</v>
      </c>
      <c r="J55" s="12"/>
      <c r="K55" s="2"/>
      <c r="L55" s="4">
        <v>0</v>
      </c>
      <c r="M55" s="13">
        <v>0</v>
      </c>
      <c r="N55" s="4">
        <v>0</v>
      </c>
      <c r="O55" t="s">
        <v>5</v>
      </c>
      <c r="P55" s="3">
        <v>0</v>
      </c>
      <c r="Q55" t="s">
        <v>5</v>
      </c>
      <c r="R55" t="s">
        <v>2785</v>
      </c>
      <c r="S55" s="2">
        <v>40506</v>
      </c>
      <c r="T55" s="4">
        <v>0</v>
      </c>
      <c r="U55" t="s">
        <v>5</v>
      </c>
      <c r="V55" t="s">
        <v>5</v>
      </c>
      <c r="W55" t="s">
        <v>5</v>
      </c>
      <c r="X55" t="s">
        <v>5</v>
      </c>
      <c r="Y55" t="s">
        <v>5</v>
      </c>
      <c r="Z55" t="s">
        <v>5</v>
      </c>
      <c r="AA55" s="14">
        <v>25</v>
      </c>
      <c r="AB55" s="14">
        <v>25</v>
      </c>
      <c r="AC55" s="3">
        <v>13</v>
      </c>
      <c r="AD55" t="s">
        <v>5</v>
      </c>
    </row>
    <row r="56" spans="1:30" x14ac:dyDescent="0.25">
      <c r="A56" t="s">
        <v>2773</v>
      </c>
      <c r="B56" t="s">
        <v>2612</v>
      </c>
      <c r="C56" t="s">
        <v>2774</v>
      </c>
      <c r="D56" s="11" t="s">
        <v>2795</v>
      </c>
      <c r="E56" t="s">
        <v>2796</v>
      </c>
      <c r="F56" t="s">
        <v>2616</v>
      </c>
      <c r="G56" t="s">
        <v>2617</v>
      </c>
      <c r="H56" t="s">
        <v>6</v>
      </c>
      <c r="I56" t="s">
        <v>2797</v>
      </c>
      <c r="J56" s="12"/>
      <c r="K56" s="2"/>
      <c r="L56" s="4">
        <v>0</v>
      </c>
      <c r="M56" s="13">
        <v>0</v>
      </c>
      <c r="N56" s="4">
        <v>0</v>
      </c>
      <c r="O56" t="s">
        <v>5</v>
      </c>
      <c r="P56" s="3">
        <v>0</v>
      </c>
      <c r="Q56" t="s">
        <v>5</v>
      </c>
      <c r="R56" t="s">
        <v>5</v>
      </c>
      <c r="S56" s="2"/>
      <c r="T56" s="4">
        <v>0</v>
      </c>
      <c r="U56" t="s">
        <v>5</v>
      </c>
      <c r="V56" t="s">
        <v>5</v>
      </c>
      <c r="W56" t="s">
        <v>5</v>
      </c>
      <c r="X56" t="s">
        <v>5</v>
      </c>
      <c r="Y56" t="s">
        <v>5</v>
      </c>
      <c r="Z56" t="s">
        <v>5</v>
      </c>
      <c r="AA56" s="14">
        <v>5</v>
      </c>
      <c r="AB56" s="14">
        <v>5</v>
      </c>
      <c r="AC56" s="3">
        <v>10</v>
      </c>
      <c r="AD56" t="s">
        <v>5</v>
      </c>
    </row>
    <row r="57" spans="1:30" x14ac:dyDescent="0.25">
      <c r="A57" t="s">
        <v>2773</v>
      </c>
      <c r="B57" t="s">
        <v>2612</v>
      </c>
      <c r="C57" t="s">
        <v>2774</v>
      </c>
      <c r="D57" s="11" t="s">
        <v>2798</v>
      </c>
      <c r="E57" t="s">
        <v>2799</v>
      </c>
      <c r="F57" t="s">
        <v>2616</v>
      </c>
      <c r="G57" t="s">
        <v>2617</v>
      </c>
      <c r="H57" t="s">
        <v>6</v>
      </c>
      <c r="I57" t="s">
        <v>2800</v>
      </c>
      <c r="J57" s="12"/>
      <c r="K57" s="2"/>
      <c r="L57" s="4">
        <v>0</v>
      </c>
      <c r="M57" s="13">
        <v>0</v>
      </c>
      <c r="N57" s="4">
        <v>0</v>
      </c>
      <c r="O57" t="s">
        <v>5</v>
      </c>
      <c r="P57" s="3">
        <v>0</v>
      </c>
      <c r="Q57" t="s">
        <v>5</v>
      </c>
      <c r="R57" t="s">
        <v>5</v>
      </c>
      <c r="S57" s="2"/>
      <c r="T57" s="4">
        <v>0</v>
      </c>
      <c r="U57" t="s">
        <v>5</v>
      </c>
      <c r="V57" t="s">
        <v>5</v>
      </c>
      <c r="W57" t="s">
        <v>5</v>
      </c>
      <c r="X57" t="s">
        <v>5</v>
      </c>
      <c r="Y57" t="s">
        <v>5</v>
      </c>
      <c r="Z57" t="s">
        <v>5</v>
      </c>
      <c r="AA57" s="14">
        <v>3</v>
      </c>
      <c r="AB57" s="14">
        <v>3</v>
      </c>
      <c r="AC57" s="3">
        <v>30</v>
      </c>
      <c r="AD57" t="s">
        <v>5</v>
      </c>
    </row>
    <row r="58" spans="1:30" x14ac:dyDescent="0.25">
      <c r="A58" t="s">
        <v>2773</v>
      </c>
      <c r="B58" t="s">
        <v>2612</v>
      </c>
      <c r="C58" t="s">
        <v>2774</v>
      </c>
      <c r="D58" s="11" t="s">
        <v>2801</v>
      </c>
      <c r="E58" t="s">
        <v>2802</v>
      </c>
      <c r="F58" t="s">
        <v>2616</v>
      </c>
      <c r="G58" t="s">
        <v>2617</v>
      </c>
      <c r="H58" t="s">
        <v>6</v>
      </c>
      <c r="I58" t="s">
        <v>2803</v>
      </c>
      <c r="J58" s="12"/>
      <c r="K58" s="2"/>
      <c r="L58" s="4">
        <v>0</v>
      </c>
      <c r="M58" s="13">
        <v>0</v>
      </c>
      <c r="N58" s="4">
        <v>0</v>
      </c>
      <c r="O58" t="s">
        <v>5</v>
      </c>
      <c r="P58" s="3">
        <v>0</v>
      </c>
      <c r="Q58" t="s">
        <v>5</v>
      </c>
      <c r="R58" t="s">
        <v>2804</v>
      </c>
      <c r="S58" s="2">
        <v>40724</v>
      </c>
      <c r="T58" s="4">
        <v>0</v>
      </c>
      <c r="U58" t="s">
        <v>5</v>
      </c>
      <c r="V58" t="s">
        <v>5</v>
      </c>
      <c r="W58" t="s">
        <v>5</v>
      </c>
      <c r="X58" t="s">
        <v>5</v>
      </c>
      <c r="Y58" t="s">
        <v>5</v>
      </c>
      <c r="Z58" t="s">
        <v>5</v>
      </c>
      <c r="AA58" s="14">
        <v>3</v>
      </c>
      <c r="AB58" s="14">
        <v>3</v>
      </c>
      <c r="AC58" s="3">
        <v>40</v>
      </c>
      <c r="AD58" t="s">
        <v>5</v>
      </c>
    </row>
    <row r="59" spans="1:30" x14ac:dyDescent="0.25">
      <c r="A59" t="s">
        <v>2773</v>
      </c>
      <c r="B59" t="s">
        <v>2612</v>
      </c>
      <c r="C59" t="s">
        <v>2774</v>
      </c>
      <c r="D59" s="11" t="s">
        <v>2805</v>
      </c>
      <c r="E59" t="s">
        <v>2806</v>
      </c>
      <c r="F59" t="s">
        <v>2616</v>
      </c>
      <c r="G59" t="s">
        <v>2617</v>
      </c>
      <c r="H59" t="s">
        <v>6</v>
      </c>
      <c r="I59" t="s">
        <v>2807</v>
      </c>
      <c r="J59" s="12"/>
      <c r="K59" s="2"/>
      <c r="L59" s="4">
        <v>0</v>
      </c>
      <c r="M59" s="13">
        <v>0</v>
      </c>
      <c r="N59" s="4">
        <v>0</v>
      </c>
      <c r="O59" t="s">
        <v>5</v>
      </c>
      <c r="P59" s="3">
        <v>0</v>
      </c>
      <c r="Q59" t="s">
        <v>5</v>
      </c>
      <c r="R59" t="s">
        <v>2808</v>
      </c>
      <c r="S59" s="2">
        <v>40437</v>
      </c>
      <c r="T59" s="4">
        <v>0</v>
      </c>
      <c r="U59" t="s">
        <v>5</v>
      </c>
      <c r="V59" t="s">
        <v>5</v>
      </c>
      <c r="W59" t="s">
        <v>5</v>
      </c>
      <c r="X59" t="s">
        <v>5</v>
      </c>
      <c r="Y59" t="s">
        <v>5</v>
      </c>
      <c r="Z59" t="s">
        <v>5</v>
      </c>
      <c r="AA59" s="14">
        <v>5</v>
      </c>
      <c r="AB59" s="14">
        <v>5</v>
      </c>
      <c r="AC59" s="3">
        <v>15</v>
      </c>
      <c r="AD59" t="s">
        <v>5</v>
      </c>
    </row>
    <row r="60" spans="1:30" x14ac:dyDescent="0.25">
      <c r="A60" t="s">
        <v>2773</v>
      </c>
      <c r="B60" t="s">
        <v>2612</v>
      </c>
      <c r="C60" t="s">
        <v>2774</v>
      </c>
      <c r="D60" s="11" t="s">
        <v>2809</v>
      </c>
      <c r="E60" t="s">
        <v>2810</v>
      </c>
      <c r="F60" t="s">
        <v>2616</v>
      </c>
      <c r="G60" t="s">
        <v>2617</v>
      </c>
      <c r="H60" t="s">
        <v>6</v>
      </c>
      <c r="I60" t="s">
        <v>2811</v>
      </c>
      <c r="J60" s="12"/>
      <c r="K60" s="2"/>
      <c r="L60" s="4">
        <v>0</v>
      </c>
      <c r="M60" s="13">
        <v>0</v>
      </c>
      <c r="N60" s="4">
        <v>0</v>
      </c>
      <c r="O60" t="s">
        <v>5</v>
      </c>
      <c r="P60" s="3">
        <v>0</v>
      </c>
      <c r="Q60" t="s">
        <v>5</v>
      </c>
      <c r="R60" t="s">
        <v>2812</v>
      </c>
      <c r="S60" s="2">
        <v>40835</v>
      </c>
      <c r="T60" s="4">
        <v>0</v>
      </c>
      <c r="U60" t="s">
        <v>5</v>
      </c>
      <c r="V60" t="s">
        <v>5</v>
      </c>
      <c r="W60" t="s">
        <v>5</v>
      </c>
      <c r="X60" t="s">
        <v>5</v>
      </c>
      <c r="Y60" t="s">
        <v>5</v>
      </c>
      <c r="Z60" t="s">
        <v>5</v>
      </c>
      <c r="AA60" s="14">
        <v>25</v>
      </c>
      <c r="AB60" s="14">
        <v>25</v>
      </c>
      <c r="AC60" s="3">
        <v>15</v>
      </c>
      <c r="AD60" t="s">
        <v>5</v>
      </c>
    </row>
    <row r="61" spans="1:30" x14ac:dyDescent="0.25">
      <c r="A61" t="s">
        <v>2773</v>
      </c>
      <c r="B61" t="s">
        <v>2612</v>
      </c>
      <c r="C61" t="s">
        <v>2774</v>
      </c>
      <c r="D61" s="11" t="s">
        <v>2813</v>
      </c>
      <c r="E61" t="s">
        <v>2814</v>
      </c>
      <c r="F61" t="s">
        <v>2616</v>
      </c>
      <c r="G61" t="s">
        <v>2617</v>
      </c>
      <c r="H61" t="s">
        <v>6</v>
      </c>
      <c r="I61" t="s">
        <v>2815</v>
      </c>
      <c r="J61" s="12"/>
      <c r="K61" s="2"/>
      <c r="L61" s="4">
        <v>0</v>
      </c>
      <c r="M61" s="13">
        <v>0</v>
      </c>
      <c r="N61" s="4">
        <v>0</v>
      </c>
      <c r="O61" t="s">
        <v>5</v>
      </c>
      <c r="P61" s="3">
        <v>0</v>
      </c>
      <c r="Q61" t="s">
        <v>5</v>
      </c>
      <c r="R61" t="s">
        <v>2816</v>
      </c>
      <c r="S61" s="2">
        <v>40841</v>
      </c>
      <c r="T61" s="4">
        <v>0</v>
      </c>
      <c r="U61" t="s">
        <v>5</v>
      </c>
      <c r="V61" t="s">
        <v>5</v>
      </c>
      <c r="W61" t="s">
        <v>5</v>
      </c>
      <c r="X61" t="s">
        <v>5</v>
      </c>
      <c r="Y61" t="s">
        <v>5</v>
      </c>
      <c r="Z61" t="s">
        <v>5</v>
      </c>
      <c r="AA61" s="14">
        <v>25</v>
      </c>
      <c r="AB61" s="14">
        <v>25</v>
      </c>
      <c r="AC61" s="3">
        <v>10</v>
      </c>
      <c r="AD61" t="s">
        <v>5</v>
      </c>
    </row>
    <row r="62" spans="1:30" x14ac:dyDescent="0.25">
      <c r="A62" t="s">
        <v>2773</v>
      </c>
      <c r="B62" t="s">
        <v>2612</v>
      </c>
      <c r="C62" t="s">
        <v>2774</v>
      </c>
      <c r="D62" s="11" t="s">
        <v>2817</v>
      </c>
      <c r="E62" t="s">
        <v>2818</v>
      </c>
      <c r="F62" t="s">
        <v>2627</v>
      </c>
      <c r="G62" t="s">
        <v>2628</v>
      </c>
      <c r="H62" t="s">
        <v>6</v>
      </c>
      <c r="I62" t="s">
        <v>2819</v>
      </c>
      <c r="J62" s="12"/>
      <c r="K62" s="2"/>
      <c r="L62" s="4">
        <v>0</v>
      </c>
      <c r="M62" s="13">
        <v>0</v>
      </c>
      <c r="N62" s="4">
        <v>0</v>
      </c>
      <c r="O62" t="s">
        <v>5</v>
      </c>
      <c r="P62" s="3">
        <v>0</v>
      </c>
      <c r="Q62" t="s">
        <v>5</v>
      </c>
      <c r="R62" t="s">
        <v>2820</v>
      </c>
      <c r="S62" s="2">
        <v>40557</v>
      </c>
      <c r="T62" s="4">
        <v>0</v>
      </c>
      <c r="U62" t="s">
        <v>5</v>
      </c>
      <c r="V62" t="s">
        <v>5</v>
      </c>
      <c r="W62" t="s">
        <v>5</v>
      </c>
      <c r="X62" t="s">
        <v>5</v>
      </c>
      <c r="Y62" t="s">
        <v>5</v>
      </c>
      <c r="Z62" t="s">
        <v>5</v>
      </c>
      <c r="AA62" s="14">
        <v>10</v>
      </c>
      <c r="AB62" s="14">
        <v>10</v>
      </c>
      <c r="AC62" s="3">
        <v>15</v>
      </c>
      <c r="AD62" t="s">
        <v>5</v>
      </c>
    </row>
    <row r="63" spans="1:30" x14ac:dyDescent="0.25">
      <c r="A63" t="s">
        <v>2773</v>
      </c>
      <c r="B63" t="s">
        <v>2612</v>
      </c>
      <c r="C63" t="s">
        <v>2774</v>
      </c>
      <c r="D63" s="11" t="s">
        <v>2821</v>
      </c>
      <c r="E63" t="s">
        <v>2822</v>
      </c>
      <c r="F63" t="s">
        <v>2627</v>
      </c>
      <c r="G63" t="s">
        <v>2628</v>
      </c>
      <c r="H63" t="s">
        <v>6</v>
      </c>
      <c r="I63" t="s">
        <v>2823</v>
      </c>
      <c r="J63" s="12"/>
      <c r="K63" s="2"/>
      <c r="L63" s="4">
        <v>0</v>
      </c>
      <c r="M63" s="13">
        <v>0</v>
      </c>
      <c r="N63" s="4">
        <v>0</v>
      </c>
      <c r="O63" t="s">
        <v>5</v>
      </c>
      <c r="P63" s="3">
        <v>0</v>
      </c>
      <c r="Q63" t="s">
        <v>5</v>
      </c>
      <c r="R63" t="s">
        <v>5</v>
      </c>
      <c r="S63" s="2"/>
      <c r="T63" s="4">
        <v>0</v>
      </c>
      <c r="U63" t="s">
        <v>5</v>
      </c>
      <c r="V63" t="s">
        <v>5</v>
      </c>
      <c r="W63" t="s">
        <v>5</v>
      </c>
      <c r="X63" t="s">
        <v>5</v>
      </c>
      <c r="Y63" t="s">
        <v>5</v>
      </c>
      <c r="Z63" t="s">
        <v>5</v>
      </c>
      <c r="AA63" s="14">
        <v>25</v>
      </c>
      <c r="AB63" s="14">
        <v>25</v>
      </c>
      <c r="AC63" s="3">
        <v>30</v>
      </c>
      <c r="AD63" t="s">
        <v>5</v>
      </c>
    </row>
    <row r="64" spans="1:30" x14ac:dyDescent="0.25">
      <c r="A64" t="s">
        <v>2611</v>
      </c>
      <c r="B64" t="s">
        <v>2612</v>
      </c>
      <c r="C64" t="s">
        <v>2613</v>
      </c>
      <c r="D64" s="11" t="s">
        <v>623</v>
      </c>
      <c r="E64" t="s">
        <v>624</v>
      </c>
      <c r="F64" t="s">
        <v>2659</v>
      </c>
      <c r="G64" t="s">
        <v>2660</v>
      </c>
      <c r="H64" t="s">
        <v>6</v>
      </c>
      <c r="I64" t="s">
        <v>5</v>
      </c>
      <c r="J64" s="12"/>
      <c r="K64" s="2"/>
      <c r="L64" s="4">
        <v>0</v>
      </c>
      <c r="M64" s="13">
        <v>0</v>
      </c>
      <c r="N64" s="4">
        <v>0</v>
      </c>
      <c r="O64" t="s">
        <v>5</v>
      </c>
      <c r="P64" s="3">
        <v>0</v>
      </c>
      <c r="Q64" t="s">
        <v>5</v>
      </c>
      <c r="R64" t="s">
        <v>2824</v>
      </c>
      <c r="S64" s="2">
        <v>40380</v>
      </c>
      <c r="T64" s="4">
        <v>0</v>
      </c>
      <c r="U64" t="s">
        <v>5</v>
      </c>
      <c r="V64" t="s">
        <v>5</v>
      </c>
      <c r="W64" t="s">
        <v>5</v>
      </c>
      <c r="X64" t="s">
        <v>5</v>
      </c>
      <c r="Y64" t="s">
        <v>5</v>
      </c>
      <c r="Z64" t="s">
        <v>5</v>
      </c>
      <c r="AA64" s="14">
        <v>0</v>
      </c>
      <c r="AB64" s="14">
        <v>150</v>
      </c>
      <c r="AC64" s="3">
        <v>5</v>
      </c>
      <c r="AD64" t="s">
        <v>5</v>
      </c>
    </row>
    <row r="65" spans="1:30" x14ac:dyDescent="0.25">
      <c r="A65" t="s">
        <v>2773</v>
      </c>
      <c r="B65" t="s">
        <v>2612</v>
      </c>
      <c r="C65" t="s">
        <v>2774</v>
      </c>
      <c r="D65" s="11" t="s">
        <v>2825</v>
      </c>
      <c r="E65" t="s">
        <v>2826</v>
      </c>
      <c r="F65" t="s">
        <v>2627</v>
      </c>
      <c r="G65" t="s">
        <v>2628</v>
      </c>
      <c r="H65" t="s">
        <v>6</v>
      </c>
      <c r="I65" t="s">
        <v>2827</v>
      </c>
      <c r="J65" s="12"/>
      <c r="K65" s="2"/>
      <c r="L65" s="4">
        <v>0</v>
      </c>
      <c r="M65" s="13">
        <v>0</v>
      </c>
      <c r="N65" s="4">
        <v>0</v>
      </c>
      <c r="O65" t="s">
        <v>5</v>
      </c>
      <c r="P65" s="3">
        <v>0</v>
      </c>
      <c r="Q65" t="s">
        <v>5</v>
      </c>
      <c r="R65" t="s">
        <v>2828</v>
      </c>
      <c r="S65" s="2">
        <v>40694</v>
      </c>
      <c r="T65" s="4">
        <v>0</v>
      </c>
      <c r="U65" t="s">
        <v>5</v>
      </c>
      <c r="V65" t="s">
        <v>5</v>
      </c>
      <c r="W65" t="s">
        <v>5</v>
      </c>
      <c r="X65" t="s">
        <v>5</v>
      </c>
      <c r="Y65" t="s">
        <v>5</v>
      </c>
      <c r="Z65" t="s">
        <v>5</v>
      </c>
      <c r="AA65" s="14">
        <v>10</v>
      </c>
      <c r="AB65" s="14">
        <v>10</v>
      </c>
      <c r="AC65" s="3">
        <v>15</v>
      </c>
      <c r="AD65" t="s">
        <v>5</v>
      </c>
    </row>
    <row r="66" spans="1:30" x14ac:dyDescent="0.25">
      <c r="A66" t="s">
        <v>2773</v>
      </c>
      <c r="B66" t="s">
        <v>2612</v>
      </c>
      <c r="C66" t="s">
        <v>2774</v>
      </c>
      <c r="D66" s="11" t="s">
        <v>2829</v>
      </c>
      <c r="E66" t="s">
        <v>2830</v>
      </c>
      <c r="F66" t="s">
        <v>2627</v>
      </c>
      <c r="G66" t="s">
        <v>2628</v>
      </c>
      <c r="H66" t="s">
        <v>6</v>
      </c>
      <c r="I66" t="s">
        <v>2831</v>
      </c>
      <c r="J66" s="12"/>
      <c r="K66" s="2"/>
      <c r="L66" s="4">
        <v>0</v>
      </c>
      <c r="M66" s="13">
        <v>0</v>
      </c>
      <c r="N66" s="4">
        <v>0</v>
      </c>
      <c r="O66" t="s">
        <v>5</v>
      </c>
      <c r="P66" s="3">
        <v>0</v>
      </c>
      <c r="Q66" t="s">
        <v>5</v>
      </c>
      <c r="R66" t="s">
        <v>2832</v>
      </c>
      <c r="S66" s="2">
        <v>40746</v>
      </c>
      <c r="T66" s="4">
        <v>0</v>
      </c>
      <c r="U66" t="s">
        <v>5</v>
      </c>
      <c r="V66" t="s">
        <v>5</v>
      </c>
      <c r="W66" t="s">
        <v>5</v>
      </c>
      <c r="X66" t="s">
        <v>5</v>
      </c>
      <c r="Y66" t="s">
        <v>5</v>
      </c>
      <c r="Z66" t="s">
        <v>5</v>
      </c>
      <c r="AA66" s="14">
        <v>10</v>
      </c>
      <c r="AB66" s="14">
        <v>10</v>
      </c>
      <c r="AC66" s="3">
        <v>15</v>
      </c>
      <c r="AD66" t="s">
        <v>5</v>
      </c>
    </row>
    <row r="67" spans="1:30" x14ac:dyDescent="0.25">
      <c r="A67" t="s">
        <v>2773</v>
      </c>
      <c r="B67" t="s">
        <v>2612</v>
      </c>
      <c r="C67" t="s">
        <v>2774</v>
      </c>
      <c r="D67" s="11" t="s">
        <v>2833</v>
      </c>
      <c r="E67" t="s">
        <v>2834</v>
      </c>
      <c r="F67" t="s">
        <v>2627</v>
      </c>
      <c r="G67" t="s">
        <v>2628</v>
      </c>
      <c r="H67" t="s">
        <v>6</v>
      </c>
      <c r="I67" t="s">
        <v>2835</v>
      </c>
      <c r="J67" s="12"/>
      <c r="K67" s="2"/>
      <c r="L67" s="4">
        <v>0</v>
      </c>
      <c r="M67" s="13">
        <v>0</v>
      </c>
      <c r="N67" s="4">
        <v>0</v>
      </c>
      <c r="O67" t="s">
        <v>5</v>
      </c>
      <c r="P67" s="3">
        <v>0</v>
      </c>
      <c r="Q67" t="s">
        <v>5</v>
      </c>
      <c r="R67" t="s">
        <v>5</v>
      </c>
      <c r="S67" s="2"/>
      <c r="T67" s="4">
        <v>0</v>
      </c>
      <c r="U67" t="s">
        <v>5</v>
      </c>
      <c r="V67" t="s">
        <v>5</v>
      </c>
      <c r="W67" t="s">
        <v>5</v>
      </c>
      <c r="X67" t="s">
        <v>5</v>
      </c>
      <c r="Y67" t="s">
        <v>5</v>
      </c>
      <c r="Z67" t="s">
        <v>5</v>
      </c>
      <c r="AA67" s="14">
        <v>5</v>
      </c>
      <c r="AB67" s="14">
        <v>5</v>
      </c>
      <c r="AC67" s="3">
        <v>10</v>
      </c>
      <c r="AD67" t="s">
        <v>5</v>
      </c>
    </row>
    <row r="68" spans="1:30" x14ac:dyDescent="0.25">
      <c r="A68" t="s">
        <v>2773</v>
      </c>
      <c r="B68" t="s">
        <v>2612</v>
      </c>
      <c r="C68" t="s">
        <v>2774</v>
      </c>
      <c r="D68" s="11" t="s">
        <v>2836</v>
      </c>
      <c r="E68" t="s">
        <v>2837</v>
      </c>
      <c r="F68" t="s">
        <v>2627</v>
      </c>
      <c r="G68" t="s">
        <v>2628</v>
      </c>
      <c r="H68" t="s">
        <v>6</v>
      </c>
      <c r="I68" t="s">
        <v>2838</v>
      </c>
      <c r="J68" s="12"/>
      <c r="K68" s="2"/>
      <c r="L68" s="4">
        <v>0</v>
      </c>
      <c r="M68" s="13">
        <v>0</v>
      </c>
      <c r="N68" s="4">
        <v>0</v>
      </c>
      <c r="O68" t="s">
        <v>5</v>
      </c>
      <c r="P68" s="3">
        <v>0</v>
      </c>
      <c r="Q68" t="s">
        <v>5</v>
      </c>
      <c r="R68" t="s">
        <v>2839</v>
      </c>
      <c r="S68" s="2">
        <v>40792</v>
      </c>
      <c r="T68" s="4">
        <v>0</v>
      </c>
      <c r="U68" t="s">
        <v>5</v>
      </c>
      <c r="V68" t="s">
        <v>5</v>
      </c>
      <c r="W68" t="s">
        <v>5</v>
      </c>
      <c r="X68" t="s">
        <v>5</v>
      </c>
      <c r="Y68" t="s">
        <v>5</v>
      </c>
      <c r="Z68" t="s">
        <v>5</v>
      </c>
      <c r="AA68" s="14">
        <v>2</v>
      </c>
      <c r="AB68" s="14">
        <v>2</v>
      </c>
      <c r="AC68" s="3">
        <v>10</v>
      </c>
      <c r="AD68" t="s">
        <v>5</v>
      </c>
    </row>
    <row r="69" spans="1:30" x14ac:dyDescent="0.25">
      <c r="A69" t="s">
        <v>2773</v>
      </c>
      <c r="B69" t="s">
        <v>2612</v>
      </c>
      <c r="C69" t="s">
        <v>2774</v>
      </c>
      <c r="D69" s="11" t="s">
        <v>2840</v>
      </c>
      <c r="E69" t="s">
        <v>2841</v>
      </c>
      <c r="F69" t="s">
        <v>2616</v>
      </c>
      <c r="G69" t="s">
        <v>2617</v>
      </c>
      <c r="H69" t="s">
        <v>6</v>
      </c>
      <c r="I69" t="s">
        <v>2842</v>
      </c>
      <c r="J69" s="12"/>
      <c r="K69" s="2"/>
      <c r="L69" s="4">
        <v>0</v>
      </c>
      <c r="M69" s="13">
        <v>0</v>
      </c>
      <c r="N69" s="4">
        <v>0</v>
      </c>
      <c r="O69" t="s">
        <v>5</v>
      </c>
      <c r="P69" s="3">
        <v>0</v>
      </c>
      <c r="Q69" t="s">
        <v>5</v>
      </c>
      <c r="R69" t="s">
        <v>5</v>
      </c>
      <c r="S69" s="2"/>
      <c r="T69" s="4">
        <v>0</v>
      </c>
      <c r="U69" t="s">
        <v>5</v>
      </c>
      <c r="V69" t="s">
        <v>5</v>
      </c>
      <c r="W69" t="s">
        <v>5</v>
      </c>
      <c r="X69" t="s">
        <v>5</v>
      </c>
      <c r="Y69" t="s">
        <v>5</v>
      </c>
      <c r="Z69" t="s">
        <v>5</v>
      </c>
      <c r="AA69" s="14">
        <v>5</v>
      </c>
      <c r="AB69" s="14">
        <v>5</v>
      </c>
      <c r="AC69" s="3">
        <v>20</v>
      </c>
      <c r="AD69" t="s">
        <v>5</v>
      </c>
    </row>
    <row r="70" spans="1:30" x14ac:dyDescent="0.25">
      <c r="A70" t="s">
        <v>2773</v>
      </c>
      <c r="B70" t="s">
        <v>2612</v>
      </c>
      <c r="C70" t="s">
        <v>2774</v>
      </c>
      <c r="D70" s="11" t="s">
        <v>2843</v>
      </c>
      <c r="E70" t="s">
        <v>2844</v>
      </c>
      <c r="F70" t="s">
        <v>2616</v>
      </c>
      <c r="G70" t="s">
        <v>2617</v>
      </c>
      <c r="H70" t="s">
        <v>6</v>
      </c>
      <c r="I70" t="s">
        <v>2845</v>
      </c>
      <c r="J70" s="12"/>
      <c r="K70" s="2"/>
      <c r="L70" s="4">
        <v>0</v>
      </c>
      <c r="M70" s="13">
        <v>0</v>
      </c>
      <c r="N70" s="4">
        <v>0</v>
      </c>
      <c r="O70" t="s">
        <v>5</v>
      </c>
      <c r="P70" s="3">
        <v>0</v>
      </c>
      <c r="Q70" t="s">
        <v>5</v>
      </c>
      <c r="R70" t="s">
        <v>2846</v>
      </c>
      <c r="S70" s="2">
        <v>40444</v>
      </c>
      <c r="T70" s="4">
        <v>0</v>
      </c>
      <c r="U70" t="s">
        <v>5</v>
      </c>
      <c r="V70" t="s">
        <v>5</v>
      </c>
      <c r="W70" t="s">
        <v>5</v>
      </c>
      <c r="X70" t="s">
        <v>5</v>
      </c>
      <c r="Y70" t="s">
        <v>5</v>
      </c>
      <c r="Z70" t="s">
        <v>5</v>
      </c>
      <c r="AA70" s="14">
        <v>10</v>
      </c>
      <c r="AB70" s="14">
        <v>10</v>
      </c>
      <c r="AC70" s="3">
        <v>40</v>
      </c>
      <c r="AD70" t="s">
        <v>5</v>
      </c>
    </row>
    <row r="71" spans="1:30" x14ac:dyDescent="0.25">
      <c r="A71" t="s">
        <v>2773</v>
      </c>
      <c r="B71" t="s">
        <v>2612</v>
      </c>
      <c r="C71" t="s">
        <v>2774</v>
      </c>
      <c r="D71" s="11" t="s">
        <v>2847</v>
      </c>
      <c r="E71" t="s">
        <v>2848</v>
      </c>
      <c r="F71" t="s">
        <v>2616</v>
      </c>
      <c r="G71" t="s">
        <v>2617</v>
      </c>
      <c r="H71" t="s">
        <v>6</v>
      </c>
      <c r="I71" t="s">
        <v>2849</v>
      </c>
      <c r="J71" s="12"/>
      <c r="K71" s="2"/>
      <c r="L71" s="4">
        <v>0</v>
      </c>
      <c r="M71" s="13">
        <v>0</v>
      </c>
      <c r="N71" s="4">
        <v>0</v>
      </c>
      <c r="O71" t="s">
        <v>5</v>
      </c>
      <c r="P71" s="3">
        <v>0</v>
      </c>
      <c r="Q71" t="s">
        <v>5</v>
      </c>
      <c r="R71" t="s">
        <v>2850</v>
      </c>
      <c r="S71" s="2">
        <v>40561</v>
      </c>
      <c r="T71" s="4">
        <v>0</v>
      </c>
      <c r="U71" t="s">
        <v>5</v>
      </c>
      <c r="V71" t="s">
        <v>5</v>
      </c>
      <c r="W71" t="s">
        <v>5</v>
      </c>
      <c r="X71" t="s">
        <v>5</v>
      </c>
      <c r="Y71" t="s">
        <v>5</v>
      </c>
      <c r="Z71" t="s">
        <v>5</v>
      </c>
      <c r="AA71" s="14">
        <v>5</v>
      </c>
      <c r="AB71" s="14">
        <v>5</v>
      </c>
      <c r="AC71" s="3">
        <v>10</v>
      </c>
      <c r="AD71" t="s">
        <v>5</v>
      </c>
    </row>
    <row r="72" spans="1:30" x14ac:dyDescent="0.25">
      <c r="A72" t="s">
        <v>2773</v>
      </c>
      <c r="B72" t="s">
        <v>2612</v>
      </c>
      <c r="C72" t="s">
        <v>2774</v>
      </c>
      <c r="D72" s="11" t="s">
        <v>2851</v>
      </c>
      <c r="E72" t="s">
        <v>1279</v>
      </c>
      <c r="F72" t="s">
        <v>2616</v>
      </c>
      <c r="G72" t="s">
        <v>2617</v>
      </c>
      <c r="H72" t="s">
        <v>6</v>
      </c>
      <c r="I72" t="s">
        <v>2852</v>
      </c>
      <c r="J72" s="12"/>
      <c r="K72" s="2"/>
      <c r="L72" s="4">
        <v>0</v>
      </c>
      <c r="M72" s="13">
        <v>0</v>
      </c>
      <c r="N72" s="4">
        <v>0</v>
      </c>
      <c r="O72" t="s">
        <v>5</v>
      </c>
      <c r="P72" s="3">
        <v>0</v>
      </c>
      <c r="Q72" t="s">
        <v>5</v>
      </c>
      <c r="R72" t="s">
        <v>5</v>
      </c>
      <c r="S72" s="2"/>
      <c r="T72" s="4">
        <v>0</v>
      </c>
      <c r="U72" t="s">
        <v>5</v>
      </c>
      <c r="V72" t="s">
        <v>5</v>
      </c>
      <c r="W72" t="s">
        <v>5</v>
      </c>
      <c r="X72" t="s">
        <v>5</v>
      </c>
      <c r="Y72" t="s">
        <v>5</v>
      </c>
      <c r="Z72" t="s">
        <v>5</v>
      </c>
      <c r="AA72" s="14">
        <v>40</v>
      </c>
      <c r="AB72" s="14">
        <v>40</v>
      </c>
      <c r="AC72" s="3">
        <v>15</v>
      </c>
      <c r="AD72" t="s">
        <v>5</v>
      </c>
    </row>
    <row r="73" spans="1:30" x14ac:dyDescent="0.25">
      <c r="A73" t="s">
        <v>2773</v>
      </c>
      <c r="B73" t="s">
        <v>2612</v>
      </c>
      <c r="C73" t="s">
        <v>2774</v>
      </c>
      <c r="D73" s="11" t="s">
        <v>2853</v>
      </c>
      <c r="E73" t="s">
        <v>2854</v>
      </c>
      <c r="F73" t="s">
        <v>2616</v>
      </c>
      <c r="G73" t="s">
        <v>2617</v>
      </c>
      <c r="H73" t="s">
        <v>6</v>
      </c>
      <c r="I73" t="s">
        <v>5</v>
      </c>
      <c r="J73" s="12"/>
      <c r="K73" s="2"/>
      <c r="L73" s="4">
        <v>0</v>
      </c>
      <c r="M73" s="13">
        <v>0</v>
      </c>
      <c r="N73" s="4">
        <v>0</v>
      </c>
      <c r="O73" t="s">
        <v>5</v>
      </c>
      <c r="P73" s="3">
        <v>0</v>
      </c>
      <c r="Q73" t="s">
        <v>5</v>
      </c>
      <c r="R73" t="s">
        <v>5</v>
      </c>
      <c r="S73" s="2"/>
      <c r="T73" s="4">
        <v>0</v>
      </c>
      <c r="U73" t="s">
        <v>5</v>
      </c>
      <c r="V73" t="s">
        <v>5</v>
      </c>
      <c r="W73" t="s">
        <v>5</v>
      </c>
      <c r="X73" t="s">
        <v>5</v>
      </c>
      <c r="Y73" t="s">
        <v>5</v>
      </c>
      <c r="Z73" t="s">
        <v>5</v>
      </c>
      <c r="AA73" s="14">
        <v>25</v>
      </c>
      <c r="AB73" s="14">
        <v>25</v>
      </c>
      <c r="AC73" s="3">
        <v>1</v>
      </c>
      <c r="AD73" t="s">
        <v>5</v>
      </c>
    </row>
    <row r="74" spans="1:30" x14ac:dyDescent="0.25">
      <c r="A74" t="s">
        <v>2611</v>
      </c>
      <c r="B74" t="s">
        <v>2612</v>
      </c>
      <c r="C74" t="s">
        <v>2613</v>
      </c>
      <c r="D74" s="11" t="s">
        <v>2855</v>
      </c>
      <c r="E74" t="s">
        <v>2856</v>
      </c>
      <c r="F74" t="s">
        <v>2692</v>
      </c>
      <c r="G74" t="s">
        <v>2693</v>
      </c>
      <c r="H74" t="s">
        <v>6</v>
      </c>
      <c r="I74" t="s">
        <v>2857</v>
      </c>
      <c r="J74" s="12"/>
      <c r="K74" s="2"/>
      <c r="L74" s="4">
        <v>0</v>
      </c>
      <c r="M74" s="13">
        <v>0</v>
      </c>
      <c r="N74" s="4">
        <v>0</v>
      </c>
      <c r="O74" t="s">
        <v>5</v>
      </c>
      <c r="P74" s="3">
        <v>0</v>
      </c>
      <c r="Q74" t="s">
        <v>5</v>
      </c>
      <c r="R74" t="s">
        <v>2858</v>
      </c>
      <c r="S74" s="2">
        <v>40427</v>
      </c>
      <c r="T74" s="4">
        <v>0</v>
      </c>
      <c r="U74" t="s">
        <v>5</v>
      </c>
      <c r="V74" t="s">
        <v>5</v>
      </c>
      <c r="W74" t="s">
        <v>5</v>
      </c>
      <c r="X74" t="s">
        <v>5</v>
      </c>
      <c r="Y74" t="s">
        <v>5</v>
      </c>
      <c r="Z74" t="s">
        <v>5</v>
      </c>
      <c r="AA74" s="14">
        <v>0</v>
      </c>
      <c r="AB74" s="14">
        <v>50</v>
      </c>
      <c r="AC74" s="3">
        <v>10</v>
      </c>
      <c r="AD74" t="s">
        <v>5</v>
      </c>
    </row>
    <row r="75" spans="1:30" x14ac:dyDescent="0.25">
      <c r="A75" t="s">
        <v>2611</v>
      </c>
      <c r="B75" t="s">
        <v>2612</v>
      </c>
      <c r="C75" t="s">
        <v>2613</v>
      </c>
      <c r="D75" s="11" t="s">
        <v>2859</v>
      </c>
      <c r="E75" t="s">
        <v>2860</v>
      </c>
      <c r="F75" t="s">
        <v>2861</v>
      </c>
      <c r="G75" t="s">
        <v>2862</v>
      </c>
      <c r="H75" t="s">
        <v>6</v>
      </c>
      <c r="I75" t="s">
        <v>2863</v>
      </c>
      <c r="J75" s="12">
        <v>40603</v>
      </c>
      <c r="K75" s="2">
        <v>73050</v>
      </c>
      <c r="L75" s="4">
        <v>16.809999999999999</v>
      </c>
      <c r="M75" s="13">
        <v>16.809999999999999</v>
      </c>
      <c r="N75" s="4">
        <v>16.809999999999999</v>
      </c>
      <c r="O75" t="s">
        <v>10</v>
      </c>
      <c r="P75" s="3">
        <v>1</v>
      </c>
      <c r="Q75" t="s">
        <v>6</v>
      </c>
      <c r="R75" t="s">
        <v>2864</v>
      </c>
      <c r="S75" s="2">
        <v>40436</v>
      </c>
      <c r="T75" s="4">
        <v>0</v>
      </c>
      <c r="U75" t="s">
        <v>5</v>
      </c>
      <c r="V75" t="s">
        <v>5</v>
      </c>
      <c r="W75" t="s">
        <v>5</v>
      </c>
      <c r="X75" t="s">
        <v>5</v>
      </c>
      <c r="Y75" t="s">
        <v>5</v>
      </c>
      <c r="Z75" t="s">
        <v>5</v>
      </c>
      <c r="AA75" s="14">
        <v>0</v>
      </c>
      <c r="AB75" s="14">
        <v>30</v>
      </c>
      <c r="AC75" s="3">
        <v>10</v>
      </c>
      <c r="AD75" t="s">
        <v>5</v>
      </c>
    </row>
    <row r="76" spans="1:30" x14ac:dyDescent="0.25">
      <c r="A76" t="s">
        <v>2611</v>
      </c>
      <c r="B76" t="s">
        <v>2612</v>
      </c>
      <c r="C76" t="s">
        <v>2613</v>
      </c>
      <c r="D76" s="11" t="s">
        <v>2865</v>
      </c>
      <c r="E76" t="s">
        <v>2866</v>
      </c>
      <c r="F76" t="s">
        <v>2627</v>
      </c>
      <c r="G76" t="s">
        <v>2628</v>
      </c>
      <c r="H76" t="s">
        <v>6</v>
      </c>
      <c r="I76" t="s">
        <v>5</v>
      </c>
      <c r="J76" s="12"/>
      <c r="K76" s="2"/>
      <c r="L76" s="4">
        <v>0</v>
      </c>
      <c r="M76" s="13">
        <v>0</v>
      </c>
      <c r="N76" s="4">
        <v>0</v>
      </c>
      <c r="O76" t="s">
        <v>5</v>
      </c>
      <c r="P76" s="3">
        <v>0</v>
      </c>
      <c r="Q76" t="s">
        <v>5</v>
      </c>
      <c r="R76" t="s">
        <v>2867</v>
      </c>
      <c r="S76" s="2">
        <v>40505</v>
      </c>
      <c r="T76" s="4">
        <v>0</v>
      </c>
      <c r="U76" t="s">
        <v>5</v>
      </c>
      <c r="V76" t="s">
        <v>5</v>
      </c>
      <c r="W76" t="s">
        <v>5</v>
      </c>
      <c r="X76" t="s">
        <v>5</v>
      </c>
      <c r="Y76" t="s">
        <v>5</v>
      </c>
      <c r="Z76" t="s">
        <v>5</v>
      </c>
      <c r="AA76" s="14">
        <v>5</v>
      </c>
      <c r="AB76" s="14">
        <v>5</v>
      </c>
      <c r="AC76" s="3">
        <v>10</v>
      </c>
      <c r="AD76" t="s">
        <v>5</v>
      </c>
    </row>
    <row r="77" spans="1:30" x14ac:dyDescent="0.25">
      <c r="A77" t="s">
        <v>2773</v>
      </c>
      <c r="B77" t="s">
        <v>2612</v>
      </c>
      <c r="C77" t="s">
        <v>2774</v>
      </c>
      <c r="D77" s="11" t="s">
        <v>2868</v>
      </c>
      <c r="E77" t="s">
        <v>2869</v>
      </c>
      <c r="F77" t="s">
        <v>2692</v>
      </c>
      <c r="G77" t="s">
        <v>2693</v>
      </c>
      <c r="H77" t="s">
        <v>6</v>
      </c>
      <c r="I77" t="s">
        <v>2870</v>
      </c>
      <c r="J77" s="12"/>
      <c r="K77" s="2"/>
      <c r="L77" s="4">
        <v>0</v>
      </c>
      <c r="M77" s="13">
        <v>0</v>
      </c>
      <c r="N77" s="4">
        <v>0</v>
      </c>
      <c r="O77" t="s">
        <v>5</v>
      </c>
      <c r="P77" s="3">
        <v>0</v>
      </c>
      <c r="Q77" t="s">
        <v>5</v>
      </c>
      <c r="R77" t="s">
        <v>2871</v>
      </c>
      <c r="S77" s="2">
        <v>40508</v>
      </c>
      <c r="T77" s="4">
        <v>0</v>
      </c>
      <c r="U77" t="s">
        <v>5</v>
      </c>
      <c r="V77" t="s">
        <v>5</v>
      </c>
      <c r="W77" t="s">
        <v>5</v>
      </c>
      <c r="X77" t="s">
        <v>5</v>
      </c>
      <c r="Y77" t="s">
        <v>5</v>
      </c>
      <c r="Z77" t="s">
        <v>5</v>
      </c>
      <c r="AA77" s="14">
        <v>1</v>
      </c>
      <c r="AB77" s="14">
        <v>1</v>
      </c>
      <c r="AC77" s="3">
        <v>10</v>
      </c>
      <c r="AD77" t="s">
        <v>5</v>
      </c>
    </row>
    <row r="78" spans="1:30" x14ac:dyDescent="0.25">
      <c r="A78" t="s">
        <v>2773</v>
      </c>
      <c r="B78" t="s">
        <v>2612</v>
      </c>
      <c r="C78" t="s">
        <v>2774</v>
      </c>
      <c r="D78" s="11" t="s">
        <v>2872</v>
      </c>
      <c r="E78" t="s">
        <v>2873</v>
      </c>
      <c r="F78" t="s">
        <v>2692</v>
      </c>
      <c r="G78" t="s">
        <v>2693</v>
      </c>
      <c r="H78" t="s">
        <v>6</v>
      </c>
      <c r="I78" t="s">
        <v>2874</v>
      </c>
      <c r="J78" s="12"/>
      <c r="K78" s="2"/>
      <c r="L78" s="4">
        <v>0</v>
      </c>
      <c r="M78" s="13">
        <v>0</v>
      </c>
      <c r="N78" s="4">
        <v>0</v>
      </c>
      <c r="O78" t="s">
        <v>5</v>
      </c>
      <c r="P78" s="3">
        <v>0</v>
      </c>
      <c r="Q78" t="s">
        <v>5</v>
      </c>
      <c r="R78" t="s">
        <v>2875</v>
      </c>
      <c r="S78" s="2">
        <v>40737</v>
      </c>
      <c r="T78" s="4">
        <v>0</v>
      </c>
      <c r="U78" t="s">
        <v>5</v>
      </c>
      <c r="V78" t="s">
        <v>5</v>
      </c>
      <c r="W78" t="s">
        <v>5</v>
      </c>
      <c r="X78" t="s">
        <v>5</v>
      </c>
      <c r="Y78" t="s">
        <v>5</v>
      </c>
      <c r="Z78" t="s">
        <v>5</v>
      </c>
      <c r="AA78" s="14">
        <v>1</v>
      </c>
      <c r="AB78" s="14">
        <v>1</v>
      </c>
      <c r="AC78" s="3">
        <v>10</v>
      </c>
      <c r="AD78" t="s">
        <v>5</v>
      </c>
    </row>
    <row r="79" spans="1:30" x14ac:dyDescent="0.25">
      <c r="A79" t="s">
        <v>2747</v>
      </c>
      <c r="B79" t="s">
        <v>2612</v>
      </c>
      <c r="C79" t="s">
        <v>2748</v>
      </c>
      <c r="D79" s="11" t="s">
        <v>2876</v>
      </c>
      <c r="E79" t="s">
        <v>2877</v>
      </c>
      <c r="F79" t="s">
        <v>2751</v>
      </c>
      <c r="G79" t="s">
        <v>2752</v>
      </c>
      <c r="H79" t="s">
        <v>6</v>
      </c>
      <c r="I79" t="s">
        <v>2878</v>
      </c>
      <c r="J79" s="12"/>
      <c r="K79" s="2"/>
      <c r="L79" s="4">
        <v>0</v>
      </c>
      <c r="M79" s="13">
        <v>0</v>
      </c>
      <c r="N79" s="4">
        <v>0</v>
      </c>
      <c r="O79" t="s">
        <v>5</v>
      </c>
      <c r="P79" s="3">
        <v>0</v>
      </c>
      <c r="Q79" t="s">
        <v>5</v>
      </c>
      <c r="R79" t="s">
        <v>5</v>
      </c>
      <c r="S79" s="2"/>
      <c r="T79" s="4">
        <v>0</v>
      </c>
      <c r="U79" t="s">
        <v>5</v>
      </c>
      <c r="V79" t="s">
        <v>5</v>
      </c>
      <c r="W79" t="s">
        <v>5</v>
      </c>
      <c r="X79" t="s">
        <v>5</v>
      </c>
      <c r="Y79" t="s">
        <v>5</v>
      </c>
      <c r="Z79" t="s">
        <v>5</v>
      </c>
      <c r="AA79" s="14">
        <v>50</v>
      </c>
      <c r="AB79" s="14">
        <v>50</v>
      </c>
      <c r="AC79" s="3">
        <v>15</v>
      </c>
      <c r="AD79" t="s">
        <v>5</v>
      </c>
    </row>
    <row r="80" spans="1:30" x14ac:dyDescent="0.25">
      <c r="A80" t="s">
        <v>2611</v>
      </c>
      <c r="B80" t="s">
        <v>2612</v>
      </c>
      <c r="C80" t="s">
        <v>2613</v>
      </c>
      <c r="D80" s="11" t="s">
        <v>2879</v>
      </c>
      <c r="E80" t="s">
        <v>2880</v>
      </c>
      <c r="F80" t="s">
        <v>2659</v>
      </c>
      <c r="G80" t="s">
        <v>2660</v>
      </c>
      <c r="H80" t="s">
        <v>6</v>
      </c>
      <c r="I80" t="s">
        <v>2881</v>
      </c>
      <c r="J80" s="12"/>
      <c r="K80" s="2"/>
      <c r="L80" s="4">
        <v>0</v>
      </c>
      <c r="M80" s="13">
        <v>0</v>
      </c>
      <c r="N80" s="4">
        <v>0</v>
      </c>
      <c r="O80" t="s">
        <v>5</v>
      </c>
      <c r="P80" s="3">
        <v>0</v>
      </c>
      <c r="Q80" t="s">
        <v>5</v>
      </c>
      <c r="R80" t="s">
        <v>2882</v>
      </c>
      <c r="S80" s="2">
        <v>40717</v>
      </c>
      <c r="T80" s="4">
        <v>0</v>
      </c>
      <c r="U80" t="s">
        <v>5</v>
      </c>
      <c r="V80" t="s">
        <v>5</v>
      </c>
      <c r="W80" t="s">
        <v>5</v>
      </c>
      <c r="X80" t="s">
        <v>5</v>
      </c>
      <c r="Y80" t="s">
        <v>5</v>
      </c>
      <c r="Z80" t="s">
        <v>5</v>
      </c>
      <c r="AA80" s="14">
        <v>10</v>
      </c>
      <c r="AB80" s="14">
        <v>10</v>
      </c>
      <c r="AC80" s="3">
        <v>10</v>
      </c>
      <c r="AD80" t="s">
        <v>5</v>
      </c>
    </row>
    <row r="81" spans="1:30" x14ac:dyDescent="0.25">
      <c r="A81" t="s">
        <v>2611</v>
      </c>
      <c r="B81" t="s">
        <v>2612</v>
      </c>
      <c r="C81" t="s">
        <v>2613</v>
      </c>
      <c r="D81" s="11" t="s">
        <v>2883</v>
      </c>
      <c r="E81" t="s">
        <v>2884</v>
      </c>
      <c r="F81" t="s">
        <v>2616</v>
      </c>
      <c r="G81" t="s">
        <v>2617</v>
      </c>
      <c r="H81" t="s">
        <v>6</v>
      </c>
      <c r="I81" t="s">
        <v>2885</v>
      </c>
      <c r="J81" s="12"/>
      <c r="K81" s="2"/>
      <c r="L81" s="4">
        <v>0</v>
      </c>
      <c r="M81" s="13">
        <v>0</v>
      </c>
      <c r="N81" s="4">
        <v>0</v>
      </c>
      <c r="O81" t="s">
        <v>5</v>
      </c>
      <c r="P81" s="3">
        <v>0</v>
      </c>
      <c r="Q81" t="s">
        <v>5</v>
      </c>
      <c r="R81" t="s">
        <v>2737</v>
      </c>
      <c r="S81" s="2">
        <v>40661</v>
      </c>
      <c r="T81" s="4">
        <v>0</v>
      </c>
      <c r="U81" t="s">
        <v>5</v>
      </c>
      <c r="V81" t="s">
        <v>5</v>
      </c>
      <c r="W81" t="s">
        <v>5</v>
      </c>
      <c r="X81" t="s">
        <v>5</v>
      </c>
      <c r="Y81" t="s">
        <v>5</v>
      </c>
      <c r="Z81" t="s">
        <v>5</v>
      </c>
      <c r="AA81" s="14">
        <v>1</v>
      </c>
      <c r="AB81" s="14">
        <v>1</v>
      </c>
      <c r="AC81" s="3">
        <v>10</v>
      </c>
      <c r="AD81" t="s">
        <v>5</v>
      </c>
    </row>
    <row r="82" spans="1:30" x14ac:dyDescent="0.25">
      <c r="A82" t="s">
        <v>2611</v>
      </c>
      <c r="B82" t="s">
        <v>2612</v>
      </c>
      <c r="C82" t="s">
        <v>2613</v>
      </c>
      <c r="D82" s="11" t="s">
        <v>2886</v>
      </c>
      <c r="E82" t="s">
        <v>2887</v>
      </c>
      <c r="F82" t="s">
        <v>2692</v>
      </c>
      <c r="G82" t="s">
        <v>2693</v>
      </c>
      <c r="H82" t="s">
        <v>6</v>
      </c>
      <c r="I82" t="s">
        <v>2888</v>
      </c>
      <c r="J82" s="12">
        <v>40664</v>
      </c>
      <c r="K82" s="2">
        <v>73050</v>
      </c>
      <c r="L82" s="4">
        <v>1.1599999999999999</v>
      </c>
      <c r="M82" s="13">
        <v>1.1599999999999999</v>
      </c>
      <c r="N82" s="4">
        <v>4.3</v>
      </c>
      <c r="O82" t="s">
        <v>10</v>
      </c>
      <c r="P82" s="3">
        <v>1</v>
      </c>
      <c r="Q82" t="s">
        <v>6</v>
      </c>
      <c r="R82" t="s">
        <v>2889</v>
      </c>
      <c r="S82" s="2">
        <v>40680</v>
      </c>
      <c r="T82" s="4">
        <v>-73</v>
      </c>
      <c r="U82" t="s">
        <v>5</v>
      </c>
      <c r="V82" t="s">
        <v>5</v>
      </c>
      <c r="W82" t="s">
        <v>5</v>
      </c>
      <c r="X82" t="s">
        <v>5</v>
      </c>
      <c r="Y82" t="s">
        <v>5</v>
      </c>
      <c r="Z82" t="s">
        <v>5</v>
      </c>
      <c r="AA82" s="14">
        <v>10</v>
      </c>
      <c r="AB82" s="14">
        <v>10</v>
      </c>
      <c r="AC82" s="3">
        <v>15</v>
      </c>
      <c r="AD82" t="s">
        <v>5</v>
      </c>
    </row>
    <row r="83" spans="1:30" x14ac:dyDescent="0.25">
      <c r="A83" t="s">
        <v>2611</v>
      </c>
      <c r="B83" t="s">
        <v>2612</v>
      </c>
      <c r="C83" t="s">
        <v>2613</v>
      </c>
      <c r="D83" s="11" t="s">
        <v>2890</v>
      </c>
      <c r="E83" t="s">
        <v>2891</v>
      </c>
      <c r="F83" t="s">
        <v>2627</v>
      </c>
      <c r="G83" t="s">
        <v>2628</v>
      </c>
      <c r="H83" t="s">
        <v>6</v>
      </c>
      <c r="I83" t="s">
        <v>2892</v>
      </c>
      <c r="J83" s="12"/>
      <c r="K83" s="2"/>
      <c r="L83" s="4">
        <v>0</v>
      </c>
      <c r="M83" s="13">
        <v>0</v>
      </c>
      <c r="N83" s="4">
        <v>0</v>
      </c>
      <c r="O83" t="s">
        <v>5</v>
      </c>
      <c r="P83" s="3">
        <v>0</v>
      </c>
      <c r="Q83" t="s">
        <v>5</v>
      </c>
      <c r="R83" t="s">
        <v>2893</v>
      </c>
      <c r="S83" s="2">
        <v>40686</v>
      </c>
      <c r="T83" s="4">
        <v>0</v>
      </c>
      <c r="U83" t="s">
        <v>5</v>
      </c>
      <c r="V83" t="s">
        <v>5</v>
      </c>
      <c r="W83" t="s">
        <v>5</v>
      </c>
      <c r="X83" t="s">
        <v>5</v>
      </c>
      <c r="Y83" t="s">
        <v>5</v>
      </c>
      <c r="Z83" t="s">
        <v>5</v>
      </c>
      <c r="AA83" s="14">
        <v>1</v>
      </c>
      <c r="AB83" s="14">
        <v>1</v>
      </c>
      <c r="AC83" s="3">
        <v>20</v>
      </c>
      <c r="AD83" t="s">
        <v>5</v>
      </c>
    </row>
    <row r="84" spans="1:30" x14ac:dyDescent="0.25">
      <c r="A84" t="s">
        <v>2768</v>
      </c>
      <c r="B84" t="s">
        <v>2612</v>
      </c>
      <c r="C84" t="s">
        <v>2769</v>
      </c>
      <c r="D84" s="11" t="s">
        <v>2894</v>
      </c>
      <c r="E84" t="s">
        <v>2895</v>
      </c>
      <c r="F84" t="s">
        <v>2896</v>
      </c>
      <c r="G84" t="s">
        <v>2897</v>
      </c>
      <c r="H84" t="s">
        <v>6</v>
      </c>
      <c r="I84" t="s">
        <v>2898</v>
      </c>
      <c r="J84" s="12">
        <v>40664</v>
      </c>
      <c r="K84" s="2">
        <v>73050</v>
      </c>
      <c r="L84" s="4">
        <v>2483.1999999999998</v>
      </c>
      <c r="M84" s="13">
        <v>24.83</v>
      </c>
      <c r="N84" s="4">
        <v>7760</v>
      </c>
      <c r="O84" t="s">
        <v>10</v>
      </c>
      <c r="P84" s="3">
        <v>100</v>
      </c>
      <c r="Q84" t="s">
        <v>6</v>
      </c>
      <c r="R84" t="s">
        <v>2899</v>
      </c>
      <c r="S84" s="2">
        <v>40688</v>
      </c>
      <c r="T84" s="4">
        <v>-68</v>
      </c>
      <c r="U84" t="s">
        <v>5</v>
      </c>
      <c r="V84" t="s">
        <v>5</v>
      </c>
      <c r="W84" t="s">
        <v>5</v>
      </c>
      <c r="X84" t="s">
        <v>5</v>
      </c>
      <c r="Y84" t="s">
        <v>5</v>
      </c>
      <c r="Z84" t="s">
        <v>5</v>
      </c>
      <c r="AA84" s="14">
        <v>1</v>
      </c>
      <c r="AB84" s="14">
        <v>1</v>
      </c>
      <c r="AC84" s="3">
        <v>20</v>
      </c>
      <c r="AD84" t="s">
        <v>5</v>
      </c>
    </row>
    <row r="85" spans="1:30" x14ac:dyDescent="0.25">
      <c r="A85" t="s">
        <v>2611</v>
      </c>
      <c r="B85" t="s">
        <v>2612</v>
      </c>
      <c r="C85" t="s">
        <v>2613</v>
      </c>
      <c r="D85" s="11" t="s">
        <v>2900</v>
      </c>
      <c r="E85" t="s">
        <v>2901</v>
      </c>
      <c r="F85" t="s">
        <v>2659</v>
      </c>
      <c r="G85" t="s">
        <v>2660</v>
      </c>
      <c r="H85" t="s">
        <v>6</v>
      </c>
      <c r="I85" t="s">
        <v>2902</v>
      </c>
      <c r="J85" s="12"/>
      <c r="K85" s="2"/>
      <c r="L85" s="4">
        <v>0</v>
      </c>
      <c r="M85" s="13">
        <v>0</v>
      </c>
      <c r="N85" s="4">
        <v>0</v>
      </c>
      <c r="O85" t="s">
        <v>5</v>
      </c>
      <c r="P85" s="3">
        <v>0</v>
      </c>
      <c r="Q85" t="s">
        <v>5</v>
      </c>
      <c r="R85" t="s">
        <v>5</v>
      </c>
      <c r="S85" s="2"/>
      <c r="T85" s="4">
        <v>0</v>
      </c>
      <c r="U85" t="s">
        <v>5</v>
      </c>
      <c r="V85" t="s">
        <v>5</v>
      </c>
      <c r="W85" t="s">
        <v>5</v>
      </c>
      <c r="X85" t="s">
        <v>5</v>
      </c>
      <c r="Y85" t="s">
        <v>5</v>
      </c>
      <c r="Z85" t="s">
        <v>5</v>
      </c>
      <c r="AA85" s="14">
        <v>15</v>
      </c>
      <c r="AB85" s="14">
        <v>15</v>
      </c>
      <c r="AC85" s="3">
        <v>15</v>
      </c>
      <c r="AD85" t="s">
        <v>5</v>
      </c>
    </row>
    <row r="86" spans="1:30" x14ac:dyDescent="0.25">
      <c r="A86" t="s">
        <v>2611</v>
      </c>
      <c r="B86" t="s">
        <v>2612</v>
      </c>
      <c r="C86" t="s">
        <v>2613</v>
      </c>
      <c r="D86" s="11" t="s">
        <v>2903</v>
      </c>
      <c r="E86" t="s">
        <v>1279</v>
      </c>
      <c r="F86" t="s">
        <v>2659</v>
      </c>
      <c r="G86" t="s">
        <v>2660</v>
      </c>
      <c r="H86" t="s">
        <v>6</v>
      </c>
      <c r="I86" t="s">
        <v>2904</v>
      </c>
      <c r="J86" s="12"/>
      <c r="K86" s="2"/>
      <c r="L86" s="4">
        <v>0</v>
      </c>
      <c r="M86" s="13">
        <v>0</v>
      </c>
      <c r="N86" s="4">
        <v>0</v>
      </c>
      <c r="O86" t="s">
        <v>5</v>
      </c>
      <c r="P86" s="3">
        <v>0</v>
      </c>
      <c r="Q86" t="s">
        <v>5</v>
      </c>
      <c r="R86" t="s">
        <v>2905</v>
      </c>
      <c r="S86" s="2">
        <v>40711</v>
      </c>
      <c r="T86" s="4">
        <v>0</v>
      </c>
      <c r="U86" t="s">
        <v>5</v>
      </c>
      <c r="V86" t="s">
        <v>5</v>
      </c>
      <c r="W86" t="s">
        <v>5</v>
      </c>
      <c r="X86" t="s">
        <v>5</v>
      </c>
      <c r="Y86" t="s">
        <v>5</v>
      </c>
      <c r="Z86" t="s">
        <v>5</v>
      </c>
      <c r="AA86" s="14">
        <v>1</v>
      </c>
      <c r="AB86" s="14">
        <v>1</v>
      </c>
      <c r="AC86" s="3">
        <v>15</v>
      </c>
      <c r="AD86" t="s">
        <v>5</v>
      </c>
    </row>
    <row r="87" spans="1:30" x14ac:dyDescent="0.25">
      <c r="A87" t="s">
        <v>2762</v>
      </c>
      <c r="B87" t="s">
        <v>2612</v>
      </c>
      <c r="C87" t="s">
        <v>2763</v>
      </c>
      <c r="D87" s="11" t="s">
        <v>2906</v>
      </c>
      <c r="E87" t="s">
        <v>2907</v>
      </c>
      <c r="F87" t="s">
        <v>2627</v>
      </c>
      <c r="G87" t="s">
        <v>2628</v>
      </c>
      <c r="H87" t="s">
        <v>6</v>
      </c>
      <c r="I87" t="s">
        <v>2908</v>
      </c>
      <c r="J87" s="12">
        <v>44287</v>
      </c>
      <c r="K87" s="2">
        <v>2958465</v>
      </c>
      <c r="L87" s="4">
        <v>7.88</v>
      </c>
      <c r="M87" s="13">
        <v>0.79</v>
      </c>
      <c r="N87" s="4">
        <v>7.88</v>
      </c>
      <c r="O87" t="s">
        <v>10</v>
      </c>
      <c r="P87" s="3">
        <v>10</v>
      </c>
      <c r="Q87" t="s">
        <v>6</v>
      </c>
      <c r="R87" t="s">
        <v>2909</v>
      </c>
      <c r="S87" s="2">
        <v>40714</v>
      </c>
      <c r="T87" s="4">
        <v>0</v>
      </c>
      <c r="U87" t="s">
        <v>5</v>
      </c>
      <c r="V87" t="s">
        <v>5</v>
      </c>
      <c r="W87" t="s">
        <v>5</v>
      </c>
      <c r="X87" t="s">
        <v>5</v>
      </c>
      <c r="Y87" t="s">
        <v>5</v>
      </c>
      <c r="Z87" t="s">
        <v>5</v>
      </c>
      <c r="AA87" s="14">
        <v>10</v>
      </c>
      <c r="AB87" s="14">
        <v>10</v>
      </c>
      <c r="AC87" s="3">
        <v>15</v>
      </c>
      <c r="AD87" t="s">
        <v>5</v>
      </c>
    </row>
    <row r="88" spans="1:30" x14ac:dyDescent="0.25">
      <c r="A88" t="s">
        <v>2910</v>
      </c>
      <c r="B88" t="s">
        <v>2612</v>
      </c>
      <c r="C88" t="s">
        <v>2911</v>
      </c>
      <c r="D88" s="11" t="s">
        <v>645</v>
      </c>
      <c r="E88" t="s">
        <v>646</v>
      </c>
      <c r="F88" t="s">
        <v>2659</v>
      </c>
      <c r="G88" t="s">
        <v>2660</v>
      </c>
      <c r="H88" t="s">
        <v>6</v>
      </c>
      <c r="I88" t="s">
        <v>2912</v>
      </c>
      <c r="J88" s="12">
        <v>45292</v>
      </c>
      <c r="K88" s="2">
        <v>2958465</v>
      </c>
      <c r="L88" s="4">
        <v>0.26</v>
      </c>
      <c r="M88" s="13">
        <v>0.26</v>
      </c>
      <c r="N88" s="4">
        <v>0.26</v>
      </c>
      <c r="O88" t="s">
        <v>10</v>
      </c>
      <c r="P88" s="3">
        <v>1</v>
      </c>
      <c r="Q88" t="s">
        <v>6</v>
      </c>
      <c r="R88" t="s">
        <v>2913</v>
      </c>
      <c r="S88" s="2">
        <v>45429</v>
      </c>
      <c r="T88" s="4">
        <v>0</v>
      </c>
      <c r="U88" t="s">
        <v>5</v>
      </c>
      <c r="V88" t="s">
        <v>5</v>
      </c>
      <c r="W88" t="s">
        <v>5</v>
      </c>
      <c r="X88" t="s">
        <v>5</v>
      </c>
      <c r="Y88" t="s">
        <v>5</v>
      </c>
      <c r="Z88" t="s">
        <v>5</v>
      </c>
      <c r="AA88" s="14">
        <v>50</v>
      </c>
      <c r="AB88" s="14">
        <v>50</v>
      </c>
      <c r="AC88" s="3">
        <v>20</v>
      </c>
      <c r="AD88" t="s">
        <v>5</v>
      </c>
    </row>
    <row r="89" spans="1:30" x14ac:dyDescent="0.25">
      <c r="A89" t="s">
        <v>2910</v>
      </c>
      <c r="B89" t="s">
        <v>2612</v>
      </c>
      <c r="C89" t="s">
        <v>2911</v>
      </c>
      <c r="D89" s="11" t="s">
        <v>562</v>
      </c>
      <c r="E89" t="s">
        <v>563</v>
      </c>
      <c r="F89" t="s">
        <v>2659</v>
      </c>
      <c r="G89" t="s">
        <v>2660</v>
      </c>
      <c r="H89" t="s">
        <v>6</v>
      </c>
      <c r="I89" t="s">
        <v>2914</v>
      </c>
      <c r="J89" s="12">
        <v>45292</v>
      </c>
      <c r="K89" s="2">
        <v>2958465</v>
      </c>
      <c r="L89" s="4">
        <v>0.36</v>
      </c>
      <c r="M89" s="13">
        <v>0.36</v>
      </c>
      <c r="N89" s="4">
        <v>0.36</v>
      </c>
      <c r="O89" t="s">
        <v>10</v>
      </c>
      <c r="P89" s="3">
        <v>1</v>
      </c>
      <c r="Q89" t="s">
        <v>6</v>
      </c>
      <c r="R89" t="s">
        <v>2915</v>
      </c>
      <c r="S89" s="2">
        <v>45531</v>
      </c>
      <c r="T89" s="4">
        <v>0</v>
      </c>
      <c r="U89" t="s">
        <v>5</v>
      </c>
      <c r="V89" t="s">
        <v>5</v>
      </c>
      <c r="W89" t="s">
        <v>5</v>
      </c>
      <c r="X89" t="s">
        <v>5</v>
      </c>
      <c r="Y89" t="s">
        <v>5</v>
      </c>
      <c r="Z89" t="s">
        <v>5</v>
      </c>
      <c r="AA89" s="14">
        <v>30</v>
      </c>
      <c r="AB89" s="14">
        <v>30</v>
      </c>
      <c r="AC89" s="3">
        <v>20</v>
      </c>
      <c r="AD89" t="s">
        <v>5</v>
      </c>
    </row>
    <row r="90" spans="1:30" x14ac:dyDescent="0.25">
      <c r="A90" t="s">
        <v>2910</v>
      </c>
      <c r="B90" t="s">
        <v>2612</v>
      </c>
      <c r="C90" t="s">
        <v>2911</v>
      </c>
      <c r="D90" s="11" t="s">
        <v>1358</v>
      </c>
      <c r="E90" t="s">
        <v>1359</v>
      </c>
      <c r="F90" t="s">
        <v>2659</v>
      </c>
      <c r="G90" t="s">
        <v>2660</v>
      </c>
      <c r="H90" t="s">
        <v>6</v>
      </c>
      <c r="I90" t="s">
        <v>2916</v>
      </c>
      <c r="J90" s="12">
        <v>44958</v>
      </c>
      <c r="K90" s="2">
        <v>2958465</v>
      </c>
      <c r="L90" s="4">
        <v>0.95</v>
      </c>
      <c r="M90" s="13">
        <v>0.95</v>
      </c>
      <c r="N90" s="4">
        <v>0.95</v>
      </c>
      <c r="O90" t="s">
        <v>10</v>
      </c>
      <c r="P90" s="3">
        <v>1</v>
      </c>
      <c r="Q90" t="s">
        <v>6</v>
      </c>
      <c r="R90" t="s">
        <v>2917</v>
      </c>
      <c r="S90" s="2">
        <v>45463</v>
      </c>
      <c r="T90" s="4">
        <v>0</v>
      </c>
      <c r="U90" t="s">
        <v>5</v>
      </c>
      <c r="V90" t="s">
        <v>5</v>
      </c>
      <c r="W90" t="s">
        <v>5</v>
      </c>
      <c r="X90" t="s">
        <v>5</v>
      </c>
      <c r="Y90" t="s">
        <v>5</v>
      </c>
      <c r="Z90" t="s">
        <v>5</v>
      </c>
      <c r="AA90" s="14">
        <v>50</v>
      </c>
      <c r="AB90" s="14">
        <v>50</v>
      </c>
      <c r="AC90" s="3">
        <v>15</v>
      </c>
      <c r="AD90" t="s">
        <v>5</v>
      </c>
    </row>
    <row r="91" spans="1:30" x14ac:dyDescent="0.25">
      <c r="A91" t="s">
        <v>2910</v>
      </c>
      <c r="B91" t="s">
        <v>2612</v>
      </c>
      <c r="C91" t="s">
        <v>2911</v>
      </c>
      <c r="D91" s="11" t="s">
        <v>325</v>
      </c>
      <c r="E91" t="s">
        <v>326</v>
      </c>
      <c r="F91" t="s">
        <v>2659</v>
      </c>
      <c r="G91" t="s">
        <v>2660</v>
      </c>
      <c r="H91" t="s">
        <v>6</v>
      </c>
      <c r="I91" t="s">
        <v>2918</v>
      </c>
      <c r="J91" s="12">
        <v>45292</v>
      </c>
      <c r="K91" s="2">
        <v>2958465</v>
      </c>
      <c r="L91" s="4">
        <v>0.22</v>
      </c>
      <c r="M91" s="13">
        <v>0.22</v>
      </c>
      <c r="N91" s="4">
        <v>0.22</v>
      </c>
      <c r="O91" t="s">
        <v>10</v>
      </c>
      <c r="P91" s="3">
        <v>1</v>
      </c>
      <c r="Q91" t="s">
        <v>6</v>
      </c>
      <c r="R91" t="s">
        <v>2915</v>
      </c>
      <c r="S91" s="2">
        <v>45531</v>
      </c>
      <c r="T91" s="4">
        <v>0</v>
      </c>
      <c r="U91" t="s">
        <v>5</v>
      </c>
      <c r="V91" t="s">
        <v>5</v>
      </c>
      <c r="W91" t="s">
        <v>5</v>
      </c>
      <c r="X91" t="s">
        <v>5</v>
      </c>
      <c r="Y91" t="s">
        <v>5</v>
      </c>
      <c r="Z91" t="s">
        <v>5</v>
      </c>
      <c r="AA91" s="14">
        <v>100</v>
      </c>
      <c r="AB91" s="14">
        <v>100</v>
      </c>
      <c r="AC91" s="3">
        <v>15</v>
      </c>
      <c r="AD91" t="s">
        <v>5</v>
      </c>
    </row>
    <row r="92" spans="1:30" x14ac:dyDescent="0.25">
      <c r="A92" t="s">
        <v>2910</v>
      </c>
      <c r="B92" t="s">
        <v>2612</v>
      </c>
      <c r="C92" t="s">
        <v>2911</v>
      </c>
      <c r="D92" s="11" t="s">
        <v>288</v>
      </c>
      <c r="E92" t="s">
        <v>289</v>
      </c>
      <c r="F92" t="s">
        <v>2659</v>
      </c>
      <c r="G92" t="s">
        <v>2660</v>
      </c>
      <c r="H92" t="s">
        <v>6</v>
      </c>
      <c r="I92" t="s">
        <v>2919</v>
      </c>
      <c r="J92" s="12">
        <v>45292</v>
      </c>
      <c r="K92" s="2">
        <v>2958465</v>
      </c>
      <c r="L92" s="4">
        <v>0.16</v>
      </c>
      <c r="M92" s="13">
        <v>0.16</v>
      </c>
      <c r="N92" s="4">
        <v>0.16</v>
      </c>
      <c r="O92" t="s">
        <v>10</v>
      </c>
      <c r="P92" s="3">
        <v>1</v>
      </c>
      <c r="Q92" t="s">
        <v>6</v>
      </c>
      <c r="R92" t="s">
        <v>2920</v>
      </c>
      <c r="S92" s="2">
        <v>45532</v>
      </c>
      <c r="T92" s="4">
        <v>0</v>
      </c>
      <c r="U92" t="s">
        <v>5</v>
      </c>
      <c r="V92" t="s">
        <v>5</v>
      </c>
      <c r="W92" t="s">
        <v>5</v>
      </c>
      <c r="X92" t="s">
        <v>5</v>
      </c>
      <c r="Y92" t="s">
        <v>5</v>
      </c>
      <c r="Z92" t="s">
        <v>5</v>
      </c>
      <c r="AA92" s="14">
        <v>100</v>
      </c>
      <c r="AB92" s="14">
        <v>100</v>
      </c>
      <c r="AC92" s="3">
        <v>15</v>
      </c>
      <c r="AD92" t="s">
        <v>5</v>
      </c>
    </row>
    <row r="93" spans="1:30" x14ac:dyDescent="0.25">
      <c r="A93" t="s">
        <v>2910</v>
      </c>
      <c r="B93" t="s">
        <v>2612</v>
      </c>
      <c r="C93" t="s">
        <v>2911</v>
      </c>
      <c r="D93" s="11" t="s">
        <v>1000</v>
      </c>
      <c r="E93" t="s">
        <v>1001</v>
      </c>
      <c r="F93" t="s">
        <v>2635</v>
      </c>
      <c r="G93" t="s">
        <v>2636</v>
      </c>
      <c r="H93" t="s">
        <v>6</v>
      </c>
      <c r="I93" t="s">
        <v>2921</v>
      </c>
      <c r="J93" s="12">
        <v>45292</v>
      </c>
      <c r="K93" s="2">
        <v>2958465</v>
      </c>
      <c r="L93" s="4">
        <v>0.11</v>
      </c>
      <c r="M93" s="13">
        <v>0.11</v>
      </c>
      <c r="N93" s="4">
        <v>0.11</v>
      </c>
      <c r="O93" t="s">
        <v>10</v>
      </c>
      <c r="P93" s="3">
        <v>1</v>
      </c>
      <c r="Q93" t="s">
        <v>6</v>
      </c>
      <c r="R93" t="s">
        <v>2915</v>
      </c>
      <c r="S93" s="2">
        <v>45531</v>
      </c>
      <c r="T93" s="4">
        <v>0</v>
      </c>
      <c r="U93" t="s">
        <v>5</v>
      </c>
      <c r="V93" t="s">
        <v>5</v>
      </c>
      <c r="W93" t="s">
        <v>5</v>
      </c>
      <c r="X93" t="s">
        <v>5</v>
      </c>
      <c r="Y93" t="s">
        <v>5</v>
      </c>
      <c r="Z93" t="s">
        <v>5</v>
      </c>
      <c r="AA93" s="14">
        <v>100</v>
      </c>
      <c r="AB93" s="14">
        <v>100</v>
      </c>
      <c r="AC93" s="3">
        <v>15</v>
      </c>
      <c r="AD93" t="s">
        <v>5</v>
      </c>
    </row>
    <row r="94" spans="1:30" x14ac:dyDescent="0.25">
      <c r="A94" t="s">
        <v>2910</v>
      </c>
      <c r="B94" t="s">
        <v>2612</v>
      </c>
      <c r="C94" t="s">
        <v>2911</v>
      </c>
      <c r="D94" s="11" t="s">
        <v>54</v>
      </c>
      <c r="E94" t="s">
        <v>55</v>
      </c>
      <c r="F94" t="s">
        <v>2635</v>
      </c>
      <c r="G94" t="s">
        <v>2636</v>
      </c>
      <c r="H94" t="s">
        <v>6</v>
      </c>
      <c r="I94" t="s">
        <v>2922</v>
      </c>
      <c r="J94" s="12">
        <v>45292</v>
      </c>
      <c r="K94" s="2">
        <v>2958465</v>
      </c>
      <c r="L94" s="4">
        <v>0.17</v>
      </c>
      <c r="M94" s="13">
        <v>0.17</v>
      </c>
      <c r="N94" s="4">
        <v>0.17</v>
      </c>
      <c r="O94" t="s">
        <v>10</v>
      </c>
      <c r="P94" s="3">
        <v>1</v>
      </c>
      <c r="Q94" t="s">
        <v>6</v>
      </c>
      <c r="R94" t="s">
        <v>2920</v>
      </c>
      <c r="S94" s="2">
        <v>45532</v>
      </c>
      <c r="T94" s="4">
        <v>0</v>
      </c>
      <c r="U94" t="s">
        <v>5</v>
      </c>
      <c r="V94" t="s">
        <v>5</v>
      </c>
      <c r="W94" t="s">
        <v>5</v>
      </c>
      <c r="X94" t="s">
        <v>5</v>
      </c>
      <c r="Y94" t="s">
        <v>5</v>
      </c>
      <c r="Z94" t="s">
        <v>5</v>
      </c>
      <c r="AA94" s="14">
        <v>100</v>
      </c>
      <c r="AB94" s="14">
        <v>100</v>
      </c>
      <c r="AC94" s="3">
        <v>15</v>
      </c>
      <c r="AD94" t="s">
        <v>5</v>
      </c>
    </row>
    <row r="95" spans="1:30" x14ac:dyDescent="0.25">
      <c r="A95" t="s">
        <v>2910</v>
      </c>
      <c r="B95" t="s">
        <v>2612</v>
      </c>
      <c r="C95" t="s">
        <v>2911</v>
      </c>
      <c r="D95" s="11" t="s">
        <v>322</v>
      </c>
      <c r="E95" t="s">
        <v>323</v>
      </c>
      <c r="F95" t="s">
        <v>2635</v>
      </c>
      <c r="G95" t="s">
        <v>2636</v>
      </c>
      <c r="H95" t="s">
        <v>6</v>
      </c>
      <c r="I95" t="s">
        <v>2923</v>
      </c>
      <c r="J95" s="12">
        <v>45292</v>
      </c>
      <c r="K95" s="2">
        <v>2958465</v>
      </c>
      <c r="L95" s="4">
        <v>0.17</v>
      </c>
      <c r="M95" s="13">
        <v>0.17</v>
      </c>
      <c r="N95" s="4">
        <v>0.17</v>
      </c>
      <c r="O95" t="s">
        <v>10</v>
      </c>
      <c r="P95" s="3">
        <v>1</v>
      </c>
      <c r="Q95" t="s">
        <v>6</v>
      </c>
      <c r="R95" t="s">
        <v>2920</v>
      </c>
      <c r="S95" s="2">
        <v>45532</v>
      </c>
      <c r="T95" s="4">
        <v>0</v>
      </c>
      <c r="U95" t="s">
        <v>5</v>
      </c>
      <c r="V95" t="s">
        <v>5</v>
      </c>
      <c r="W95" t="s">
        <v>5</v>
      </c>
      <c r="X95" t="s">
        <v>5</v>
      </c>
      <c r="Y95" t="s">
        <v>5</v>
      </c>
      <c r="Z95" t="s">
        <v>5</v>
      </c>
      <c r="AA95" s="14">
        <v>100</v>
      </c>
      <c r="AB95" s="14">
        <v>100</v>
      </c>
      <c r="AC95" s="3">
        <v>15</v>
      </c>
      <c r="AD95" t="s">
        <v>5</v>
      </c>
    </row>
    <row r="96" spans="1:30" x14ac:dyDescent="0.25">
      <c r="A96" t="s">
        <v>2910</v>
      </c>
      <c r="B96" t="s">
        <v>2612</v>
      </c>
      <c r="C96" t="s">
        <v>2911</v>
      </c>
      <c r="D96" s="11" t="s">
        <v>1953</v>
      </c>
      <c r="E96" t="s">
        <v>1954</v>
      </c>
      <c r="F96" t="s">
        <v>2635</v>
      </c>
      <c r="G96" t="s">
        <v>2636</v>
      </c>
      <c r="H96" t="s">
        <v>6</v>
      </c>
      <c r="I96" t="s">
        <v>2924</v>
      </c>
      <c r="J96" s="12">
        <v>45292</v>
      </c>
      <c r="K96" s="2">
        <v>2958465</v>
      </c>
      <c r="L96" s="4">
        <v>0.3</v>
      </c>
      <c r="M96" s="13">
        <v>0.3</v>
      </c>
      <c r="N96" s="4">
        <v>0.3</v>
      </c>
      <c r="O96" t="s">
        <v>10</v>
      </c>
      <c r="P96" s="3">
        <v>1</v>
      </c>
      <c r="Q96" t="s">
        <v>6</v>
      </c>
      <c r="R96" t="s">
        <v>2915</v>
      </c>
      <c r="S96" s="2">
        <v>45531</v>
      </c>
      <c r="T96" s="4">
        <v>0</v>
      </c>
      <c r="U96" t="s">
        <v>5</v>
      </c>
      <c r="V96" t="s">
        <v>5</v>
      </c>
      <c r="W96" t="s">
        <v>5</v>
      </c>
      <c r="X96" t="s">
        <v>5</v>
      </c>
      <c r="Y96" t="s">
        <v>5</v>
      </c>
      <c r="Z96" t="s">
        <v>5</v>
      </c>
      <c r="AA96" s="14">
        <v>100</v>
      </c>
      <c r="AB96" s="14">
        <v>100</v>
      </c>
      <c r="AC96" s="3">
        <v>15</v>
      </c>
      <c r="AD96" t="s">
        <v>5</v>
      </c>
    </row>
    <row r="97" spans="1:30" x14ac:dyDescent="0.25">
      <c r="A97" t="s">
        <v>2910</v>
      </c>
      <c r="B97" t="s">
        <v>2612</v>
      </c>
      <c r="C97" t="s">
        <v>2911</v>
      </c>
      <c r="D97" s="11" t="s">
        <v>52</v>
      </c>
      <c r="E97" t="s">
        <v>53</v>
      </c>
      <c r="F97" t="s">
        <v>2659</v>
      </c>
      <c r="G97" t="s">
        <v>2660</v>
      </c>
      <c r="H97" t="s">
        <v>6</v>
      </c>
      <c r="I97" t="s">
        <v>2925</v>
      </c>
      <c r="J97" s="12">
        <v>45292</v>
      </c>
      <c r="K97" s="2">
        <v>2958465</v>
      </c>
      <c r="L97" s="4">
        <v>1.08</v>
      </c>
      <c r="M97" s="13">
        <v>1.08</v>
      </c>
      <c r="N97" s="4">
        <v>1.08</v>
      </c>
      <c r="O97" t="s">
        <v>10</v>
      </c>
      <c r="P97" s="3">
        <v>1</v>
      </c>
      <c r="Q97" t="s">
        <v>6</v>
      </c>
      <c r="R97" t="s">
        <v>2926</v>
      </c>
      <c r="S97" s="2">
        <v>45476</v>
      </c>
      <c r="T97" s="4">
        <v>0</v>
      </c>
      <c r="U97" t="s">
        <v>5</v>
      </c>
      <c r="V97" t="s">
        <v>5</v>
      </c>
      <c r="W97" t="s">
        <v>5</v>
      </c>
      <c r="X97" t="s">
        <v>5</v>
      </c>
      <c r="Y97" t="s">
        <v>5</v>
      </c>
      <c r="Z97" t="s">
        <v>5</v>
      </c>
      <c r="AA97" s="14">
        <v>50</v>
      </c>
      <c r="AB97" s="14">
        <v>50</v>
      </c>
      <c r="AC97" s="3">
        <v>15</v>
      </c>
      <c r="AD97" t="s">
        <v>5</v>
      </c>
    </row>
    <row r="98" spans="1:30" x14ac:dyDescent="0.25">
      <c r="A98" t="s">
        <v>2910</v>
      </c>
      <c r="B98" t="s">
        <v>2612</v>
      </c>
      <c r="C98" t="s">
        <v>2911</v>
      </c>
      <c r="D98" s="11" t="s">
        <v>2541</v>
      </c>
      <c r="E98" t="s">
        <v>2542</v>
      </c>
      <c r="F98" t="s">
        <v>2659</v>
      </c>
      <c r="G98" t="s">
        <v>2660</v>
      </c>
      <c r="H98" t="s">
        <v>6</v>
      </c>
      <c r="I98" t="s">
        <v>2927</v>
      </c>
      <c r="J98" s="12">
        <v>45292</v>
      </c>
      <c r="K98" s="2">
        <v>2958465</v>
      </c>
      <c r="L98" s="4">
        <v>2.38</v>
      </c>
      <c r="M98" s="13">
        <v>2.38</v>
      </c>
      <c r="N98" s="4">
        <v>2.38</v>
      </c>
      <c r="O98" t="s">
        <v>10</v>
      </c>
      <c r="P98" s="3">
        <v>1</v>
      </c>
      <c r="Q98" t="s">
        <v>6</v>
      </c>
      <c r="R98" t="s">
        <v>2920</v>
      </c>
      <c r="S98" s="2">
        <v>45532</v>
      </c>
      <c r="T98" s="4">
        <v>0</v>
      </c>
      <c r="U98" t="s">
        <v>5</v>
      </c>
      <c r="V98" t="s">
        <v>5</v>
      </c>
      <c r="W98" t="s">
        <v>5</v>
      </c>
      <c r="X98" t="s">
        <v>5</v>
      </c>
      <c r="Y98" t="s">
        <v>5</v>
      </c>
      <c r="Z98" t="s">
        <v>5</v>
      </c>
      <c r="AA98" s="14">
        <v>20</v>
      </c>
      <c r="AB98" s="14">
        <v>20</v>
      </c>
      <c r="AC98" s="3">
        <v>15</v>
      </c>
      <c r="AD98" t="s">
        <v>5</v>
      </c>
    </row>
    <row r="99" spans="1:30" x14ac:dyDescent="0.25">
      <c r="A99" t="s">
        <v>2910</v>
      </c>
      <c r="B99" t="s">
        <v>2612</v>
      </c>
      <c r="C99" t="s">
        <v>2911</v>
      </c>
      <c r="D99" s="11" t="s">
        <v>630</v>
      </c>
      <c r="E99" t="s">
        <v>631</v>
      </c>
      <c r="F99" t="s">
        <v>2659</v>
      </c>
      <c r="G99" t="s">
        <v>2660</v>
      </c>
      <c r="H99" t="s">
        <v>6</v>
      </c>
      <c r="I99" t="s">
        <v>2928</v>
      </c>
      <c r="J99" s="12">
        <v>45292</v>
      </c>
      <c r="K99" s="2">
        <v>2958465</v>
      </c>
      <c r="L99" s="4">
        <v>2.68</v>
      </c>
      <c r="M99" s="13">
        <v>2.68</v>
      </c>
      <c r="N99" s="4">
        <v>2.68</v>
      </c>
      <c r="O99" t="s">
        <v>10</v>
      </c>
      <c r="P99" s="3">
        <v>1</v>
      </c>
      <c r="Q99" t="s">
        <v>6</v>
      </c>
      <c r="R99" t="s">
        <v>2929</v>
      </c>
      <c r="S99" s="2">
        <v>45531</v>
      </c>
      <c r="T99" s="4">
        <v>0</v>
      </c>
      <c r="U99" t="s">
        <v>5</v>
      </c>
      <c r="V99" t="s">
        <v>5</v>
      </c>
      <c r="W99" t="s">
        <v>5</v>
      </c>
      <c r="X99" t="s">
        <v>5</v>
      </c>
      <c r="Y99" t="s">
        <v>5</v>
      </c>
      <c r="Z99" t="s">
        <v>5</v>
      </c>
      <c r="AA99" s="14">
        <v>15</v>
      </c>
      <c r="AB99" s="14">
        <v>15</v>
      </c>
      <c r="AC99" s="3">
        <v>15</v>
      </c>
      <c r="AD99" t="s">
        <v>5</v>
      </c>
    </row>
    <row r="100" spans="1:30" x14ac:dyDescent="0.25">
      <c r="A100" t="s">
        <v>2910</v>
      </c>
      <c r="B100" t="s">
        <v>2612</v>
      </c>
      <c r="C100" t="s">
        <v>2911</v>
      </c>
      <c r="D100" s="11" t="s">
        <v>837</v>
      </c>
      <c r="E100" t="s">
        <v>838</v>
      </c>
      <c r="F100" t="s">
        <v>2659</v>
      </c>
      <c r="G100" t="s">
        <v>2660</v>
      </c>
      <c r="H100" t="s">
        <v>6</v>
      </c>
      <c r="I100" t="s">
        <v>2930</v>
      </c>
      <c r="J100" s="12">
        <v>45292</v>
      </c>
      <c r="K100" s="2">
        <v>2958465</v>
      </c>
      <c r="L100" s="4">
        <v>2.3199999999999998</v>
      </c>
      <c r="M100" s="13">
        <v>2.3199999999999998</v>
      </c>
      <c r="N100" s="4">
        <v>2.3199999999999998</v>
      </c>
      <c r="O100" t="s">
        <v>10</v>
      </c>
      <c r="P100" s="3">
        <v>1</v>
      </c>
      <c r="Q100" t="s">
        <v>6</v>
      </c>
      <c r="R100" t="s">
        <v>2920</v>
      </c>
      <c r="S100" s="2">
        <v>45532</v>
      </c>
      <c r="T100" s="4">
        <v>0</v>
      </c>
      <c r="U100" t="s">
        <v>5</v>
      </c>
      <c r="V100" t="s">
        <v>5</v>
      </c>
      <c r="W100" t="s">
        <v>5</v>
      </c>
      <c r="X100" t="s">
        <v>5</v>
      </c>
      <c r="Y100" t="s">
        <v>5</v>
      </c>
      <c r="Z100" t="s">
        <v>5</v>
      </c>
      <c r="AA100" s="14">
        <v>200</v>
      </c>
      <c r="AB100" s="14">
        <v>200</v>
      </c>
      <c r="AC100" s="3">
        <v>15</v>
      </c>
      <c r="AD100" t="s">
        <v>5</v>
      </c>
    </row>
    <row r="101" spans="1:30" x14ac:dyDescent="0.25">
      <c r="A101" t="s">
        <v>2910</v>
      </c>
      <c r="B101" t="s">
        <v>2612</v>
      </c>
      <c r="C101" t="s">
        <v>2911</v>
      </c>
      <c r="D101" s="11" t="s">
        <v>2931</v>
      </c>
      <c r="E101" t="s">
        <v>2932</v>
      </c>
      <c r="F101" t="s">
        <v>2659</v>
      </c>
      <c r="G101" t="s">
        <v>2660</v>
      </c>
      <c r="H101" t="s">
        <v>6</v>
      </c>
      <c r="I101" t="s">
        <v>2933</v>
      </c>
      <c r="J101" s="12"/>
      <c r="K101" s="2"/>
      <c r="L101" s="4">
        <v>0</v>
      </c>
      <c r="M101" s="13">
        <v>0</v>
      </c>
      <c r="N101" s="4">
        <v>0</v>
      </c>
      <c r="O101" t="s">
        <v>5</v>
      </c>
      <c r="P101" s="3">
        <v>0</v>
      </c>
      <c r="Q101" t="s">
        <v>5</v>
      </c>
      <c r="R101" t="s">
        <v>2934</v>
      </c>
      <c r="S101" s="2">
        <v>42242</v>
      </c>
      <c r="T101" s="4">
        <v>0</v>
      </c>
      <c r="U101" t="s">
        <v>5</v>
      </c>
      <c r="V101" t="s">
        <v>5</v>
      </c>
      <c r="W101" t="s">
        <v>5</v>
      </c>
      <c r="X101" t="s">
        <v>5</v>
      </c>
      <c r="Y101" t="s">
        <v>5</v>
      </c>
      <c r="Z101" t="s">
        <v>5</v>
      </c>
      <c r="AA101" s="14">
        <v>15</v>
      </c>
      <c r="AB101" s="14">
        <v>15</v>
      </c>
      <c r="AC101" s="3">
        <v>35</v>
      </c>
      <c r="AD101" t="s">
        <v>5</v>
      </c>
    </row>
    <row r="102" spans="1:30" x14ac:dyDescent="0.25">
      <c r="A102" t="s">
        <v>2910</v>
      </c>
      <c r="B102" t="s">
        <v>2612</v>
      </c>
      <c r="C102" t="s">
        <v>2911</v>
      </c>
      <c r="D102" s="11" t="s">
        <v>707</v>
      </c>
      <c r="E102" t="s">
        <v>708</v>
      </c>
      <c r="F102" t="s">
        <v>2659</v>
      </c>
      <c r="G102" t="s">
        <v>2660</v>
      </c>
      <c r="H102" t="s">
        <v>6</v>
      </c>
      <c r="I102" t="s">
        <v>2935</v>
      </c>
      <c r="J102" s="12">
        <v>45292</v>
      </c>
      <c r="K102" s="2">
        <v>2958465</v>
      </c>
      <c r="L102" s="4">
        <v>4.17</v>
      </c>
      <c r="M102" s="13">
        <v>4.17</v>
      </c>
      <c r="N102" s="4">
        <v>4.17</v>
      </c>
      <c r="O102" t="s">
        <v>10</v>
      </c>
      <c r="P102" s="3">
        <v>1</v>
      </c>
      <c r="Q102" t="s">
        <v>6</v>
      </c>
      <c r="R102" t="s">
        <v>2929</v>
      </c>
      <c r="S102" s="2">
        <v>45531</v>
      </c>
      <c r="T102" s="4">
        <v>0</v>
      </c>
      <c r="U102" t="s">
        <v>5</v>
      </c>
      <c r="V102" t="s">
        <v>5</v>
      </c>
      <c r="W102" t="s">
        <v>5</v>
      </c>
      <c r="X102" t="s">
        <v>5</v>
      </c>
      <c r="Y102" t="s">
        <v>5</v>
      </c>
      <c r="Z102" t="s">
        <v>5</v>
      </c>
      <c r="AA102" s="14">
        <v>10</v>
      </c>
      <c r="AB102" s="14">
        <v>10</v>
      </c>
      <c r="AC102" s="3">
        <v>15</v>
      </c>
      <c r="AD102" t="s">
        <v>5</v>
      </c>
    </row>
    <row r="103" spans="1:30" x14ac:dyDescent="0.25">
      <c r="A103" t="s">
        <v>2910</v>
      </c>
      <c r="B103" t="s">
        <v>2612</v>
      </c>
      <c r="C103" t="s">
        <v>2911</v>
      </c>
      <c r="D103" s="11" t="s">
        <v>327</v>
      </c>
      <c r="E103" t="s">
        <v>328</v>
      </c>
      <c r="F103" t="s">
        <v>2659</v>
      </c>
      <c r="G103" t="s">
        <v>2660</v>
      </c>
      <c r="H103" t="s">
        <v>6</v>
      </c>
      <c r="I103" t="s">
        <v>2936</v>
      </c>
      <c r="J103" s="12">
        <v>45292</v>
      </c>
      <c r="K103" s="2">
        <v>2958465</v>
      </c>
      <c r="L103" s="4">
        <v>0.31</v>
      </c>
      <c r="M103" s="13">
        <v>0.31</v>
      </c>
      <c r="N103" s="4">
        <v>0.31</v>
      </c>
      <c r="O103" t="s">
        <v>10</v>
      </c>
      <c r="P103" s="3">
        <v>1</v>
      </c>
      <c r="Q103" t="s">
        <v>6</v>
      </c>
      <c r="R103" t="s">
        <v>2937</v>
      </c>
      <c r="S103" s="2">
        <v>45496</v>
      </c>
      <c r="T103" s="4">
        <v>0</v>
      </c>
      <c r="U103" t="s">
        <v>5</v>
      </c>
      <c r="V103" t="s">
        <v>5</v>
      </c>
      <c r="W103" t="s">
        <v>5</v>
      </c>
      <c r="X103" t="s">
        <v>5</v>
      </c>
      <c r="Y103" t="s">
        <v>5</v>
      </c>
      <c r="Z103" t="s">
        <v>5</v>
      </c>
      <c r="AA103" s="14">
        <v>50</v>
      </c>
      <c r="AB103" s="14">
        <v>50</v>
      </c>
      <c r="AC103" s="3">
        <v>20</v>
      </c>
      <c r="AD103" t="s">
        <v>5</v>
      </c>
    </row>
    <row r="104" spans="1:30" x14ac:dyDescent="0.25">
      <c r="A104" t="s">
        <v>2910</v>
      </c>
      <c r="B104" t="s">
        <v>2612</v>
      </c>
      <c r="C104" t="s">
        <v>2911</v>
      </c>
      <c r="D104" s="11" t="s">
        <v>290</v>
      </c>
      <c r="E104" t="s">
        <v>291</v>
      </c>
      <c r="F104" t="s">
        <v>2659</v>
      </c>
      <c r="G104" t="s">
        <v>2660</v>
      </c>
      <c r="H104" t="s">
        <v>6</v>
      </c>
      <c r="I104" t="s">
        <v>2938</v>
      </c>
      <c r="J104" s="12">
        <v>45292</v>
      </c>
      <c r="K104" s="2">
        <v>2958465</v>
      </c>
      <c r="L104" s="4">
        <v>0.65</v>
      </c>
      <c r="M104" s="13">
        <v>0.65</v>
      </c>
      <c r="N104" s="4">
        <v>0.65</v>
      </c>
      <c r="O104" t="s">
        <v>10</v>
      </c>
      <c r="P104" s="3">
        <v>1</v>
      </c>
      <c r="Q104" t="s">
        <v>6</v>
      </c>
      <c r="R104" t="s">
        <v>2939</v>
      </c>
      <c r="S104" s="2">
        <v>45504</v>
      </c>
      <c r="T104" s="4">
        <v>0</v>
      </c>
      <c r="U104" t="s">
        <v>5</v>
      </c>
      <c r="V104" t="s">
        <v>5</v>
      </c>
      <c r="W104" t="s">
        <v>5</v>
      </c>
      <c r="X104" t="s">
        <v>5</v>
      </c>
      <c r="Y104" t="s">
        <v>5</v>
      </c>
      <c r="Z104" t="s">
        <v>5</v>
      </c>
      <c r="AA104" s="14">
        <v>60</v>
      </c>
      <c r="AB104" s="14">
        <v>60</v>
      </c>
      <c r="AC104" s="3">
        <v>15</v>
      </c>
      <c r="AD104" t="s">
        <v>5</v>
      </c>
    </row>
    <row r="105" spans="1:30" x14ac:dyDescent="0.25">
      <c r="A105" t="s">
        <v>2910</v>
      </c>
      <c r="B105" t="s">
        <v>2612</v>
      </c>
      <c r="C105" t="s">
        <v>2911</v>
      </c>
      <c r="D105" s="11" t="s">
        <v>2940</v>
      </c>
      <c r="E105" t="s">
        <v>2941</v>
      </c>
      <c r="F105" t="s">
        <v>2659</v>
      </c>
      <c r="G105" t="s">
        <v>2660</v>
      </c>
      <c r="H105" t="s">
        <v>6</v>
      </c>
      <c r="I105" t="s">
        <v>2942</v>
      </c>
      <c r="J105" s="12"/>
      <c r="K105" s="2"/>
      <c r="L105" s="4">
        <v>0</v>
      </c>
      <c r="M105" s="13">
        <v>0</v>
      </c>
      <c r="N105" s="4">
        <v>0</v>
      </c>
      <c r="O105" t="s">
        <v>5</v>
      </c>
      <c r="P105" s="3">
        <v>0</v>
      </c>
      <c r="Q105" t="s">
        <v>5</v>
      </c>
      <c r="R105" t="s">
        <v>2943</v>
      </c>
      <c r="S105" s="2">
        <v>41838</v>
      </c>
      <c r="T105" s="4">
        <v>0</v>
      </c>
      <c r="U105" t="s">
        <v>5</v>
      </c>
      <c r="V105" t="s">
        <v>5</v>
      </c>
      <c r="W105" t="s">
        <v>5</v>
      </c>
      <c r="X105" t="s">
        <v>5</v>
      </c>
      <c r="Y105" t="s">
        <v>5</v>
      </c>
      <c r="Z105" t="s">
        <v>5</v>
      </c>
      <c r="AA105" s="14">
        <v>50</v>
      </c>
      <c r="AB105" s="14">
        <v>50</v>
      </c>
      <c r="AC105" s="3">
        <v>50</v>
      </c>
      <c r="AD105" t="s">
        <v>5</v>
      </c>
    </row>
    <row r="106" spans="1:30" x14ac:dyDescent="0.25">
      <c r="A106" t="s">
        <v>2910</v>
      </c>
      <c r="B106" t="s">
        <v>2612</v>
      </c>
      <c r="C106" t="s">
        <v>2911</v>
      </c>
      <c r="D106" s="11" t="s">
        <v>182</v>
      </c>
      <c r="E106" t="s">
        <v>183</v>
      </c>
      <c r="F106" t="s">
        <v>2659</v>
      </c>
      <c r="G106" t="s">
        <v>2660</v>
      </c>
      <c r="H106" t="s">
        <v>6</v>
      </c>
      <c r="I106" t="s">
        <v>2944</v>
      </c>
      <c r="J106" s="12">
        <v>45292</v>
      </c>
      <c r="K106" s="2">
        <v>2958465</v>
      </c>
      <c r="L106" s="4">
        <v>0.35</v>
      </c>
      <c r="M106" s="13">
        <v>0.35</v>
      </c>
      <c r="N106" s="4">
        <v>0.35</v>
      </c>
      <c r="O106" t="s">
        <v>10</v>
      </c>
      <c r="P106" s="3">
        <v>1</v>
      </c>
      <c r="Q106" t="s">
        <v>6</v>
      </c>
      <c r="R106" t="s">
        <v>2945</v>
      </c>
      <c r="S106" s="2">
        <v>45488</v>
      </c>
      <c r="T106" s="4">
        <v>0</v>
      </c>
      <c r="U106" t="s">
        <v>5</v>
      </c>
      <c r="V106" t="s">
        <v>5</v>
      </c>
      <c r="W106" t="s">
        <v>5</v>
      </c>
      <c r="X106" t="s">
        <v>5</v>
      </c>
      <c r="Y106" t="s">
        <v>5</v>
      </c>
      <c r="Z106" t="s">
        <v>5</v>
      </c>
      <c r="AA106" s="14">
        <v>50</v>
      </c>
      <c r="AB106" s="14">
        <v>50</v>
      </c>
      <c r="AC106" s="3">
        <v>20</v>
      </c>
      <c r="AD106" t="s">
        <v>5</v>
      </c>
    </row>
    <row r="107" spans="1:30" x14ac:dyDescent="0.25">
      <c r="A107" t="s">
        <v>2910</v>
      </c>
      <c r="B107" t="s">
        <v>2612</v>
      </c>
      <c r="C107" t="s">
        <v>2911</v>
      </c>
      <c r="D107" s="11" t="s">
        <v>2946</v>
      </c>
      <c r="E107" t="s">
        <v>2947</v>
      </c>
      <c r="F107" t="s">
        <v>2659</v>
      </c>
      <c r="G107" t="s">
        <v>2660</v>
      </c>
      <c r="H107" t="s">
        <v>6</v>
      </c>
      <c r="I107" t="s">
        <v>2948</v>
      </c>
      <c r="J107" s="12"/>
      <c r="K107" s="2"/>
      <c r="L107" s="4">
        <v>0</v>
      </c>
      <c r="M107" s="13">
        <v>0</v>
      </c>
      <c r="N107" s="4">
        <v>0</v>
      </c>
      <c r="O107" t="s">
        <v>5</v>
      </c>
      <c r="P107" s="3">
        <v>0</v>
      </c>
      <c r="Q107" t="s">
        <v>5</v>
      </c>
      <c r="R107" t="s">
        <v>2949</v>
      </c>
      <c r="S107" s="2">
        <v>41848</v>
      </c>
      <c r="T107" s="4">
        <v>0</v>
      </c>
      <c r="U107" t="s">
        <v>5</v>
      </c>
      <c r="V107" t="s">
        <v>5</v>
      </c>
      <c r="W107" t="s">
        <v>5</v>
      </c>
      <c r="X107" t="s">
        <v>5</v>
      </c>
      <c r="Y107" t="s">
        <v>5</v>
      </c>
      <c r="Z107" t="s">
        <v>5</v>
      </c>
      <c r="AA107" s="14">
        <v>50</v>
      </c>
      <c r="AB107" s="14">
        <v>50</v>
      </c>
      <c r="AC107" s="3">
        <v>30</v>
      </c>
      <c r="AD107" t="s">
        <v>5</v>
      </c>
    </row>
    <row r="108" spans="1:30" x14ac:dyDescent="0.25">
      <c r="A108" t="s">
        <v>2910</v>
      </c>
      <c r="B108" t="s">
        <v>2612</v>
      </c>
      <c r="C108" t="s">
        <v>2911</v>
      </c>
      <c r="D108" s="11" t="s">
        <v>2950</v>
      </c>
      <c r="E108" t="s">
        <v>2951</v>
      </c>
      <c r="F108" t="s">
        <v>2616</v>
      </c>
      <c r="G108" t="s">
        <v>2617</v>
      </c>
      <c r="H108" t="s">
        <v>6</v>
      </c>
      <c r="I108" t="s">
        <v>2952</v>
      </c>
      <c r="J108" s="12"/>
      <c r="K108" s="2"/>
      <c r="L108" s="4">
        <v>0</v>
      </c>
      <c r="M108" s="13">
        <v>0</v>
      </c>
      <c r="N108" s="4">
        <v>0</v>
      </c>
      <c r="O108" t="s">
        <v>5</v>
      </c>
      <c r="P108" s="3">
        <v>0</v>
      </c>
      <c r="Q108" t="s">
        <v>5</v>
      </c>
      <c r="R108" t="s">
        <v>2953</v>
      </c>
      <c r="S108" s="2">
        <v>40882</v>
      </c>
      <c r="T108" s="4">
        <v>0</v>
      </c>
      <c r="U108" t="s">
        <v>5</v>
      </c>
      <c r="V108" t="s">
        <v>5</v>
      </c>
      <c r="W108" t="s">
        <v>5</v>
      </c>
      <c r="X108" t="s">
        <v>5</v>
      </c>
      <c r="Y108" t="s">
        <v>5</v>
      </c>
      <c r="Z108" t="s">
        <v>5</v>
      </c>
      <c r="AA108" s="14">
        <v>10</v>
      </c>
      <c r="AB108" s="14">
        <v>10</v>
      </c>
      <c r="AC108" s="3">
        <v>45</v>
      </c>
      <c r="AD108" t="s">
        <v>5</v>
      </c>
    </row>
    <row r="109" spans="1:30" x14ac:dyDescent="0.25">
      <c r="A109" t="s">
        <v>2910</v>
      </c>
      <c r="B109" t="s">
        <v>2612</v>
      </c>
      <c r="C109" t="s">
        <v>2911</v>
      </c>
      <c r="D109" s="11" t="s">
        <v>298</v>
      </c>
      <c r="E109" t="s">
        <v>299</v>
      </c>
      <c r="F109" t="s">
        <v>2659</v>
      </c>
      <c r="G109" t="s">
        <v>2660</v>
      </c>
      <c r="H109" t="s">
        <v>6</v>
      </c>
      <c r="I109" t="s">
        <v>2954</v>
      </c>
      <c r="J109" s="12">
        <v>45292</v>
      </c>
      <c r="K109" s="2">
        <v>2958465</v>
      </c>
      <c r="L109" s="4">
        <v>0.22</v>
      </c>
      <c r="M109" s="13">
        <v>0.22</v>
      </c>
      <c r="N109" s="4">
        <v>0.22</v>
      </c>
      <c r="O109" t="s">
        <v>10</v>
      </c>
      <c r="P109" s="3">
        <v>1</v>
      </c>
      <c r="Q109" t="s">
        <v>6</v>
      </c>
      <c r="R109" t="s">
        <v>2955</v>
      </c>
      <c r="S109" s="2">
        <v>45117</v>
      </c>
      <c r="T109" s="4">
        <v>0</v>
      </c>
      <c r="U109" t="s">
        <v>5</v>
      </c>
      <c r="V109" t="s">
        <v>5</v>
      </c>
      <c r="W109" t="s">
        <v>5</v>
      </c>
      <c r="X109" t="s">
        <v>5</v>
      </c>
      <c r="Y109" t="s">
        <v>5</v>
      </c>
      <c r="Z109" t="s">
        <v>5</v>
      </c>
      <c r="AA109" s="14">
        <v>100</v>
      </c>
      <c r="AB109" s="14">
        <v>100</v>
      </c>
      <c r="AC109" s="3">
        <v>20</v>
      </c>
      <c r="AD109" t="s">
        <v>5</v>
      </c>
    </row>
    <row r="110" spans="1:30" x14ac:dyDescent="0.25">
      <c r="A110" t="s">
        <v>2910</v>
      </c>
      <c r="B110" t="s">
        <v>2612</v>
      </c>
      <c r="C110" t="s">
        <v>2911</v>
      </c>
      <c r="D110" s="11" t="s">
        <v>194</v>
      </c>
      <c r="E110" t="s">
        <v>195</v>
      </c>
      <c r="F110" t="s">
        <v>2659</v>
      </c>
      <c r="G110" t="s">
        <v>2660</v>
      </c>
      <c r="H110" t="s">
        <v>6</v>
      </c>
      <c r="I110" t="s">
        <v>2956</v>
      </c>
      <c r="J110" s="12">
        <v>45292</v>
      </c>
      <c r="K110" s="2">
        <v>2958465</v>
      </c>
      <c r="L110" s="4">
        <v>0.19</v>
      </c>
      <c r="M110" s="13">
        <v>0.19</v>
      </c>
      <c r="N110" s="4">
        <v>0.19</v>
      </c>
      <c r="O110" t="s">
        <v>10</v>
      </c>
      <c r="P110" s="3">
        <v>1</v>
      </c>
      <c r="Q110" t="s">
        <v>6</v>
      </c>
      <c r="R110" t="s">
        <v>2957</v>
      </c>
      <c r="S110" s="2">
        <v>45239</v>
      </c>
      <c r="T110" s="4">
        <v>0</v>
      </c>
      <c r="U110" t="s">
        <v>5</v>
      </c>
      <c r="V110" t="s">
        <v>5</v>
      </c>
      <c r="W110" t="s">
        <v>5</v>
      </c>
      <c r="X110" t="s">
        <v>5</v>
      </c>
      <c r="Y110" t="s">
        <v>5</v>
      </c>
      <c r="Z110" t="s">
        <v>5</v>
      </c>
      <c r="AA110" s="14">
        <v>100</v>
      </c>
      <c r="AB110" s="14">
        <v>100</v>
      </c>
      <c r="AC110" s="3">
        <v>15</v>
      </c>
      <c r="AD110" t="s">
        <v>5</v>
      </c>
    </row>
    <row r="111" spans="1:30" x14ac:dyDescent="0.25">
      <c r="A111" t="s">
        <v>2910</v>
      </c>
      <c r="B111" t="s">
        <v>2612</v>
      </c>
      <c r="C111" t="s">
        <v>2911</v>
      </c>
      <c r="D111" s="11" t="s">
        <v>2442</v>
      </c>
      <c r="E111" t="s">
        <v>2443</v>
      </c>
      <c r="F111" t="s">
        <v>2627</v>
      </c>
      <c r="G111" t="s">
        <v>2628</v>
      </c>
      <c r="H111" t="s">
        <v>6</v>
      </c>
      <c r="I111" t="s">
        <v>2958</v>
      </c>
      <c r="J111" s="12">
        <v>45292</v>
      </c>
      <c r="K111" s="2">
        <v>2958465</v>
      </c>
      <c r="L111" s="4">
        <v>3.82</v>
      </c>
      <c r="M111" s="13">
        <v>3.82</v>
      </c>
      <c r="N111" s="4">
        <v>3.82</v>
      </c>
      <c r="O111" t="s">
        <v>10</v>
      </c>
      <c r="P111" s="3">
        <v>1</v>
      </c>
      <c r="Q111" t="s">
        <v>6</v>
      </c>
      <c r="R111" t="s">
        <v>2959</v>
      </c>
      <c r="S111" s="2">
        <v>45531</v>
      </c>
      <c r="T111" s="4">
        <v>0</v>
      </c>
      <c r="U111" t="s">
        <v>5</v>
      </c>
      <c r="V111" t="s">
        <v>5</v>
      </c>
      <c r="W111" t="s">
        <v>5</v>
      </c>
      <c r="X111" t="s">
        <v>5</v>
      </c>
      <c r="Y111" t="s">
        <v>5</v>
      </c>
      <c r="Z111" t="s">
        <v>5</v>
      </c>
      <c r="AA111" s="14">
        <v>5</v>
      </c>
      <c r="AB111" s="14">
        <v>5</v>
      </c>
      <c r="AC111" s="3">
        <v>5</v>
      </c>
      <c r="AD111" t="s">
        <v>5</v>
      </c>
    </row>
    <row r="112" spans="1:30" x14ac:dyDescent="0.25">
      <c r="A112" t="s">
        <v>2910</v>
      </c>
      <c r="B112" t="s">
        <v>2612</v>
      </c>
      <c r="C112" t="s">
        <v>2911</v>
      </c>
      <c r="D112" s="11" t="s">
        <v>2960</v>
      </c>
      <c r="E112" t="s">
        <v>2961</v>
      </c>
      <c r="F112" t="s">
        <v>2692</v>
      </c>
      <c r="G112" t="s">
        <v>2693</v>
      </c>
      <c r="H112" t="s">
        <v>6</v>
      </c>
      <c r="I112" t="s">
        <v>2962</v>
      </c>
      <c r="J112" s="12"/>
      <c r="K112" s="2"/>
      <c r="L112" s="4">
        <v>0</v>
      </c>
      <c r="M112" s="13">
        <v>0</v>
      </c>
      <c r="N112" s="4">
        <v>0</v>
      </c>
      <c r="O112" t="s">
        <v>5</v>
      </c>
      <c r="P112" s="3">
        <v>0</v>
      </c>
      <c r="Q112" t="s">
        <v>5</v>
      </c>
      <c r="R112" t="s">
        <v>2963</v>
      </c>
      <c r="S112" s="2">
        <v>43558</v>
      </c>
      <c r="T112" s="4">
        <v>0</v>
      </c>
      <c r="U112" t="s">
        <v>5</v>
      </c>
      <c r="V112" t="s">
        <v>5</v>
      </c>
      <c r="W112" t="s">
        <v>5</v>
      </c>
      <c r="X112" t="s">
        <v>5</v>
      </c>
      <c r="Y112" t="s">
        <v>5</v>
      </c>
      <c r="Z112" t="s">
        <v>5</v>
      </c>
      <c r="AA112" s="14">
        <v>10</v>
      </c>
      <c r="AB112" s="14">
        <v>10</v>
      </c>
      <c r="AC112" s="3">
        <v>15</v>
      </c>
      <c r="AD112" t="s">
        <v>5</v>
      </c>
    </row>
    <row r="113" spans="1:30" x14ac:dyDescent="0.25">
      <c r="A113" t="s">
        <v>2910</v>
      </c>
      <c r="B113" t="s">
        <v>2612</v>
      </c>
      <c r="C113" t="s">
        <v>2911</v>
      </c>
      <c r="D113" s="11" t="s">
        <v>2964</v>
      </c>
      <c r="E113" t="s">
        <v>2965</v>
      </c>
      <c r="F113" t="s">
        <v>2659</v>
      </c>
      <c r="G113" t="s">
        <v>2660</v>
      </c>
      <c r="H113" t="s">
        <v>6</v>
      </c>
      <c r="I113" t="s">
        <v>2966</v>
      </c>
      <c r="J113" s="12"/>
      <c r="K113" s="2"/>
      <c r="L113" s="4">
        <v>0</v>
      </c>
      <c r="M113" s="13">
        <v>0</v>
      </c>
      <c r="N113" s="4">
        <v>0</v>
      </c>
      <c r="O113" t="s">
        <v>5</v>
      </c>
      <c r="P113" s="3">
        <v>0</v>
      </c>
      <c r="Q113" t="s">
        <v>5</v>
      </c>
      <c r="R113" t="s">
        <v>2967</v>
      </c>
      <c r="S113" s="2">
        <v>44361</v>
      </c>
      <c r="T113" s="4">
        <v>0</v>
      </c>
      <c r="U113" t="s">
        <v>5</v>
      </c>
      <c r="V113" t="s">
        <v>5</v>
      </c>
      <c r="W113" t="s">
        <v>5</v>
      </c>
      <c r="X113" t="s">
        <v>5</v>
      </c>
      <c r="Y113" t="s">
        <v>5</v>
      </c>
      <c r="Z113" t="s">
        <v>5</v>
      </c>
      <c r="AA113" s="14">
        <v>100</v>
      </c>
      <c r="AB113" s="14">
        <v>100</v>
      </c>
      <c r="AC113" s="3">
        <v>15</v>
      </c>
      <c r="AD113" t="s">
        <v>5</v>
      </c>
    </row>
    <row r="114" spans="1:30" x14ac:dyDescent="0.25">
      <c r="A114" t="s">
        <v>2910</v>
      </c>
      <c r="B114" t="s">
        <v>2612</v>
      </c>
      <c r="C114" t="s">
        <v>2911</v>
      </c>
      <c r="D114" s="11" t="s">
        <v>2463</v>
      </c>
      <c r="E114" t="s">
        <v>2464</v>
      </c>
      <c r="F114" t="s">
        <v>2659</v>
      </c>
      <c r="G114" t="s">
        <v>2660</v>
      </c>
      <c r="H114" t="s">
        <v>6</v>
      </c>
      <c r="I114" t="s">
        <v>2968</v>
      </c>
      <c r="J114" s="12">
        <v>41579</v>
      </c>
      <c r="K114" s="2">
        <v>2958465</v>
      </c>
      <c r="L114" s="4">
        <v>0.26</v>
      </c>
      <c r="M114" s="13">
        <v>0.26</v>
      </c>
      <c r="N114" s="4">
        <v>0.26</v>
      </c>
      <c r="O114" t="s">
        <v>10</v>
      </c>
      <c r="P114" s="3">
        <v>1</v>
      </c>
      <c r="Q114" t="s">
        <v>6</v>
      </c>
      <c r="R114" t="s">
        <v>2929</v>
      </c>
      <c r="S114" s="2">
        <v>45531</v>
      </c>
      <c r="T114" s="4">
        <v>0</v>
      </c>
      <c r="U114" t="s">
        <v>5</v>
      </c>
      <c r="V114" t="s">
        <v>5</v>
      </c>
      <c r="W114" t="s">
        <v>5</v>
      </c>
      <c r="X114" t="s">
        <v>5</v>
      </c>
      <c r="Y114" t="s">
        <v>5</v>
      </c>
      <c r="Z114" t="s">
        <v>5</v>
      </c>
      <c r="AA114" s="14">
        <v>100</v>
      </c>
      <c r="AB114" s="14">
        <v>100</v>
      </c>
      <c r="AC114" s="3">
        <v>15</v>
      </c>
      <c r="AD114" t="s">
        <v>5</v>
      </c>
    </row>
    <row r="115" spans="1:30" x14ac:dyDescent="0.25">
      <c r="A115" t="s">
        <v>2910</v>
      </c>
      <c r="B115" t="s">
        <v>2612</v>
      </c>
      <c r="C115" t="s">
        <v>2911</v>
      </c>
      <c r="D115" s="11" t="s">
        <v>273</v>
      </c>
      <c r="E115" t="s">
        <v>274</v>
      </c>
      <c r="F115" t="s">
        <v>2659</v>
      </c>
      <c r="G115" t="s">
        <v>2660</v>
      </c>
      <c r="H115" t="s">
        <v>6</v>
      </c>
      <c r="I115" t="s">
        <v>2969</v>
      </c>
      <c r="J115" s="12">
        <v>45292</v>
      </c>
      <c r="K115" s="2">
        <v>2958465</v>
      </c>
      <c r="L115" s="4">
        <v>1.35</v>
      </c>
      <c r="M115" s="13">
        <v>1.35</v>
      </c>
      <c r="N115" s="4">
        <v>1.35</v>
      </c>
      <c r="O115" t="s">
        <v>10</v>
      </c>
      <c r="P115" s="3">
        <v>1</v>
      </c>
      <c r="Q115" t="s">
        <v>6</v>
      </c>
      <c r="R115" t="s">
        <v>2970</v>
      </c>
      <c r="S115" s="2">
        <v>45398</v>
      </c>
      <c r="T115" s="4">
        <v>0</v>
      </c>
      <c r="U115" t="s">
        <v>5</v>
      </c>
      <c r="V115" t="s">
        <v>5</v>
      </c>
      <c r="W115" t="s">
        <v>5</v>
      </c>
      <c r="X115" t="s">
        <v>5</v>
      </c>
      <c r="Y115" t="s">
        <v>5</v>
      </c>
      <c r="Z115" t="s">
        <v>5</v>
      </c>
      <c r="AA115" s="14">
        <v>50</v>
      </c>
      <c r="AB115" s="14">
        <v>50</v>
      </c>
      <c r="AC115" s="3">
        <v>15</v>
      </c>
      <c r="AD115" t="s">
        <v>5</v>
      </c>
    </row>
    <row r="116" spans="1:30" x14ac:dyDescent="0.25">
      <c r="A116" t="s">
        <v>2910</v>
      </c>
      <c r="B116" t="s">
        <v>2612</v>
      </c>
      <c r="C116" t="s">
        <v>2911</v>
      </c>
      <c r="D116" s="11" t="s">
        <v>180</v>
      </c>
      <c r="E116" t="s">
        <v>181</v>
      </c>
      <c r="F116" t="s">
        <v>2659</v>
      </c>
      <c r="G116" t="s">
        <v>2660</v>
      </c>
      <c r="H116" t="s">
        <v>6</v>
      </c>
      <c r="I116" t="s">
        <v>2971</v>
      </c>
      <c r="J116" s="12">
        <v>45292</v>
      </c>
      <c r="K116" s="2">
        <v>2958465</v>
      </c>
      <c r="L116" s="4">
        <v>0.21</v>
      </c>
      <c r="M116" s="13">
        <v>0.21</v>
      </c>
      <c r="N116" s="4">
        <v>0.21</v>
      </c>
      <c r="O116" t="s">
        <v>10</v>
      </c>
      <c r="P116" s="3">
        <v>1</v>
      </c>
      <c r="Q116" t="s">
        <v>6</v>
      </c>
      <c r="R116" t="s">
        <v>2915</v>
      </c>
      <c r="S116" s="2">
        <v>45531</v>
      </c>
      <c r="T116" s="4">
        <v>0</v>
      </c>
      <c r="U116" t="s">
        <v>5</v>
      </c>
      <c r="V116" t="s">
        <v>5</v>
      </c>
      <c r="W116" t="s">
        <v>5</v>
      </c>
      <c r="X116" t="s">
        <v>5</v>
      </c>
      <c r="Y116" t="s">
        <v>5</v>
      </c>
      <c r="Z116" t="s">
        <v>5</v>
      </c>
      <c r="AA116" s="14">
        <v>100</v>
      </c>
      <c r="AB116" s="14">
        <v>100</v>
      </c>
      <c r="AC116" s="3">
        <v>30</v>
      </c>
      <c r="AD116" t="s">
        <v>5</v>
      </c>
    </row>
    <row r="117" spans="1:30" x14ac:dyDescent="0.25">
      <c r="A117" t="s">
        <v>2910</v>
      </c>
      <c r="B117" t="s">
        <v>2612</v>
      </c>
      <c r="C117" t="s">
        <v>2911</v>
      </c>
      <c r="D117" s="11" t="s">
        <v>190</v>
      </c>
      <c r="E117" t="s">
        <v>191</v>
      </c>
      <c r="F117" t="s">
        <v>2659</v>
      </c>
      <c r="G117" t="s">
        <v>2660</v>
      </c>
      <c r="H117" t="s">
        <v>6</v>
      </c>
      <c r="I117" t="s">
        <v>2972</v>
      </c>
      <c r="J117" s="12">
        <v>45292</v>
      </c>
      <c r="K117" s="2">
        <v>2958465</v>
      </c>
      <c r="L117" s="4">
        <v>0.21</v>
      </c>
      <c r="M117" s="13">
        <v>0.21</v>
      </c>
      <c r="N117" s="4">
        <v>0.21</v>
      </c>
      <c r="O117" t="s">
        <v>10</v>
      </c>
      <c r="P117" s="3">
        <v>1</v>
      </c>
      <c r="Q117" t="s">
        <v>6</v>
      </c>
      <c r="R117" t="s">
        <v>2945</v>
      </c>
      <c r="S117" s="2">
        <v>45488</v>
      </c>
      <c r="T117" s="4">
        <v>0</v>
      </c>
      <c r="U117" t="s">
        <v>5</v>
      </c>
      <c r="V117" t="s">
        <v>5</v>
      </c>
      <c r="W117" t="s">
        <v>5</v>
      </c>
      <c r="X117" t="s">
        <v>5</v>
      </c>
      <c r="Y117" t="s">
        <v>5</v>
      </c>
      <c r="Z117" t="s">
        <v>5</v>
      </c>
      <c r="AA117" s="14">
        <v>100</v>
      </c>
      <c r="AB117" s="14">
        <v>100</v>
      </c>
      <c r="AC117" s="3">
        <v>30</v>
      </c>
      <c r="AD117" t="s">
        <v>5</v>
      </c>
    </row>
    <row r="118" spans="1:30" x14ac:dyDescent="0.25">
      <c r="A118" t="s">
        <v>2910</v>
      </c>
      <c r="B118" t="s">
        <v>2612</v>
      </c>
      <c r="C118" t="s">
        <v>2911</v>
      </c>
      <c r="D118" s="11" t="s">
        <v>172</v>
      </c>
      <c r="E118" t="s">
        <v>173</v>
      </c>
      <c r="F118" t="s">
        <v>2659</v>
      </c>
      <c r="G118" t="s">
        <v>2660</v>
      </c>
      <c r="H118" t="s">
        <v>6</v>
      </c>
      <c r="I118" t="s">
        <v>2973</v>
      </c>
      <c r="J118" s="12">
        <v>45292</v>
      </c>
      <c r="K118" s="2">
        <v>2958465</v>
      </c>
      <c r="L118" s="4">
        <v>0.13</v>
      </c>
      <c r="M118" s="13">
        <v>0.13</v>
      </c>
      <c r="N118" s="4">
        <v>0.13</v>
      </c>
      <c r="O118" t="s">
        <v>10</v>
      </c>
      <c r="P118" s="3">
        <v>1</v>
      </c>
      <c r="Q118" t="s">
        <v>6</v>
      </c>
      <c r="R118" t="s">
        <v>2920</v>
      </c>
      <c r="S118" s="2">
        <v>45532</v>
      </c>
      <c r="T118" s="4">
        <v>0</v>
      </c>
      <c r="U118" t="s">
        <v>5</v>
      </c>
      <c r="V118" t="s">
        <v>5</v>
      </c>
      <c r="W118" t="s">
        <v>5</v>
      </c>
      <c r="X118" t="s">
        <v>5</v>
      </c>
      <c r="Y118" t="s">
        <v>5</v>
      </c>
      <c r="Z118" t="s">
        <v>5</v>
      </c>
      <c r="AA118" s="14">
        <v>100</v>
      </c>
      <c r="AB118" s="14">
        <v>100</v>
      </c>
      <c r="AC118" s="3">
        <v>15</v>
      </c>
      <c r="AD118" t="s">
        <v>5</v>
      </c>
    </row>
    <row r="119" spans="1:30" x14ac:dyDescent="0.25">
      <c r="A119" t="s">
        <v>2910</v>
      </c>
      <c r="B119" t="s">
        <v>2612</v>
      </c>
      <c r="C119" t="s">
        <v>2911</v>
      </c>
      <c r="D119" s="11" t="s">
        <v>175</v>
      </c>
      <c r="E119" t="s">
        <v>176</v>
      </c>
      <c r="F119" t="s">
        <v>2659</v>
      </c>
      <c r="G119" t="s">
        <v>2660</v>
      </c>
      <c r="H119" t="s">
        <v>6</v>
      </c>
      <c r="I119" t="s">
        <v>2974</v>
      </c>
      <c r="J119" s="12">
        <v>45292</v>
      </c>
      <c r="K119" s="2">
        <v>2958465</v>
      </c>
      <c r="L119" s="4">
        <v>0.17</v>
      </c>
      <c r="M119" s="13">
        <v>0.17</v>
      </c>
      <c r="N119" s="4">
        <v>0.17</v>
      </c>
      <c r="O119" t="s">
        <v>10</v>
      </c>
      <c r="P119" s="3">
        <v>1</v>
      </c>
      <c r="Q119" t="s">
        <v>6</v>
      </c>
      <c r="R119" t="s">
        <v>2915</v>
      </c>
      <c r="S119" s="2">
        <v>45531</v>
      </c>
      <c r="T119" s="4">
        <v>0</v>
      </c>
      <c r="U119" t="s">
        <v>5</v>
      </c>
      <c r="V119" t="s">
        <v>5</v>
      </c>
      <c r="W119" t="s">
        <v>5</v>
      </c>
      <c r="X119" t="s">
        <v>5</v>
      </c>
      <c r="Y119" t="s">
        <v>5</v>
      </c>
      <c r="Z119" t="s">
        <v>5</v>
      </c>
      <c r="AA119" s="14">
        <v>100</v>
      </c>
      <c r="AB119" s="14">
        <v>100</v>
      </c>
      <c r="AC119" s="3">
        <v>15</v>
      </c>
      <c r="AD119" t="s">
        <v>5</v>
      </c>
    </row>
    <row r="120" spans="1:30" x14ac:dyDescent="0.25">
      <c r="A120" t="s">
        <v>2910</v>
      </c>
      <c r="B120" t="s">
        <v>2612</v>
      </c>
      <c r="C120" t="s">
        <v>2911</v>
      </c>
      <c r="D120" s="11" t="s">
        <v>292</v>
      </c>
      <c r="E120" t="s">
        <v>293</v>
      </c>
      <c r="F120" t="s">
        <v>2659</v>
      </c>
      <c r="G120" t="s">
        <v>2660</v>
      </c>
      <c r="H120" t="s">
        <v>6</v>
      </c>
      <c r="I120" t="s">
        <v>2975</v>
      </c>
      <c r="J120" s="12">
        <v>45292</v>
      </c>
      <c r="K120" s="2">
        <v>2958465</v>
      </c>
      <c r="L120" s="4">
        <v>0.95</v>
      </c>
      <c r="M120" s="13">
        <v>0.95</v>
      </c>
      <c r="N120" s="4">
        <v>0.95</v>
      </c>
      <c r="O120" t="s">
        <v>10</v>
      </c>
      <c r="P120" s="3">
        <v>1</v>
      </c>
      <c r="Q120" t="s">
        <v>6</v>
      </c>
      <c r="R120" t="s">
        <v>2976</v>
      </c>
      <c r="S120" s="2">
        <v>45540</v>
      </c>
      <c r="T120" s="4">
        <v>0</v>
      </c>
      <c r="U120" t="s">
        <v>5</v>
      </c>
      <c r="V120" t="s">
        <v>5</v>
      </c>
      <c r="W120" t="s">
        <v>5</v>
      </c>
      <c r="X120" t="s">
        <v>5</v>
      </c>
      <c r="Y120" t="s">
        <v>5</v>
      </c>
      <c r="Z120" t="s">
        <v>5</v>
      </c>
      <c r="AA120" s="14">
        <v>30</v>
      </c>
      <c r="AB120" s="14">
        <v>30</v>
      </c>
      <c r="AC120" s="3">
        <v>15</v>
      </c>
      <c r="AD120" t="s">
        <v>5</v>
      </c>
    </row>
    <row r="121" spans="1:30" x14ac:dyDescent="0.25">
      <c r="A121" t="s">
        <v>2910</v>
      </c>
      <c r="B121" t="s">
        <v>2612</v>
      </c>
      <c r="C121" t="s">
        <v>2911</v>
      </c>
      <c r="D121" s="11" t="s">
        <v>329</v>
      </c>
      <c r="E121" t="s">
        <v>330</v>
      </c>
      <c r="F121" t="s">
        <v>2659</v>
      </c>
      <c r="G121" t="s">
        <v>2660</v>
      </c>
      <c r="H121" t="s">
        <v>6</v>
      </c>
      <c r="I121" t="s">
        <v>2977</v>
      </c>
      <c r="J121" s="12">
        <v>45292</v>
      </c>
      <c r="K121" s="2">
        <v>2958465</v>
      </c>
      <c r="L121" s="4">
        <v>0.45</v>
      </c>
      <c r="M121" s="13">
        <v>0.45</v>
      </c>
      <c r="N121" s="4">
        <v>0.45</v>
      </c>
      <c r="O121" t="s">
        <v>10</v>
      </c>
      <c r="P121" s="3">
        <v>1</v>
      </c>
      <c r="Q121" t="s">
        <v>6</v>
      </c>
      <c r="R121" t="s">
        <v>2920</v>
      </c>
      <c r="S121" s="2">
        <v>45532</v>
      </c>
      <c r="T121" s="4">
        <v>0</v>
      </c>
      <c r="U121" t="s">
        <v>5</v>
      </c>
      <c r="V121" t="s">
        <v>5</v>
      </c>
      <c r="W121" t="s">
        <v>5</v>
      </c>
      <c r="X121" t="s">
        <v>5</v>
      </c>
      <c r="Y121" t="s">
        <v>5</v>
      </c>
      <c r="Z121" t="s">
        <v>5</v>
      </c>
      <c r="AA121" s="14">
        <v>40</v>
      </c>
      <c r="AB121" s="14">
        <v>40</v>
      </c>
      <c r="AC121" s="3">
        <v>20</v>
      </c>
      <c r="AD121" t="s">
        <v>5</v>
      </c>
    </row>
    <row r="122" spans="1:30" x14ac:dyDescent="0.25">
      <c r="A122" t="s">
        <v>2910</v>
      </c>
      <c r="B122" t="s">
        <v>2612</v>
      </c>
      <c r="C122" t="s">
        <v>2911</v>
      </c>
      <c r="D122" s="11" t="s">
        <v>1325</v>
      </c>
      <c r="E122" t="s">
        <v>1326</v>
      </c>
      <c r="F122" t="s">
        <v>2627</v>
      </c>
      <c r="G122" t="s">
        <v>2628</v>
      </c>
      <c r="H122" t="s">
        <v>6</v>
      </c>
      <c r="I122" t="s">
        <v>2978</v>
      </c>
      <c r="J122" s="12">
        <v>45292</v>
      </c>
      <c r="K122" s="2">
        <v>2958465</v>
      </c>
      <c r="L122" s="4">
        <v>3.14</v>
      </c>
      <c r="M122" s="13">
        <v>3.14</v>
      </c>
      <c r="N122" s="4">
        <v>3.14</v>
      </c>
      <c r="O122" t="s">
        <v>10</v>
      </c>
      <c r="P122" s="3">
        <v>1</v>
      </c>
      <c r="Q122" t="s">
        <v>6</v>
      </c>
      <c r="R122" t="s">
        <v>2979</v>
      </c>
      <c r="S122" s="2">
        <v>44939</v>
      </c>
      <c r="T122" s="4">
        <v>0</v>
      </c>
      <c r="U122" t="s">
        <v>5</v>
      </c>
      <c r="V122" t="s">
        <v>5</v>
      </c>
      <c r="W122" t="s">
        <v>5</v>
      </c>
      <c r="X122" t="s">
        <v>5</v>
      </c>
      <c r="Y122" t="s">
        <v>5</v>
      </c>
      <c r="Z122" t="s">
        <v>5</v>
      </c>
      <c r="AA122" s="14">
        <v>10</v>
      </c>
      <c r="AB122" s="14">
        <v>10</v>
      </c>
      <c r="AC122" s="3">
        <v>15</v>
      </c>
      <c r="AD122" t="s">
        <v>5</v>
      </c>
    </row>
    <row r="123" spans="1:30" x14ac:dyDescent="0.25">
      <c r="A123" t="s">
        <v>2910</v>
      </c>
      <c r="B123" t="s">
        <v>2612</v>
      </c>
      <c r="C123" t="s">
        <v>2911</v>
      </c>
      <c r="D123" s="11" t="s">
        <v>154</v>
      </c>
      <c r="E123" t="s">
        <v>155</v>
      </c>
      <c r="F123" t="s">
        <v>2635</v>
      </c>
      <c r="G123" t="s">
        <v>2636</v>
      </c>
      <c r="H123" t="s">
        <v>6</v>
      </c>
      <c r="I123" t="s">
        <v>2980</v>
      </c>
      <c r="J123" s="12">
        <v>45292</v>
      </c>
      <c r="K123" s="2">
        <v>2958465</v>
      </c>
      <c r="L123" s="4">
        <v>0.22</v>
      </c>
      <c r="M123" s="13">
        <v>0.22</v>
      </c>
      <c r="N123" s="4">
        <v>0.22</v>
      </c>
      <c r="O123" t="s">
        <v>10</v>
      </c>
      <c r="P123" s="3">
        <v>1</v>
      </c>
      <c r="Q123" t="s">
        <v>6</v>
      </c>
      <c r="R123" t="s">
        <v>2920</v>
      </c>
      <c r="S123" s="2">
        <v>45532</v>
      </c>
      <c r="T123" s="4">
        <v>0</v>
      </c>
      <c r="U123" t="s">
        <v>5</v>
      </c>
      <c r="V123" t="s">
        <v>5</v>
      </c>
      <c r="W123" t="s">
        <v>5</v>
      </c>
      <c r="X123" t="s">
        <v>5</v>
      </c>
      <c r="Y123" t="s">
        <v>5</v>
      </c>
      <c r="Z123" t="s">
        <v>5</v>
      </c>
      <c r="AA123" s="14">
        <v>100</v>
      </c>
      <c r="AB123" s="14">
        <v>100</v>
      </c>
      <c r="AC123" s="3">
        <v>15</v>
      </c>
      <c r="AD123" t="s">
        <v>5</v>
      </c>
    </row>
    <row r="124" spans="1:30" x14ac:dyDescent="0.25">
      <c r="A124" t="s">
        <v>2910</v>
      </c>
      <c r="B124" t="s">
        <v>2612</v>
      </c>
      <c r="C124" t="s">
        <v>2911</v>
      </c>
      <c r="D124" s="11" t="s">
        <v>3</v>
      </c>
      <c r="E124" t="s">
        <v>4</v>
      </c>
      <c r="F124" t="s">
        <v>2659</v>
      </c>
      <c r="G124" t="s">
        <v>2660</v>
      </c>
      <c r="H124" t="s">
        <v>6</v>
      </c>
      <c r="I124" t="s">
        <v>2981</v>
      </c>
      <c r="J124" s="12">
        <v>45292</v>
      </c>
      <c r="K124" s="2">
        <v>2958465</v>
      </c>
      <c r="L124" s="4">
        <v>1.87</v>
      </c>
      <c r="M124" s="13">
        <v>1.87</v>
      </c>
      <c r="N124" s="4">
        <v>1.87</v>
      </c>
      <c r="O124" t="s">
        <v>10</v>
      </c>
      <c r="P124" s="3">
        <v>1</v>
      </c>
      <c r="Q124" t="s">
        <v>6</v>
      </c>
      <c r="R124" t="s">
        <v>2982</v>
      </c>
      <c r="S124" s="2">
        <v>44986</v>
      </c>
      <c r="T124" s="4">
        <v>0</v>
      </c>
      <c r="U124" t="s">
        <v>5</v>
      </c>
      <c r="V124" t="s">
        <v>5</v>
      </c>
      <c r="W124" t="s">
        <v>5</v>
      </c>
      <c r="X124" t="s">
        <v>5</v>
      </c>
      <c r="Y124" t="s">
        <v>5</v>
      </c>
      <c r="Z124" t="s">
        <v>5</v>
      </c>
      <c r="AA124" s="14">
        <v>20</v>
      </c>
      <c r="AB124" s="14">
        <v>20</v>
      </c>
      <c r="AC124" s="3">
        <v>20</v>
      </c>
      <c r="AD124" t="s">
        <v>5</v>
      </c>
    </row>
    <row r="125" spans="1:30" x14ac:dyDescent="0.25">
      <c r="A125" t="s">
        <v>2910</v>
      </c>
      <c r="B125" t="s">
        <v>2612</v>
      </c>
      <c r="C125" t="s">
        <v>2911</v>
      </c>
      <c r="D125" s="11" t="s">
        <v>305</v>
      </c>
      <c r="E125" t="s">
        <v>306</v>
      </c>
      <c r="F125" t="s">
        <v>2659</v>
      </c>
      <c r="G125" t="s">
        <v>2660</v>
      </c>
      <c r="H125" t="s">
        <v>6</v>
      </c>
      <c r="I125" t="s">
        <v>2983</v>
      </c>
      <c r="J125" s="12">
        <v>45292</v>
      </c>
      <c r="K125" s="2">
        <v>2958465</v>
      </c>
      <c r="L125" s="4">
        <v>0.45</v>
      </c>
      <c r="M125" s="13">
        <v>0.45</v>
      </c>
      <c r="N125" s="4">
        <v>0.45</v>
      </c>
      <c r="O125" t="s">
        <v>10</v>
      </c>
      <c r="P125" s="3">
        <v>1</v>
      </c>
      <c r="Q125" t="s">
        <v>6</v>
      </c>
      <c r="R125" t="s">
        <v>2920</v>
      </c>
      <c r="S125" s="2">
        <v>45532</v>
      </c>
      <c r="T125" s="4">
        <v>0</v>
      </c>
      <c r="U125" t="s">
        <v>5</v>
      </c>
      <c r="V125" t="s">
        <v>5</v>
      </c>
      <c r="W125" t="s">
        <v>5</v>
      </c>
      <c r="X125" t="s">
        <v>5</v>
      </c>
      <c r="Y125" t="s">
        <v>5</v>
      </c>
      <c r="Z125" t="s">
        <v>5</v>
      </c>
      <c r="AA125" s="14">
        <v>50</v>
      </c>
      <c r="AB125" s="14">
        <v>50</v>
      </c>
      <c r="AC125" s="3">
        <v>15</v>
      </c>
      <c r="AD125" t="s">
        <v>5</v>
      </c>
    </row>
    <row r="126" spans="1:30" x14ac:dyDescent="0.25">
      <c r="A126" t="s">
        <v>2910</v>
      </c>
      <c r="B126" t="s">
        <v>2612</v>
      </c>
      <c r="C126" t="s">
        <v>2911</v>
      </c>
      <c r="D126" s="11" t="s">
        <v>1728</v>
      </c>
      <c r="E126" t="s">
        <v>1729</v>
      </c>
      <c r="F126" t="s">
        <v>2659</v>
      </c>
      <c r="G126" t="s">
        <v>2660</v>
      </c>
      <c r="H126" t="s">
        <v>6</v>
      </c>
      <c r="I126" t="s">
        <v>2984</v>
      </c>
      <c r="J126" s="12">
        <v>45292</v>
      </c>
      <c r="K126" s="2">
        <v>2958465</v>
      </c>
      <c r="L126" s="4">
        <v>1.05</v>
      </c>
      <c r="M126" s="13">
        <v>1.05</v>
      </c>
      <c r="N126" s="4">
        <v>1.05</v>
      </c>
      <c r="O126" t="s">
        <v>10</v>
      </c>
      <c r="P126" s="3">
        <v>1</v>
      </c>
      <c r="Q126" t="s">
        <v>6</v>
      </c>
      <c r="R126" t="s">
        <v>2976</v>
      </c>
      <c r="S126" s="2">
        <v>45540</v>
      </c>
      <c r="T126" s="4">
        <v>0</v>
      </c>
      <c r="U126" t="s">
        <v>5</v>
      </c>
      <c r="V126" t="s">
        <v>5</v>
      </c>
      <c r="W126" t="s">
        <v>5</v>
      </c>
      <c r="X126" t="s">
        <v>5</v>
      </c>
      <c r="Y126" t="s">
        <v>5</v>
      </c>
      <c r="Z126" t="s">
        <v>5</v>
      </c>
      <c r="AA126" s="14">
        <v>30</v>
      </c>
      <c r="AB126" s="14">
        <v>30</v>
      </c>
      <c r="AC126" s="3">
        <v>15</v>
      </c>
      <c r="AD126" t="s">
        <v>5</v>
      </c>
    </row>
    <row r="127" spans="1:30" x14ac:dyDescent="0.25">
      <c r="A127" t="s">
        <v>2910</v>
      </c>
      <c r="B127" t="s">
        <v>2612</v>
      </c>
      <c r="C127" t="s">
        <v>2911</v>
      </c>
      <c r="D127" s="11" t="s">
        <v>2134</v>
      </c>
      <c r="E127" t="s">
        <v>2135</v>
      </c>
      <c r="F127" t="s">
        <v>2635</v>
      </c>
      <c r="G127" t="s">
        <v>2636</v>
      </c>
      <c r="H127" t="s">
        <v>6</v>
      </c>
      <c r="I127" t="s">
        <v>2985</v>
      </c>
      <c r="J127" s="12">
        <v>45323</v>
      </c>
      <c r="K127" s="2">
        <v>2958465</v>
      </c>
      <c r="L127" s="4">
        <v>0.52</v>
      </c>
      <c r="M127" s="13">
        <v>0.52</v>
      </c>
      <c r="N127" s="4">
        <v>0.52</v>
      </c>
      <c r="O127" t="s">
        <v>10</v>
      </c>
      <c r="P127" s="3">
        <v>1</v>
      </c>
      <c r="Q127" t="s">
        <v>6</v>
      </c>
      <c r="R127" t="s">
        <v>2976</v>
      </c>
      <c r="S127" s="2">
        <v>45540</v>
      </c>
      <c r="T127" s="4">
        <v>0</v>
      </c>
      <c r="U127" t="s">
        <v>5</v>
      </c>
      <c r="V127" t="s">
        <v>5</v>
      </c>
      <c r="W127" t="s">
        <v>5</v>
      </c>
      <c r="X127" t="s">
        <v>5</v>
      </c>
      <c r="Y127" t="s">
        <v>5</v>
      </c>
      <c r="Z127" t="s">
        <v>5</v>
      </c>
      <c r="AA127" s="14">
        <v>50</v>
      </c>
      <c r="AB127" s="14">
        <v>50</v>
      </c>
      <c r="AC127" s="3">
        <v>25</v>
      </c>
      <c r="AD127" t="s">
        <v>5</v>
      </c>
    </row>
    <row r="128" spans="1:30" x14ac:dyDescent="0.25">
      <c r="A128" t="s">
        <v>2910</v>
      </c>
      <c r="B128" t="s">
        <v>2612</v>
      </c>
      <c r="C128" t="s">
        <v>2911</v>
      </c>
      <c r="D128" s="11" t="s">
        <v>2986</v>
      </c>
      <c r="E128" t="s">
        <v>2987</v>
      </c>
      <c r="F128" t="s">
        <v>2659</v>
      </c>
      <c r="G128" t="s">
        <v>2660</v>
      </c>
      <c r="H128" t="s">
        <v>6</v>
      </c>
      <c r="I128" t="s">
        <v>2988</v>
      </c>
      <c r="J128" s="12"/>
      <c r="K128" s="2"/>
      <c r="L128" s="4">
        <v>0</v>
      </c>
      <c r="M128" s="13">
        <v>0</v>
      </c>
      <c r="N128" s="4">
        <v>0</v>
      </c>
      <c r="O128" t="s">
        <v>5</v>
      </c>
      <c r="P128" s="3">
        <v>0</v>
      </c>
      <c r="Q128" t="s">
        <v>5</v>
      </c>
      <c r="R128" t="s">
        <v>2989</v>
      </c>
      <c r="S128" s="2">
        <v>44082</v>
      </c>
      <c r="T128" s="4">
        <v>0</v>
      </c>
      <c r="U128" t="s">
        <v>5</v>
      </c>
      <c r="V128" t="s">
        <v>5</v>
      </c>
      <c r="W128" t="s">
        <v>5</v>
      </c>
      <c r="X128" t="s">
        <v>5</v>
      </c>
      <c r="Y128" t="s">
        <v>5</v>
      </c>
      <c r="Z128" t="s">
        <v>5</v>
      </c>
      <c r="AA128" s="14">
        <v>100</v>
      </c>
      <c r="AB128" s="14">
        <v>100</v>
      </c>
      <c r="AC128" s="3">
        <v>15</v>
      </c>
      <c r="AD128" t="s">
        <v>5</v>
      </c>
    </row>
    <row r="129" spans="1:30" x14ac:dyDescent="0.25">
      <c r="A129" t="s">
        <v>2910</v>
      </c>
      <c r="B129" t="s">
        <v>2612</v>
      </c>
      <c r="C129" t="s">
        <v>2911</v>
      </c>
      <c r="D129" s="11" t="s">
        <v>759</v>
      </c>
      <c r="E129" t="s">
        <v>760</v>
      </c>
      <c r="F129" t="s">
        <v>2692</v>
      </c>
      <c r="G129" t="s">
        <v>2693</v>
      </c>
      <c r="H129" t="s">
        <v>6</v>
      </c>
      <c r="I129" t="s">
        <v>2990</v>
      </c>
      <c r="J129" s="12">
        <v>40725</v>
      </c>
      <c r="K129" s="2">
        <v>73050</v>
      </c>
      <c r="L129" s="4">
        <v>37.47</v>
      </c>
      <c r="M129" s="13">
        <v>3.75</v>
      </c>
      <c r="N129" s="4">
        <v>37.47</v>
      </c>
      <c r="O129" t="s">
        <v>10</v>
      </c>
      <c r="P129" s="3">
        <v>10</v>
      </c>
      <c r="Q129" t="s">
        <v>6</v>
      </c>
      <c r="R129" t="s">
        <v>2991</v>
      </c>
      <c r="S129" s="2">
        <v>44615</v>
      </c>
      <c r="T129" s="4">
        <v>0</v>
      </c>
      <c r="U129" t="s">
        <v>5</v>
      </c>
      <c r="V129" t="s">
        <v>5</v>
      </c>
      <c r="W129" t="s">
        <v>5</v>
      </c>
      <c r="X129" t="s">
        <v>5</v>
      </c>
      <c r="Y129" t="s">
        <v>5</v>
      </c>
      <c r="Z129" t="s">
        <v>5</v>
      </c>
      <c r="AA129" s="14">
        <v>2</v>
      </c>
      <c r="AB129" s="14">
        <v>2</v>
      </c>
      <c r="AC129" s="3">
        <v>7</v>
      </c>
      <c r="AD129" t="s">
        <v>5</v>
      </c>
    </row>
    <row r="130" spans="1:30" x14ac:dyDescent="0.25">
      <c r="A130" t="s">
        <v>2910</v>
      </c>
      <c r="B130" t="s">
        <v>2612</v>
      </c>
      <c r="C130" t="s">
        <v>2911</v>
      </c>
      <c r="D130" s="11" t="s">
        <v>1003</v>
      </c>
      <c r="E130" t="s">
        <v>1004</v>
      </c>
      <c r="F130" t="s">
        <v>2659</v>
      </c>
      <c r="G130" t="s">
        <v>2660</v>
      </c>
      <c r="H130" t="s">
        <v>6</v>
      </c>
      <c r="I130" t="s">
        <v>2992</v>
      </c>
      <c r="J130" s="12">
        <v>45292</v>
      </c>
      <c r="K130" s="2">
        <v>2958465</v>
      </c>
      <c r="L130" s="4">
        <v>0.6</v>
      </c>
      <c r="M130" s="13">
        <v>0.6</v>
      </c>
      <c r="N130" s="4">
        <v>0.6</v>
      </c>
      <c r="O130" t="s">
        <v>10</v>
      </c>
      <c r="P130" s="3">
        <v>1</v>
      </c>
      <c r="Q130" t="s">
        <v>6</v>
      </c>
      <c r="R130" t="s">
        <v>2917</v>
      </c>
      <c r="S130" s="2">
        <v>45463</v>
      </c>
      <c r="T130" s="4">
        <v>0</v>
      </c>
      <c r="U130" t="s">
        <v>5</v>
      </c>
      <c r="V130" t="s">
        <v>5</v>
      </c>
      <c r="W130" t="s">
        <v>5</v>
      </c>
      <c r="X130" t="s">
        <v>5</v>
      </c>
      <c r="Y130" t="s">
        <v>5</v>
      </c>
      <c r="Z130" t="s">
        <v>5</v>
      </c>
      <c r="AA130" s="14">
        <v>30</v>
      </c>
      <c r="AB130" s="14">
        <v>30</v>
      </c>
      <c r="AC130" s="3">
        <v>20</v>
      </c>
      <c r="AD130" t="s">
        <v>5</v>
      </c>
    </row>
    <row r="131" spans="1:30" x14ac:dyDescent="0.25">
      <c r="A131" t="s">
        <v>2910</v>
      </c>
      <c r="B131" t="s">
        <v>2612</v>
      </c>
      <c r="C131" t="s">
        <v>2911</v>
      </c>
      <c r="D131" s="11" t="s">
        <v>2993</v>
      </c>
      <c r="E131" t="s">
        <v>2994</v>
      </c>
      <c r="F131" t="s">
        <v>2635</v>
      </c>
      <c r="G131" t="s">
        <v>2636</v>
      </c>
      <c r="H131" t="s">
        <v>6</v>
      </c>
      <c r="I131" t="s">
        <v>2995</v>
      </c>
      <c r="J131" s="12"/>
      <c r="K131" s="2"/>
      <c r="L131" s="4">
        <v>0</v>
      </c>
      <c r="M131" s="13">
        <v>0</v>
      </c>
      <c r="N131" s="4">
        <v>0</v>
      </c>
      <c r="O131" t="s">
        <v>5</v>
      </c>
      <c r="P131" s="3">
        <v>0</v>
      </c>
      <c r="Q131" t="s">
        <v>5</v>
      </c>
      <c r="R131" t="s">
        <v>2996</v>
      </c>
      <c r="S131" s="2">
        <v>44509</v>
      </c>
      <c r="T131" s="4">
        <v>0</v>
      </c>
      <c r="U131" t="s">
        <v>5</v>
      </c>
      <c r="V131" t="s">
        <v>5</v>
      </c>
      <c r="W131" t="s">
        <v>5</v>
      </c>
      <c r="X131" t="s">
        <v>5</v>
      </c>
      <c r="Y131" t="s">
        <v>5</v>
      </c>
      <c r="Z131" t="s">
        <v>5</v>
      </c>
      <c r="AA131" s="14">
        <v>10</v>
      </c>
      <c r="AB131" s="14">
        <v>10</v>
      </c>
      <c r="AC131" s="3">
        <v>15</v>
      </c>
      <c r="AD131" t="s">
        <v>5</v>
      </c>
    </row>
    <row r="132" spans="1:30" x14ac:dyDescent="0.25">
      <c r="A132" t="s">
        <v>2910</v>
      </c>
      <c r="B132" t="s">
        <v>2612</v>
      </c>
      <c r="C132" t="s">
        <v>2911</v>
      </c>
      <c r="D132" s="11" t="s">
        <v>296</v>
      </c>
      <c r="E132" t="s">
        <v>297</v>
      </c>
      <c r="F132" t="s">
        <v>2659</v>
      </c>
      <c r="G132" t="s">
        <v>2660</v>
      </c>
      <c r="H132" t="s">
        <v>6</v>
      </c>
      <c r="I132" t="s">
        <v>2997</v>
      </c>
      <c r="J132" s="12">
        <v>45292</v>
      </c>
      <c r="K132" s="2">
        <v>2958465</v>
      </c>
      <c r="L132" s="4">
        <v>2.1800000000000002</v>
      </c>
      <c r="M132" s="13">
        <v>2.1800000000000002</v>
      </c>
      <c r="N132" s="4">
        <v>2.1800000000000002</v>
      </c>
      <c r="O132" t="s">
        <v>10</v>
      </c>
      <c r="P132" s="3">
        <v>1</v>
      </c>
      <c r="Q132" t="s">
        <v>6</v>
      </c>
      <c r="R132" t="s">
        <v>2998</v>
      </c>
      <c r="S132" s="2">
        <v>45496</v>
      </c>
      <c r="T132" s="4">
        <v>0</v>
      </c>
      <c r="U132" t="s">
        <v>5</v>
      </c>
      <c r="V132" t="s">
        <v>5</v>
      </c>
      <c r="W132" t="s">
        <v>5</v>
      </c>
      <c r="X132" t="s">
        <v>5</v>
      </c>
      <c r="Y132" t="s">
        <v>5</v>
      </c>
      <c r="Z132" t="s">
        <v>5</v>
      </c>
      <c r="AA132" s="14">
        <v>5</v>
      </c>
      <c r="AB132" s="14">
        <v>5</v>
      </c>
      <c r="AC132" s="3">
        <v>15</v>
      </c>
      <c r="AD132" t="s">
        <v>5</v>
      </c>
    </row>
    <row r="133" spans="1:30" x14ac:dyDescent="0.25">
      <c r="A133" t="s">
        <v>2910</v>
      </c>
      <c r="B133" t="s">
        <v>2612</v>
      </c>
      <c r="C133" t="s">
        <v>2911</v>
      </c>
      <c r="D133" s="11" t="s">
        <v>1503</v>
      </c>
      <c r="E133" t="s">
        <v>1504</v>
      </c>
      <c r="F133" t="s">
        <v>2659</v>
      </c>
      <c r="G133" t="s">
        <v>2660</v>
      </c>
      <c r="H133" t="s">
        <v>6</v>
      </c>
      <c r="I133" t="s">
        <v>2999</v>
      </c>
      <c r="J133" s="12">
        <v>44958</v>
      </c>
      <c r="K133" s="2">
        <v>2958465</v>
      </c>
      <c r="L133" s="4">
        <v>1.8</v>
      </c>
      <c r="M133" s="13">
        <v>1.8</v>
      </c>
      <c r="N133" s="4">
        <v>1.8</v>
      </c>
      <c r="O133" t="s">
        <v>10</v>
      </c>
      <c r="P133" s="3">
        <v>1</v>
      </c>
      <c r="Q133" t="s">
        <v>6</v>
      </c>
      <c r="R133" t="s">
        <v>3000</v>
      </c>
      <c r="S133" s="2">
        <v>45302</v>
      </c>
      <c r="T133" s="4">
        <v>0</v>
      </c>
      <c r="U133" t="s">
        <v>5</v>
      </c>
      <c r="V133" t="s">
        <v>5</v>
      </c>
      <c r="W133" t="s">
        <v>5</v>
      </c>
      <c r="X133" t="s">
        <v>5</v>
      </c>
      <c r="Y133" t="s">
        <v>5</v>
      </c>
      <c r="Z133" t="s">
        <v>5</v>
      </c>
      <c r="AA133" s="14">
        <v>20</v>
      </c>
      <c r="AB133" s="14">
        <v>20</v>
      </c>
      <c r="AC133" s="3">
        <v>15</v>
      </c>
      <c r="AD133" t="s">
        <v>5</v>
      </c>
    </row>
    <row r="134" spans="1:30" x14ac:dyDescent="0.25">
      <c r="A134" t="s">
        <v>2910</v>
      </c>
      <c r="B134" t="s">
        <v>2612</v>
      </c>
      <c r="C134" t="s">
        <v>2911</v>
      </c>
      <c r="D134" s="11" t="s">
        <v>739</v>
      </c>
      <c r="E134" t="s">
        <v>740</v>
      </c>
      <c r="F134" t="s">
        <v>2659</v>
      </c>
      <c r="G134" t="s">
        <v>2660</v>
      </c>
      <c r="H134" t="s">
        <v>6</v>
      </c>
      <c r="I134" t="s">
        <v>3001</v>
      </c>
      <c r="J134" s="12">
        <v>45292</v>
      </c>
      <c r="K134" s="2">
        <v>2958465</v>
      </c>
      <c r="L134" s="4">
        <v>2.5499999999999998</v>
      </c>
      <c r="M134" s="13">
        <v>2.5499999999999998</v>
      </c>
      <c r="N134" s="4">
        <v>2.5499999999999998</v>
      </c>
      <c r="O134" t="s">
        <v>10</v>
      </c>
      <c r="P134" s="3">
        <v>1</v>
      </c>
      <c r="Q134" t="s">
        <v>6</v>
      </c>
      <c r="R134" t="s">
        <v>2920</v>
      </c>
      <c r="S134" s="2">
        <v>45532</v>
      </c>
      <c r="T134" s="4">
        <v>0</v>
      </c>
      <c r="U134" t="s">
        <v>5</v>
      </c>
      <c r="V134" t="s">
        <v>5</v>
      </c>
      <c r="W134" t="s">
        <v>5</v>
      </c>
      <c r="X134" t="s">
        <v>5</v>
      </c>
      <c r="Y134" t="s">
        <v>5</v>
      </c>
      <c r="Z134" t="s">
        <v>5</v>
      </c>
      <c r="AA134" s="14">
        <v>100</v>
      </c>
      <c r="AB134" s="14">
        <v>100</v>
      </c>
      <c r="AC134" s="3">
        <v>15</v>
      </c>
      <c r="AD134" t="s">
        <v>5</v>
      </c>
    </row>
    <row r="135" spans="1:30" x14ac:dyDescent="0.25">
      <c r="A135" t="s">
        <v>2910</v>
      </c>
      <c r="B135" t="s">
        <v>2612</v>
      </c>
      <c r="C135" t="s">
        <v>2911</v>
      </c>
      <c r="D135" s="11" t="s">
        <v>433</v>
      </c>
      <c r="E135" t="s">
        <v>434</v>
      </c>
      <c r="F135" t="s">
        <v>2659</v>
      </c>
      <c r="G135" t="s">
        <v>2660</v>
      </c>
      <c r="H135" t="s">
        <v>6</v>
      </c>
      <c r="I135" t="s">
        <v>3002</v>
      </c>
      <c r="J135" s="12">
        <v>45292</v>
      </c>
      <c r="K135" s="2">
        <v>2958465</v>
      </c>
      <c r="L135" s="4">
        <v>0.47</v>
      </c>
      <c r="M135" s="13">
        <v>0.47</v>
      </c>
      <c r="N135" s="4">
        <v>0.47</v>
      </c>
      <c r="O135" t="s">
        <v>10</v>
      </c>
      <c r="P135" s="3">
        <v>1</v>
      </c>
      <c r="Q135" t="s">
        <v>6</v>
      </c>
      <c r="R135" t="s">
        <v>3003</v>
      </c>
      <c r="S135" s="2">
        <v>45467</v>
      </c>
      <c r="T135" s="4">
        <v>0</v>
      </c>
      <c r="U135" t="s">
        <v>5</v>
      </c>
      <c r="V135" t="s">
        <v>5</v>
      </c>
      <c r="W135" t="s">
        <v>5</v>
      </c>
      <c r="X135" t="s">
        <v>5</v>
      </c>
      <c r="Y135" t="s">
        <v>5</v>
      </c>
      <c r="Z135" t="s">
        <v>5</v>
      </c>
      <c r="AA135" s="14">
        <v>50</v>
      </c>
      <c r="AB135" s="14">
        <v>50</v>
      </c>
      <c r="AC135" s="3">
        <v>20</v>
      </c>
      <c r="AD135" t="s">
        <v>5</v>
      </c>
    </row>
    <row r="136" spans="1:30" x14ac:dyDescent="0.25">
      <c r="A136" t="s">
        <v>2910</v>
      </c>
      <c r="B136" t="s">
        <v>2612</v>
      </c>
      <c r="C136" t="s">
        <v>2911</v>
      </c>
      <c r="D136" s="11" t="s">
        <v>1466</v>
      </c>
      <c r="E136" t="s">
        <v>1467</v>
      </c>
      <c r="F136" t="s">
        <v>2635</v>
      </c>
      <c r="G136" t="s">
        <v>2636</v>
      </c>
      <c r="H136" t="s">
        <v>6</v>
      </c>
      <c r="I136" t="s">
        <v>3004</v>
      </c>
      <c r="J136" s="12">
        <v>45292</v>
      </c>
      <c r="K136" s="2">
        <v>2958465</v>
      </c>
      <c r="L136" s="4">
        <v>0.36</v>
      </c>
      <c r="M136" s="13">
        <v>0.36</v>
      </c>
      <c r="N136" s="4">
        <v>0.36</v>
      </c>
      <c r="O136" t="s">
        <v>10</v>
      </c>
      <c r="P136" s="3">
        <v>1</v>
      </c>
      <c r="Q136" t="s">
        <v>6</v>
      </c>
      <c r="R136" t="s">
        <v>3005</v>
      </c>
      <c r="S136" s="2">
        <v>45496</v>
      </c>
      <c r="T136" s="4">
        <v>0</v>
      </c>
      <c r="U136" t="s">
        <v>5</v>
      </c>
      <c r="V136" t="s">
        <v>5</v>
      </c>
      <c r="W136" t="s">
        <v>5</v>
      </c>
      <c r="X136" t="s">
        <v>5</v>
      </c>
      <c r="Y136" t="s">
        <v>5</v>
      </c>
      <c r="Z136" t="s">
        <v>5</v>
      </c>
      <c r="AA136" s="14">
        <v>50</v>
      </c>
      <c r="AB136" s="14">
        <v>50</v>
      </c>
      <c r="AC136" s="3">
        <v>15</v>
      </c>
      <c r="AD136" t="s">
        <v>5</v>
      </c>
    </row>
    <row r="137" spans="1:30" x14ac:dyDescent="0.25">
      <c r="A137" t="s">
        <v>2910</v>
      </c>
      <c r="B137" t="s">
        <v>2612</v>
      </c>
      <c r="C137" t="s">
        <v>2911</v>
      </c>
      <c r="D137" s="11" t="s">
        <v>61</v>
      </c>
      <c r="E137" t="s">
        <v>62</v>
      </c>
      <c r="F137" t="s">
        <v>2659</v>
      </c>
      <c r="G137" t="s">
        <v>2660</v>
      </c>
      <c r="H137" t="s">
        <v>6</v>
      </c>
      <c r="I137" t="s">
        <v>3006</v>
      </c>
      <c r="J137" s="12">
        <v>45292</v>
      </c>
      <c r="K137" s="2">
        <v>2958465</v>
      </c>
      <c r="L137" s="4">
        <v>1.47</v>
      </c>
      <c r="M137" s="13">
        <v>1.47</v>
      </c>
      <c r="N137" s="4">
        <v>1.47</v>
      </c>
      <c r="O137" t="s">
        <v>10</v>
      </c>
      <c r="P137" s="3">
        <v>1</v>
      </c>
      <c r="Q137" t="s">
        <v>6</v>
      </c>
      <c r="R137" t="s">
        <v>2920</v>
      </c>
      <c r="S137" s="2">
        <v>45532</v>
      </c>
      <c r="T137" s="4">
        <v>0</v>
      </c>
      <c r="U137" t="s">
        <v>5</v>
      </c>
      <c r="V137" t="s">
        <v>5</v>
      </c>
      <c r="W137" t="s">
        <v>5</v>
      </c>
      <c r="X137" t="s">
        <v>5</v>
      </c>
      <c r="Y137" t="s">
        <v>5</v>
      </c>
      <c r="Z137" t="s">
        <v>5</v>
      </c>
      <c r="AA137" s="14">
        <v>25</v>
      </c>
      <c r="AB137" s="14">
        <v>25</v>
      </c>
      <c r="AC137" s="3">
        <v>15</v>
      </c>
      <c r="AD137" t="s">
        <v>5</v>
      </c>
    </row>
    <row r="138" spans="1:30" x14ac:dyDescent="0.25">
      <c r="A138" t="s">
        <v>2910</v>
      </c>
      <c r="B138" t="s">
        <v>2612</v>
      </c>
      <c r="C138" t="s">
        <v>2911</v>
      </c>
      <c r="D138" s="11" t="s">
        <v>294</v>
      </c>
      <c r="E138" t="s">
        <v>295</v>
      </c>
      <c r="F138" t="s">
        <v>2659</v>
      </c>
      <c r="G138" t="s">
        <v>2660</v>
      </c>
      <c r="H138" t="s">
        <v>6</v>
      </c>
      <c r="I138" t="s">
        <v>3007</v>
      </c>
      <c r="J138" s="12">
        <v>45292</v>
      </c>
      <c r="K138" s="2">
        <v>2958465</v>
      </c>
      <c r="L138" s="4">
        <v>2.2200000000000002</v>
      </c>
      <c r="M138" s="13">
        <v>2.2200000000000002</v>
      </c>
      <c r="N138" s="4">
        <v>2.2200000000000002</v>
      </c>
      <c r="O138" t="s">
        <v>10</v>
      </c>
      <c r="P138" s="3">
        <v>1</v>
      </c>
      <c r="Q138" t="s">
        <v>6</v>
      </c>
      <c r="R138" t="s">
        <v>2939</v>
      </c>
      <c r="S138" s="2">
        <v>45504</v>
      </c>
      <c r="T138" s="4">
        <v>0</v>
      </c>
      <c r="U138" t="s">
        <v>5</v>
      </c>
      <c r="V138" t="s">
        <v>5</v>
      </c>
      <c r="W138" t="s">
        <v>5</v>
      </c>
      <c r="X138" t="s">
        <v>5</v>
      </c>
      <c r="Y138" t="s">
        <v>5</v>
      </c>
      <c r="Z138" t="s">
        <v>5</v>
      </c>
      <c r="AA138" s="14">
        <v>15</v>
      </c>
      <c r="AB138" s="14">
        <v>15</v>
      </c>
      <c r="AC138" s="3">
        <v>15</v>
      </c>
      <c r="AD138" t="s">
        <v>5</v>
      </c>
    </row>
    <row r="139" spans="1:30" x14ac:dyDescent="0.25">
      <c r="A139" t="s">
        <v>2910</v>
      </c>
      <c r="B139" t="s">
        <v>2612</v>
      </c>
      <c r="C139" t="s">
        <v>2911</v>
      </c>
      <c r="D139" s="11" t="s">
        <v>3008</v>
      </c>
      <c r="E139" t="s">
        <v>3009</v>
      </c>
      <c r="F139" t="s">
        <v>2659</v>
      </c>
      <c r="G139" t="s">
        <v>2660</v>
      </c>
      <c r="H139" t="s">
        <v>6</v>
      </c>
      <c r="I139" t="s">
        <v>3010</v>
      </c>
      <c r="J139" s="12">
        <v>45292</v>
      </c>
      <c r="K139" s="2">
        <v>2958465</v>
      </c>
      <c r="L139" s="4">
        <v>0.28999999999999998</v>
      </c>
      <c r="M139" s="13">
        <v>0.28999999999999998</v>
      </c>
      <c r="N139" s="4">
        <v>0.28999999999999998</v>
      </c>
      <c r="O139" t="s">
        <v>10</v>
      </c>
      <c r="P139" s="3">
        <v>1</v>
      </c>
      <c r="Q139" t="s">
        <v>6</v>
      </c>
      <c r="R139" t="s">
        <v>3011</v>
      </c>
      <c r="S139" s="2">
        <v>45306</v>
      </c>
      <c r="T139" s="4">
        <v>0</v>
      </c>
      <c r="U139" t="s">
        <v>5</v>
      </c>
      <c r="V139" t="s">
        <v>5</v>
      </c>
      <c r="W139" t="s">
        <v>5</v>
      </c>
      <c r="X139" t="s">
        <v>5</v>
      </c>
      <c r="Y139" t="s">
        <v>5</v>
      </c>
      <c r="Z139" t="s">
        <v>5</v>
      </c>
      <c r="AA139" s="14">
        <v>100</v>
      </c>
      <c r="AB139" s="14">
        <v>100</v>
      </c>
      <c r="AC139" s="3">
        <v>20</v>
      </c>
      <c r="AD139" t="s">
        <v>5</v>
      </c>
    </row>
    <row r="140" spans="1:30" x14ac:dyDescent="0.25">
      <c r="A140" t="s">
        <v>2910</v>
      </c>
      <c r="B140" t="s">
        <v>2612</v>
      </c>
      <c r="C140" t="s">
        <v>2911</v>
      </c>
      <c r="D140" s="11" t="s">
        <v>761</v>
      </c>
      <c r="E140" t="s">
        <v>762</v>
      </c>
      <c r="F140" t="s">
        <v>2659</v>
      </c>
      <c r="G140" t="s">
        <v>2660</v>
      </c>
      <c r="H140" t="s">
        <v>6</v>
      </c>
      <c r="I140" t="s">
        <v>3012</v>
      </c>
      <c r="J140" s="12">
        <v>45292</v>
      </c>
      <c r="K140" s="2">
        <v>2958465</v>
      </c>
      <c r="L140" s="4">
        <v>0.37</v>
      </c>
      <c r="M140" s="13">
        <v>0.37</v>
      </c>
      <c r="N140" s="4">
        <v>0.37</v>
      </c>
      <c r="O140" t="s">
        <v>10</v>
      </c>
      <c r="P140" s="3">
        <v>1</v>
      </c>
      <c r="Q140" t="s">
        <v>6</v>
      </c>
      <c r="R140" t="s">
        <v>2929</v>
      </c>
      <c r="S140" s="2">
        <v>45531</v>
      </c>
      <c r="T140" s="4">
        <v>0</v>
      </c>
      <c r="U140" t="s">
        <v>5</v>
      </c>
      <c r="V140" t="s">
        <v>5</v>
      </c>
      <c r="W140" t="s">
        <v>5</v>
      </c>
      <c r="X140" t="s">
        <v>5</v>
      </c>
      <c r="Y140" t="s">
        <v>5</v>
      </c>
      <c r="Z140" t="s">
        <v>5</v>
      </c>
      <c r="AA140" s="14">
        <v>50</v>
      </c>
      <c r="AB140" s="14">
        <v>50</v>
      </c>
      <c r="AC140" s="3">
        <v>30</v>
      </c>
      <c r="AD140" t="s">
        <v>5</v>
      </c>
    </row>
    <row r="141" spans="1:30" x14ac:dyDescent="0.25">
      <c r="A141" t="s">
        <v>2910</v>
      </c>
      <c r="B141" t="s">
        <v>2612</v>
      </c>
      <c r="C141" t="s">
        <v>2911</v>
      </c>
      <c r="D141" s="11" t="s">
        <v>1171</v>
      </c>
      <c r="E141" t="s">
        <v>1172</v>
      </c>
      <c r="F141" t="s">
        <v>2659</v>
      </c>
      <c r="G141" t="s">
        <v>2660</v>
      </c>
      <c r="H141" t="s">
        <v>6</v>
      </c>
      <c r="I141" t="s">
        <v>3013</v>
      </c>
      <c r="J141" s="12">
        <v>45292</v>
      </c>
      <c r="K141" s="2">
        <v>2958465</v>
      </c>
      <c r="L141" s="4">
        <v>0.96</v>
      </c>
      <c r="M141" s="13">
        <v>0.96</v>
      </c>
      <c r="N141" s="4">
        <v>0.96</v>
      </c>
      <c r="O141" t="s">
        <v>10</v>
      </c>
      <c r="P141" s="3">
        <v>1</v>
      </c>
      <c r="Q141" t="s">
        <v>6</v>
      </c>
      <c r="R141" t="s">
        <v>2920</v>
      </c>
      <c r="S141" s="2">
        <v>45532</v>
      </c>
      <c r="T141" s="4">
        <v>0</v>
      </c>
      <c r="U141" t="s">
        <v>5</v>
      </c>
      <c r="V141" t="s">
        <v>5</v>
      </c>
      <c r="W141" t="s">
        <v>5</v>
      </c>
      <c r="X141" t="s">
        <v>5</v>
      </c>
      <c r="Y141" t="s">
        <v>5</v>
      </c>
      <c r="Z141" t="s">
        <v>5</v>
      </c>
      <c r="AA141" s="14">
        <v>20</v>
      </c>
      <c r="AB141" s="14">
        <v>20</v>
      </c>
      <c r="AC141" s="3">
        <v>15</v>
      </c>
      <c r="AD141" t="s">
        <v>5</v>
      </c>
    </row>
    <row r="142" spans="1:30" x14ac:dyDescent="0.25">
      <c r="A142" t="s">
        <v>2910</v>
      </c>
      <c r="B142" t="s">
        <v>2612</v>
      </c>
      <c r="C142" t="s">
        <v>2911</v>
      </c>
      <c r="D142" s="11" t="s">
        <v>209</v>
      </c>
      <c r="E142" t="s">
        <v>210</v>
      </c>
      <c r="F142" t="s">
        <v>2659</v>
      </c>
      <c r="G142" t="s">
        <v>2660</v>
      </c>
      <c r="H142" t="s">
        <v>6</v>
      </c>
      <c r="I142" t="s">
        <v>3014</v>
      </c>
      <c r="J142" s="12">
        <v>45292</v>
      </c>
      <c r="K142" s="2">
        <v>2958465</v>
      </c>
      <c r="L142" s="4">
        <v>0.35</v>
      </c>
      <c r="M142" s="13">
        <v>0.35</v>
      </c>
      <c r="N142" s="4">
        <v>0.35</v>
      </c>
      <c r="O142" t="s">
        <v>10</v>
      </c>
      <c r="P142" s="3">
        <v>1</v>
      </c>
      <c r="Q142" t="s">
        <v>6</v>
      </c>
      <c r="R142" t="s">
        <v>3015</v>
      </c>
      <c r="S142" s="2">
        <v>45496</v>
      </c>
      <c r="T142" s="4">
        <v>0</v>
      </c>
      <c r="U142" t="s">
        <v>5</v>
      </c>
      <c r="V142" t="s">
        <v>5</v>
      </c>
      <c r="W142" t="s">
        <v>5</v>
      </c>
      <c r="X142" t="s">
        <v>5</v>
      </c>
      <c r="Y142" t="s">
        <v>5</v>
      </c>
      <c r="Z142" t="s">
        <v>5</v>
      </c>
      <c r="AA142" s="14">
        <v>50</v>
      </c>
      <c r="AB142" s="14">
        <v>50</v>
      </c>
      <c r="AC142" s="3">
        <v>20</v>
      </c>
      <c r="AD142" t="s">
        <v>5</v>
      </c>
    </row>
    <row r="143" spans="1:30" x14ac:dyDescent="0.25">
      <c r="A143" t="s">
        <v>2910</v>
      </c>
      <c r="B143" t="s">
        <v>2612</v>
      </c>
      <c r="C143" t="s">
        <v>2911</v>
      </c>
      <c r="D143" s="11" t="s">
        <v>1581</v>
      </c>
      <c r="E143" t="s">
        <v>1582</v>
      </c>
      <c r="F143" t="s">
        <v>2659</v>
      </c>
      <c r="G143" t="s">
        <v>2660</v>
      </c>
      <c r="H143" t="s">
        <v>6</v>
      </c>
      <c r="I143" t="s">
        <v>3016</v>
      </c>
      <c r="J143" s="12">
        <v>45292</v>
      </c>
      <c r="K143" s="2">
        <v>2958465</v>
      </c>
      <c r="L143" s="4">
        <v>0.63</v>
      </c>
      <c r="M143" s="13">
        <v>0.63</v>
      </c>
      <c r="N143" s="4">
        <v>0.63</v>
      </c>
      <c r="O143" t="s">
        <v>10</v>
      </c>
      <c r="P143" s="3">
        <v>1</v>
      </c>
      <c r="Q143" t="s">
        <v>6</v>
      </c>
      <c r="R143" t="s">
        <v>2920</v>
      </c>
      <c r="S143" s="2">
        <v>45532</v>
      </c>
      <c r="T143" s="4">
        <v>0</v>
      </c>
      <c r="U143" t="s">
        <v>5</v>
      </c>
      <c r="V143" t="s">
        <v>5</v>
      </c>
      <c r="W143" t="s">
        <v>5</v>
      </c>
      <c r="X143" t="s">
        <v>5</v>
      </c>
      <c r="Y143" t="s">
        <v>5</v>
      </c>
      <c r="Z143" t="s">
        <v>5</v>
      </c>
      <c r="AA143" s="14">
        <v>50</v>
      </c>
      <c r="AB143" s="14">
        <v>50</v>
      </c>
      <c r="AC143" s="3">
        <v>15</v>
      </c>
      <c r="AD143" t="s">
        <v>5</v>
      </c>
    </row>
    <row r="144" spans="1:30" x14ac:dyDescent="0.25">
      <c r="A144" t="s">
        <v>2910</v>
      </c>
      <c r="B144" t="s">
        <v>2612</v>
      </c>
      <c r="C144" t="s">
        <v>2911</v>
      </c>
      <c r="D144" s="11" t="s">
        <v>1009</v>
      </c>
      <c r="E144" t="s">
        <v>1010</v>
      </c>
      <c r="F144" t="s">
        <v>2659</v>
      </c>
      <c r="G144" t="s">
        <v>2660</v>
      </c>
      <c r="H144" t="s">
        <v>6</v>
      </c>
      <c r="I144" t="s">
        <v>3017</v>
      </c>
      <c r="J144" s="12">
        <v>45292</v>
      </c>
      <c r="K144" s="2">
        <v>2958465</v>
      </c>
      <c r="L144" s="4">
        <v>0.61</v>
      </c>
      <c r="M144" s="13">
        <v>0.61</v>
      </c>
      <c r="N144" s="4">
        <v>0.61</v>
      </c>
      <c r="O144" t="s">
        <v>10</v>
      </c>
      <c r="P144" s="3">
        <v>1</v>
      </c>
      <c r="Q144" t="s">
        <v>6</v>
      </c>
      <c r="R144" t="s">
        <v>3018</v>
      </c>
      <c r="S144" s="2">
        <v>44707</v>
      </c>
      <c r="T144" s="4">
        <v>0</v>
      </c>
      <c r="U144" t="s">
        <v>5</v>
      </c>
      <c r="V144" t="s">
        <v>5</v>
      </c>
      <c r="W144" t="s">
        <v>5</v>
      </c>
      <c r="X144" t="s">
        <v>5</v>
      </c>
      <c r="Y144" t="s">
        <v>5</v>
      </c>
      <c r="Z144" t="s">
        <v>5</v>
      </c>
      <c r="AA144" s="14">
        <v>50</v>
      </c>
      <c r="AB144" s="14">
        <v>50</v>
      </c>
      <c r="AC144" s="3">
        <v>15</v>
      </c>
      <c r="AD144" t="s">
        <v>5</v>
      </c>
    </row>
    <row r="145" spans="1:30" x14ac:dyDescent="0.25">
      <c r="A145" t="s">
        <v>2910</v>
      </c>
      <c r="B145" t="s">
        <v>2612</v>
      </c>
      <c r="C145" t="s">
        <v>2911</v>
      </c>
      <c r="D145" s="11" t="s">
        <v>1018</v>
      </c>
      <c r="E145" t="s">
        <v>1019</v>
      </c>
      <c r="F145" t="s">
        <v>2659</v>
      </c>
      <c r="G145" t="s">
        <v>2660</v>
      </c>
      <c r="H145" t="s">
        <v>6</v>
      </c>
      <c r="I145" t="s">
        <v>3019</v>
      </c>
      <c r="J145" s="12">
        <v>45292</v>
      </c>
      <c r="K145" s="2">
        <v>2958465</v>
      </c>
      <c r="L145" s="4">
        <v>1.27</v>
      </c>
      <c r="M145" s="13">
        <v>1.27</v>
      </c>
      <c r="N145" s="4">
        <v>1.27</v>
      </c>
      <c r="O145" t="s">
        <v>10</v>
      </c>
      <c r="P145" s="3">
        <v>1</v>
      </c>
      <c r="Q145" t="s">
        <v>6</v>
      </c>
      <c r="R145" t="s">
        <v>3020</v>
      </c>
      <c r="S145" s="2">
        <v>45389</v>
      </c>
      <c r="T145" s="4">
        <v>0</v>
      </c>
      <c r="U145" t="s">
        <v>5</v>
      </c>
      <c r="V145" t="s">
        <v>5</v>
      </c>
      <c r="W145" t="s">
        <v>5</v>
      </c>
      <c r="X145" t="s">
        <v>5</v>
      </c>
      <c r="Y145" t="s">
        <v>5</v>
      </c>
      <c r="Z145" t="s">
        <v>5</v>
      </c>
      <c r="AA145" s="14">
        <v>20</v>
      </c>
      <c r="AB145" s="14">
        <v>20</v>
      </c>
      <c r="AC145" s="3">
        <v>20</v>
      </c>
      <c r="AD145" t="s">
        <v>5</v>
      </c>
    </row>
    <row r="146" spans="1:30" x14ac:dyDescent="0.25">
      <c r="A146" t="s">
        <v>2910</v>
      </c>
      <c r="B146" t="s">
        <v>2612</v>
      </c>
      <c r="C146" t="s">
        <v>2911</v>
      </c>
      <c r="D146" s="11" t="s">
        <v>45</v>
      </c>
      <c r="E146" t="s">
        <v>46</v>
      </c>
      <c r="F146" t="s">
        <v>2659</v>
      </c>
      <c r="G146" t="s">
        <v>2660</v>
      </c>
      <c r="H146" t="s">
        <v>6</v>
      </c>
      <c r="I146" t="s">
        <v>3021</v>
      </c>
      <c r="J146" s="12">
        <v>45292</v>
      </c>
      <c r="K146" s="2">
        <v>2958465</v>
      </c>
      <c r="L146" s="4">
        <v>0.32</v>
      </c>
      <c r="M146" s="13">
        <v>0.32</v>
      </c>
      <c r="N146" s="4">
        <v>0.32</v>
      </c>
      <c r="O146" t="s">
        <v>10</v>
      </c>
      <c r="P146" s="3">
        <v>1</v>
      </c>
      <c r="Q146" t="s">
        <v>6</v>
      </c>
      <c r="R146" t="s">
        <v>3022</v>
      </c>
      <c r="S146" s="2">
        <v>45534</v>
      </c>
      <c r="T146" s="4">
        <v>0</v>
      </c>
      <c r="U146" t="s">
        <v>5</v>
      </c>
      <c r="V146" t="s">
        <v>5</v>
      </c>
      <c r="W146" t="s">
        <v>5</v>
      </c>
      <c r="X146" t="s">
        <v>5</v>
      </c>
      <c r="Y146" t="s">
        <v>5</v>
      </c>
      <c r="Z146" t="s">
        <v>5</v>
      </c>
      <c r="AA146" s="14">
        <v>50</v>
      </c>
      <c r="AB146" s="14">
        <v>50</v>
      </c>
      <c r="AC146" s="3">
        <v>15</v>
      </c>
      <c r="AD146" t="s">
        <v>5</v>
      </c>
    </row>
    <row r="147" spans="1:30" x14ac:dyDescent="0.25">
      <c r="A147" t="s">
        <v>2910</v>
      </c>
      <c r="B147" t="s">
        <v>2612</v>
      </c>
      <c r="C147" t="s">
        <v>2911</v>
      </c>
      <c r="D147" s="11" t="s">
        <v>3023</v>
      </c>
      <c r="E147" t="s">
        <v>3024</v>
      </c>
      <c r="F147" t="s">
        <v>2635</v>
      </c>
      <c r="G147" t="s">
        <v>2636</v>
      </c>
      <c r="H147" t="s">
        <v>6</v>
      </c>
      <c r="I147" t="s">
        <v>3025</v>
      </c>
      <c r="J147" s="12">
        <v>44958</v>
      </c>
      <c r="K147" s="2">
        <v>2958465</v>
      </c>
      <c r="L147" s="4">
        <v>0.68</v>
      </c>
      <c r="M147" s="13">
        <v>0.68</v>
      </c>
      <c r="N147" s="4">
        <v>0.68</v>
      </c>
      <c r="O147" t="s">
        <v>10</v>
      </c>
      <c r="P147" s="3">
        <v>1</v>
      </c>
      <c r="Q147" t="s">
        <v>6</v>
      </c>
      <c r="R147" t="s">
        <v>2998</v>
      </c>
      <c r="S147" s="2">
        <v>45496</v>
      </c>
      <c r="T147" s="4">
        <v>0</v>
      </c>
      <c r="U147" t="s">
        <v>5</v>
      </c>
      <c r="V147" t="s">
        <v>5</v>
      </c>
      <c r="W147" t="s">
        <v>5</v>
      </c>
      <c r="X147" t="s">
        <v>5</v>
      </c>
      <c r="Y147" t="s">
        <v>5</v>
      </c>
      <c r="Z147" t="s">
        <v>5</v>
      </c>
      <c r="AA147" s="14">
        <v>20</v>
      </c>
      <c r="AB147" s="14">
        <v>20</v>
      </c>
      <c r="AC147" s="3">
        <v>15</v>
      </c>
      <c r="AD147" t="s">
        <v>5</v>
      </c>
    </row>
    <row r="148" spans="1:30" x14ac:dyDescent="0.25">
      <c r="A148" t="s">
        <v>2910</v>
      </c>
      <c r="B148" t="s">
        <v>2612</v>
      </c>
      <c r="C148" t="s">
        <v>2911</v>
      </c>
      <c r="D148" s="11" t="s">
        <v>3026</v>
      </c>
      <c r="E148" t="s">
        <v>3027</v>
      </c>
      <c r="F148" t="s">
        <v>2659</v>
      </c>
      <c r="G148" t="s">
        <v>2660</v>
      </c>
      <c r="H148" t="s">
        <v>6</v>
      </c>
      <c r="I148" t="s">
        <v>3028</v>
      </c>
      <c r="J148" s="12"/>
      <c r="K148" s="2"/>
      <c r="L148" s="4">
        <v>0</v>
      </c>
      <c r="M148" s="13">
        <v>0</v>
      </c>
      <c r="N148" s="4">
        <v>0</v>
      </c>
      <c r="O148" t="s">
        <v>5</v>
      </c>
      <c r="P148" s="3">
        <v>0</v>
      </c>
      <c r="Q148" t="s">
        <v>5</v>
      </c>
      <c r="R148" t="s">
        <v>3029</v>
      </c>
      <c r="S148" s="2">
        <v>40758</v>
      </c>
      <c r="T148" s="4">
        <v>0</v>
      </c>
      <c r="U148" t="s">
        <v>5</v>
      </c>
      <c r="V148" t="s">
        <v>5</v>
      </c>
      <c r="W148" t="s">
        <v>5</v>
      </c>
      <c r="X148" t="s">
        <v>5</v>
      </c>
      <c r="Y148" t="s">
        <v>5</v>
      </c>
      <c r="Z148" t="s">
        <v>5</v>
      </c>
      <c r="AA148" s="14">
        <v>10</v>
      </c>
      <c r="AB148" s="14">
        <v>10</v>
      </c>
      <c r="AC148" s="3">
        <v>10</v>
      </c>
      <c r="AD148" t="s">
        <v>5</v>
      </c>
    </row>
    <row r="149" spans="1:30" x14ac:dyDescent="0.25">
      <c r="A149" t="s">
        <v>2910</v>
      </c>
      <c r="B149" t="s">
        <v>2612</v>
      </c>
      <c r="C149" t="s">
        <v>2911</v>
      </c>
      <c r="D149" s="11" t="s">
        <v>998</v>
      </c>
      <c r="E149" t="s">
        <v>999</v>
      </c>
      <c r="F149" t="s">
        <v>2635</v>
      </c>
      <c r="G149" t="s">
        <v>2636</v>
      </c>
      <c r="H149" t="s">
        <v>6</v>
      </c>
      <c r="I149" t="s">
        <v>3030</v>
      </c>
      <c r="J149" s="12">
        <v>45292</v>
      </c>
      <c r="K149" s="2">
        <v>2958465</v>
      </c>
      <c r="L149" s="4">
        <v>0.44</v>
      </c>
      <c r="M149" s="13">
        <v>0.44</v>
      </c>
      <c r="N149" s="4">
        <v>0.44</v>
      </c>
      <c r="O149" t="s">
        <v>10</v>
      </c>
      <c r="P149" s="3">
        <v>1</v>
      </c>
      <c r="Q149" t="s">
        <v>6</v>
      </c>
      <c r="R149" t="s">
        <v>2976</v>
      </c>
      <c r="S149" s="2">
        <v>45540</v>
      </c>
      <c r="T149" s="4">
        <v>0</v>
      </c>
      <c r="U149" t="s">
        <v>5</v>
      </c>
      <c r="V149" t="s">
        <v>5</v>
      </c>
      <c r="W149" t="s">
        <v>5</v>
      </c>
      <c r="X149" t="s">
        <v>5</v>
      </c>
      <c r="Y149" t="s">
        <v>5</v>
      </c>
      <c r="Z149" t="s">
        <v>5</v>
      </c>
      <c r="AA149" s="14">
        <v>50</v>
      </c>
      <c r="AB149" s="14">
        <v>50</v>
      </c>
      <c r="AC149" s="3">
        <v>15</v>
      </c>
      <c r="AD149" t="s">
        <v>5</v>
      </c>
    </row>
    <row r="150" spans="1:30" x14ac:dyDescent="0.25">
      <c r="A150" t="s">
        <v>2910</v>
      </c>
      <c r="B150" t="s">
        <v>2612</v>
      </c>
      <c r="C150" t="s">
        <v>2911</v>
      </c>
      <c r="D150" s="11" t="s">
        <v>1159</v>
      </c>
      <c r="E150" t="s">
        <v>1160</v>
      </c>
      <c r="F150" t="s">
        <v>2659</v>
      </c>
      <c r="G150" t="s">
        <v>2660</v>
      </c>
      <c r="H150" t="s">
        <v>6</v>
      </c>
      <c r="I150" t="s">
        <v>3031</v>
      </c>
      <c r="J150" s="12">
        <v>45292</v>
      </c>
      <c r="K150" s="2">
        <v>2958465</v>
      </c>
      <c r="L150" s="4">
        <v>1.71</v>
      </c>
      <c r="M150" s="13">
        <v>1.71</v>
      </c>
      <c r="N150" s="4">
        <v>1.71</v>
      </c>
      <c r="O150" t="s">
        <v>10</v>
      </c>
      <c r="P150" s="3">
        <v>1</v>
      </c>
      <c r="Q150" t="s">
        <v>6</v>
      </c>
      <c r="R150" t="s">
        <v>3032</v>
      </c>
      <c r="S150" s="2">
        <v>44922</v>
      </c>
      <c r="T150" s="4">
        <v>0</v>
      </c>
      <c r="U150" t="s">
        <v>5</v>
      </c>
      <c r="V150" t="s">
        <v>5</v>
      </c>
      <c r="W150" t="s">
        <v>5</v>
      </c>
      <c r="X150" t="s">
        <v>5</v>
      </c>
      <c r="Y150" t="s">
        <v>5</v>
      </c>
      <c r="Z150" t="s">
        <v>5</v>
      </c>
      <c r="AA150" s="14">
        <v>400</v>
      </c>
      <c r="AB150" s="14">
        <v>400</v>
      </c>
      <c r="AC150" s="3">
        <v>15</v>
      </c>
      <c r="AD150" t="s">
        <v>5</v>
      </c>
    </row>
    <row r="151" spans="1:30" x14ac:dyDescent="0.25">
      <c r="A151" t="s">
        <v>2910</v>
      </c>
      <c r="B151" t="s">
        <v>2612</v>
      </c>
      <c r="C151" t="s">
        <v>2911</v>
      </c>
      <c r="D151" s="11" t="s">
        <v>265</v>
      </c>
      <c r="E151" t="s">
        <v>266</v>
      </c>
      <c r="F151" t="s">
        <v>2659</v>
      </c>
      <c r="G151" t="s">
        <v>2660</v>
      </c>
      <c r="H151" t="s">
        <v>6</v>
      </c>
      <c r="I151" t="s">
        <v>3033</v>
      </c>
      <c r="J151" s="12">
        <v>45292</v>
      </c>
      <c r="K151" s="2">
        <v>2958465</v>
      </c>
      <c r="L151" s="4">
        <v>0.87</v>
      </c>
      <c r="M151" s="13">
        <v>0.87</v>
      </c>
      <c r="N151" s="4">
        <v>0.87</v>
      </c>
      <c r="O151" t="s">
        <v>10</v>
      </c>
      <c r="P151" s="3">
        <v>1</v>
      </c>
      <c r="Q151" t="s">
        <v>6</v>
      </c>
      <c r="R151" t="s">
        <v>2920</v>
      </c>
      <c r="S151" s="2">
        <v>45532</v>
      </c>
      <c r="T151" s="4">
        <v>0</v>
      </c>
      <c r="U151" t="s">
        <v>5</v>
      </c>
      <c r="V151" t="s">
        <v>5</v>
      </c>
      <c r="W151" t="s">
        <v>5</v>
      </c>
      <c r="X151" t="s">
        <v>5</v>
      </c>
      <c r="Y151" t="s">
        <v>5</v>
      </c>
      <c r="Z151" t="s">
        <v>5</v>
      </c>
      <c r="AA151" s="14">
        <v>50</v>
      </c>
      <c r="AB151" s="14">
        <v>50</v>
      </c>
      <c r="AC151" s="3">
        <v>15</v>
      </c>
      <c r="AD151" t="s">
        <v>5</v>
      </c>
    </row>
    <row r="152" spans="1:30" x14ac:dyDescent="0.25">
      <c r="A152" t="s">
        <v>2910</v>
      </c>
      <c r="B152" t="s">
        <v>2612</v>
      </c>
      <c r="C152" t="s">
        <v>2911</v>
      </c>
      <c r="D152" s="11" t="s">
        <v>70</v>
      </c>
      <c r="E152" t="s">
        <v>71</v>
      </c>
      <c r="F152" t="s">
        <v>2692</v>
      </c>
      <c r="G152" t="s">
        <v>2693</v>
      </c>
      <c r="H152" t="s">
        <v>6</v>
      </c>
      <c r="I152" t="s">
        <v>3034</v>
      </c>
      <c r="J152" s="12">
        <v>45292</v>
      </c>
      <c r="K152" s="2">
        <v>2958465</v>
      </c>
      <c r="L152" s="4">
        <v>5.09</v>
      </c>
      <c r="M152" s="13">
        <v>5.09</v>
      </c>
      <c r="N152" s="4">
        <v>5.09</v>
      </c>
      <c r="O152" t="s">
        <v>10</v>
      </c>
      <c r="P152" s="3">
        <v>1</v>
      </c>
      <c r="Q152" t="s">
        <v>6</v>
      </c>
      <c r="R152" t="s">
        <v>3035</v>
      </c>
      <c r="S152" s="2">
        <v>45359</v>
      </c>
      <c r="T152" s="4">
        <v>0</v>
      </c>
      <c r="U152" t="s">
        <v>5</v>
      </c>
      <c r="V152" t="s">
        <v>5</v>
      </c>
      <c r="W152" t="s">
        <v>5</v>
      </c>
      <c r="X152" t="s">
        <v>5</v>
      </c>
      <c r="Y152" t="s">
        <v>5</v>
      </c>
      <c r="Z152" t="s">
        <v>5</v>
      </c>
      <c r="AA152" s="14">
        <v>5</v>
      </c>
      <c r="AB152" s="14">
        <v>5</v>
      </c>
      <c r="AC152" s="3">
        <v>120</v>
      </c>
      <c r="AD152" t="s">
        <v>5</v>
      </c>
    </row>
    <row r="153" spans="1:30" x14ac:dyDescent="0.25">
      <c r="A153" t="s">
        <v>2910</v>
      </c>
      <c r="B153" t="s">
        <v>2612</v>
      </c>
      <c r="C153" t="s">
        <v>2911</v>
      </c>
      <c r="D153" s="11" t="s">
        <v>1349</v>
      </c>
      <c r="E153" t="s">
        <v>1350</v>
      </c>
      <c r="F153" t="s">
        <v>2627</v>
      </c>
      <c r="G153" t="s">
        <v>2628</v>
      </c>
      <c r="H153" t="s">
        <v>6</v>
      </c>
      <c r="I153" t="s">
        <v>3036</v>
      </c>
      <c r="J153" s="12">
        <v>45292</v>
      </c>
      <c r="K153" s="2">
        <v>2958465</v>
      </c>
      <c r="L153" s="4">
        <v>4</v>
      </c>
      <c r="M153" s="13">
        <v>4</v>
      </c>
      <c r="N153" s="4">
        <v>4</v>
      </c>
      <c r="O153" t="s">
        <v>10</v>
      </c>
      <c r="P153" s="3">
        <v>1</v>
      </c>
      <c r="Q153" t="s">
        <v>6</v>
      </c>
      <c r="R153" t="s">
        <v>3037</v>
      </c>
      <c r="S153" s="2">
        <v>45406</v>
      </c>
      <c r="T153" s="4">
        <v>0</v>
      </c>
      <c r="U153" t="s">
        <v>5</v>
      </c>
      <c r="V153" t="s">
        <v>5</v>
      </c>
      <c r="W153" t="s">
        <v>5</v>
      </c>
      <c r="X153" t="s">
        <v>5</v>
      </c>
      <c r="Y153" t="s">
        <v>5</v>
      </c>
      <c r="Z153" t="s">
        <v>5</v>
      </c>
      <c r="AA153" s="14">
        <v>5</v>
      </c>
      <c r="AB153" s="14">
        <v>5</v>
      </c>
      <c r="AC153" s="3">
        <v>15</v>
      </c>
      <c r="AD153" t="s">
        <v>5</v>
      </c>
    </row>
    <row r="154" spans="1:30" x14ac:dyDescent="0.25">
      <c r="A154" t="s">
        <v>2910</v>
      </c>
      <c r="B154" t="s">
        <v>2612</v>
      </c>
      <c r="C154" t="s">
        <v>2911</v>
      </c>
      <c r="D154" s="11" t="s">
        <v>881</v>
      </c>
      <c r="E154" t="s">
        <v>882</v>
      </c>
      <c r="F154" t="s">
        <v>2692</v>
      </c>
      <c r="G154" t="s">
        <v>2693</v>
      </c>
      <c r="H154" t="s">
        <v>6</v>
      </c>
      <c r="I154" t="s">
        <v>3038</v>
      </c>
      <c r="J154" s="12">
        <v>45292</v>
      </c>
      <c r="K154" s="2">
        <v>2958465</v>
      </c>
      <c r="L154" s="4">
        <v>3.9</v>
      </c>
      <c r="M154" s="13">
        <v>3.9</v>
      </c>
      <c r="N154" s="4">
        <v>3.9</v>
      </c>
      <c r="O154" t="s">
        <v>10</v>
      </c>
      <c r="P154" s="3">
        <v>1</v>
      </c>
      <c r="Q154" t="s">
        <v>6</v>
      </c>
      <c r="R154" t="s">
        <v>3039</v>
      </c>
      <c r="S154" s="2">
        <v>44939</v>
      </c>
      <c r="T154" s="4">
        <v>0</v>
      </c>
      <c r="U154" t="s">
        <v>5</v>
      </c>
      <c r="V154" t="s">
        <v>5</v>
      </c>
      <c r="W154" t="s">
        <v>5</v>
      </c>
      <c r="X154" t="s">
        <v>5</v>
      </c>
      <c r="Y154" t="s">
        <v>5</v>
      </c>
      <c r="Z154" t="s">
        <v>5</v>
      </c>
      <c r="AA154" s="14">
        <v>5</v>
      </c>
      <c r="AB154" s="14">
        <v>5</v>
      </c>
      <c r="AC154" s="3">
        <v>10</v>
      </c>
      <c r="AD154" t="s">
        <v>5</v>
      </c>
    </row>
    <row r="155" spans="1:30" x14ac:dyDescent="0.25">
      <c r="A155" t="s">
        <v>2910</v>
      </c>
      <c r="B155" t="s">
        <v>2612</v>
      </c>
      <c r="C155" t="s">
        <v>2911</v>
      </c>
      <c r="D155" s="11" t="s">
        <v>3040</v>
      </c>
      <c r="E155" t="s">
        <v>3041</v>
      </c>
      <c r="F155" t="s">
        <v>2635</v>
      </c>
      <c r="G155" t="s">
        <v>2636</v>
      </c>
      <c r="H155" t="s">
        <v>6</v>
      </c>
      <c r="I155" t="s">
        <v>3042</v>
      </c>
      <c r="J155" s="12">
        <v>45292</v>
      </c>
      <c r="K155" s="2">
        <v>2958465</v>
      </c>
      <c r="L155" s="4">
        <v>0.53</v>
      </c>
      <c r="M155" s="13">
        <v>0.53</v>
      </c>
      <c r="N155" s="4">
        <v>0.53</v>
      </c>
      <c r="O155" t="s">
        <v>10</v>
      </c>
      <c r="P155" s="3">
        <v>1</v>
      </c>
      <c r="Q155" t="s">
        <v>6</v>
      </c>
      <c r="R155" t="s">
        <v>3043</v>
      </c>
      <c r="S155" s="2">
        <v>45265</v>
      </c>
      <c r="T155" s="4">
        <v>0</v>
      </c>
      <c r="U155" t="s">
        <v>5</v>
      </c>
      <c r="V155" t="s">
        <v>5</v>
      </c>
      <c r="W155" t="s">
        <v>5</v>
      </c>
      <c r="X155" t="s">
        <v>5</v>
      </c>
      <c r="Y155" t="s">
        <v>5</v>
      </c>
      <c r="Z155" t="s">
        <v>5</v>
      </c>
      <c r="AA155" s="14">
        <v>50</v>
      </c>
      <c r="AB155" s="14">
        <v>50</v>
      </c>
      <c r="AC155" s="3">
        <v>15</v>
      </c>
      <c r="AD155" t="s">
        <v>5</v>
      </c>
    </row>
    <row r="156" spans="1:30" x14ac:dyDescent="0.25">
      <c r="A156" t="s">
        <v>2910</v>
      </c>
      <c r="B156" t="s">
        <v>2612</v>
      </c>
      <c r="C156" t="s">
        <v>2911</v>
      </c>
      <c r="D156" s="11" t="s">
        <v>621</v>
      </c>
      <c r="E156" t="s">
        <v>622</v>
      </c>
      <c r="F156" t="s">
        <v>2659</v>
      </c>
      <c r="G156" t="s">
        <v>2660</v>
      </c>
      <c r="H156" t="s">
        <v>6</v>
      </c>
      <c r="I156" t="s">
        <v>3044</v>
      </c>
      <c r="J156" s="12">
        <v>45292</v>
      </c>
      <c r="K156" s="2">
        <v>2958465</v>
      </c>
      <c r="L156" s="4">
        <v>1.8</v>
      </c>
      <c r="M156" s="13">
        <v>1.8</v>
      </c>
      <c r="N156" s="4">
        <v>1.8</v>
      </c>
      <c r="O156" t="s">
        <v>10</v>
      </c>
      <c r="P156" s="3">
        <v>1</v>
      </c>
      <c r="Q156" t="s">
        <v>6</v>
      </c>
      <c r="R156" t="s">
        <v>3045</v>
      </c>
      <c r="S156" s="2">
        <v>45463</v>
      </c>
      <c r="T156" s="4">
        <v>0</v>
      </c>
      <c r="U156" t="s">
        <v>5</v>
      </c>
      <c r="V156" t="s">
        <v>5</v>
      </c>
      <c r="W156" t="s">
        <v>5</v>
      </c>
      <c r="X156" t="s">
        <v>5</v>
      </c>
      <c r="Y156" t="s">
        <v>5</v>
      </c>
      <c r="Z156" t="s">
        <v>5</v>
      </c>
      <c r="AA156" s="14">
        <v>20</v>
      </c>
      <c r="AB156" s="14">
        <v>20</v>
      </c>
      <c r="AC156" s="3">
        <v>15</v>
      </c>
      <c r="AD156" t="s">
        <v>5</v>
      </c>
    </row>
    <row r="157" spans="1:30" x14ac:dyDescent="0.25">
      <c r="A157" t="s">
        <v>2910</v>
      </c>
      <c r="B157" t="s">
        <v>2612</v>
      </c>
      <c r="C157" t="s">
        <v>2911</v>
      </c>
      <c r="D157" s="11" t="s">
        <v>3046</v>
      </c>
      <c r="E157" t="s">
        <v>3047</v>
      </c>
      <c r="F157" t="s">
        <v>2692</v>
      </c>
      <c r="G157" t="s">
        <v>2693</v>
      </c>
      <c r="H157" t="s">
        <v>6</v>
      </c>
      <c r="I157" t="s">
        <v>3048</v>
      </c>
      <c r="J157" s="12"/>
      <c r="K157" s="2"/>
      <c r="L157" s="4">
        <v>0</v>
      </c>
      <c r="M157" s="13">
        <v>0</v>
      </c>
      <c r="N157" s="4">
        <v>0</v>
      </c>
      <c r="O157" t="s">
        <v>5</v>
      </c>
      <c r="P157" s="3">
        <v>0</v>
      </c>
      <c r="Q157" t="s">
        <v>5</v>
      </c>
      <c r="R157" t="s">
        <v>3049</v>
      </c>
      <c r="S157" s="2">
        <v>40798</v>
      </c>
      <c r="T157" s="4">
        <v>0</v>
      </c>
      <c r="U157" t="s">
        <v>5</v>
      </c>
      <c r="V157" t="s">
        <v>5</v>
      </c>
      <c r="W157" t="s">
        <v>5</v>
      </c>
      <c r="X157" t="s">
        <v>5</v>
      </c>
      <c r="Y157" t="s">
        <v>5</v>
      </c>
      <c r="Z157" t="s">
        <v>5</v>
      </c>
      <c r="AA157" s="14">
        <v>10</v>
      </c>
      <c r="AB157" s="14">
        <v>10</v>
      </c>
      <c r="AC157" s="3">
        <v>40</v>
      </c>
      <c r="AD157" t="s">
        <v>5</v>
      </c>
    </row>
    <row r="158" spans="1:30" x14ac:dyDescent="0.25">
      <c r="A158" t="s">
        <v>2910</v>
      </c>
      <c r="B158" t="s">
        <v>2612</v>
      </c>
      <c r="C158" t="s">
        <v>2911</v>
      </c>
      <c r="D158" s="11" t="s">
        <v>3050</v>
      </c>
      <c r="E158" t="s">
        <v>3051</v>
      </c>
      <c r="F158" t="s">
        <v>2692</v>
      </c>
      <c r="G158" t="s">
        <v>2693</v>
      </c>
      <c r="H158" t="s">
        <v>6</v>
      </c>
      <c r="I158" t="s">
        <v>3052</v>
      </c>
      <c r="J158" s="12">
        <v>45383</v>
      </c>
      <c r="K158" s="2">
        <v>2958465</v>
      </c>
      <c r="L158" s="4">
        <v>6.9</v>
      </c>
      <c r="M158" s="13">
        <v>6.9</v>
      </c>
      <c r="N158" s="4">
        <v>6.9</v>
      </c>
      <c r="O158" t="s">
        <v>10</v>
      </c>
      <c r="P158" s="3">
        <v>1</v>
      </c>
      <c r="Q158" t="s">
        <v>6</v>
      </c>
      <c r="R158" t="s">
        <v>3053</v>
      </c>
      <c r="S158" s="2">
        <v>41527</v>
      </c>
      <c r="T158" s="4">
        <v>0</v>
      </c>
      <c r="U158" t="s">
        <v>5</v>
      </c>
      <c r="V158" t="s">
        <v>5</v>
      </c>
      <c r="W158" t="s">
        <v>5</v>
      </c>
      <c r="X158" t="s">
        <v>5</v>
      </c>
      <c r="Y158" t="s">
        <v>5</v>
      </c>
      <c r="Z158" t="s">
        <v>5</v>
      </c>
      <c r="AA158" s="14">
        <v>10</v>
      </c>
      <c r="AB158" s="14">
        <v>10</v>
      </c>
      <c r="AC158" s="3">
        <v>15</v>
      </c>
      <c r="AD158" t="s">
        <v>5</v>
      </c>
    </row>
    <row r="159" spans="1:30" x14ac:dyDescent="0.25">
      <c r="A159" t="s">
        <v>2910</v>
      </c>
      <c r="B159" t="s">
        <v>2612</v>
      </c>
      <c r="C159" t="s">
        <v>2911</v>
      </c>
      <c r="D159" s="11" t="s">
        <v>2138</v>
      </c>
      <c r="E159" t="s">
        <v>2139</v>
      </c>
      <c r="F159" t="s">
        <v>2692</v>
      </c>
      <c r="G159" t="s">
        <v>2693</v>
      </c>
      <c r="H159" t="s">
        <v>6</v>
      </c>
      <c r="I159" t="s">
        <v>3054</v>
      </c>
      <c r="J159" s="12"/>
      <c r="K159" s="2"/>
      <c r="L159" s="4">
        <v>0</v>
      </c>
      <c r="M159" s="13">
        <v>0</v>
      </c>
      <c r="N159" s="4">
        <v>0</v>
      </c>
      <c r="O159" t="s">
        <v>5</v>
      </c>
      <c r="P159" s="3">
        <v>0</v>
      </c>
      <c r="Q159" t="s">
        <v>5</v>
      </c>
      <c r="R159" t="s">
        <v>3055</v>
      </c>
      <c r="S159" s="2">
        <v>41221</v>
      </c>
      <c r="T159" s="4">
        <v>0</v>
      </c>
      <c r="U159" t="s">
        <v>5</v>
      </c>
      <c r="V159" t="s">
        <v>5</v>
      </c>
      <c r="W159" t="s">
        <v>5</v>
      </c>
      <c r="X159" t="s">
        <v>5</v>
      </c>
      <c r="Y159" t="s">
        <v>5</v>
      </c>
      <c r="Z159" t="s">
        <v>5</v>
      </c>
      <c r="AA159" s="14">
        <v>100</v>
      </c>
      <c r="AB159" s="14">
        <v>100</v>
      </c>
      <c r="AC159" s="3">
        <v>15</v>
      </c>
      <c r="AD159" t="s">
        <v>5</v>
      </c>
    </row>
    <row r="160" spans="1:30" x14ac:dyDescent="0.25">
      <c r="A160" t="s">
        <v>2910</v>
      </c>
      <c r="B160" t="s">
        <v>2612</v>
      </c>
      <c r="C160" t="s">
        <v>2911</v>
      </c>
      <c r="D160" s="11" t="s">
        <v>3056</v>
      </c>
      <c r="E160" t="s">
        <v>3057</v>
      </c>
      <c r="F160" t="s">
        <v>2692</v>
      </c>
      <c r="G160" t="s">
        <v>2693</v>
      </c>
      <c r="H160" t="s">
        <v>6</v>
      </c>
      <c r="I160" t="s">
        <v>3058</v>
      </c>
      <c r="J160" s="12"/>
      <c r="K160" s="2"/>
      <c r="L160" s="4">
        <v>0</v>
      </c>
      <c r="M160" s="13">
        <v>0</v>
      </c>
      <c r="N160" s="4">
        <v>0</v>
      </c>
      <c r="O160" t="s">
        <v>5</v>
      </c>
      <c r="P160" s="3">
        <v>0</v>
      </c>
      <c r="Q160" t="s">
        <v>5</v>
      </c>
      <c r="R160" t="s">
        <v>3059</v>
      </c>
      <c r="S160" s="2">
        <v>44533</v>
      </c>
      <c r="T160" s="4">
        <v>0</v>
      </c>
      <c r="U160" t="s">
        <v>5</v>
      </c>
      <c r="V160" t="s">
        <v>5</v>
      </c>
      <c r="W160" t="s">
        <v>5</v>
      </c>
      <c r="X160" t="s">
        <v>5</v>
      </c>
      <c r="Y160" t="s">
        <v>5</v>
      </c>
      <c r="Z160" t="s">
        <v>5</v>
      </c>
      <c r="AA160" s="14">
        <v>5</v>
      </c>
      <c r="AB160" s="14">
        <v>5</v>
      </c>
      <c r="AC160" s="3">
        <v>5</v>
      </c>
      <c r="AD160" t="s">
        <v>5</v>
      </c>
    </row>
    <row r="161" spans="1:30" x14ac:dyDescent="0.25">
      <c r="A161" t="s">
        <v>2910</v>
      </c>
      <c r="B161" t="s">
        <v>2612</v>
      </c>
      <c r="C161" t="s">
        <v>2911</v>
      </c>
      <c r="D161" s="11" t="s">
        <v>3060</v>
      </c>
      <c r="E161" t="s">
        <v>3061</v>
      </c>
      <c r="F161" t="s">
        <v>2627</v>
      </c>
      <c r="G161" t="s">
        <v>2628</v>
      </c>
      <c r="H161" t="s">
        <v>6</v>
      </c>
      <c r="I161" t="s">
        <v>3062</v>
      </c>
      <c r="J161" s="12">
        <v>44986</v>
      </c>
      <c r="K161" s="2">
        <v>2958465</v>
      </c>
      <c r="L161" s="4">
        <v>14.12</v>
      </c>
      <c r="M161" s="13">
        <v>14.12</v>
      </c>
      <c r="N161" s="4">
        <v>14.12</v>
      </c>
      <c r="O161" t="s">
        <v>10</v>
      </c>
      <c r="P161" s="3">
        <v>1</v>
      </c>
      <c r="Q161" t="s">
        <v>6</v>
      </c>
      <c r="R161" t="s">
        <v>3063</v>
      </c>
      <c r="S161" s="2">
        <v>45496</v>
      </c>
      <c r="T161" s="4">
        <v>0</v>
      </c>
      <c r="U161" t="s">
        <v>5</v>
      </c>
      <c r="V161" t="s">
        <v>5</v>
      </c>
      <c r="W161" t="s">
        <v>5</v>
      </c>
      <c r="X161" t="s">
        <v>5</v>
      </c>
      <c r="Y161" t="s">
        <v>5</v>
      </c>
      <c r="Z161" t="s">
        <v>5</v>
      </c>
      <c r="AA161" s="14">
        <v>15</v>
      </c>
      <c r="AB161" s="14">
        <v>15</v>
      </c>
      <c r="AC161" s="3">
        <v>20</v>
      </c>
      <c r="AD161" t="s">
        <v>5</v>
      </c>
    </row>
    <row r="162" spans="1:30" x14ac:dyDescent="0.25">
      <c r="A162" t="s">
        <v>2910</v>
      </c>
      <c r="B162" t="s">
        <v>2612</v>
      </c>
      <c r="C162" t="s">
        <v>2911</v>
      </c>
      <c r="D162" s="11" t="s">
        <v>1111</v>
      </c>
      <c r="E162" t="s">
        <v>1112</v>
      </c>
      <c r="F162" t="s">
        <v>2627</v>
      </c>
      <c r="G162" t="s">
        <v>2628</v>
      </c>
      <c r="H162" t="s">
        <v>6</v>
      </c>
      <c r="I162" t="s">
        <v>3064</v>
      </c>
      <c r="J162" s="12"/>
      <c r="K162" s="2"/>
      <c r="L162" s="4">
        <v>0</v>
      </c>
      <c r="M162" s="13">
        <v>0</v>
      </c>
      <c r="N162" s="4">
        <v>0</v>
      </c>
      <c r="O162" t="s">
        <v>5</v>
      </c>
      <c r="P162" s="3">
        <v>0</v>
      </c>
      <c r="Q162" t="s">
        <v>5</v>
      </c>
      <c r="R162" t="s">
        <v>3065</v>
      </c>
      <c r="S162" s="2">
        <v>40973</v>
      </c>
      <c r="T162" s="4">
        <v>0</v>
      </c>
      <c r="U162" t="s">
        <v>5</v>
      </c>
      <c r="V162" t="s">
        <v>5</v>
      </c>
      <c r="W162" t="s">
        <v>5</v>
      </c>
      <c r="X162" t="s">
        <v>5</v>
      </c>
      <c r="Y162" t="s">
        <v>5</v>
      </c>
      <c r="Z162" t="s">
        <v>5</v>
      </c>
      <c r="AA162" s="14">
        <v>5</v>
      </c>
      <c r="AB162" s="14">
        <v>5</v>
      </c>
      <c r="AC162" s="3">
        <v>15</v>
      </c>
      <c r="AD162" t="s">
        <v>5</v>
      </c>
    </row>
    <row r="163" spans="1:30" x14ac:dyDescent="0.25">
      <c r="A163" t="s">
        <v>2910</v>
      </c>
      <c r="B163" t="s">
        <v>2612</v>
      </c>
      <c r="C163" t="s">
        <v>2911</v>
      </c>
      <c r="D163" s="11" t="s">
        <v>3066</v>
      </c>
      <c r="E163" t="s">
        <v>3067</v>
      </c>
      <c r="F163" t="s">
        <v>2616</v>
      </c>
      <c r="G163" t="s">
        <v>2617</v>
      </c>
      <c r="H163" t="s">
        <v>6</v>
      </c>
      <c r="I163" t="s">
        <v>3068</v>
      </c>
      <c r="J163" s="12"/>
      <c r="K163" s="2"/>
      <c r="L163" s="4">
        <v>0</v>
      </c>
      <c r="M163" s="13">
        <v>0</v>
      </c>
      <c r="N163" s="4">
        <v>0</v>
      </c>
      <c r="O163" t="s">
        <v>5</v>
      </c>
      <c r="P163" s="3">
        <v>0</v>
      </c>
      <c r="Q163" t="s">
        <v>5</v>
      </c>
      <c r="R163" t="s">
        <v>5</v>
      </c>
      <c r="S163" s="2"/>
      <c r="T163" s="4">
        <v>0</v>
      </c>
      <c r="U163" t="s">
        <v>5</v>
      </c>
      <c r="V163" t="s">
        <v>5</v>
      </c>
      <c r="W163" t="s">
        <v>5</v>
      </c>
      <c r="X163" t="s">
        <v>5</v>
      </c>
      <c r="Y163" t="s">
        <v>5</v>
      </c>
      <c r="Z163" t="s">
        <v>5</v>
      </c>
      <c r="AA163" s="14">
        <v>25</v>
      </c>
      <c r="AB163" s="14">
        <v>25</v>
      </c>
      <c r="AC163" s="3">
        <v>10</v>
      </c>
      <c r="AD163" t="s">
        <v>5</v>
      </c>
    </row>
    <row r="164" spans="1:30" x14ac:dyDescent="0.25">
      <c r="A164" t="s">
        <v>2910</v>
      </c>
      <c r="B164" t="s">
        <v>2612</v>
      </c>
      <c r="C164" t="s">
        <v>2911</v>
      </c>
      <c r="D164" s="11" t="s">
        <v>3069</v>
      </c>
      <c r="E164" t="s">
        <v>3070</v>
      </c>
      <c r="F164" t="s">
        <v>2627</v>
      </c>
      <c r="G164" t="s">
        <v>2628</v>
      </c>
      <c r="H164" t="s">
        <v>6</v>
      </c>
      <c r="I164" t="s">
        <v>2852</v>
      </c>
      <c r="J164" s="12">
        <v>44958</v>
      </c>
      <c r="K164" s="2">
        <v>2958465</v>
      </c>
      <c r="L164" s="4">
        <v>1.96</v>
      </c>
      <c r="M164" s="13">
        <v>1.96</v>
      </c>
      <c r="N164" s="4">
        <v>1.96</v>
      </c>
      <c r="O164" t="s">
        <v>10</v>
      </c>
      <c r="P164" s="3">
        <v>1</v>
      </c>
      <c r="Q164" t="s">
        <v>6</v>
      </c>
      <c r="R164" t="s">
        <v>3011</v>
      </c>
      <c r="S164" s="2">
        <v>45306</v>
      </c>
      <c r="T164" s="4">
        <v>0</v>
      </c>
      <c r="U164" t="s">
        <v>5</v>
      </c>
      <c r="V164" t="s">
        <v>5</v>
      </c>
      <c r="W164" t="s">
        <v>5</v>
      </c>
      <c r="X164" t="s">
        <v>5</v>
      </c>
      <c r="Y164" t="s">
        <v>5</v>
      </c>
      <c r="Z164" t="s">
        <v>5</v>
      </c>
      <c r="AA164" s="14">
        <v>40</v>
      </c>
      <c r="AB164" s="14">
        <v>40</v>
      </c>
      <c r="AC164" s="3">
        <v>15</v>
      </c>
      <c r="AD164" t="s">
        <v>5</v>
      </c>
    </row>
    <row r="165" spans="1:30" x14ac:dyDescent="0.25">
      <c r="A165" t="s">
        <v>2910</v>
      </c>
      <c r="B165" t="s">
        <v>2612</v>
      </c>
      <c r="C165" t="s">
        <v>2911</v>
      </c>
      <c r="D165" s="11" t="s">
        <v>3071</v>
      </c>
      <c r="E165" t="s">
        <v>3072</v>
      </c>
      <c r="F165" t="s">
        <v>2692</v>
      </c>
      <c r="G165" t="s">
        <v>2693</v>
      </c>
      <c r="H165" t="s">
        <v>6</v>
      </c>
      <c r="I165" t="s">
        <v>3073</v>
      </c>
      <c r="J165" s="12"/>
      <c r="K165" s="2"/>
      <c r="L165" s="4">
        <v>0</v>
      </c>
      <c r="M165" s="13">
        <v>0</v>
      </c>
      <c r="N165" s="4">
        <v>0</v>
      </c>
      <c r="O165" t="s">
        <v>5</v>
      </c>
      <c r="P165" s="3">
        <v>0</v>
      </c>
      <c r="Q165" t="s">
        <v>5</v>
      </c>
      <c r="R165" t="s">
        <v>3074</v>
      </c>
      <c r="S165" s="2">
        <v>40973</v>
      </c>
      <c r="T165" s="4">
        <v>0</v>
      </c>
      <c r="U165" t="s">
        <v>5</v>
      </c>
      <c r="V165" t="s">
        <v>5</v>
      </c>
      <c r="W165" t="s">
        <v>5</v>
      </c>
      <c r="X165" t="s">
        <v>5</v>
      </c>
      <c r="Y165" t="s">
        <v>5</v>
      </c>
      <c r="Z165" t="s">
        <v>5</v>
      </c>
      <c r="AA165" s="14">
        <v>5</v>
      </c>
      <c r="AB165" s="14">
        <v>5</v>
      </c>
      <c r="AC165" s="3">
        <v>60</v>
      </c>
      <c r="AD165" t="s">
        <v>5</v>
      </c>
    </row>
    <row r="166" spans="1:30" x14ac:dyDescent="0.25">
      <c r="A166" t="s">
        <v>2910</v>
      </c>
      <c r="B166" t="s">
        <v>2612</v>
      </c>
      <c r="C166" t="s">
        <v>2911</v>
      </c>
      <c r="D166" s="11" t="s">
        <v>614</v>
      </c>
      <c r="E166" t="s">
        <v>615</v>
      </c>
      <c r="F166" t="s">
        <v>2659</v>
      </c>
      <c r="G166" t="s">
        <v>2660</v>
      </c>
      <c r="H166" t="s">
        <v>6</v>
      </c>
      <c r="I166" t="s">
        <v>3075</v>
      </c>
      <c r="J166" s="12">
        <v>45292</v>
      </c>
      <c r="K166" s="2">
        <v>2958465</v>
      </c>
      <c r="L166" s="4">
        <v>0.69</v>
      </c>
      <c r="M166" s="13">
        <v>0.69</v>
      </c>
      <c r="N166" s="4">
        <v>0.69</v>
      </c>
      <c r="O166" t="s">
        <v>10</v>
      </c>
      <c r="P166" s="3">
        <v>1</v>
      </c>
      <c r="Q166" t="s">
        <v>6</v>
      </c>
      <c r="R166" t="s">
        <v>3045</v>
      </c>
      <c r="S166" s="2">
        <v>45463</v>
      </c>
      <c r="T166" s="4">
        <v>0</v>
      </c>
      <c r="U166" t="s">
        <v>5</v>
      </c>
      <c r="V166" t="s">
        <v>5</v>
      </c>
      <c r="W166" t="s">
        <v>5</v>
      </c>
      <c r="X166" t="s">
        <v>5</v>
      </c>
      <c r="Y166" t="s">
        <v>5</v>
      </c>
      <c r="Z166" t="s">
        <v>5</v>
      </c>
      <c r="AA166" s="14">
        <v>20</v>
      </c>
      <c r="AB166" s="14">
        <v>20</v>
      </c>
      <c r="AC166" s="3">
        <v>20</v>
      </c>
      <c r="AD166" t="s">
        <v>5</v>
      </c>
    </row>
    <row r="167" spans="1:30" x14ac:dyDescent="0.25">
      <c r="A167" t="s">
        <v>2910</v>
      </c>
      <c r="B167" t="s">
        <v>2612</v>
      </c>
      <c r="C167" t="s">
        <v>2911</v>
      </c>
      <c r="D167" s="11" t="s">
        <v>1730</v>
      </c>
      <c r="E167" t="s">
        <v>1731</v>
      </c>
      <c r="F167" t="s">
        <v>2659</v>
      </c>
      <c r="G167" t="s">
        <v>2660</v>
      </c>
      <c r="H167" t="s">
        <v>6</v>
      </c>
      <c r="I167" t="s">
        <v>3076</v>
      </c>
      <c r="J167" s="12">
        <v>45292</v>
      </c>
      <c r="K167" s="2">
        <v>2958465</v>
      </c>
      <c r="L167" s="4">
        <v>3.34</v>
      </c>
      <c r="M167" s="13">
        <v>3.34</v>
      </c>
      <c r="N167" s="4">
        <v>3.34</v>
      </c>
      <c r="O167" t="s">
        <v>10</v>
      </c>
      <c r="P167" s="3">
        <v>1</v>
      </c>
      <c r="Q167" t="s">
        <v>6</v>
      </c>
      <c r="R167" t="s">
        <v>3037</v>
      </c>
      <c r="S167" s="2">
        <v>45406</v>
      </c>
      <c r="T167" s="4">
        <v>0</v>
      </c>
      <c r="U167" t="s">
        <v>5</v>
      </c>
      <c r="V167" t="s">
        <v>5</v>
      </c>
      <c r="W167" t="s">
        <v>5</v>
      </c>
      <c r="X167" t="s">
        <v>5</v>
      </c>
      <c r="Y167" t="s">
        <v>5</v>
      </c>
      <c r="Z167" t="s">
        <v>5</v>
      </c>
      <c r="AA167" s="14">
        <v>15</v>
      </c>
      <c r="AB167" s="14">
        <v>15</v>
      </c>
      <c r="AC167" s="3">
        <v>35</v>
      </c>
      <c r="AD167" t="s">
        <v>5</v>
      </c>
    </row>
    <row r="168" spans="1:30" x14ac:dyDescent="0.25">
      <c r="A168" t="s">
        <v>2910</v>
      </c>
      <c r="B168" t="s">
        <v>2612</v>
      </c>
      <c r="C168" t="s">
        <v>2911</v>
      </c>
      <c r="D168" s="11" t="s">
        <v>3077</v>
      </c>
      <c r="E168" t="s">
        <v>3078</v>
      </c>
      <c r="F168" t="s">
        <v>2627</v>
      </c>
      <c r="G168" t="s">
        <v>2628</v>
      </c>
      <c r="H168" t="s">
        <v>6</v>
      </c>
      <c r="I168" t="s">
        <v>3079</v>
      </c>
      <c r="J168" s="12"/>
      <c r="K168" s="2"/>
      <c r="L168" s="4">
        <v>0</v>
      </c>
      <c r="M168" s="13">
        <v>0</v>
      </c>
      <c r="N168" s="4">
        <v>0</v>
      </c>
      <c r="O168" t="s">
        <v>5</v>
      </c>
      <c r="P168" s="3">
        <v>0</v>
      </c>
      <c r="Q168" t="s">
        <v>5</v>
      </c>
      <c r="R168" t="s">
        <v>3080</v>
      </c>
      <c r="S168" s="2">
        <v>42242</v>
      </c>
      <c r="T168" s="4">
        <v>0</v>
      </c>
      <c r="U168" t="s">
        <v>5</v>
      </c>
      <c r="V168" t="s">
        <v>5</v>
      </c>
      <c r="W168" t="s">
        <v>5</v>
      </c>
      <c r="X168" t="s">
        <v>5</v>
      </c>
      <c r="Y168" t="s">
        <v>5</v>
      </c>
      <c r="Z168" t="s">
        <v>5</v>
      </c>
      <c r="AA168" s="14">
        <v>25</v>
      </c>
      <c r="AB168" s="14">
        <v>25</v>
      </c>
      <c r="AC168" s="3">
        <v>10</v>
      </c>
      <c r="AD168" t="s">
        <v>5</v>
      </c>
    </row>
    <row r="169" spans="1:30" x14ac:dyDescent="0.25">
      <c r="A169" t="s">
        <v>2910</v>
      </c>
      <c r="B169" t="s">
        <v>2612</v>
      </c>
      <c r="C169" t="s">
        <v>2911</v>
      </c>
      <c r="D169" s="11" t="s">
        <v>1285</v>
      </c>
      <c r="E169" t="s">
        <v>1286</v>
      </c>
      <c r="F169" t="s">
        <v>2692</v>
      </c>
      <c r="G169" t="s">
        <v>2693</v>
      </c>
      <c r="H169" t="s">
        <v>6</v>
      </c>
      <c r="I169" t="s">
        <v>3081</v>
      </c>
      <c r="J169" s="12">
        <v>45292</v>
      </c>
      <c r="K169" s="2">
        <v>2958465</v>
      </c>
      <c r="L169" s="4">
        <v>12.56</v>
      </c>
      <c r="M169" s="13">
        <v>12.56</v>
      </c>
      <c r="N169" s="4">
        <v>12.56</v>
      </c>
      <c r="O169" t="s">
        <v>10</v>
      </c>
      <c r="P169" s="3">
        <v>1</v>
      </c>
      <c r="Q169" t="s">
        <v>6</v>
      </c>
      <c r="R169" t="s">
        <v>3082</v>
      </c>
      <c r="S169" s="2">
        <v>45066</v>
      </c>
      <c r="T169" s="4">
        <v>0</v>
      </c>
      <c r="U169" t="s">
        <v>5</v>
      </c>
      <c r="V169" t="s">
        <v>5</v>
      </c>
      <c r="W169" t="s">
        <v>5</v>
      </c>
      <c r="X169" t="s">
        <v>5</v>
      </c>
      <c r="Y169" t="s">
        <v>5</v>
      </c>
      <c r="Z169" t="s">
        <v>5</v>
      </c>
      <c r="AA169" s="14">
        <v>100</v>
      </c>
      <c r="AB169" s="14">
        <v>100</v>
      </c>
      <c r="AC169" s="3">
        <v>10</v>
      </c>
      <c r="AD169" t="s">
        <v>5</v>
      </c>
    </row>
    <row r="170" spans="1:30" x14ac:dyDescent="0.25">
      <c r="A170" t="s">
        <v>2910</v>
      </c>
      <c r="B170" t="s">
        <v>2612</v>
      </c>
      <c r="C170" t="s">
        <v>2911</v>
      </c>
      <c r="D170" s="11" t="s">
        <v>303</v>
      </c>
      <c r="E170" t="s">
        <v>304</v>
      </c>
      <c r="F170" t="s">
        <v>2692</v>
      </c>
      <c r="G170" t="s">
        <v>2693</v>
      </c>
      <c r="H170" t="s">
        <v>6</v>
      </c>
      <c r="I170" t="s">
        <v>3083</v>
      </c>
      <c r="J170" s="12"/>
      <c r="K170" s="2"/>
      <c r="L170" s="4">
        <v>0</v>
      </c>
      <c r="M170" s="13">
        <v>0</v>
      </c>
      <c r="N170" s="4">
        <v>0</v>
      </c>
      <c r="O170" t="s">
        <v>5</v>
      </c>
      <c r="P170" s="3">
        <v>0</v>
      </c>
      <c r="Q170" t="s">
        <v>5</v>
      </c>
      <c r="R170" t="s">
        <v>3084</v>
      </c>
      <c r="S170" s="2">
        <v>44018</v>
      </c>
      <c r="T170" s="4">
        <v>0</v>
      </c>
      <c r="U170" t="s">
        <v>5</v>
      </c>
      <c r="V170" t="s">
        <v>5</v>
      </c>
      <c r="W170" t="s">
        <v>5</v>
      </c>
      <c r="X170" t="s">
        <v>5</v>
      </c>
      <c r="Y170" t="s">
        <v>5</v>
      </c>
      <c r="Z170" t="s">
        <v>5</v>
      </c>
      <c r="AA170" s="14">
        <v>5</v>
      </c>
      <c r="AB170" s="14">
        <v>5</v>
      </c>
      <c r="AC170" s="3">
        <v>5</v>
      </c>
      <c r="AD170" t="s">
        <v>5</v>
      </c>
    </row>
    <row r="171" spans="1:30" x14ac:dyDescent="0.25">
      <c r="A171" t="s">
        <v>2910</v>
      </c>
      <c r="B171" t="s">
        <v>2612</v>
      </c>
      <c r="C171" t="s">
        <v>2911</v>
      </c>
      <c r="D171" s="11" t="s">
        <v>946</v>
      </c>
      <c r="E171" t="s">
        <v>947</v>
      </c>
      <c r="F171" t="s">
        <v>2659</v>
      </c>
      <c r="G171" t="s">
        <v>2660</v>
      </c>
      <c r="H171" t="s">
        <v>6</v>
      </c>
      <c r="I171" t="s">
        <v>3085</v>
      </c>
      <c r="J171" s="12">
        <v>45292</v>
      </c>
      <c r="K171" s="2">
        <v>2958465</v>
      </c>
      <c r="L171" s="4">
        <v>0.22</v>
      </c>
      <c r="M171" s="13">
        <v>0.22</v>
      </c>
      <c r="N171" s="4">
        <v>0.22</v>
      </c>
      <c r="O171" t="s">
        <v>10</v>
      </c>
      <c r="P171" s="3">
        <v>1</v>
      </c>
      <c r="Q171" t="s">
        <v>6</v>
      </c>
      <c r="R171" t="s">
        <v>3086</v>
      </c>
      <c r="S171" s="2">
        <v>45380</v>
      </c>
      <c r="T171" s="4">
        <v>0</v>
      </c>
      <c r="U171" t="s">
        <v>5</v>
      </c>
      <c r="V171" t="s">
        <v>5</v>
      </c>
      <c r="W171" t="s">
        <v>5</v>
      </c>
      <c r="X171" t="s">
        <v>5</v>
      </c>
      <c r="Y171" t="s">
        <v>5</v>
      </c>
      <c r="Z171" t="s">
        <v>5</v>
      </c>
      <c r="AA171" s="14">
        <v>100</v>
      </c>
      <c r="AB171" s="14">
        <v>100</v>
      </c>
      <c r="AC171" s="3">
        <v>15</v>
      </c>
      <c r="AD171" t="s">
        <v>5</v>
      </c>
    </row>
    <row r="172" spans="1:30" x14ac:dyDescent="0.25">
      <c r="A172" t="s">
        <v>2773</v>
      </c>
      <c r="B172" t="s">
        <v>2612</v>
      </c>
      <c r="C172" t="s">
        <v>2774</v>
      </c>
      <c r="D172" s="11" t="s">
        <v>3087</v>
      </c>
      <c r="E172" t="s">
        <v>3088</v>
      </c>
      <c r="F172" t="s">
        <v>2692</v>
      </c>
      <c r="G172" t="s">
        <v>2693</v>
      </c>
      <c r="H172" t="s">
        <v>6</v>
      </c>
      <c r="I172" t="s">
        <v>3089</v>
      </c>
      <c r="J172" s="12"/>
      <c r="K172" s="2"/>
      <c r="L172" s="4">
        <v>0</v>
      </c>
      <c r="M172" s="13">
        <v>0</v>
      </c>
      <c r="N172" s="4">
        <v>0</v>
      </c>
      <c r="O172" t="s">
        <v>5</v>
      </c>
      <c r="P172" s="3">
        <v>0</v>
      </c>
      <c r="Q172" t="s">
        <v>5</v>
      </c>
      <c r="R172" t="s">
        <v>5</v>
      </c>
      <c r="S172" s="2"/>
      <c r="T172" s="4">
        <v>0</v>
      </c>
      <c r="U172" t="s">
        <v>5</v>
      </c>
      <c r="V172" t="s">
        <v>5</v>
      </c>
      <c r="W172" t="s">
        <v>5</v>
      </c>
      <c r="X172" t="s">
        <v>5</v>
      </c>
      <c r="Y172" t="s">
        <v>5</v>
      </c>
      <c r="Z172" t="s">
        <v>5</v>
      </c>
      <c r="AA172" s="14">
        <v>25</v>
      </c>
      <c r="AB172" s="14">
        <v>25</v>
      </c>
      <c r="AC172" s="3">
        <v>20</v>
      </c>
      <c r="AD172" t="s">
        <v>5</v>
      </c>
    </row>
    <row r="173" spans="1:30" x14ac:dyDescent="0.25">
      <c r="A173" t="s">
        <v>2773</v>
      </c>
      <c r="B173" t="s">
        <v>2612</v>
      </c>
      <c r="C173" t="s">
        <v>2774</v>
      </c>
      <c r="D173" s="11" t="s">
        <v>3090</v>
      </c>
      <c r="E173" t="s">
        <v>3091</v>
      </c>
      <c r="F173" t="s">
        <v>2692</v>
      </c>
      <c r="G173" t="s">
        <v>2693</v>
      </c>
      <c r="H173" t="s">
        <v>6</v>
      </c>
      <c r="I173" t="s">
        <v>3092</v>
      </c>
      <c r="J173" s="12"/>
      <c r="K173" s="2"/>
      <c r="L173" s="4">
        <v>0</v>
      </c>
      <c r="M173" s="13">
        <v>0</v>
      </c>
      <c r="N173" s="4">
        <v>0</v>
      </c>
      <c r="O173" t="s">
        <v>5</v>
      </c>
      <c r="P173" s="3">
        <v>0</v>
      </c>
      <c r="Q173" t="s">
        <v>5</v>
      </c>
      <c r="R173" t="s">
        <v>5</v>
      </c>
      <c r="S173" s="2"/>
      <c r="T173" s="4">
        <v>0</v>
      </c>
      <c r="U173" t="s">
        <v>5</v>
      </c>
      <c r="V173" t="s">
        <v>5</v>
      </c>
      <c r="W173" t="s">
        <v>5</v>
      </c>
      <c r="X173" t="s">
        <v>5</v>
      </c>
      <c r="Y173" t="s">
        <v>5</v>
      </c>
      <c r="Z173" t="s">
        <v>5</v>
      </c>
      <c r="AA173" s="14">
        <v>25</v>
      </c>
      <c r="AB173" s="14">
        <v>25</v>
      </c>
      <c r="AC173" s="3">
        <v>10</v>
      </c>
      <c r="AD173" t="s">
        <v>5</v>
      </c>
    </row>
    <row r="174" spans="1:30" x14ac:dyDescent="0.25">
      <c r="A174" t="s">
        <v>2910</v>
      </c>
      <c r="B174" t="s">
        <v>2612</v>
      </c>
      <c r="C174" t="s">
        <v>2911</v>
      </c>
      <c r="D174" s="11" t="s">
        <v>23</v>
      </c>
      <c r="E174" t="s">
        <v>24</v>
      </c>
      <c r="F174" t="s">
        <v>2627</v>
      </c>
      <c r="G174" t="s">
        <v>2628</v>
      </c>
      <c r="H174" t="s">
        <v>6</v>
      </c>
      <c r="I174" t="s">
        <v>3093</v>
      </c>
      <c r="J174" s="12">
        <v>45292</v>
      </c>
      <c r="K174" s="2">
        <v>2958465</v>
      </c>
      <c r="L174" s="4">
        <v>2.4500000000000002</v>
      </c>
      <c r="M174" s="13">
        <v>2.4500000000000002</v>
      </c>
      <c r="N174" s="4">
        <v>2.4500000000000002</v>
      </c>
      <c r="O174" t="s">
        <v>10</v>
      </c>
      <c r="P174" s="3">
        <v>1</v>
      </c>
      <c r="Q174" t="s">
        <v>6</v>
      </c>
      <c r="R174" t="s">
        <v>3094</v>
      </c>
      <c r="S174" s="2">
        <v>45415</v>
      </c>
      <c r="T174" s="4">
        <v>0</v>
      </c>
      <c r="U174" t="s">
        <v>5</v>
      </c>
      <c r="V174" t="s">
        <v>5</v>
      </c>
      <c r="W174" t="s">
        <v>5</v>
      </c>
      <c r="X174" t="s">
        <v>5</v>
      </c>
      <c r="Y174" t="s">
        <v>5</v>
      </c>
      <c r="Z174" t="s">
        <v>5</v>
      </c>
      <c r="AA174" s="14">
        <v>10</v>
      </c>
      <c r="AB174" s="14">
        <v>10</v>
      </c>
      <c r="AC174" s="3">
        <v>58</v>
      </c>
      <c r="AD174" t="s">
        <v>5</v>
      </c>
    </row>
    <row r="175" spans="1:30" x14ac:dyDescent="0.25">
      <c r="A175" t="s">
        <v>2910</v>
      </c>
      <c r="B175" t="s">
        <v>2612</v>
      </c>
      <c r="C175" t="s">
        <v>2911</v>
      </c>
      <c r="D175" s="11" t="s">
        <v>3095</v>
      </c>
      <c r="E175" t="s">
        <v>3096</v>
      </c>
      <c r="F175" t="s">
        <v>2627</v>
      </c>
      <c r="G175" t="s">
        <v>2628</v>
      </c>
      <c r="H175" t="s">
        <v>6</v>
      </c>
      <c r="I175" t="s">
        <v>3097</v>
      </c>
      <c r="J175" s="12"/>
      <c r="K175" s="2"/>
      <c r="L175" s="4">
        <v>0</v>
      </c>
      <c r="M175" s="13">
        <v>0</v>
      </c>
      <c r="N175" s="4">
        <v>0</v>
      </c>
      <c r="O175" t="s">
        <v>5</v>
      </c>
      <c r="P175" s="3">
        <v>0</v>
      </c>
      <c r="Q175" t="s">
        <v>5</v>
      </c>
      <c r="R175" t="s">
        <v>3098</v>
      </c>
      <c r="S175" s="2">
        <v>43889</v>
      </c>
      <c r="T175" s="4">
        <v>0</v>
      </c>
      <c r="U175" t="s">
        <v>5</v>
      </c>
      <c r="V175" t="s">
        <v>5</v>
      </c>
      <c r="W175" t="s">
        <v>5</v>
      </c>
      <c r="X175" t="s">
        <v>5</v>
      </c>
      <c r="Y175" t="s">
        <v>5</v>
      </c>
      <c r="Z175" t="s">
        <v>5</v>
      </c>
      <c r="AA175" s="14">
        <v>20</v>
      </c>
      <c r="AB175" s="14">
        <v>20</v>
      </c>
      <c r="AC175" s="3">
        <v>23</v>
      </c>
      <c r="AD175" t="s">
        <v>5</v>
      </c>
    </row>
    <row r="176" spans="1:30" x14ac:dyDescent="0.25">
      <c r="A176" t="s">
        <v>2910</v>
      </c>
      <c r="B176" t="s">
        <v>2612</v>
      </c>
      <c r="C176" t="s">
        <v>2911</v>
      </c>
      <c r="D176" s="11" t="s">
        <v>3099</v>
      </c>
      <c r="E176" t="s">
        <v>3100</v>
      </c>
      <c r="F176" t="s">
        <v>2627</v>
      </c>
      <c r="G176" t="s">
        <v>2628</v>
      </c>
      <c r="H176" t="s">
        <v>6</v>
      </c>
      <c r="I176" t="s">
        <v>3101</v>
      </c>
      <c r="J176" s="12"/>
      <c r="K176" s="2"/>
      <c r="L176" s="4">
        <v>0</v>
      </c>
      <c r="M176" s="13">
        <v>0</v>
      </c>
      <c r="N176" s="4">
        <v>0</v>
      </c>
      <c r="O176" t="s">
        <v>5</v>
      </c>
      <c r="P176" s="3">
        <v>0</v>
      </c>
      <c r="Q176" t="s">
        <v>5</v>
      </c>
      <c r="R176" t="s">
        <v>3102</v>
      </c>
      <c r="S176" s="2">
        <v>41531</v>
      </c>
      <c r="T176" s="4">
        <v>0</v>
      </c>
      <c r="U176" t="s">
        <v>5</v>
      </c>
      <c r="V176" t="s">
        <v>5</v>
      </c>
      <c r="W176" t="s">
        <v>5</v>
      </c>
      <c r="X176" t="s">
        <v>5</v>
      </c>
      <c r="Y176" t="s">
        <v>5</v>
      </c>
      <c r="Z176" t="s">
        <v>5</v>
      </c>
      <c r="AA176" s="14">
        <v>15</v>
      </c>
      <c r="AB176" s="14">
        <v>15</v>
      </c>
      <c r="AC176" s="3">
        <v>4</v>
      </c>
      <c r="AD176" t="s">
        <v>5</v>
      </c>
    </row>
    <row r="177" spans="1:30" x14ac:dyDescent="0.25">
      <c r="A177" t="s">
        <v>2910</v>
      </c>
      <c r="B177" t="s">
        <v>2612</v>
      </c>
      <c r="C177" t="s">
        <v>2911</v>
      </c>
      <c r="D177" s="11" t="s">
        <v>548</v>
      </c>
      <c r="E177" t="s">
        <v>549</v>
      </c>
      <c r="F177" t="s">
        <v>2692</v>
      </c>
      <c r="G177" t="s">
        <v>2693</v>
      </c>
      <c r="H177" t="s">
        <v>6</v>
      </c>
      <c r="I177" t="s">
        <v>3103</v>
      </c>
      <c r="J177" s="12"/>
      <c r="K177" s="2"/>
      <c r="L177" s="4">
        <v>0</v>
      </c>
      <c r="M177" s="13">
        <v>0</v>
      </c>
      <c r="N177" s="4">
        <v>0</v>
      </c>
      <c r="O177" t="s">
        <v>5</v>
      </c>
      <c r="P177" s="3">
        <v>0</v>
      </c>
      <c r="Q177" t="s">
        <v>5</v>
      </c>
      <c r="R177" t="s">
        <v>3104</v>
      </c>
      <c r="S177" s="2">
        <v>40844</v>
      </c>
      <c r="T177" s="4">
        <v>0</v>
      </c>
      <c r="U177" t="s">
        <v>5</v>
      </c>
      <c r="V177" t="s">
        <v>5</v>
      </c>
      <c r="W177" t="s">
        <v>5</v>
      </c>
      <c r="X177" t="s">
        <v>5</v>
      </c>
      <c r="Y177" t="s">
        <v>5</v>
      </c>
      <c r="Z177" t="s">
        <v>5</v>
      </c>
      <c r="AA177" s="14">
        <v>5</v>
      </c>
      <c r="AB177" s="14">
        <v>5</v>
      </c>
      <c r="AC177" s="3">
        <v>15</v>
      </c>
      <c r="AD177" t="s">
        <v>5</v>
      </c>
    </row>
    <row r="178" spans="1:30" x14ac:dyDescent="0.25">
      <c r="A178" t="s">
        <v>2910</v>
      </c>
      <c r="B178" t="s">
        <v>2612</v>
      </c>
      <c r="C178" t="s">
        <v>2911</v>
      </c>
      <c r="D178" s="11" t="s">
        <v>1011</v>
      </c>
      <c r="E178" t="s">
        <v>1012</v>
      </c>
      <c r="F178" t="s">
        <v>2659</v>
      </c>
      <c r="G178" t="s">
        <v>2660</v>
      </c>
      <c r="H178" t="s">
        <v>6</v>
      </c>
      <c r="I178" t="s">
        <v>3105</v>
      </c>
      <c r="J178" s="12">
        <v>45292</v>
      </c>
      <c r="K178" s="2">
        <v>2958465</v>
      </c>
      <c r="L178" s="4">
        <v>5.61</v>
      </c>
      <c r="M178" s="13">
        <v>5.61</v>
      </c>
      <c r="N178" s="4">
        <v>5.61</v>
      </c>
      <c r="O178" t="s">
        <v>10</v>
      </c>
      <c r="P178" s="3">
        <v>1</v>
      </c>
      <c r="Q178" t="s">
        <v>6</v>
      </c>
      <c r="R178" t="s">
        <v>3106</v>
      </c>
      <c r="S178" s="2">
        <v>44799</v>
      </c>
      <c r="T178" s="4">
        <v>0</v>
      </c>
      <c r="U178" t="s">
        <v>5</v>
      </c>
      <c r="V178" t="s">
        <v>5</v>
      </c>
      <c r="W178" t="s">
        <v>5</v>
      </c>
      <c r="X178" t="s">
        <v>5</v>
      </c>
      <c r="Y178" t="s">
        <v>5</v>
      </c>
      <c r="Z178" t="s">
        <v>5</v>
      </c>
      <c r="AA178" s="14">
        <v>50</v>
      </c>
      <c r="AB178" s="14">
        <v>50</v>
      </c>
      <c r="AC178" s="3">
        <v>55</v>
      </c>
      <c r="AD178" t="s">
        <v>5</v>
      </c>
    </row>
    <row r="179" spans="1:30" x14ac:dyDescent="0.25">
      <c r="A179" t="s">
        <v>2910</v>
      </c>
      <c r="B179" t="s">
        <v>2612</v>
      </c>
      <c r="C179" t="s">
        <v>2911</v>
      </c>
      <c r="D179" s="11" t="s">
        <v>3107</v>
      </c>
      <c r="E179" t="s">
        <v>3108</v>
      </c>
      <c r="F179" t="s">
        <v>2692</v>
      </c>
      <c r="G179" t="s">
        <v>2693</v>
      </c>
      <c r="H179" t="s">
        <v>6</v>
      </c>
      <c r="I179" t="s">
        <v>3109</v>
      </c>
      <c r="J179" s="12"/>
      <c r="K179" s="2"/>
      <c r="L179" s="4">
        <v>0</v>
      </c>
      <c r="M179" s="13">
        <v>0</v>
      </c>
      <c r="N179" s="4">
        <v>0</v>
      </c>
      <c r="O179" t="s">
        <v>5</v>
      </c>
      <c r="P179" s="3">
        <v>0</v>
      </c>
      <c r="Q179" t="s">
        <v>5</v>
      </c>
      <c r="R179" t="s">
        <v>3110</v>
      </c>
      <c r="S179" s="2">
        <v>43817</v>
      </c>
      <c r="T179" s="4">
        <v>0</v>
      </c>
      <c r="U179" t="s">
        <v>5</v>
      </c>
      <c r="V179" t="s">
        <v>5</v>
      </c>
      <c r="W179" t="s">
        <v>5</v>
      </c>
      <c r="X179" t="s">
        <v>5</v>
      </c>
      <c r="Y179" t="s">
        <v>5</v>
      </c>
      <c r="Z179" t="s">
        <v>5</v>
      </c>
      <c r="AA179" s="14">
        <v>5</v>
      </c>
      <c r="AB179" s="14">
        <v>5</v>
      </c>
      <c r="AC179" s="3">
        <v>10</v>
      </c>
      <c r="AD179" t="s">
        <v>5</v>
      </c>
    </row>
    <row r="180" spans="1:30" x14ac:dyDescent="0.25">
      <c r="A180" t="s">
        <v>2910</v>
      </c>
      <c r="B180" t="s">
        <v>2612</v>
      </c>
      <c r="C180" t="s">
        <v>2911</v>
      </c>
      <c r="D180" s="11" t="s">
        <v>1048</v>
      </c>
      <c r="E180" t="s">
        <v>1049</v>
      </c>
      <c r="F180" t="s">
        <v>2692</v>
      </c>
      <c r="G180" t="s">
        <v>2693</v>
      </c>
      <c r="H180" t="s">
        <v>6</v>
      </c>
      <c r="I180" t="s">
        <v>3111</v>
      </c>
      <c r="J180" s="12">
        <v>44958</v>
      </c>
      <c r="K180" s="2">
        <v>2958465</v>
      </c>
      <c r="L180" s="4">
        <v>26.43</v>
      </c>
      <c r="M180" s="13">
        <v>26.43</v>
      </c>
      <c r="N180" s="4">
        <v>26.43</v>
      </c>
      <c r="O180" t="s">
        <v>10</v>
      </c>
      <c r="P180" s="3">
        <v>1</v>
      </c>
      <c r="Q180" t="s">
        <v>6</v>
      </c>
      <c r="R180" t="s">
        <v>5</v>
      </c>
      <c r="S180" s="2"/>
      <c r="T180" s="4">
        <v>0</v>
      </c>
      <c r="U180" t="s">
        <v>5</v>
      </c>
      <c r="V180" t="s">
        <v>5</v>
      </c>
      <c r="W180" t="s">
        <v>5</v>
      </c>
      <c r="X180" t="s">
        <v>5</v>
      </c>
      <c r="Y180" t="s">
        <v>5</v>
      </c>
      <c r="Z180" t="s">
        <v>5</v>
      </c>
      <c r="AA180" s="14">
        <v>3</v>
      </c>
      <c r="AB180" s="14">
        <v>3</v>
      </c>
      <c r="AC180" s="3">
        <v>10</v>
      </c>
      <c r="AD180" t="s">
        <v>5</v>
      </c>
    </row>
    <row r="181" spans="1:30" x14ac:dyDescent="0.25">
      <c r="A181" t="s">
        <v>2910</v>
      </c>
      <c r="B181" t="s">
        <v>2612</v>
      </c>
      <c r="C181" t="s">
        <v>2911</v>
      </c>
      <c r="D181" s="11" t="s">
        <v>1463</v>
      </c>
      <c r="E181" t="s">
        <v>1464</v>
      </c>
      <c r="F181" t="s">
        <v>2692</v>
      </c>
      <c r="G181" t="s">
        <v>2693</v>
      </c>
      <c r="H181" t="s">
        <v>6</v>
      </c>
      <c r="I181" t="s">
        <v>3112</v>
      </c>
      <c r="J181" s="12">
        <v>44958</v>
      </c>
      <c r="K181" s="2">
        <v>2958465</v>
      </c>
      <c r="L181" s="4">
        <v>41.06</v>
      </c>
      <c r="M181" s="13">
        <v>41.06</v>
      </c>
      <c r="N181" s="4">
        <v>41.06</v>
      </c>
      <c r="O181" t="s">
        <v>10</v>
      </c>
      <c r="P181" s="3">
        <v>1</v>
      </c>
      <c r="Q181" t="s">
        <v>6</v>
      </c>
      <c r="R181" t="s">
        <v>5</v>
      </c>
      <c r="S181" s="2"/>
      <c r="T181" s="4">
        <v>0</v>
      </c>
      <c r="U181" t="s">
        <v>5</v>
      </c>
      <c r="V181" t="s">
        <v>5</v>
      </c>
      <c r="W181" t="s">
        <v>5</v>
      </c>
      <c r="X181" t="s">
        <v>5</v>
      </c>
      <c r="Y181" t="s">
        <v>5</v>
      </c>
      <c r="Z181" t="s">
        <v>5</v>
      </c>
      <c r="AA181" s="14">
        <v>1</v>
      </c>
      <c r="AB181" s="14">
        <v>1</v>
      </c>
      <c r="AC181" s="3">
        <v>10</v>
      </c>
      <c r="AD181" t="s">
        <v>5</v>
      </c>
    </row>
    <row r="182" spans="1:30" x14ac:dyDescent="0.25">
      <c r="A182" t="s">
        <v>2910</v>
      </c>
      <c r="B182" t="s">
        <v>2612</v>
      </c>
      <c r="C182" t="s">
        <v>2911</v>
      </c>
      <c r="D182" s="11" t="s">
        <v>3113</v>
      </c>
      <c r="E182" t="s">
        <v>3114</v>
      </c>
      <c r="F182" t="s">
        <v>2627</v>
      </c>
      <c r="G182" t="s">
        <v>2628</v>
      </c>
      <c r="H182" t="s">
        <v>6</v>
      </c>
      <c r="I182" t="s">
        <v>3115</v>
      </c>
      <c r="J182" s="12">
        <v>45292</v>
      </c>
      <c r="K182" s="2">
        <v>2958465</v>
      </c>
      <c r="L182" s="4">
        <v>1.54</v>
      </c>
      <c r="M182" s="13">
        <v>1.54</v>
      </c>
      <c r="N182" s="4">
        <v>1.54</v>
      </c>
      <c r="O182" t="s">
        <v>10</v>
      </c>
      <c r="P182" s="3">
        <v>1</v>
      </c>
      <c r="Q182" t="s">
        <v>6</v>
      </c>
      <c r="R182" t="s">
        <v>3116</v>
      </c>
      <c r="S182" s="2">
        <v>45099</v>
      </c>
      <c r="T182" s="4">
        <v>0</v>
      </c>
      <c r="U182" t="s">
        <v>5</v>
      </c>
      <c r="V182" t="s">
        <v>5</v>
      </c>
      <c r="W182" t="s">
        <v>5</v>
      </c>
      <c r="X182" t="s">
        <v>5</v>
      </c>
      <c r="Y182" t="s">
        <v>5</v>
      </c>
      <c r="Z182" t="s">
        <v>5</v>
      </c>
      <c r="AA182" s="14">
        <v>50</v>
      </c>
      <c r="AB182" s="14">
        <v>50</v>
      </c>
      <c r="AC182" s="3">
        <v>20</v>
      </c>
      <c r="AD182" t="s">
        <v>5</v>
      </c>
    </row>
    <row r="183" spans="1:30" x14ac:dyDescent="0.25">
      <c r="A183" t="s">
        <v>2910</v>
      </c>
      <c r="B183" t="s">
        <v>2612</v>
      </c>
      <c r="C183" t="s">
        <v>2911</v>
      </c>
      <c r="D183" s="11" t="s">
        <v>271</v>
      </c>
      <c r="E183" t="s">
        <v>272</v>
      </c>
      <c r="F183" t="s">
        <v>2659</v>
      </c>
      <c r="G183" t="s">
        <v>2660</v>
      </c>
      <c r="H183" t="s">
        <v>6</v>
      </c>
      <c r="I183" t="s">
        <v>3117</v>
      </c>
      <c r="J183" s="12">
        <v>45292</v>
      </c>
      <c r="K183" s="2">
        <v>2958465</v>
      </c>
      <c r="L183" s="4">
        <v>0.96</v>
      </c>
      <c r="M183" s="13">
        <v>0.96</v>
      </c>
      <c r="N183" s="4">
        <v>0.96</v>
      </c>
      <c r="O183" t="s">
        <v>10</v>
      </c>
      <c r="P183" s="3">
        <v>1</v>
      </c>
      <c r="Q183" t="s">
        <v>6</v>
      </c>
      <c r="R183" t="s">
        <v>3118</v>
      </c>
      <c r="S183" s="2">
        <v>45266</v>
      </c>
      <c r="T183" s="4">
        <v>0</v>
      </c>
      <c r="U183" t="s">
        <v>5</v>
      </c>
      <c r="V183" t="s">
        <v>5</v>
      </c>
      <c r="W183" t="s">
        <v>5</v>
      </c>
      <c r="X183" t="s">
        <v>5</v>
      </c>
      <c r="Y183" t="s">
        <v>5</v>
      </c>
      <c r="Z183" t="s">
        <v>5</v>
      </c>
      <c r="AA183" s="14">
        <v>30</v>
      </c>
      <c r="AB183" s="14">
        <v>30</v>
      </c>
      <c r="AC183" s="3">
        <v>15</v>
      </c>
      <c r="AD183" t="s">
        <v>5</v>
      </c>
    </row>
    <row r="184" spans="1:30" x14ac:dyDescent="0.25">
      <c r="A184" t="s">
        <v>2910</v>
      </c>
      <c r="B184" t="s">
        <v>2612</v>
      </c>
      <c r="C184" t="s">
        <v>2911</v>
      </c>
      <c r="D184" s="11" t="s">
        <v>602</v>
      </c>
      <c r="E184" t="s">
        <v>603</v>
      </c>
      <c r="F184" t="s">
        <v>2627</v>
      </c>
      <c r="G184" t="s">
        <v>2628</v>
      </c>
      <c r="H184" t="s">
        <v>6</v>
      </c>
      <c r="I184" t="s">
        <v>3119</v>
      </c>
      <c r="J184" s="12"/>
      <c r="K184" s="2"/>
      <c r="L184" s="4">
        <v>0</v>
      </c>
      <c r="M184" s="13">
        <v>0</v>
      </c>
      <c r="N184" s="4">
        <v>0</v>
      </c>
      <c r="O184" t="s">
        <v>5</v>
      </c>
      <c r="P184" s="3">
        <v>0</v>
      </c>
      <c r="Q184" t="s">
        <v>5</v>
      </c>
      <c r="R184" t="s">
        <v>3120</v>
      </c>
      <c r="S184" s="2">
        <v>44691</v>
      </c>
      <c r="T184" s="4">
        <v>0</v>
      </c>
      <c r="U184" t="s">
        <v>5</v>
      </c>
      <c r="V184" t="s">
        <v>5</v>
      </c>
      <c r="W184" t="s">
        <v>5</v>
      </c>
      <c r="X184" t="s">
        <v>5</v>
      </c>
      <c r="Y184" t="s">
        <v>5</v>
      </c>
      <c r="Z184" t="s">
        <v>5</v>
      </c>
      <c r="AA184" s="14">
        <v>10</v>
      </c>
      <c r="AB184" s="14">
        <v>10</v>
      </c>
      <c r="AC184" s="3">
        <v>5</v>
      </c>
      <c r="AD184" t="s">
        <v>5</v>
      </c>
    </row>
    <row r="185" spans="1:30" x14ac:dyDescent="0.25">
      <c r="A185" t="s">
        <v>2910</v>
      </c>
      <c r="B185" t="s">
        <v>2612</v>
      </c>
      <c r="C185" t="s">
        <v>2911</v>
      </c>
      <c r="D185" s="11" t="s">
        <v>1330</v>
      </c>
      <c r="E185" t="s">
        <v>1331</v>
      </c>
      <c r="F185" t="s">
        <v>2692</v>
      </c>
      <c r="G185" t="s">
        <v>2693</v>
      </c>
      <c r="H185" t="s">
        <v>6</v>
      </c>
      <c r="I185" t="s">
        <v>3121</v>
      </c>
      <c r="J185" s="12"/>
      <c r="K185" s="2"/>
      <c r="L185" s="4">
        <v>0</v>
      </c>
      <c r="M185" s="13">
        <v>0</v>
      </c>
      <c r="N185" s="4">
        <v>0</v>
      </c>
      <c r="O185" t="s">
        <v>5</v>
      </c>
      <c r="P185" s="3">
        <v>0</v>
      </c>
      <c r="Q185" t="s">
        <v>5</v>
      </c>
      <c r="R185" t="s">
        <v>3122</v>
      </c>
      <c r="S185" s="2">
        <v>44480</v>
      </c>
      <c r="T185" s="4">
        <v>0</v>
      </c>
      <c r="U185" t="s">
        <v>5</v>
      </c>
      <c r="V185" t="s">
        <v>5</v>
      </c>
      <c r="W185" t="s">
        <v>5</v>
      </c>
      <c r="X185" t="s">
        <v>5</v>
      </c>
      <c r="Y185" t="s">
        <v>5</v>
      </c>
      <c r="Z185" t="s">
        <v>5</v>
      </c>
      <c r="AA185" s="14">
        <v>5</v>
      </c>
      <c r="AB185" s="14">
        <v>5</v>
      </c>
      <c r="AC185" s="3">
        <v>10</v>
      </c>
      <c r="AD185" t="s">
        <v>5</v>
      </c>
    </row>
    <row r="186" spans="1:30" x14ac:dyDescent="0.25">
      <c r="A186" t="s">
        <v>2910</v>
      </c>
      <c r="B186" t="s">
        <v>2612</v>
      </c>
      <c r="C186" t="s">
        <v>2911</v>
      </c>
      <c r="D186" s="11" t="s">
        <v>3123</v>
      </c>
      <c r="E186" t="s">
        <v>3124</v>
      </c>
      <c r="F186" t="s">
        <v>2692</v>
      </c>
      <c r="G186" t="s">
        <v>2693</v>
      </c>
      <c r="H186" t="s">
        <v>6</v>
      </c>
      <c r="I186" t="s">
        <v>3125</v>
      </c>
      <c r="J186" s="12"/>
      <c r="K186" s="2"/>
      <c r="L186" s="4">
        <v>0</v>
      </c>
      <c r="M186" s="13">
        <v>0</v>
      </c>
      <c r="N186" s="4">
        <v>0</v>
      </c>
      <c r="O186" t="s">
        <v>5</v>
      </c>
      <c r="P186" s="3">
        <v>0</v>
      </c>
      <c r="Q186" t="s">
        <v>5</v>
      </c>
      <c r="R186" t="s">
        <v>3126</v>
      </c>
      <c r="S186" s="2">
        <v>44480</v>
      </c>
      <c r="T186" s="4">
        <v>0</v>
      </c>
      <c r="U186" t="s">
        <v>5</v>
      </c>
      <c r="V186" t="s">
        <v>5</v>
      </c>
      <c r="W186" t="s">
        <v>5</v>
      </c>
      <c r="X186" t="s">
        <v>5</v>
      </c>
      <c r="Y186" t="s">
        <v>5</v>
      </c>
      <c r="Z186" t="s">
        <v>5</v>
      </c>
      <c r="AA186" s="14">
        <v>2</v>
      </c>
      <c r="AB186" s="14">
        <v>2</v>
      </c>
      <c r="AC186" s="3">
        <v>15</v>
      </c>
      <c r="AD186" t="s">
        <v>5</v>
      </c>
    </row>
    <row r="187" spans="1:30" x14ac:dyDescent="0.25">
      <c r="A187" t="s">
        <v>2910</v>
      </c>
      <c r="B187" t="s">
        <v>2612</v>
      </c>
      <c r="C187" t="s">
        <v>2911</v>
      </c>
      <c r="D187" s="11" t="s">
        <v>1007</v>
      </c>
      <c r="E187" t="s">
        <v>1008</v>
      </c>
      <c r="F187" t="s">
        <v>2659</v>
      </c>
      <c r="G187" t="s">
        <v>2660</v>
      </c>
      <c r="H187" t="s">
        <v>6</v>
      </c>
      <c r="I187" t="s">
        <v>3127</v>
      </c>
      <c r="J187" s="12">
        <v>45292</v>
      </c>
      <c r="K187" s="2">
        <v>2958465</v>
      </c>
      <c r="L187" s="4">
        <v>0.22</v>
      </c>
      <c r="M187" s="13">
        <v>0.22</v>
      </c>
      <c r="N187" s="4">
        <v>0.22</v>
      </c>
      <c r="O187" t="s">
        <v>10</v>
      </c>
      <c r="P187" s="3">
        <v>1</v>
      </c>
      <c r="Q187" t="s">
        <v>6</v>
      </c>
      <c r="R187" t="s">
        <v>2945</v>
      </c>
      <c r="S187" s="2">
        <v>45488</v>
      </c>
      <c r="T187" s="4">
        <v>0</v>
      </c>
      <c r="U187" t="s">
        <v>5</v>
      </c>
      <c r="V187" t="s">
        <v>5</v>
      </c>
      <c r="W187" t="s">
        <v>5</v>
      </c>
      <c r="X187" t="s">
        <v>5</v>
      </c>
      <c r="Y187" t="s">
        <v>5</v>
      </c>
      <c r="Z187" t="s">
        <v>5</v>
      </c>
      <c r="AA187" s="14">
        <v>100</v>
      </c>
      <c r="AB187" s="14">
        <v>100</v>
      </c>
      <c r="AC187" s="3">
        <v>20</v>
      </c>
      <c r="AD187" t="s">
        <v>5</v>
      </c>
    </row>
    <row r="188" spans="1:30" x14ac:dyDescent="0.25">
      <c r="A188" t="s">
        <v>2910</v>
      </c>
      <c r="B188" t="s">
        <v>2612</v>
      </c>
      <c r="C188" t="s">
        <v>2911</v>
      </c>
      <c r="D188" s="11" t="s">
        <v>3128</v>
      </c>
      <c r="E188" t="s">
        <v>3129</v>
      </c>
      <c r="F188" t="s">
        <v>2659</v>
      </c>
      <c r="G188" t="s">
        <v>2660</v>
      </c>
      <c r="H188" t="s">
        <v>6</v>
      </c>
      <c r="I188" t="s">
        <v>3130</v>
      </c>
      <c r="J188" s="12">
        <v>45292</v>
      </c>
      <c r="K188" s="2">
        <v>2958465</v>
      </c>
      <c r="L188" s="4">
        <v>3.61</v>
      </c>
      <c r="M188" s="13">
        <v>3.61</v>
      </c>
      <c r="N188" s="4">
        <v>3.61</v>
      </c>
      <c r="O188" t="s">
        <v>10</v>
      </c>
      <c r="P188" s="3">
        <v>1</v>
      </c>
      <c r="Q188" t="s">
        <v>6</v>
      </c>
      <c r="R188" t="s">
        <v>3131</v>
      </c>
      <c r="S188" s="2">
        <v>45389</v>
      </c>
      <c r="T188" s="4">
        <v>0</v>
      </c>
      <c r="U188" t="s">
        <v>5</v>
      </c>
      <c r="V188" t="s">
        <v>5</v>
      </c>
      <c r="W188" t="s">
        <v>5</v>
      </c>
      <c r="X188" t="s">
        <v>5</v>
      </c>
      <c r="Y188" t="s">
        <v>5</v>
      </c>
      <c r="Z188" t="s">
        <v>5</v>
      </c>
      <c r="AA188" s="14">
        <v>5</v>
      </c>
      <c r="AB188" s="14">
        <v>5</v>
      </c>
      <c r="AC188" s="3">
        <v>15</v>
      </c>
      <c r="AD188" t="s">
        <v>5</v>
      </c>
    </row>
    <row r="189" spans="1:30" x14ac:dyDescent="0.25">
      <c r="A189" t="s">
        <v>2910</v>
      </c>
      <c r="B189" t="s">
        <v>2612</v>
      </c>
      <c r="C189" t="s">
        <v>2911</v>
      </c>
      <c r="D189" s="11" t="s">
        <v>2559</v>
      </c>
      <c r="E189" t="s">
        <v>2560</v>
      </c>
      <c r="F189" t="s">
        <v>2616</v>
      </c>
      <c r="G189" t="s">
        <v>2617</v>
      </c>
      <c r="H189" t="s">
        <v>6</v>
      </c>
      <c r="I189" t="s">
        <v>3132</v>
      </c>
      <c r="J189" s="12"/>
      <c r="K189" s="2"/>
      <c r="L189" s="4">
        <v>0</v>
      </c>
      <c r="M189" s="13">
        <v>0</v>
      </c>
      <c r="N189" s="4">
        <v>0</v>
      </c>
      <c r="O189" t="s">
        <v>5</v>
      </c>
      <c r="P189" s="3">
        <v>0</v>
      </c>
      <c r="Q189" t="s">
        <v>5</v>
      </c>
      <c r="R189" t="s">
        <v>3059</v>
      </c>
      <c r="S189" s="2">
        <v>44533</v>
      </c>
      <c r="T189" s="4">
        <v>0</v>
      </c>
      <c r="U189" t="s">
        <v>5</v>
      </c>
      <c r="V189" t="s">
        <v>5</v>
      </c>
      <c r="W189" t="s">
        <v>5</v>
      </c>
      <c r="X189" t="s">
        <v>5</v>
      </c>
      <c r="Y189" t="s">
        <v>5</v>
      </c>
      <c r="Z189" t="s">
        <v>5</v>
      </c>
      <c r="AA189" s="14">
        <v>5</v>
      </c>
      <c r="AB189" s="14">
        <v>5</v>
      </c>
      <c r="AC189" s="3">
        <v>5</v>
      </c>
      <c r="AD189" t="s">
        <v>5</v>
      </c>
    </row>
    <row r="190" spans="1:30" x14ac:dyDescent="0.25">
      <c r="A190" t="s">
        <v>2910</v>
      </c>
      <c r="B190" t="s">
        <v>2612</v>
      </c>
      <c r="C190" t="s">
        <v>2911</v>
      </c>
      <c r="D190" s="11" t="s">
        <v>268</v>
      </c>
      <c r="E190" t="s">
        <v>269</v>
      </c>
      <c r="F190" t="s">
        <v>2659</v>
      </c>
      <c r="G190" t="s">
        <v>2660</v>
      </c>
      <c r="H190" t="s">
        <v>6</v>
      </c>
      <c r="I190" t="s">
        <v>3133</v>
      </c>
      <c r="J190" s="12">
        <v>45292</v>
      </c>
      <c r="K190" s="2">
        <v>2958465</v>
      </c>
      <c r="L190" s="4">
        <v>1.0900000000000001</v>
      </c>
      <c r="M190" s="13">
        <v>1.0900000000000001</v>
      </c>
      <c r="N190" s="4">
        <v>1.0900000000000001</v>
      </c>
      <c r="O190" t="s">
        <v>10</v>
      </c>
      <c r="P190" s="3">
        <v>1</v>
      </c>
      <c r="Q190" t="s">
        <v>6</v>
      </c>
      <c r="R190" t="s">
        <v>2920</v>
      </c>
      <c r="S190" s="2">
        <v>45532</v>
      </c>
      <c r="T190" s="4">
        <v>0</v>
      </c>
      <c r="U190" t="s">
        <v>5</v>
      </c>
      <c r="V190" t="s">
        <v>5</v>
      </c>
      <c r="W190" t="s">
        <v>5</v>
      </c>
      <c r="X190" t="s">
        <v>5</v>
      </c>
      <c r="Y190" t="s">
        <v>5</v>
      </c>
      <c r="Z190" t="s">
        <v>5</v>
      </c>
      <c r="AA190" s="14">
        <v>50</v>
      </c>
      <c r="AB190" s="14">
        <v>50</v>
      </c>
      <c r="AC190" s="3">
        <v>15</v>
      </c>
      <c r="AD190" t="s">
        <v>5</v>
      </c>
    </row>
    <row r="191" spans="1:30" x14ac:dyDescent="0.25">
      <c r="A191" t="s">
        <v>2910</v>
      </c>
      <c r="B191" t="s">
        <v>2612</v>
      </c>
      <c r="C191" t="s">
        <v>2911</v>
      </c>
      <c r="D191" s="11" t="s">
        <v>283</v>
      </c>
      <c r="E191" t="s">
        <v>284</v>
      </c>
      <c r="F191" t="s">
        <v>2635</v>
      </c>
      <c r="G191" t="s">
        <v>2636</v>
      </c>
      <c r="H191" t="s">
        <v>6</v>
      </c>
      <c r="I191" t="s">
        <v>3134</v>
      </c>
      <c r="J191" s="12">
        <v>45292</v>
      </c>
      <c r="K191" s="2">
        <v>2958465</v>
      </c>
      <c r="L191" s="4">
        <v>0.13</v>
      </c>
      <c r="M191" s="13">
        <v>0.13</v>
      </c>
      <c r="N191" s="4">
        <v>0.13</v>
      </c>
      <c r="O191" t="s">
        <v>10</v>
      </c>
      <c r="P191" s="3">
        <v>1</v>
      </c>
      <c r="Q191" t="s">
        <v>6</v>
      </c>
      <c r="R191" t="s">
        <v>2920</v>
      </c>
      <c r="S191" s="2">
        <v>45532</v>
      </c>
      <c r="T191" s="4">
        <v>0</v>
      </c>
      <c r="U191" t="s">
        <v>5</v>
      </c>
      <c r="V191" t="s">
        <v>5</v>
      </c>
      <c r="W191" t="s">
        <v>5</v>
      </c>
      <c r="X191" t="s">
        <v>5</v>
      </c>
      <c r="Y191" t="s">
        <v>5</v>
      </c>
      <c r="Z191" t="s">
        <v>5</v>
      </c>
      <c r="AA191" s="14">
        <v>100</v>
      </c>
      <c r="AB191" s="14">
        <v>100</v>
      </c>
      <c r="AC191" s="3">
        <v>15</v>
      </c>
      <c r="AD191" t="s">
        <v>5</v>
      </c>
    </row>
    <row r="192" spans="1:30" x14ac:dyDescent="0.25">
      <c r="A192" t="s">
        <v>2910</v>
      </c>
      <c r="B192" t="s">
        <v>2612</v>
      </c>
      <c r="C192" t="s">
        <v>2911</v>
      </c>
      <c r="D192" s="11" t="s">
        <v>1273</v>
      </c>
      <c r="E192" t="s">
        <v>1274</v>
      </c>
      <c r="F192" t="s">
        <v>2659</v>
      </c>
      <c r="G192" t="s">
        <v>2660</v>
      </c>
      <c r="H192" t="s">
        <v>6</v>
      </c>
      <c r="I192" t="s">
        <v>3135</v>
      </c>
      <c r="J192" s="12">
        <v>45292</v>
      </c>
      <c r="K192" s="2">
        <v>2958465</v>
      </c>
      <c r="L192" s="4">
        <v>0.35</v>
      </c>
      <c r="M192" s="13">
        <v>0.35</v>
      </c>
      <c r="N192" s="4">
        <v>0.35</v>
      </c>
      <c r="O192" t="s">
        <v>10</v>
      </c>
      <c r="P192" s="3">
        <v>1</v>
      </c>
      <c r="Q192" t="s">
        <v>6</v>
      </c>
      <c r="R192" t="s">
        <v>2917</v>
      </c>
      <c r="S192" s="2">
        <v>45463</v>
      </c>
      <c r="T192" s="4">
        <v>0</v>
      </c>
      <c r="U192" t="s">
        <v>5</v>
      </c>
      <c r="V192" t="s">
        <v>5</v>
      </c>
      <c r="W192" t="s">
        <v>5</v>
      </c>
      <c r="X192" t="s">
        <v>5</v>
      </c>
      <c r="Y192" t="s">
        <v>5</v>
      </c>
      <c r="Z192" t="s">
        <v>5</v>
      </c>
      <c r="AA192" s="14">
        <v>50</v>
      </c>
      <c r="AB192" s="14">
        <v>50</v>
      </c>
      <c r="AC192" s="3">
        <v>20</v>
      </c>
      <c r="AD192" t="s">
        <v>5</v>
      </c>
    </row>
    <row r="193" spans="1:30" x14ac:dyDescent="0.25">
      <c r="A193" t="s">
        <v>2910</v>
      </c>
      <c r="B193" t="s">
        <v>2612</v>
      </c>
      <c r="C193" t="s">
        <v>2911</v>
      </c>
      <c r="D193" s="11" t="s">
        <v>1935</v>
      </c>
      <c r="E193" t="s">
        <v>1936</v>
      </c>
      <c r="F193" t="s">
        <v>2627</v>
      </c>
      <c r="G193" t="s">
        <v>2628</v>
      </c>
      <c r="H193" t="s">
        <v>6</v>
      </c>
      <c r="I193" t="s">
        <v>3136</v>
      </c>
      <c r="J193" s="12">
        <v>40878</v>
      </c>
      <c r="K193" s="2">
        <v>73050</v>
      </c>
      <c r="L193" s="4">
        <v>216</v>
      </c>
      <c r="M193" s="13">
        <v>2.16</v>
      </c>
      <c r="N193" s="4">
        <v>216</v>
      </c>
      <c r="O193" t="s">
        <v>10</v>
      </c>
      <c r="P193" s="3">
        <v>100</v>
      </c>
      <c r="Q193" t="s">
        <v>6</v>
      </c>
      <c r="R193" t="s">
        <v>3137</v>
      </c>
      <c r="S193" s="2">
        <v>44651</v>
      </c>
      <c r="T193" s="4">
        <v>0</v>
      </c>
      <c r="U193" t="s">
        <v>5</v>
      </c>
      <c r="V193" t="s">
        <v>5</v>
      </c>
      <c r="W193" t="s">
        <v>5</v>
      </c>
      <c r="X193" t="s">
        <v>5</v>
      </c>
      <c r="Y193" t="s">
        <v>5</v>
      </c>
      <c r="Z193" t="s">
        <v>5</v>
      </c>
      <c r="AA193" s="14">
        <v>15</v>
      </c>
      <c r="AB193" s="14">
        <v>15</v>
      </c>
      <c r="AC193" s="3">
        <v>5</v>
      </c>
      <c r="AD193" t="s">
        <v>5</v>
      </c>
    </row>
    <row r="194" spans="1:30" x14ac:dyDescent="0.25">
      <c r="A194" t="s">
        <v>2910</v>
      </c>
      <c r="B194" t="s">
        <v>2612</v>
      </c>
      <c r="C194" t="s">
        <v>2911</v>
      </c>
      <c r="D194" s="11" t="s">
        <v>3138</v>
      </c>
      <c r="E194" t="s">
        <v>3139</v>
      </c>
      <c r="F194" t="s">
        <v>2627</v>
      </c>
      <c r="G194" t="s">
        <v>2628</v>
      </c>
      <c r="H194" t="s">
        <v>6</v>
      </c>
      <c r="I194" t="s">
        <v>3140</v>
      </c>
      <c r="J194" s="12"/>
      <c r="K194" s="2"/>
      <c r="L194" s="4">
        <v>0</v>
      </c>
      <c r="M194" s="13">
        <v>0</v>
      </c>
      <c r="N194" s="4">
        <v>0</v>
      </c>
      <c r="O194" t="s">
        <v>5</v>
      </c>
      <c r="P194" s="3">
        <v>0</v>
      </c>
      <c r="Q194" t="s">
        <v>5</v>
      </c>
      <c r="R194" t="s">
        <v>3141</v>
      </c>
      <c r="S194" s="2">
        <v>41764</v>
      </c>
      <c r="T194" s="4">
        <v>0</v>
      </c>
      <c r="U194" t="s">
        <v>5</v>
      </c>
      <c r="V194" t="s">
        <v>5</v>
      </c>
      <c r="W194" t="s">
        <v>5</v>
      </c>
      <c r="X194" t="s">
        <v>5</v>
      </c>
      <c r="Y194" t="s">
        <v>5</v>
      </c>
      <c r="Z194" t="s">
        <v>5</v>
      </c>
      <c r="AA194" s="14">
        <v>20</v>
      </c>
      <c r="AB194" s="14">
        <v>20</v>
      </c>
      <c r="AC194" s="3">
        <v>10</v>
      </c>
      <c r="AD194" t="s">
        <v>5</v>
      </c>
    </row>
    <row r="195" spans="1:30" x14ac:dyDescent="0.25">
      <c r="A195" t="s">
        <v>2910</v>
      </c>
      <c r="B195" t="s">
        <v>2612</v>
      </c>
      <c r="C195" t="s">
        <v>2911</v>
      </c>
      <c r="D195" s="11" t="s">
        <v>550</v>
      </c>
      <c r="E195" t="s">
        <v>551</v>
      </c>
      <c r="F195" t="s">
        <v>2692</v>
      </c>
      <c r="G195" t="s">
        <v>2693</v>
      </c>
      <c r="H195" t="s">
        <v>6</v>
      </c>
      <c r="I195" t="s">
        <v>3142</v>
      </c>
      <c r="J195" s="12">
        <v>45292</v>
      </c>
      <c r="K195" s="2">
        <v>2958465</v>
      </c>
      <c r="L195" s="4">
        <v>9.59</v>
      </c>
      <c r="M195" s="13">
        <v>9.59</v>
      </c>
      <c r="N195" s="4">
        <v>9.59</v>
      </c>
      <c r="O195" t="s">
        <v>10</v>
      </c>
      <c r="P195" s="3">
        <v>1</v>
      </c>
      <c r="Q195" t="s">
        <v>6</v>
      </c>
      <c r="R195" t="s">
        <v>2937</v>
      </c>
      <c r="S195" s="2">
        <v>45496</v>
      </c>
      <c r="T195" s="4">
        <v>0</v>
      </c>
      <c r="U195" t="s">
        <v>5</v>
      </c>
      <c r="V195" t="s">
        <v>5</v>
      </c>
      <c r="W195" t="s">
        <v>5</v>
      </c>
      <c r="X195" t="s">
        <v>5</v>
      </c>
      <c r="Y195" t="s">
        <v>5</v>
      </c>
      <c r="Z195" t="s">
        <v>5</v>
      </c>
      <c r="AA195" s="14">
        <v>2</v>
      </c>
      <c r="AB195" s="14">
        <v>2</v>
      </c>
      <c r="AC195" s="3">
        <v>15</v>
      </c>
      <c r="AD195" t="s">
        <v>5</v>
      </c>
    </row>
    <row r="196" spans="1:30" x14ac:dyDescent="0.25">
      <c r="A196" t="s">
        <v>2910</v>
      </c>
      <c r="B196" t="s">
        <v>2612</v>
      </c>
      <c r="C196" t="s">
        <v>2911</v>
      </c>
      <c r="D196" s="11" t="s">
        <v>2394</v>
      </c>
      <c r="E196" t="s">
        <v>2395</v>
      </c>
      <c r="F196" t="s">
        <v>2659</v>
      </c>
      <c r="G196" t="s">
        <v>2660</v>
      </c>
      <c r="H196" t="s">
        <v>6</v>
      </c>
      <c r="I196" t="s">
        <v>3143</v>
      </c>
      <c r="J196" s="12"/>
      <c r="K196" s="2"/>
      <c r="L196" s="4">
        <v>0</v>
      </c>
      <c r="M196" s="13">
        <v>0</v>
      </c>
      <c r="N196" s="4">
        <v>0</v>
      </c>
      <c r="O196" t="s">
        <v>5</v>
      </c>
      <c r="P196" s="3">
        <v>0</v>
      </c>
      <c r="Q196" t="s">
        <v>5</v>
      </c>
      <c r="R196" t="s">
        <v>3144</v>
      </c>
      <c r="S196" s="2">
        <v>44553</v>
      </c>
      <c r="T196" s="4">
        <v>0</v>
      </c>
      <c r="U196" t="s">
        <v>5</v>
      </c>
      <c r="V196" t="s">
        <v>5</v>
      </c>
      <c r="W196" t="s">
        <v>5</v>
      </c>
      <c r="X196" t="s">
        <v>5</v>
      </c>
      <c r="Y196" t="s">
        <v>5</v>
      </c>
      <c r="Z196" t="s">
        <v>5</v>
      </c>
      <c r="AA196" s="14">
        <v>50</v>
      </c>
      <c r="AB196" s="14">
        <v>50</v>
      </c>
      <c r="AC196" s="3">
        <v>30</v>
      </c>
      <c r="AD196" t="s">
        <v>5</v>
      </c>
    </row>
    <row r="197" spans="1:30" x14ac:dyDescent="0.25">
      <c r="A197" t="s">
        <v>2910</v>
      </c>
      <c r="B197" t="s">
        <v>2612</v>
      </c>
      <c r="C197" t="s">
        <v>2911</v>
      </c>
      <c r="D197" s="11" t="s">
        <v>616</v>
      </c>
      <c r="E197" t="s">
        <v>617</v>
      </c>
      <c r="F197" t="s">
        <v>2659</v>
      </c>
      <c r="G197" t="s">
        <v>2660</v>
      </c>
      <c r="H197" t="s">
        <v>6</v>
      </c>
      <c r="I197" t="s">
        <v>3145</v>
      </c>
      <c r="J197" s="12">
        <v>45292</v>
      </c>
      <c r="K197" s="2">
        <v>2958465</v>
      </c>
      <c r="L197" s="4">
        <v>0.45</v>
      </c>
      <c r="M197" s="13">
        <v>0.45</v>
      </c>
      <c r="N197" s="4">
        <v>0.45</v>
      </c>
      <c r="O197" t="s">
        <v>10</v>
      </c>
      <c r="P197" s="3">
        <v>1</v>
      </c>
      <c r="Q197" t="s">
        <v>6</v>
      </c>
      <c r="R197" t="s">
        <v>3146</v>
      </c>
      <c r="S197" s="2">
        <v>45330</v>
      </c>
      <c r="T197" s="4">
        <v>0</v>
      </c>
      <c r="U197" t="s">
        <v>5</v>
      </c>
      <c r="V197" t="s">
        <v>5</v>
      </c>
      <c r="W197" t="s">
        <v>5</v>
      </c>
      <c r="X197" t="s">
        <v>5</v>
      </c>
      <c r="Y197" t="s">
        <v>5</v>
      </c>
      <c r="Z197" t="s">
        <v>5</v>
      </c>
      <c r="AA197" s="14">
        <v>50</v>
      </c>
      <c r="AB197" s="14">
        <v>50</v>
      </c>
      <c r="AC197" s="3">
        <v>30</v>
      </c>
      <c r="AD197" t="s">
        <v>5</v>
      </c>
    </row>
    <row r="198" spans="1:30" x14ac:dyDescent="0.25">
      <c r="A198" t="s">
        <v>2910</v>
      </c>
      <c r="B198" t="s">
        <v>2612</v>
      </c>
      <c r="C198" t="s">
        <v>2911</v>
      </c>
      <c r="D198" s="11" t="s">
        <v>148</v>
      </c>
      <c r="E198" t="s">
        <v>149</v>
      </c>
      <c r="F198" t="s">
        <v>2659</v>
      </c>
      <c r="G198" t="s">
        <v>2660</v>
      </c>
      <c r="H198" t="s">
        <v>6</v>
      </c>
      <c r="I198" t="s">
        <v>3147</v>
      </c>
      <c r="J198" s="12">
        <v>45292</v>
      </c>
      <c r="K198" s="2">
        <v>2958465</v>
      </c>
      <c r="L198" s="4">
        <v>6</v>
      </c>
      <c r="M198" s="13">
        <v>6</v>
      </c>
      <c r="N198" s="4">
        <v>6</v>
      </c>
      <c r="O198" t="s">
        <v>10</v>
      </c>
      <c r="P198" s="3">
        <v>1</v>
      </c>
      <c r="Q198" t="s">
        <v>6</v>
      </c>
      <c r="R198" t="s">
        <v>3148</v>
      </c>
      <c r="S198" s="2">
        <v>45468</v>
      </c>
      <c r="T198" s="4">
        <v>0</v>
      </c>
      <c r="U198" t="s">
        <v>5</v>
      </c>
      <c r="V198" t="s">
        <v>5</v>
      </c>
      <c r="W198" t="s">
        <v>5</v>
      </c>
      <c r="X198" t="s">
        <v>5</v>
      </c>
      <c r="Y198" t="s">
        <v>5</v>
      </c>
      <c r="Z198" t="s">
        <v>5</v>
      </c>
      <c r="AA198" s="14">
        <v>10</v>
      </c>
      <c r="AB198" s="14">
        <v>10</v>
      </c>
      <c r="AC198" s="3">
        <v>15</v>
      </c>
      <c r="AD198" t="s">
        <v>5</v>
      </c>
    </row>
    <row r="199" spans="1:30" x14ac:dyDescent="0.25">
      <c r="A199" t="s">
        <v>2768</v>
      </c>
      <c r="B199" t="s">
        <v>2612</v>
      </c>
      <c r="C199" t="s">
        <v>2769</v>
      </c>
      <c r="D199" s="11" t="s">
        <v>1424</v>
      </c>
      <c r="E199" t="s">
        <v>1425</v>
      </c>
      <c r="F199" t="s">
        <v>2635</v>
      </c>
      <c r="G199" t="s">
        <v>2636</v>
      </c>
      <c r="H199" t="s">
        <v>6</v>
      </c>
      <c r="I199" t="s">
        <v>3149</v>
      </c>
      <c r="J199" s="12">
        <v>44866</v>
      </c>
      <c r="K199" s="2">
        <v>2958465</v>
      </c>
      <c r="L199" s="4">
        <v>0.67</v>
      </c>
      <c r="M199" s="13">
        <v>0.67</v>
      </c>
      <c r="N199" s="4">
        <v>0.67</v>
      </c>
      <c r="O199" t="s">
        <v>10</v>
      </c>
      <c r="P199" s="3">
        <v>1</v>
      </c>
      <c r="Q199" t="s">
        <v>6</v>
      </c>
      <c r="R199" t="s">
        <v>3150</v>
      </c>
      <c r="S199" s="2">
        <v>45364</v>
      </c>
      <c r="T199" s="4">
        <v>0</v>
      </c>
      <c r="U199" t="s">
        <v>5</v>
      </c>
      <c r="V199" t="s">
        <v>5</v>
      </c>
      <c r="W199" t="s">
        <v>5</v>
      </c>
      <c r="X199" t="s">
        <v>5</v>
      </c>
      <c r="Y199" t="s">
        <v>5</v>
      </c>
      <c r="Z199" t="s">
        <v>5</v>
      </c>
      <c r="AA199" s="14">
        <v>200</v>
      </c>
      <c r="AB199" s="14">
        <v>200</v>
      </c>
      <c r="AC199" s="3">
        <v>10</v>
      </c>
      <c r="AD199" t="s">
        <v>5</v>
      </c>
    </row>
    <row r="200" spans="1:30" x14ac:dyDescent="0.25">
      <c r="A200" t="s">
        <v>2768</v>
      </c>
      <c r="B200" t="s">
        <v>2612</v>
      </c>
      <c r="C200" t="s">
        <v>2769</v>
      </c>
      <c r="D200" s="11" t="s">
        <v>3151</v>
      </c>
      <c r="E200" t="s">
        <v>3152</v>
      </c>
      <c r="F200" t="s">
        <v>3153</v>
      </c>
      <c r="G200" t="s">
        <v>3154</v>
      </c>
      <c r="H200" t="s">
        <v>6</v>
      </c>
      <c r="I200" t="s">
        <v>3155</v>
      </c>
      <c r="J200" s="12">
        <v>45108</v>
      </c>
      <c r="K200" s="2">
        <v>2958465</v>
      </c>
      <c r="L200" s="4">
        <v>8.06</v>
      </c>
      <c r="M200" s="13">
        <v>0.81</v>
      </c>
      <c r="N200" s="4">
        <v>8.06</v>
      </c>
      <c r="O200" t="s">
        <v>10</v>
      </c>
      <c r="P200" s="3">
        <v>10</v>
      </c>
      <c r="Q200" t="s">
        <v>6</v>
      </c>
      <c r="R200" t="s">
        <v>3156</v>
      </c>
      <c r="S200" s="2">
        <v>43131</v>
      </c>
      <c r="T200" s="4">
        <v>0</v>
      </c>
      <c r="U200" t="s">
        <v>5</v>
      </c>
      <c r="V200" t="s">
        <v>5</v>
      </c>
      <c r="W200" t="s">
        <v>5</v>
      </c>
      <c r="X200" t="s">
        <v>5</v>
      </c>
      <c r="Y200" t="s">
        <v>5</v>
      </c>
      <c r="Z200" t="s">
        <v>5</v>
      </c>
      <c r="AA200" s="14">
        <v>125</v>
      </c>
      <c r="AB200" s="14">
        <v>125</v>
      </c>
      <c r="AC200" s="3">
        <v>10</v>
      </c>
      <c r="AD200" t="s">
        <v>5</v>
      </c>
    </row>
    <row r="201" spans="1:30" x14ac:dyDescent="0.25">
      <c r="A201" t="s">
        <v>2910</v>
      </c>
      <c r="B201" t="s">
        <v>2612</v>
      </c>
      <c r="C201" t="s">
        <v>2911</v>
      </c>
      <c r="D201" s="11" t="s">
        <v>2503</v>
      </c>
      <c r="E201" t="s">
        <v>2504</v>
      </c>
      <c r="F201" t="s">
        <v>2659</v>
      </c>
      <c r="G201" t="s">
        <v>2660</v>
      </c>
      <c r="H201" t="s">
        <v>6</v>
      </c>
      <c r="I201" t="s">
        <v>3157</v>
      </c>
      <c r="J201" s="12">
        <v>45292</v>
      </c>
      <c r="K201" s="2">
        <v>2958465</v>
      </c>
      <c r="L201" s="4">
        <v>0.17</v>
      </c>
      <c r="M201" s="13">
        <v>0.17</v>
      </c>
      <c r="N201" s="4">
        <v>0.17</v>
      </c>
      <c r="O201" t="s">
        <v>10</v>
      </c>
      <c r="P201" s="3">
        <v>1</v>
      </c>
      <c r="Q201" t="s">
        <v>6</v>
      </c>
      <c r="R201" t="s">
        <v>2920</v>
      </c>
      <c r="S201" s="2">
        <v>45532</v>
      </c>
      <c r="T201" s="4">
        <v>0</v>
      </c>
      <c r="U201" t="s">
        <v>5</v>
      </c>
      <c r="V201" t="s">
        <v>5</v>
      </c>
      <c r="W201" t="s">
        <v>5</v>
      </c>
      <c r="X201" t="s">
        <v>5</v>
      </c>
      <c r="Y201" t="s">
        <v>5</v>
      </c>
      <c r="Z201" t="s">
        <v>5</v>
      </c>
      <c r="AA201" s="14">
        <v>100</v>
      </c>
      <c r="AB201" s="14">
        <v>100</v>
      </c>
      <c r="AC201" s="3">
        <v>15</v>
      </c>
      <c r="AD201" t="s">
        <v>5</v>
      </c>
    </row>
    <row r="202" spans="1:30" x14ac:dyDescent="0.25">
      <c r="A202" t="s">
        <v>2910</v>
      </c>
      <c r="B202" t="s">
        <v>2612</v>
      </c>
      <c r="C202" t="s">
        <v>2911</v>
      </c>
      <c r="D202" s="11" t="s">
        <v>276</v>
      </c>
      <c r="E202" t="s">
        <v>277</v>
      </c>
      <c r="F202" t="s">
        <v>2659</v>
      </c>
      <c r="G202" t="s">
        <v>2660</v>
      </c>
      <c r="H202" t="s">
        <v>6</v>
      </c>
      <c r="I202" t="s">
        <v>3158</v>
      </c>
      <c r="J202" s="12">
        <v>45292</v>
      </c>
      <c r="K202" s="2">
        <v>2958465</v>
      </c>
      <c r="L202" s="4">
        <v>8.7899999999999991</v>
      </c>
      <c r="M202" s="13">
        <v>8.7899999999999991</v>
      </c>
      <c r="N202" s="4">
        <v>8.7899999999999991</v>
      </c>
      <c r="O202" t="s">
        <v>10</v>
      </c>
      <c r="P202" s="3">
        <v>1</v>
      </c>
      <c r="Q202" t="s">
        <v>6</v>
      </c>
      <c r="R202" t="s">
        <v>3159</v>
      </c>
      <c r="S202" s="2">
        <v>45435</v>
      </c>
      <c r="T202" s="4">
        <v>0</v>
      </c>
      <c r="U202" t="s">
        <v>5</v>
      </c>
      <c r="V202" t="s">
        <v>5</v>
      </c>
      <c r="W202" t="s">
        <v>5</v>
      </c>
      <c r="X202" t="s">
        <v>5</v>
      </c>
      <c r="Y202" t="s">
        <v>5</v>
      </c>
      <c r="Z202" t="s">
        <v>5</v>
      </c>
      <c r="AA202" s="14">
        <v>5</v>
      </c>
      <c r="AB202" s="14">
        <v>5</v>
      </c>
      <c r="AC202" s="3">
        <v>15</v>
      </c>
      <c r="AD202" t="s">
        <v>5</v>
      </c>
    </row>
    <row r="203" spans="1:30" x14ac:dyDescent="0.25">
      <c r="A203" t="s">
        <v>2910</v>
      </c>
      <c r="B203" t="s">
        <v>2612</v>
      </c>
      <c r="C203" t="s">
        <v>2911</v>
      </c>
      <c r="D203" s="11" t="s">
        <v>102</v>
      </c>
      <c r="E203" t="s">
        <v>103</v>
      </c>
      <c r="F203" t="s">
        <v>2692</v>
      </c>
      <c r="G203" t="s">
        <v>2693</v>
      </c>
      <c r="H203" t="s">
        <v>6</v>
      </c>
      <c r="I203" t="s">
        <v>3160</v>
      </c>
      <c r="J203" s="12"/>
      <c r="K203" s="2"/>
      <c r="L203" s="4">
        <v>0</v>
      </c>
      <c r="M203" s="13">
        <v>0</v>
      </c>
      <c r="N203" s="4">
        <v>0</v>
      </c>
      <c r="O203" t="s">
        <v>5</v>
      </c>
      <c r="P203" s="3">
        <v>0</v>
      </c>
      <c r="Q203" t="s">
        <v>5</v>
      </c>
      <c r="R203" t="s">
        <v>5</v>
      </c>
      <c r="S203" s="2"/>
      <c r="T203" s="4">
        <v>0</v>
      </c>
      <c r="U203" t="s">
        <v>5</v>
      </c>
      <c r="V203" t="s">
        <v>5</v>
      </c>
      <c r="W203" t="s">
        <v>5</v>
      </c>
      <c r="X203" t="s">
        <v>5</v>
      </c>
      <c r="Y203" t="s">
        <v>5</v>
      </c>
      <c r="Z203" t="s">
        <v>5</v>
      </c>
      <c r="AA203" s="14">
        <v>120</v>
      </c>
      <c r="AB203" s="14">
        <v>120</v>
      </c>
      <c r="AC203" s="3">
        <v>10</v>
      </c>
      <c r="AD203" t="s">
        <v>5</v>
      </c>
    </row>
    <row r="204" spans="1:30" x14ac:dyDescent="0.25">
      <c r="A204" t="s">
        <v>2768</v>
      </c>
      <c r="B204" t="s">
        <v>2612</v>
      </c>
      <c r="C204" t="s">
        <v>2769</v>
      </c>
      <c r="D204" s="11" t="s">
        <v>3161</v>
      </c>
      <c r="E204" t="s">
        <v>3162</v>
      </c>
      <c r="F204" t="s">
        <v>2635</v>
      </c>
      <c r="G204" t="s">
        <v>2636</v>
      </c>
      <c r="H204" t="s">
        <v>6</v>
      </c>
      <c r="I204" t="s">
        <v>3163</v>
      </c>
      <c r="J204" s="12">
        <v>45108</v>
      </c>
      <c r="K204" s="2">
        <v>2958465</v>
      </c>
      <c r="L204" s="4">
        <v>6.72</v>
      </c>
      <c r="M204" s="13">
        <v>0.67</v>
      </c>
      <c r="N204" s="4">
        <v>6.72</v>
      </c>
      <c r="O204" t="s">
        <v>10</v>
      </c>
      <c r="P204" s="3">
        <v>10</v>
      </c>
      <c r="Q204" t="s">
        <v>6</v>
      </c>
      <c r="R204" t="s">
        <v>3164</v>
      </c>
      <c r="S204" s="2">
        <v>44350</v>
      </c>
      <c r="T204" s="4">
        <v>0</v>
      </c>
      <c r="U204" t="s">
        <v>5</v>
      </c>
      <c r="V204" t="s">
        <v>5</v>
      </c>
      <c r="W204" t="s">
        <v>5</v>
      </c>
      <c r="X204" t="s">
        <v>5</v>
      </c>
      <c r="Y204" t="s">
        <v>5</v>
      </c>
      <c r="Z204" t="s">
        <v>5</v>
      </c>
      <c r="AA204" s="14">
        <v>300</v>
      </c>
      <c r="AB204" s="14">
        <v>300</v>
      </c>
      <c r="AC204" s="3">
        <v>25</v>
      </c>
      <c r="AD204" t="s">
        <v>5</v>
      </c>
    </row>
    <row r="205" spans="1:30" x14ac:dyDescent="0.25">
      <c r="A205" t="s">
        <v>2910</v>
      </c>
      <c r="B205" t="s">
        <v>2612</v>
      </c>
      <c r="C205" t="s">
        <v>2911</v>
      </c>
      <c r="D205" s="11" t="s">
        <v>3165</v>
      </c>
      <c r="E205" t="s">
        <v>3166</v>
      </c>
      <c r="F205" t="s">
        <v>3167</v>
      </c>
      <c r="G205" t="s">
        <v>3168</v>
      </c>
      <c r="H205" t="s">
        <v>6</v>
      </c>
      <c r="I205" t="s">
        <v>3169</v>
      </c>
      <c r="J205" s="12"/>
      <c r="K205" s="2"/>
      <c r="L205" s="4">
        <v>0</v>
      </c>
      <c r="M205" s="13">
        <v>0</v>
      </c>
      <c r="N205" s="4">
        <v>0</v>
      </c>
      <c r="O205" t="s">
        <v>5</v>
      </c>
      <c r="P205" s="3">
        <v>0</v>
      </c>
      <c r="Q205" t="s">
        <v>5</v>
      </c>
      <c r="R205" t="s">
        <v>3170</v>
      </c>
      <c r="S205" s="2">
        <v>41527</v>
      </c>
      <c r="T205" s="4">
        <v>0</v>
      </c>
      <c r="U205" t="s">
        <v>5</v>
      </c>
      <c r="V205" t="s">
        <v>5</v>
      </c>
      <c r="W205" t="s">
        <v>5</v>
      </c>
      <c r="X205" t="s">
        <v>5</v>
      </c>
      <c r="Y205" t="s">
        <v>5</v>
      </c>
      <c r="Z205" t="s">
        <v>5</v>
      </c>
      <c r="AA205" s="14">
        <v>5</v>
      </c>
      <c r="AB205" s="14">
        <v>5</v>
      </c>
      <c r="AC205" s="3">
        <v>10</v>
      </c>
      <c r="AD205" t="s">
        <v>5</v>
      </c>
    </row>
    <row r="206" spans="1:30" x14ac:dyDescent="0.25">
      <c r="A206" t="s">
        <v>2910</v>
      </c>
      <c r="B206" t="s">
        <v>2612</v>
      </c>
      <c r="C206" t="s">
        <v>2911</v>
      </c>
      <c r="D206" s="11" t="s">
        <v>643</v>
      </c>
      <c r="E206" t="s">
        <v>644</v>
      </c>
      <c r="F206" t="s">
        <v>2659</v>
      </c>
      <c r="G206" t="s">
        <v>2660</v>
      </c>
      <c r="H206" t="s">
        <v>6</v>
      </c>
      <c r="I206" t="s">
        <v>3171</v>
      </c>
      <c r="J206" s="12">
        <v>45292</v>
      </c>
      <c r="K206" s="2">
        <v>2958465</v>
      </c>
      <c r="L206" s="4">
        <v>0.57999999999999996</v>
      </c>
      <c r="M206" s="13">
        <v>0.57999999999999996</v>
      </c>
      <c r="N206" s="4">
        <v>0.57999999999999996</v>
      </c>
      <c r="O206" t="s">
        <v>10</v>
      </c>
      <c r="P206" s="3">
        <v>1</v>
      </c>
      <c r="Q206" t="s">
        <v>6</v>
      </c>
      <c r="R206" t="s">
        <v>3172</v>
      </c>
      <c r="S206" s="2">
        <v>45370</v>
      </c>
      <c r="T206" s="4">
        <v>0</v>
      </c>
      <c r="U206" t="s">
        <v>5</v>
      </c>
      <c r="V206" t="s">
        <v>5</v>
      </c>
      <c r="W206" t="s">
        <v>5</v>
      </c>
      <c r="X206" t="s">
        <v>5</v>
      </c>
      <c r="Y206" t="s">
        <v>5</v>
      </c>
      <c r="Z206" t="s">
        <v>5</v>
      </c>
      <c r="AA206" s="14">
        <v>50</v>
      </c>
      <c r="AB206" s="14">
        <v>50</v>
      </c>
      <c r="AC206" s="3">
        <v>30</v>
      </c>
      <c r="AD206" t="s">
        <v>5</v>
      </c>
    </row>
    <row r="207" spans="1:30" x14ac:dyDescent="0.25">
      <c r="A207" t="s">
        <v>2910</v>
      </c>
      <c r="B207" t="s">
        <v>2612</v>
      </c>
      <c r="C207" t="s">
        <v>2911</v>
      </c>
      <c r="D207" s="11" t="s">
        <v>3173</v>
      </c>
      <c r="E207" t="s">
        <v>3174</v>
      </c>
      <c r="F207" t="s">
        <v>2692</v>
      </c>
      <c r="G207" t="s">
        <v>2693</v>
      </c>
      <c r="H207" t="s">
        <v>6</v>
      </c>
      <c r="I207" t="s">
        <v>3175</v>
      </c>
      <c r="J207" s="12"/>
      <c r="K207" s="2"/>
      <c r="L207" s="4">
        <v>0</v>
      </c>
      <c r="M207" s="13">
        <v>0</v>
      </c>
      <c r="N207" s="4">
        <v>0</v>
      </c>
      <c r="O207" t="s">
        <v>5</v>
      </c>
      <c r="P207" s="3">
        <v>0</v>
      </c>
      <c r="Q207" t="s">
        <v>5</v>
      </c>
      <c r="R207" t="s">
        <v>3065</v>
      </c>
      <c r="S207" s="2">
        <v>40973</v>
      </c>
      <c r="T207" s="4">
        <v>0</v>
      </c>
      <c r="U207" t="s">
        <v>5</v>
      </c>
      <c r="V207" t="s">
        <v>5</v>
      </c>
      <c r="W207" t="s">
        <v>5</v>
      </c>
      <c r="X207" t="s">
        <v>5</v>
      </c>
      <c r="Y207" t="s">
        <v>5</v>
      </c>
      <c r="Z207" t="s">
        <v>5</v>
      </c>
      <c r="AA207" s="14">
        <v>5</v>
      </c>
      <c r="AB207" s="14">
        <v>5</v>
      </c>
      <c r="AC207" s="3">
        <v>10</v>
      </c>
      <c r="AD207" t="s">
        <v>5</v>
      </c>
    </row>
    <row r="208" spans="1:30" x14ac:dyDescent="0.25">
      <c r="A208" t="s">
        <v>2910</v>
      </c>
      <c r="B208" t="s">
        <v>2612</v>
      </c>
      <c r="C208" t="s">
        <v>2911</v>
      </c>
      <c r="D208" s="11" t="s">
        <v>533</v>
      </c>
      <c r="E208" t="s">
        <v>534</v>
      </c>
      <c r="F208" t="s">
        <v>2659</v>
      </c>
      <c r="G208" t="s">
        <v>2660</v>
      </c>
      <c r="H208" t="s">
        <v>6</v>
      </c>
      <c r="I208" t="s">
        <v>3176</v>
      </c>
      <c r="J208" s="12">
        <v>45292</v>
      </c>
      <c r="K208" s="2">
        <v>2958465</v>
      </c>
      <c r="L208" s="4">
        <v>1.89</v>
      </c>
      <c r="M208" s="13">
        <v>1.89</v>
      </c>
      <c r="N208" s="4">
        <v>1.89</v>
      </c>
      <c r="O208" t="s">
        <v>10</v>
      </c>
      <c r="P208" s="3">
        <v>1</v>
      </c>
      <c r="Q208" t="s">
        <v>6</v>
      </c>
      <c r="R208" t="s">
        <v>2920</v>
      </c>
      <c r="S208" s="2">
        <v>45532</v>
      </c>
      <c r="T208" s="4">
        <v>0</v>
      </c>
      <c r="U208" t="s">
        <v>5</v>
      </c>
      <c r="V208" t="s">
        <v>5</v>
      </c>
      <c r="W208" t="s">
        <v>5</v>
      </c>
      <c r="X208" t="s">
        <v>5</v>
      </c>
      <c r="Y208" t="s">
        <v>5</v>
      </c>
      <c r="Z208" t="s">
        <v>5</v>
      </c>
      <c r="AA208" s="14">
        <v>15</v>
      </c>
      <c r="AB208" s="14">
        <v>15</v>
      </c>
      <c r="AC208" s="3">
        <v>15</v>
      </c>
      <c r="AD208" t="s">
        <v>5</v>
      </c>
    </row>
    <row r="209" spans="1:30" x14ac:dyDescent="0.25">
      <c r="A209" t="s">
        <v>2910</v>
      </c>
      <c r="B209" t="s">
        <v>2612</v>
      </c>
      <c r="C209" t="s">
        <v>2911</v>
      </c>
      <c r="D209" s="11" t="s">
        <v>3177</v>
      </c>
      <c r="E209" t="s">
        <v>3178</v>
      </c>
      <c r="F209" t="s">
        <v>2692</v>
      </c>
      <c r="G209" t="s">
        <v>2693</v>
      </c>
      <c r="H209" t="s">
        <v>6</v>
      </c>
      <c r="I209" t="s">
        <v>3179</v>
      </c>
      <c r="J209" s="12"/>
      <c r="K209" s="2"/>
      <c r="L209" s="4">
        <v>0</v>
      </c>
      <c r="M209" s="13">
        <v>0</v>
      </c>
      <c r="N209" s="4">
        <v>0</v>
      </c>
      <c r="O209" t="s">
        <v>5</v>
      </c>
      <c r="P209" s="3">
        <v>0</v>
      </c>
      <c r="Q209" t="s">
        <v>5</v>
      </c>
      <c r="R209" t="s">
        <v>3180</v>
      </c>
      <c r="S209" s="2">
        <v>41535</v>
      </c>
      <c r="T209" s="4">
        <v>0</v>
      </c>
      <c r="U209" t="s">
        <v>5</v>
      </c>
      <c r="V209" t="s">
        <v>5</v>
      </c>
      <c r="W209" t="s">
        <v>5</v>
      </c>
      <c r="X209" t="s">
        <v>5</v>
      </c>
      <c r="Y209" t="s">
        <v>5</v>
      </c>
      <c r="Z209" t="s">
        <v>5</v>
      </c>
      <c r="AA209" s="14">
        <v>10</v>
      </c>
      <c r="AB209" s="14">
        <v>10</v>
      </c>
      <c r="AC209" s="3">
        <v>15</v>
      </c>
      <c r="AD209" t="s">
        <v>5</v>
      </c>
    </row>
    <row r="210" spans="1:30" x14ac:dyDescent="0.25">
      <c r="A210" t="s">
        <v>2910</v>
      </c>
      <c r="B210" t="s">
        <v>2612</v>
      </c>
      <c r="C210" t="s">
        <v>2911</v>
      </c>
      <c r="D210" s="11" t="s">
        <v>1877</v>
      </c>
      <c r="E210" t="s">
        <v>1878</v>
      </c>
      <c r="F210" t="s">
        <v>2635</v>
      </c>
      <c r="G210" t="s">
        <v>2636</v>
      </c>
      <c r="H210" t="s">
        <v>6</v>
      </c>
      <c r="I210" t="s">
        <v>3181</v>
      </c>
      <c r="J210" s="12">
        <v>45292</v>
      </c>
      <c r="K210" s="2">
        <v>2958465</v>
      </c>
      <c r="L210" s="4">
        <v>1.38</v>
      </c>
      <c r="M210" s="13">
        <v>1.38</v>
      </c>
      <c r="N210" s="4">
        <v>1.38</v>
      </c>
      <c r="O210" t="s">
        <v>10</v>
      </c>
      <c r="P210" s="3">
        <v>1</v>
      </c>
      <c r="Q210" t="s">
        <v>6</v>
      </c>
      <c r="R210" t="s">
        <v>3131</v>
      </c>
      <c r="S210" s="2">
        <v>45389</v>
      </c>
      <c r="T210" s="4">
        <v>0</v>
      </c>
      <c r="U210" t="s">
        <v>5</v>
      </c>
      <c r="V210" t="s">
        <v>5</v>
      </c>
      <c r="W210" t="s">
        <v>5</v>
      </c>
      <c r="X210" t="s">
        <v>5</v>
      </c>
      <c r="Y210" t="s">
        <v>5</v>
      </c>
      <c r="Z210" t="s">
        <v>5</v>
      </c>
      <c r="AA210" s="14">
        <v>10</v>
      </c>
      <c r="AB210" s="14">
        <v>10</v>
      </c>
      <c r="AC210" s="3">
        <v>25</v>
      </c>
      <c r="AD210" t="s">
        <v>5</v>
      </c>
    </row>
    <row r="211" spans="1:30" x14ac:dyDescent="0.25">
      <c r="A211" t="s">
        <v>2910</v>
      </c>
      <c r="B211" t="s">
        <v>2612</v>
      </c>
      <c r="C211" t="s">
        <v>2911</v>
      </c>
      <c r="D211" s="11" t="s">
        <v>3182</v>
      </c>
      <c r="E211" t="s">
        <v>3183</v>
      </c>
      <c r="F211" t="s">
        <v>2659</v>
      </c>
      <c r="G211" t="s">
        <v>2660</v>
      </c>
      <c r="H211" t="s">
        <v>6</v>
      </c>
      <c r="I211" t="s">
        <v>3184</v>
      </c>
      <c r="J211" s="12">
        <v>45292</v>
      </c>
      <c r="K211" s="2">
        <v>2958465</v>
      </c>
      <c r="L211" s="4">
        <v>2.2000000000000002</v>
      </c>
      <c r="M211" s="13">
        <v>2.2000000000000002</v>
      </c>
      <c r="N211" s="4">
        <v>2.2000000000000002</v>
      </c>
      <c r="O211" t="s">
        <v>10</v>
      </c>
      <c r="P211" s="3">
        <v>1</v>
      </c>
      <c r="Q211" t="s">
        <v>6</v>
      </c>
      <c r="R211" t="s">
        <v>3185</v>
      </c>
      <c r="S211" s="2">
        <v>45439</v>
      </c>
      <c r="T211" s="4">
        <v>0</v>
      </c>
      <c r="U211" t="s">
        <v>5</v>
      </c>
      <c r="V211" t="s">
        <v>5</v>
      </c>
      <c r="W211" t="s">
        <v>5</v>
      </c>
      <c r="X211" t="s">
        <v>5</v>
      </c>
      <c r="Y211" t="s">
        <v>5</v>
      </c>
      <c r="Z211" t="s">
        <v>5</v>
      </c>
      <c r="AA211" s="14">
        <v>10</v>
      </c>
      <c r="AB211" s="14">
        <v>10</v>
      </c>
      <c r="AC211" s="3">
        <v>30</v>
      </c>
      <c r="AD211" t="s">
        <v>5</v>
      </c>
    </row>
    <row r="212" spans="1:30" x14ac:dyDescent="0.25">
      <c r="A212" t="s">
        <v>2910</v>
      </c>
      <c r="B212" t="s">
        <v>2612</v>
      </c>
      <c r="C212" t="s">
        <v>2911</v>
      </c>
      <c r="D212" s="11" t="s">
        <v>204</v>
      </c>
      <c r="E212" t="s">
        <v>205</v>
      </c>
      <c r="F212" t="s">
        <v>2627</v>
      </c>
      <c r="G212" t="s">
        <v>2628</v>
      </c>
      <c r="H212" t="s">
        <v>6</v>
      </c>
      <c r="I212" t="s">
        <v>3186</v>
      </c>
      <c r="J212" s="12">
        <v>45292</v>
      </c>
      <c r="K212" s="2">
        <v>2958465</v>
      </c>
      <c r="L212" s="4">
        <v>1.61</v>
      </c>
      <c r="M212" s="13">
        <v>1.61</v>
      </c>
      <c r="N212" s="4">
        <v>1.61</v>
      </c>
      <c r="O212" t="s">
        <v>10</v>
      </c>
      <c r="P212" s="3">
        <v>1</v>
      </c>
      <c r="Q212" t="s">
        <v>6</v>
      </c>
      <c r="R212" t="s">
        <v>3185</v>
      </c>
      <c r="S212" s="2">
        <v>45439</v>
      </c>
      <c r="T212" s="4">
        <v>0</v>
      </c>
      <c r="U212" t="s">
        <v>5</v>
      </c>
      <c r="V212" t="s">
        <v>5</v>
      </c>
      <c r="W212" t="s">
        <v>5</v>
      </c>
      <c r="X212" t="s">
        <v>5</v>
      </c>
      <c r="Y212" t="s">
        <v>5</v>
      </c>
      <c r="Z212" t="s">
        <v>5</v>
      </c>
      <c r="AA212" s="14">
        <v>10</v>
      </c>
      <c r="AB212" s="14">
        <v>10</v>
      </c>
      <c r="AC212" s="3">
        <v>20</v>
      </c>
      <c r="AD212" t="s">
        <v>5</v>
      </c>
    </row>
    <row r="213" spans="1:30" x14ac:dyDescent="0.25">
      <c r="A213" t="s">
        <v>2910</v>
      </c>
      <c r="B213" t="s">
        <v>2612</v>
      </c>
      <c r="C213" t="s">
        <v>2911</v>
      </c>
      <c r="D213" s="11" t="s">
        <v>736</v>
      </c>
      <c r="E213" t="s">
        <v>737</v>
      </c>
      <c r="F213" t="s">
        <v>2659</v>
      </c>
      <c r="G213" t="s">
        <v>2660</v>
      </c>
      <c r="H213" t="s">
        <v>6</v>
      </c>
      <c r="I213" t="s">
        <v>3187</v>
      </c>
      <c r="J213" s="12">
        <v>45292</v>
      </c>
      <c r="K213" s="2">
        <v>2958465</v>
      </c>
      <c r="L213" s="4">
        <v>1.05</v>
      </c>
      <c r="M213" s="13">
        <v>1.05</v>
      </c>
      <c r="N213" s="4">
        <v>1.05</v>
      </c>
      <c r="O213" t="s">
        <v>10</v>
      </c>
      <c r="P213" s="3">
        <v>1</v>
      </c>
      <c r="Q213" t="s">
        <v>6</v>
      </c>
      <c r="R213" t="s">
        <v>2920</v>
      </c>
      <c r="S213" s="2">
        <v>45532</v>
      </c>
      <c r="T213" s="4">
        <v>0</v>
      </c>
      <c r="U213" t="s">
        <v>5</v>
      </c>
      <c r="V213" t="s">
        <v>5</v>
      </c>
      <c r="W213" t="s">
        <v>5</v>
      </c>
      <c r="X213" t="s">
        <v>5</v>
      </c>
      <c r="Y213" t="s">
        <v>5</v>
      </c>
      <c r="Z213" t="s">
        <v>5</v>
      </c>
      <c r="AA213" s="14">
        <v>50</v>
      </c>
      <c r="AB213" s="14">
        <v>50</v>
      </c>
      <c r="AC213" s="3">
        <v>30</v>
      </c>
      <c r="AD213" t="s">
        <v>5</v>
      </c>
    </row>
    <row r="214" spans="1:30" x14ac:dyDescent="0.25">
      <c r="A214" t="s">
        <v>2910</v>
      </c>
      <c r="B214" t="s">
        <v>2612</v>
      </c>
      <c r="C214" t="s">
        <v>2911</v>
      </c>
      <c r="D214" s="11" t="s">
        <v>3188</v>
      </c>
      <c r="E214" t="s">
        <v>3189</v>
      </c>
      <c r="F214" t="s">
        <v>2692</v>
      </c>
      <c r="G214" t="s">
        <v>2693</v>
      </c>
      <c r="H214" t="s">
        <v>6</v>
      </c>
      <c r="I214" t="s">
        <v>3190</v>
      </c>
      <c r="J214" s="12"/>
      <c r="K214" s="2"/>
      <c r="L214" s="4">
        <v>0</v>
      </c>
      <c r="M214" s="13">
        <v>0</v>
      </c>
      <c r="N214" s="4">
        <v>0</v>
      </c>
      <c r="O214" t="s">
        <v>5</v>
      </c>
      <c r="P214" s="3">
        <v>0</v>
      </c>
      <c r="Q214" t="s">
        <v>5</v>
      </c>
      <c r="R214" t="s">
        <v>3191</v>
      </c>
      <c r="S214" s="2">
        <v>44520</v>
      </c>
      <c r="T214" s="4">
        <v>0</v>
      </c>
      <c r="U214" t="s">
        <v>5</v>
      </c>
      <c r="V214" t="s">
        <v>5</v>
      </c>
      <c r="W214" t="s">
        <v>5</v>
      </c>
      <c r="X214" t="s">
        <v>5</v>
      </c>
      <c r="Y214" t="s">
        <v>5</v>
      </c>
      <c r="Z214" t="s">
        <v>5</v>
      </c>
      <c r="AA214" s="14">
        <v>15</v>
      </c>
      <c r="AB214" s="14">
        <v>15</v>
      </c>
      <c r="AC214" s="3">
        <v>10</v>
      </c>
      <c r="AD214" t="s">
        <v>5</v>
      </c>
    </row>
    <row r="215" spans="1:30" x14ac:dyDescent="0.25">
      <c r="A215" t="s">
        <v>2910</v>
      </c>
      <c r="B215" t="s">
        <v>2612</v>
      </c>
      <c r="C215" t="s">
        <v>2911</v>
      </c>
      <c r="D215" s="11" t="s">
        <v>1031</v>
      </c>
      <c r="E215" t="s">
        <v>1032</v>
      </c>
      <c r="F215" t="s">
        <v>2627</v>
      </c>
      <c r="G215" t="s">
        <v>2628</v>
      </c>
      <c r="H215" t="s">
        <v>6</v>
      </c>
      <c r="I215" t="s">
        <v>3192</v>
      </c>
      <c r="J215" s="12"/>
      <c r="K215" s="2"/>
      <c r="L215" s="4">
        <v>0</v>
      </c>
      <c r="M215" s="13">
        <v>0</v>
      </c>
      <c r="N215" s="4">
        <v>0</v>
      </c>
      <c r="O215" t="s">
        <v>5</v>
      </c>
      <c r="P215" s="3">
        <v>0</v>
      </c>
      <c r="Q215" t="s">
        <v>5</v>
      </c>
      <c r="R215" t="s">
        <v>3193</v>
      </c>
      <c r="S215" s="2">
        <v>44448</v>
      </c>
      <c r="T215" s="4">
        <v>0</v>
      </c>
      <c r="U215" t="s">
        <v>5</v>
      </c>
      <c r="V215" t="s">
        <v>5</v>
      </c>
      <c r="W215" t="s">
        <v>5</v>
      </c>
      <c r="X215" t="s">
        <v>5</v>
      </c>
      <c r="Y215" t="s">
        <v>5</v>
      </c>
      <c r="Z215" t="s">
        <v>5</v>
      </c>
      <c r="AA215" s="14">
        <v>50</v>
      </c>
      <c r="AB215" s="14">
        <v>50</v>
      </c>
      <c r="AC215" s="3">
        <v>10</v>
      </c>
      <c r="AD215" t="s">
        <v>5</v>
      </c>
    </row>
    <row r="216" spans="1:30" x14ac:dyDescent="0.25">
      <c r="A216" t="s">
        <v>2910</v>
      </c>
      <c r="B216" t="s">
        <v>2612</v>
      </c>
      <c r="C216" t="s">
        <v>2911</v>
      </c>
      <c r="D216" s="11" t="s">
        <v>703</v>
      </c>
      <c r="E216" t="s">
        <v>704</v>
      </c>
      <c r="F216" t="s">
        <v>2692</v>
      </c>
      <c r="G216" t="s">
        <v>2693</v>
      </c>
      <c r="H216" t="s">
        <v>6</v>
      </c>
      <c r="I216" t="s">
        <v>3194</v>
      </c>
      <c r="J216" s="12"/>
      <c r="K216" s="2"/>
      <c r="L216" s="4">
        <v>0</v>
      </c>
      <c r="M216" s="13">
        <v>0</v>
      </c>
      <c r="N216" s="4">
        <v>0</v>
      </c>
      <c r="O216" t="s">
        <v>5</v>
      </c>
      <c r="P216" s="3">
        <v>0</v>
      </c>
      <c r="Q216" t="s">
        <v>5</v>
      </c>
      <c r="R216" t="s">
        <v>3195</v>
      </c>
      <c r="S216" s="2">
        <v>44721</v>
      </c>
      <c r="T216" s="4">
        <v>0</v>
      </c>
      <c r="U216" t="s">
        <v>5</v>
      </c>
      <c r="V216" t="s">
        <v>5</v>
      </c>
      <c r="W216" t="s">
        <v>5</v>
      </c>
      <c r="X216" t="s">
        <v>5</v>
      </c>
      <c r="Y216" t="s">
        <v>5</v>
      </c>
      <c r="Z216" t="s">
        <v>5</v>
      </c>
      <c r="AA216" s="14">
        <v>5</v>
      </c>
      <c r="AB216" s="14">
        <v>5</v>
      </c>
      <c r="AC216" s="3">
        <v>20</v>
      </c>
      <c r="AD216" t="s">
        <v>5</v>
      </c>
    </row>
    <row r="217" spans="1:30" x14ac:dyDescent="0.25">
      <c r="A217" t="s">
        <v>2910</v>
      </c>
      <c r="B217" t="s">
        <v>2612</v>
      </c>
      <c r="C217" t="s">
        <v>2911</v>
      </c>
      <c r="D217" s="11" t="s">
        <v>3196</v>
      </c>
      <c r="E217" t="s">
        <v>3197</v>
      </c>
      <c r="F217" t="s">
        <v>2692</v>
      </c>
      <c r="G217" t="s">
        <v>2693</v>
      </c>
      <c r="H217" t="s">
        <v>6</v>
      </c>
      <c r="I217" t="s">
        <v>3198</v>
      </c>
      <c r="J217" s="12"/>
      <c r="K217" s="2"/>
      <c r="L217" s="4">
        <v>0</v>
      </c>
      <c r="M217" s="13">
        <v>0</v>
      </c>
      <c r="N217" s="4">
        <v>0</v>
      </c>
      <c r="O217" t="s">
        <v>5</v>
      </c>
      <c r="P217" s="3">
        <v>0</v>
      </c>
      <c r="Q217" t="s">
        <v>5</v>
      </c>
      <c r="R217" t="s">
        <v>5</v>
      </c>
      <c r="S217" s="2"/>
      <c r="T217" s="4">
        <v>0</v>
      </c>
      <c r="U217" t="s">
        <v>5</v>
      </c>
      <c r="V217" t="s">
        <v>5</v>
      </c>
      <c r="W217" t="s">
        <v>5</v>
      </c>
      <c r="X217" t="s">
        <v>5</v>
      </c>
      <c r="Y217" t="s">
        <v>5</v>
      </c>
      <c r="Z217" t="s">
        <v>5</v>
      </c>
      <c r="AA217" s="14">
        <v>10</v>
      </c>
      <c r="AB217" s="14">
        <v>10</v>
      </c>
      <c r="AC217" s="3">
        <v>15</v>
      </c>
      <c r="AD217" t="s">
        <v>5</v>
      </c>
    </row>
    <row r="218" spans="1:30" x14ac:dyDescent="0.25">
      <c r="A218" t="s">
        <v>2910</v>
      </c>
      <c r="B218" t="s">
        <v>2612</v>
      </c>
      <c r="C218" t="s">
        <v>2911</v>
      </c>
      <c r="D218" s="11" t="s">
        <v>3199</v>
      </c>
      <c r="E218" t="s">
        <v>3200</v>
      </c>
      <c r="F218" t="s">
        <v>2692</v>
      </c>
      <c r="G218" t="s">
        <v>2693</v>
      </c>
      <c r="H218" t="s">
        <v>6</v>
      </c>
      <c r="I218" t="s">
        <v>3201</v>
      </c>
      <c r="J218" s="12"/>
      <c r="K218" s="2"/>
      <c r="L218" s="4">
        <v>0</v>
      </c>
      <c r="M218" s="13">
        <v>0</v>
      </c>
      <c r="N218" s="4">
        <v>0</v>
      </c>
      <c r="O218" t="s">
        <v>5</v>
      </c>
      <c r="P218" s="3">
        <v>0</v>
      </c>
      <c r="Q218" t="s">
        <v>5</v>
      </c>
      <c r="R218" t="s">
        <v>3202</v>
      </c>
      <c r="S218" s="2">
        <v>43445</v>
      </c>
      <c r="T218" s="4">
        <v>0</v>
      </c>
      <c r="U218" t="s">
        <v>5</v>
      </c>
      <c r="V218" t="s">
        <v>5</v>
      </c>
      <c r="W218" t="s">
        <v>5</v>
      </c>
      <c r="X218" t="s">
        <v>5</v>
      </c>
      <c r="Y218" t="s">
        <v>5</v>
      </c>
      <c r="Z218" t="s">
        <v>5</v>
      </c>
      <c r="AA218" s="14">
        <v>10</v>
      </c>
      <c r="AB218" s="14">
        <v>10</v>
      </c>
      <c r="AC218" s="3">
        <v>15</v>
      </c>
      <c r="AD218" t="s">
        <v>5</v>
      </c>
    </row>
    <row r="219" spans="1:30" x14ac:dyDescent="0.25">
      <c r="A219" t="s">
        <v>2910</v>
      </c>
      <c r="B219" t="s">
        <v>2612</v>
      </c>
      <c r="C219" t="s">
        <v>2911</v>
      </c>
      <c r="D219" s="11" t="s">
        <v>1836</v>
      </c>
      <c r="E219" t="s">
        <v>1837</v>
      </c>
      <c r="F219" t="s">
        <v>2692</v>
      </c>
      <c r="G219" t="s">
        <v>2693</v>
      </c>
      <c r="H219" t="s">
        <v>6</v>
      </c>
      <c r="I219" t="s">
        <v>3203</v>
      </c>
      <c r="J219" s="12">
        <v>45292</v>
      </c>
      <c r="K219" s="2">
        <v>2958465</v>
      </c>
      <c r="L219" s="4">
        <v>2.5099999999999998</v>
      </c>
      <c r="M219" s="13">
        <v>2.5099999999999998</v>
      </c>
      <c r="N219" s="4">
        <v>2.5099999999999998</v>
      </c>
      <c r="O219" t="s">
        <v>10</v>
      </c>
      <c r="P219" s="3">
        <v>1</v>
      </c>
      <c r="Q219" t="s">
        <v>6</v>
      </c>
      <c r="R219" t="s">
        <v>3204</v>
      </c>
      <c r="S219" s="2">
        <v>44967</v>
      </c>
      <c r="T219" s="4">
        <v>0</v>
      </c>
      <c r="U219" t="s">
        <v>5</v>
      </c>
      <c r="V219" t="s">
        <v>5</v>
      </c>
      <c r="W219" t="s">
        <v>5</v>
      </c>
      <c r="X219" t="s">
        <v>5</v>
      </c>
      <c r="Y219" t="s">
        <v>5</v>
      </c>
      <c r="Z219" t="s">
        <v>5</v>
      </c>
      <c r="AA219" s="14">
        <v>10</v>
      </c>
      <c r="AB219" s="14">
        <v>10</v>
      </c>
      <c r="AC219" s="3">
        <v>20</v>
      </c>
      <c r="AD219" t="s">
        <v>5</v>
      </c>
    </row>
    <row r="220" spans="1:30" x14ac:dyDescent="0.25">
      <c r="A220" t="s">
        <v>2910</v>
      </c>
      <c r="B220" t="s">
        <v>2612</v>
      </c>
      <c r="C220" t="s">
        <v>2911</v>
      </c>
      <c r="D220" s="11" t="s">
        <v>3205</v>
      </c>
      <c r="E220" t="s">
        <v>3206</v>
      </c>
      <c r="F220" t="s">
        <v>2692</v>
      </c>
      <c r="G220" t="s">
        <v>2693</v>
      </c>
      <c r="H220" t="s">
        <v>6</v>
      </c>
      <c r="I220" t="s">
        <v>3207</v>
      </c>
      <c r="J220" s="12"/>
      <c r="K220" s="2"/>
      <c r="L220" s="4">
        <v>0</v>
      </c>
      <c r="M220" s="13">
        <v>0</v>
      </c>
      <c r="N220" s="4">
        <v>0</v>
      </c>
      <c r="O220" t="s">
        <v>5</v>
      </c>
      <c r="P220" s="3">
        <v>0</v>
      </c>
      <c r="Q220" t="s">
        <v>5</v>
      </c>
      <c r="R220" t="s">
        <v>3208</v>
      </c>
      <c r="S220" s="2">
        <v>44498</v>
      </c>
      <c r="T220" s="4">
        <v>0</v>
      </c>
      <c r="U220" t="s">
        <v>5</v>
      </c>
      <c r="V220" t="s">
        <v>5</v>
      </c>
      <c r="W220" t="s">
        <v>5</v>
      </c>
      <c r="X220" t="s">
        <v>5</v>
      </c>
      <c r="Y220" t="s">
        <v>5</v>
      </c>
      <c r="Z220" t="s">
        <v>5</v>
      </c>
      <c r="AA220" s="14">
        <v>5</v>
      </c>
      <c r="AB220" s="14">
        <v>5</v>
      </c>
      <c r="AC220" s="3">
        <v>5</v>
      </c>
      <c r="AD220" t="s">
        <v>5</v>
      </c>
    </row>
    <row r="221" spans="1:30" x14ac:dyDescent="0.25">
      <c r="A221" t="s">
        <v>2910</v>
      </c>
      <c r="B221" t="s">
        <v>2612</v>
      </c>
      <c r="C221" t="s">
        <v>2911</v>
      </c>
      <c r="D221" s="11" t="s">
        <v>715</v>
      </c>
      <c r="E221" t="s">
        <v>716</v>
      </c>
      <c r="F221" t="s">
        <v>2692</v>
      </c>
      <c r="G221" t="s">
        <v>2693</v>
      </c>
      <c r="H221" t="s">
        <v>6</v>
      </c>
      <c r="I221" t="s">
        <v>3209</v>
      </c>
      <c r="J221" s="12"/>
      <c r="K221" s="2"/>
      <c r="L221" s="4">
        <v>0</v>
      </c>
      <c r="M221" s="13">
        <v>0</v>
      </c>
      <c r="N221" s="4">
        <v>0</v>
      </c>
      <c r="O221" t="s">
        <v>5</v>
      </c>
      <c r="P221" s="3">
        <v>0</v>
      </c>
      <c r="Q221" t="s">
        <v>5</v>
      </c>
      <c r="R221" t="s">
        <v>3210</v>
      </c>
      <c r="S221" s="2">
        <v>43404</v>
      </c>
      <c r="T221" s="4">
        <v>0</v>
      </c>
      <c r="U221" t="s">
        <v>5</v>
      </c>
      <c r="V221" t="s">
        <v>5</v>
      </c>
      <c r="W221" t="s">
        <v>5</v>
      </c>
      <c r="X221" t="s">
        <v>5</v>
      </c>
      <c r="Y221" t="s">
        <v>5</v>
      </c>
      <c r="Z221" t="s">
        <v>5</v>
      </c>
      <c r="AA221" s="14">
        <v>5</v>
      </c>
      <c r="AB221" s="14">
        <v>5</v>
      </c>
      <c r="AC221" s="3">
        <v>15</v>
      </c>
      <c r="AD221" t="s">
        <v>5</v>
      </c>
    </row>
    <row r="222" spans="1:30" x14ac:dyDescent="0.25">
      <c r="A222" t="s">
        <v>2910</v>
      </c>
      <c r="B222" t="s">
        <v>2612</v>
      </c>
      <c r="C222" t="s">
        <v>2911</v>
      </c>
      <c r="D222" s="11" t="s">
        <v>1102</v>
      </c>
      <c r="E222" t="s">
        <v>1103</v>
      </c>
      <c r="F222" t="s">
        <v>2692</v>
      </c>
      <c r="G222" t="s">
        <v>2693</v>
      </c>
      <c r="H222" t="s">
        <v>6</v>
      </c>
      <c r="I222" t="s">
        <v>3211</v>
      </c>
      <c r="J222" s="12">
        <v>45292</v>
      </c>
      <c r="K222" s="2">
        <v>2958465</v>
      </c>
      <c r="L222" s="4">
        <v>5.2</v>
      </c>
      <c r="M222" s="13">
        <v>5.2</v>
      </c>
      <c r="N222" s="4">
        <v>5.2</v>
      </c>
      <c r="O222" t="s">
        <v>10</v>
      </c>
      <c r="P222" s="3">
        <v>1</v>
      </c>
      <c r="Q222" t="s">
        <v>6</v>
      </c>
      <c r="R222" t="s">
        <v>3212</v>
      </c>
      <c r="S222" s="2">
        <v>45113</v>
      </c>
      <c r="T222" s="4">
        <v>0</v>
      </c>
      <c r="U222" t="s">
        <v>5</v>
      </c>
      <c r="V222" t="s">
        <v>5</v>
      </c>
      <c r="W222" t="s">
        <v>5</v>
      </c>
      <c r="X222" t="s">
        <v>5</v>
      </c>
      <c r="Y222" t="s">
        <v>5</v>
      </c>
      <c r="Z222" t="s">
        <v>5</v>
      </c>
      <c r="AA222" s="14">
        <v>3</v>
      </c>
      <c r="AB222" s="14">
        <v>3</v>
      </c>
      <c r="AC222" s="3">
        <v>25</v>
      </c>
      <c r="AD222" t="s">
        <v>5</v>
      </c>
    </row>
    <row r="223" spans="1:30" x14ac:dyDescent="0.25">
      <c r="A223" t="s">
        <v>2910</v>
      </c>
      <c r="B223" t="s">
        <v>2612</v>
      </c>
      <c r="C223" t="s">
        <v>2911</v>
      </c>
      <c r="D223" s="11" t="s">
        <v>15</v>
      </c>
      <c r="E223" t="s">
        <v>16</v>
      </c>
      <c r="F223" t="s">
        <v>2692</v>
      </c>
      <c r="G223" t="s">
        <v>2693</v>
      </c>
      <c r="H223" t="s">
        <v>6</v>
      </c>
      <c r="I223" t="s">
        <v>3213</v>
      </c>
      <c r="J223" s="12">
        <v>45292</v>
      </c>
      <c r="K223" s="2">
        <v>2958465</v>
      </c>
      <c r="L223" s="4">
        <v>5.0599999999999996</v>
      </c>
      <c r="M223" s="13">
        <v>5.0599999999999996</v>
      </c>
      <c r="N223" s="4">
        <v>5.0599999999999996</v>
      </c>
      <c r="O223" t="s">
        <v>10</v>
      </c>
      <c r="P223" s="3">
        <v>1</v>
      </c>
      <c r="Q223" t="s">
        <v>6</v>
      </c>
      <c r="R223" t="s">
        <v>3214</v>
      </c>
      <c r="S223" s="2">
        <v>45005</v>
      </c>
      <c r="T223" s="4">
        <v>0</v>
      </c>
      <c r="U223" t="s">
        <v>5</v>
      </c>
      <c r="V223" t="s">
        <v>5</v>
      </c>
      <c r="W223" t="s">
        <v>5</v>
      </c>
      <c r="X223" t="s">
        <v>5</v>
      </c>
      <c r="Y223" t="s">
        <v>5</v>
      </c>
      <c r="Z223" t="s">
        <v>5</v>
      </c>
      <c r="AA223" s="14">
        <v>10</v>
      </c>
      <c r="AB223" s="14">
        <v>10</v>
      </c>
      <c r="AC223" s="3">
        <v>15</v>
      </c>
      <c r="AD223" t="s">
        <v>5</v>
      </c>
    </row>
    <row r="224" spans="1:30" x14ac:dyDescent="0.25">
      <c r="A224" t="s">
        <v>2910</v>
      </c>
      <c r="B224" t="s">
        <v>2612</v>
      </c>
      <c r="C224" t="s">
        <v>2911</v>
      </c>
      <c r="D224" s="11" t="s">
        <v>3215</v>
      </c>
      <c r="E224" t="s">
        <v>3216</v>
      </c>
      <c r="F224" t="s">
        <v>2627</v>
      </c>
      <c r="G224" t="s">
        <v>2628</v>
      </c>
      <c r="H224" t="s">
        <v>6</v>
      </c>
      <c r="I224" t="s">
        <v>3217</v>
      </c>
      <c r="J224" s="12"/>
      <c r="K224" s="2"/>
      <c r="L224" s="4">
        <v>0</v>
      </c>
      <c r="M224" s="13">
        <v>0</v>
      </c>
      <c r="N224" s="4">
        <v>0</v>
      </c>
      <c r="O224" t="s">
        <v>5</v>
      </c>
      <c r="P224" s="3">
        <v>0</v>
      </c>
      <c r="Q224" t="s">
        <v>5</v>
      </c>
      <c r="R224" t="s">
        <v>3218</v>
      </c>
      <c r="S224" s="2">
        <v>43788</v>
      </c>
      <c r="T224" s="4">
        <v>0</v>
      </c>
      <c r="U224" t="s">
        <v>5</v>
      </c>
      <c r="V224" t="s">
        <v>5</v>
      </c>
      <c r="W224" t="s">
        <v>5</v>
      </c>
      <c r="X224" t="s">
        <v>5</v>
      </c>
      <c r="Y224" t="s">
        <v>5</v>
      </c>
      <c r="Z224" t="s">
        <v>5</v>
      </c>
      <c r="AA224" s="14">
        <v>20</v>
      </c>
      <c r="AB224" s="14">
        <v>20</v>
      </c>
      <c r="AC224" s="3">
        <v>16</v>
      </c>
      <c r="AD224" t="s">
        <v>5</v>
      </c>
    </row>
    <row r="225" spans="1:30" x14ac:dyDescent="0.25">
      <c r="A225" t="s">
        <v>2910</v>
      </c>
      <c r="B225" t="s">
        <v>2612</v>
      </c>
      <c r="C225" t="s">
        <v>2911</v>
      </c>
      <c r="D225" s="11" t="s">
        <v>2083</v>
      </c>
      <c r="E225" t="s">
        <v>2084</v>
      </c>
      <c r="F225" t="s">
        <v>2627</v>
      </c>
      <c r="G225" t="s">
        <v>2628</v>
      </c>
      <c r="H225" t="s">
        <v>6</v>
      </c>
      <c r="I225" t="s">
        <v>3219</v>
      </c>
      <c r="J225" s="12">
        <v>45292</v>
      </c>
      <c r="K225" s="2">
        <v>2958465</v>
      </c>
      <c r="L225" s="4">
        <v>3.02</v>
      </c>
      <c r="M225" s="13">
        <v>3.02</v>
      </c>
      <c r="N225" s="4">
        <v>3.02</v>
      </c>
      <c r="O225" t="s">
        <v>10</v>
      </c>
      <c r="P225" s="3">
        <v>1</v>
      </c>
      <c r="Q225" t="s">
        <v>6</v>
      </c>
      <c r="R225" t="s">
        <v>3220</v>
      </c>
      <c r="S225" s="2">
        <v>45201</v>
      </c>
      <c r="T225" s="4">
        <v>0</v>
      </c>
      <c r="U225" t="s">
        <v>5</v>
      </c>
      <c r="V225" t="s">
        <v>5</v>
      </c>
      <c r="W225" t="s">
        <v>5</v>
      </c>
      <c r="X225" t="s">
        <v>5</v>
      </c>
      <c r="Y225" t="s">
        <v>5</v>
      </c>
      <c r="Z225" t="s">
        <v>5</v>
      </c>
      <c r="AA225" s="14">
        <v>10</v>
      </c>
      <c r="AB225" s="14">
        <v>10</v>
      </c>
      <c r="AC225" s="3">
        <v>20</v>
      </c>
      <c r="AD225" t="s">
        <v>5</v>
      </c>
    </row>
    <row r="226" spans="1:30" x14ac:dyDescent="0.25">
      <c r="A226" t="s">
        <v>2910</v>
      </c>
      <c r="B226" t="s">
        <v>2612</v>
      </c>
      <c r="C226" t="s">
        <v>2911</v>
      </c>
      <c r="D226" s="11" t="s">
        <v>1347</v>
      </c>
      <c r="E226" t="s">
        <v>1348</v>
      </c>
      <c r="F226" t="s">
        <v>2627</v>
      </c>
      <c r="G226" t="s">
        <v>2628</v>
      </c>
      <c r="H226" t="s">
        <v>6</v>
      </c>
      <c r="I226" t="s">
        <v>3221</v>
      </c>
      <c r="J226" s="12">
        <v>45292</v>
      </c>
      <c r="K226" s="2">
        <v>2958465</v>
      </c>
      <c r="L226" s="4">
        <v>4.21</v>
      </c>
      <c r="M226" s="13">
        <v>4.21</v>
      </c>
      <c r="N226" s="4">
        <v>4.21</v>
      </c>
      <c r="O226" t="s">
        <v>10</v>
      </c>
      <c r="P226" s="3">
        <v>1</v>
      </c>
      <c r="Q226" t="s">
        <v>6</v>
      </c>
      <c r="R226" t="s">
        <v>3222</v>
      </c>
      <c r="S226" s="2">
        <v>45201</v>
      </c>
      <c r="T226" s="4">
        <v>0</v>
      </c>
      <c r="U226" t="s">
        <v>5</v>
      </c>
      <c r="V226" t="s">
        <v>5</v>
      </c>
      <c r="W226" t="s">
        <v>5</v>
      </c>
      <c r="X226" t="s">
        <v>5</v>
      </c>
      <c r="Y226" t="s">
        <v>5</v>
      </c>
      <c r="Z226" t="s">
        <v>5</v>
      </c>
      <c r="AA226" s="14">
        <v>15</v>
      </c>
      <c r="AB226" s="14">
        <v>15</v>
      </c>
      <c r="AC226" s="3">
        <v>10</v>
      </c>
      <c r="AD226" t="s">
        <v>5</v>
      </c>
    </row>
    <row r="227" spans="1:30" x14ac:dyDescent="0.25">
      <c r="A227" t="s">
        <v>2910</v>
      </c>
      <c r="B227" t="s">
        <v>2612</v>
      </c>
      <c r="C227" t="s">
        <v>2911</v>
      </c>
      <c r="D227" s="11" t="s">
        <v>1601</v>
      </c>
      <c r="E227" t="s">
        <v>1602</v>
      </c>
      <c r="F227" t="s">
        <v>2692</v>
      </c>
      <c r="G227" t="s">
        <v>2693</v>
      </c>
      <c r="H227" t="s">
        <v>6</v>
      </c>
      <c r="I227" t="s">
        <v>3223</v>
      </c>
      <c r="J227" s="12"/>
      <c r="K227" s="2"/>
      <c r="L227" s="4">
        <v>0</v>
      </c>
      <c r="M227" s="13">
        <v>0</v>
      </c>
      <c r="N227" s="4">
        <v>0</v>
      </c>
      <c r="O227" t="s">
        <v>5</v>
      </c>
      <c r="P227" s="3">
        <v>0</v>
      </c>
      <c r="Q227" t="s">
        <v>5</v>
      </c>
      <c r="R227" t="s">
        <v>3224</v>
      </c>
      <c r="S227" s="2">
        <v>41444</v>
      </c>
      <c r="T227" s="4">
        <v>0</v>
      </c>
      <c r="U227" t="s">
        <v>5</v>
      </c>
      <c r="V227" t="s">
        <v>5</v>
      </c>
      <c r="W227" t="s">
        <v>5</v>
      </c>
      <c r="X227" t="s">
        <v>5</v>
      </c>
      <c r="Y227" t="s">
        <v>5</v>
      </c>
      <c r="Z227" t="s">
        <v>5</v>
      </c>
      <c r="AA227" s="14">
        <v>2</v>
      </c>
      <c r="AB227" s="14">
        <v>2</v>
      </c>
      <c r="AC227" s="3">
        <v>30</v>
      </c>
      <c r="AD227" t="s">
        <v>5</v>
      </c>
    </row>
    <row r="228" spans="1:30" x14ac:dyDescent="0.25">
      <c r="A228" t="s">
        <v>2910</v>
      </c>
      <c r="B228" t="s">
        <v>2612</v>
      </c>
      <c r="C228" t="s">
        <v>2911</v>
      </c>
      <c r="D228" s="11" t="s">
        <v>50</v>
      </c>
      <c r="E228" t="s">
        <v>51</v>
      </c>
      <c r="F228" t="s">
        <v>2627</v>
      </c>
      <c r="G228" t="s">
        <v>2628</v>
      </c>
      <c r="H228" t="s">
        <v>6</v>
      </c>
      <c r="I228" t="s">
        <v>3225</v>
      </c>
      <c r="J228" s="12">
        <v>44562</v>
      </c>
      <c r="K228" s="2">
        <v>2958465</v>
      </c>
      <c r="L228" s="4">
        <v>7.4</v>
      </c>
      <c r="M228" s="13">
        <v>7.4</v>
      </c>
      <c r="N228" s="4">
        <v>7.4</v>
      </c>
      <c r="O228" t="s">
        <v>10</v>
      </c>
      <c r="P228" s="3">
        <v>1</v>
      </c>
      <c r="Q228" t="s">
        <v>6</v>
      </c>
      <c r="R228" t="s">
        <v>3226</v>
      </c>
      <c r="S228" s="2">
        <v>44496</v>
      </c>
      <c r="T228" s="4">
        <v>0</v>
      </c>
      <c r="U228" t="s">
        <v>3227</v>
      </c>
      <c r="V228" t="s">
        <v>3228</v>
      </c>
      <c r="W228" t="s">
        <v>3229</v>
      </c>
      <c r="X228" t="s">
        <v>5</v>
      </c>
      <c r="Y228" t="s">
        <v>5</v>
      </c>
      <c r="Z228" t="s">
        <v>5</v>
      </c>
      <c r="AA228" s="14">
        <v>150</v>
      </c>
      <c r="AB228" s="14">
        <v>150</v>
      </c>
      <c r="AC228" s="3">
        <v>5</v>
      </c>
      <c r="AD228" t="s">
        <v>5</v>
      </c>
    </row>
    <row r="229" spans="1:30" x14ac:dyDescent="0.25">
      <c r="A229" t="s">
        <v>2910</v>
      </c>
      <c r="B229" t="s">
        <v>2612</v>
      </c>
      <c r="C229" t="s">
        <v>2911</v>
      </c>
      <c r="D229" s="11" t="s">
        <v>1025</v>
      </c>
      <c r="E229" t="s">
        <v>1026</v>
      </c>
      <c r="F229" t="s">
        <v>2692</v>
      </c>
      <c r="G229" t="s">
        <v>2693</v>
      </c>
      <c r="H229" t="s">
        <v>6</v>
      </c>
      <c r="I229" t="s">
        <v>3230</v>
      </c>
      <c r="J229" s="12"/>
      <c r="K229" s="2"/>
      <c r="L229" s="4">
        <v>0</v>
      </c>
      <c r="M229" s="13">
        <v>0</v>
      </c>
      <c r="N229" s="4">
        <v>0</v>
      </c>
      <c r="O229" t="s">
        <v>5</v>
      </c>
      <c r="P229" s="3">
        <v>0</v>
      </c>
      <c r="Q229" t="s">
        <v>5</v>
      </c>
      <c r="R229" t="s">
        <v>3231</v>
      </c>
      <c r="S229" s="2">
        <v>41809</v>
      </c>
      <c r="T229" s="4">
        <v>0</v>
      </c>
      <c r="U229" t="s">
        <v>5</v>
      </c>
      <c r="V229" t="s">
        <v>5</v>
      </c>
      <c r="W229" t="s">
        <v>5</v>
      </c>
      <c r="X229" t="s">
        <v>5</v>
      </c>
      <c r="Y229" t="s">
        <v>5</v>
      </c>
      <c r="Z229" t="s">
        <v>5</v>
      </c>
      <c r="AA229" s="14">
        <v>5</v>
      </c>
      <c r="AB229" s="14">
        <v>5</v>
      </c>
      <c r="AC229" s="3">
        <v>15</v>
      </c>
      <c r="AD229" t="s">
        <v>5</v>
      </c>
    </row>
    <row r="230" spans="1:30" x14ac:dyDescent="0.25">
      <c r="A230" t="s">
        <v>2910</v>
      </c>
      <c r="B230" t="s">
        <v>2612</v>
      </c>
      <c r="C230" t="s">
        <v>2911</v>
      </c>
      <c r="D230" s="11" t="s">
        <v>21</v>
      </c>
      <c r="E230" t="s">
        <v>22</v>
      </c>
      <c r="F230" t="s">
        <v>2627</v>
      </c>
      <c r="G230" t="s">
        <v>2628</v>
      </c>
      <c r="H230" t="s">
        <v>6</v>
      </c>
      <c r="I230" t="s">
        <v>3232</v>
      </c>
      <c r="J230" s="12">
        <v>45292</v>
      </c>
      <c r="K230" s="2">
        <v>2958465</v>
      </c>
      <c r="L230" s="4">
        <v>4.5999999999999996</v>
      </c>
      <c r="M230" s="13">
        <v>4.5999999999999996</v>
      </c>
      <c r="N230" s="4">
        <v>4.5999999999999996</v>
      </c>
      <c r="O230" t="s">
        <v>10</v>
      </c>
      <c r="P230" s="3">
        <v>1</v>
      </c>
      <c r="Q230" t="s">
        <v>6</v>
      </c>
      <c r="R230" t="s">
        <v>3233</v>
      </c>
      <c r="S230" s="2">
        <v>45111</v>
      </c>
      <c r="T230" s="4">
        <v>0</v>
      </c>
      <c r="U230" t="s">
        <v>5</v>
      </c>
      <c r="V230" t="s">
        <v>5</v>
      </c>
      <c r="W230" t="s">
        <v>5</v>
      </c>
      <c r="X230" t="s">
        <v>5</v>
      </c>
      <c r="Y230" t="s">
        <v>5</v>
      </c>
      <c r="Z230" t="s">
        <v>5</v>
      </c>
      <c r="AA230" s="14">
        <v>10</v>
      </c>
      <c r="AB230" s="14">
        <v>10</v>
      </c>
      <c r="AC230" s="3">
        <v>10</v>
      </c>
      <c r="AD230" t="s">
        <v>5</v>
      </c>
    </row>
    <row r="231" spans="1:30" x14ac:dyDescent="0.25">
      <c r="A231" t="s">
        <v>2910</v>
      </c>
      <c r="B231" t="s">
        <v>2612</v>
      </c>
      <c r="C231" t="s">
        <v>2911</v>
      </c>
      <c r="D231" s="11" t="s">
        <v>2200</v>
      </c>
      <c r="E231" t="s">
        <v>2201</v>
      </c>
      <c r="F231" t="s">
        <v>2627</v>
      </c>
      <c r="G231" t="s">
        <v>2628</v>
      </c>
      <c r="H231" t="s">
        <v>6</v>
      </c>
      <c r="I231" t="s">
        <v>3234</v>
      </c>
      <c r="J231" s="12">
        <v>44958</v>
      </c>
      <c r="K231" s="2">
        <v>2958465</v>
      </c>
      <c r="L231" s="4">
        <v>7.74</v>
      </c>
      <c r="M231" s="13">
        <v>7.74</v>
      </c>
      <c r="N231" s="4">
        <v>7.74</v>
      </c>
      <c r="O231" t="s">
        <v>10</v>
      </c>
      <c r="P231" s="3">
        <v>1</v>
      </c>
      <c r="Q231" t="s">
        <v>6</v>
      </c>
      <c r="R231" t="s">
        <v>5</v>
      </c>
      <c r="S231" s="2"/>
      <c r="T231" s="4">
        <v>0</v>
      </c>
      <c r="U231" t="s">
        <v>5</v>
      </c>
      <c r="V231" t="s">
        <v>5</v>
      </c>
      <c r="W231" t="s">
        <v>5</v>
      </c>
      <c r="X231" t="s">
        <v>5</v>
      </c>
      <c r="Y231" t="s">
        <v>5</v>
      </c>
      <c r="Z231" t="s">
        <v>5</v>
      </c>
      <c r="AA231" s="14">
        <v>10</v>
      </c>
      <c r="AB231" s="14">
        <v>10</v>
      </c>
      <c r="AC231" s="3">
        <v>15</v>
      </c>
      <c r="AD231" t="s">
        <v>5</v>
      </c>
    </row>
    <row r="232" spans="1:30" x14ac:dyDescent="0.25">
      <c r="A232" t="s">
        <v>2910</v>
      </c>
      <c r="B232" t="s">
        <v>2612</v>
      </c>
      <c r="C232" t="s">
        <v>2911</v>
      </c>
      <c r="D232" s="11" t="s">
        <v>3235</v>
      </c>
      <c r="E232" t="s">
        <v>3236</v>
      </c>
      <c r="F232" t="s">
        <v>2692</v>
      </c>
      <c r="G232" t="s">
        <v>2693</v>
      </c>
      <c r="H232" t="s">
        <v>6</v>
      </c>
      <c r="I232" t="s">
        <v>3237</v>
      </c>
      <c r="J232" s="12">
        <v>44958</v>
      </c>
      <c r="K232" s="2">
        <v>2958465</v>
      </c>
      <c r="L232" s="4">
        <v>22.78</v>
      </c>
      <c r="M232" s="13">
        <v>22.78</v>
      </c>
      <c r="N232" s="4">
        <v>22.78</v>
      </c>
      <c r="O232" t="s">
        <v>10</v>
      </c>
      <c r="P232" s="3">
        <v>1</v>
      </c>
      <c r="Q232" t="s">
        <v>6</v>
      </c>
      <c r="R232" t="s">
        <v>5</v>
      </c>
      <c r="S232" s="2"/>
      <c r="T232" s="4">
        <v>0</v>
      </c>
      <c r="U232" t="s">
        <v>5</v>
      </c>
      <c r="V232" t="s">
        <v>5</v>
      </c>
      <c r="W232" t="s">
        <v>5</v>
      </c>
      <c r="X232" t="s">
        <v>5</v>
      </c>
      <c r="Y232" t="s">
        <v>5</v>
      </c>
      <c r="Z232" t="s">
        <v>5</v>
      </c>
      <c r="AA232" s="14">
        <v>1</v>
      </c>
      <c r="AB232" s="14">
        <v>1</v>
      </c>
      <c r="AC232" s="3">
        <v>10</v>
      </c>
      <c r="AD232" t="s">
        <v>5</v>
      </c>
    </row>
    <row r="233" spans="1:30" x14ac:dyDescent="0.25">
      <c r="A233" t="s">
        <v>2910</v>
      </c>
      <c r="B233" t="s">
        <v>2612</v>
      </c>
      <c r="C233" t="s">
        <v>2911</v>
      </c>
      <c r="D233" s="11" t="s">
        <v>650</v>
      </c>
      <c r="E233" t="s">
        <v>651</v>
      </c>
      <c r="F233" t="s">
        <v>3167</v>
      </c>
      <c r="G233" t="s">
        <v>3168</v>
      </c>
      <c r="H233" t="s">
        <v>6</v>
      </c>
      <c r="I233" t="s">
        <v>3238</v>
      </c>
      <c r="J233" s="12"/>
      <c r="K233" s="2"/>
      <c r="L233" s="4">
        <v>0</v>
      </c>
      <c r="M233" s="13">
        <v>0</v>
      </c>
      <c r="N233" s="4">
        <v>0</v>
      </c>
      <c r="O233" t="s">
        <v>5</v>
      </c>
      <c r="P233" s="3">
        <v>0</v>
      </c>
      <c r="Q233" t="s">
        <v>5</v>
      </c>
      <c r="R233" t="s">
        <v>3239</v>
      </c>
      <c r="S233" s="2">
        <v>41097</v>
      </c>
      <c r="T233" s="4">
        <v>0</v>
      </c>
      <c r="U233" t="s">
        <v>5</v>
      </c>
      <c r="V233" t="s">
        <v>5</v>
      </c>
      <c r="W233" t="s">
        <v>5</v>
      </c>
      <c r="X233" t="s">
        <v>5</v>
      </c>
      <c r="Y233" t="s">
        <v>5</v>
      </c>
      <c r="Z233" t="s">
        <v>5</v>
      </c>
      <c r="AA233" s="14">
        <v>5</v>
      </c>
      <c r="AB233" s="14">
        <v>5</v>
      </c>
      <c r="AC233" s="3">
        <v>15</v>
      </c>
      <c r="AD233" t="s">
        <v>5</v>
      </c>
    </row>
    <row r="234" spans="1:30" x14ac:dyDescent="0.25">
      <c r="A234" t="s">
        <v>2910</v>
      </c>
      <c r="B234" t="s">
        <v>2612</v>
      </c>
      <c r="C234" t="s">
        <v>2911</v>
      </c>
      <c r="D234" s="11" t="s">
        <v>459</v>
      </c>
      <c r="E234" t="s">
        <v>460</v>
      </c>
      <c r="F234" t="s">
        <v>2616</v>
      </c>
      <c r="G234" t="s">
        <v>2617</v>
      </c>
      <c r="H234" t="s">
        <v>6</v>
      </c>
      <c r="I234" t="s">
        <v>3240</v>
      </c>
      <c r="J234" s="12">
        <v>44958</v>
      </c>
      <c r="K234" s="2">
        <v>2958465</v>
      </c>
      <c r="L234" s="4">
        <v>23.79</v>
      </c>
      <c r="M234" s="13">
        <v>23.79</v>
      </c>
      <c r="N234" s="4">
        <v>23.79</v>
      </c>
      <c r="O234" t="s">
        <v>10</v>
      </c>
      <c r="P234" s="3">
        <v>1</v>
      </c>
      <c r="Q234" t="s">
        <v>6</v>
      </c>
      <c r="R234" t="s">
        <v>5</v>
      </c>
      <c r="S234" s="2"/>
      <c r="T234" s="4">
        <v>0</v>
      </c>
      <c r="U234" t="s">
        <v>5</v>
      </c>
      <c r="V234" t="s">
        <v>5</v>
      </c>
      <c r="W234" t="s">
        <v>5</v>
      </c>
      <c r="X234" t="s">
        <v>5</v>
      </c>
      <c r="Y234" t="s">
        <v>5</v>
      </c>
      <c r="Z234" t="s">
        <v>5</v>
      </c>
      <c r="AA234" s="14">
        <v>1</v>
      </c>
      <c r="AB234" s="14">
        <v>1</v>
      </c>
      <c r="AC234" s="3">
        <v>10</v>
      </c>
      <c r="AD234" t="s">
        <v>5</v>
      </c>
    </row>
    <row r="235" spans="1:30" x14ac:dyDescent="0.25">
      <c r="A235" t="s">
        <v>2910</v>
      </c>
      <c r="B235" t="s">
        <v>2612</v>
      </c>
      <c r="C235" t="s">
        <v>2911</v>
      </c>
      <c r="D235" s="11" t="s">
        <v>439</v>
      </c>
      <c r="E235" t="s">
        <v>440</v>
      </c>
      <c r="F235" t="s">
        <v>2692</v>
      </c>
      <c r="G235" t="s">
        <v>2693</v>
      </c>
      <c r="H235" t="s">
        <v>6</v>
      </c>
      <c r="I235" t="s">
        <v>3241</v>
      </c>
      <c r="J235" s="12">
        <v>45292</v>
      </c>
      <c r="K235" s="2">
        <v>2958465</v>
      </c>
      <c r="L235" s="4">
        <v>3.79</v>
      </c>
      <c r="M235" s="13">
        <v>3.79</v>
      </c>
      <c r="N235" s="4">
        <v>3.79</v>
      </c>
      <c r="O235" t="s">
        <v>10</v>
      </c>
      <c r="P235" s="3">
        <v>1</v>
      </c>
      <c r="Q235" t="s">
        <v>6</v>
      </c>
      <c r="R235" t="s">
        <v>3242</v>
      </c>
      <c r="S235" s="2">
        <v>44942</v>
      </c>
      <c r="T235" s="4">
        <v>0</v>
      </c>
      <c r="U235" t="s">
        <v>5</v>
      </c>
      <c r="V235" t="s">
        <v>5</v>
      </c>
      <c r="W235" t="s">
        <v>5</v>
      </c>
      <c r="X235" t="s">
        <v>5</v>
      </c>
      <c r="Y235" t="s">
        <v>5</v>
      </c>
      <c r="Z235" t="s">
        <v>5</v>
      </c>
      <c r="AA235" s="14">
        <v>200</v>
      </c>
      <c r="AB235" s="14">
        <v>200</v>
      </c>
      <c r="AC235" s="3">
        <v>15</v>
      </c>
      <c r="AD235" t="s">
        <v>5</v>
      </c>
    </row>
    <row r="236" spans="1:30" x14ac:dyDescent="0.25">
      <c r="A236" t="s">
        <v>2910</v>
      </c>
      <c r="B236" t="s">
        <v>2612</v>
      </c>
      <c r="C236" t="s">
        <v>2911</v>
      </c>
      <c r="D236" s="11" t="s">
        <v>1219</v>
      </c>
      <c r="E236" t="s">
        <v>1220</v>
      </c>
      <c r="F236" t="s">
        <v>2692</v>
      </c>
      <c r="G236" t="s">
        <v>2693</v>
      </c>
      <c r="H236" t="s">
        <v>6</v>
      </c>
      <c r="I236" t="s">
        <v>3243</v>
      </c>
      <c r="J236" s="12">
        <v>45292</v>
      </c>
      <c r="K236" s="2">
        <v>2958465</v>
      </c>
      <c r="L236" s="4">
        <v>4</v>
      </c>
      <c r="M236" s="13">
        <v>4</v>
      </c>
      <c r="N236" s="4">
        <v>4</v>
      </c>
      <c r="O236" t="s">
        <v>10</v>
      </c>
      <c r="P236" s="3">
        <v>1</v>
      </c>
      <c r="Q236" t="s">
        <v>6</v>
      </c>
      <c r="R236" t="s">
        <v>3204</v>
      </c>
      <c r="S236" s="2">
        <v>44967</v>
      </c>
      <c r="T236" s="4">
        <v>0</v>
      </c>
      <c r="U236" t="s">
        <v>5</v>
      </c>
      <c r="V236" t="s">
        <v>5</v>
      </c>
      <c r="W236" t="s">
        <v>5</v>
      </c>
      <c r="X236" t="s">
        <v>5</v>
      </c>
      <c r="Y236" t="s">
        <v>5</v>
      </c>
      <c r="Z236" t="s">
        <v>5</v>
      </c>
      <c r="AA236" s="14">
        <v>500</v>
      </c>
      <c r="AB236" s="14">
        <v>500</v>
      </c>
      <c r="AC236" s="3">
        <v>10</v>
      </c>
      <c r="AD236" t="s">
        <v>5</v>
      </c>
    </row>
    <row r="237" spans="1:30" x14ac:dyDescent="0.25">
      <c r="A237" t="s">
        <v>2910</v>
      </c>
      <c r="B237" t="s">
        <v>2612</v>
      </c>
      <c r="C237" t="s">
        <v>2911</v>
      </c>
      <c r="D237" s="11" t="s">
        <v>730</v>
      </c>
      <c r="E237" t="s">
        <v>731</v>
      </c>
      <c r="F237" t="s">
        <v>2692</v>
      </c>
      <c r="G237" t="s">
        <v>2693</v>
      </c>
      <c r="H237" t="s">
        <v>6</v>
      </c>
      <c r="I237" t="s">
        <v>3244</v>
      </c>
      <c r="J237" s="12">
        <v>44958</v>
      </c>
      <c r="K237" s="2">
        <v>2958465</v>
      </c>
      <c r="L237" s="4">
        <v>7.52</v>
      </c>
      <c r="M237" s="13">
        <v>7.52</v>
      </c>
      <c r="N237" s="4">
        <v>7.52</v>
      </c>
      <c r="O237" t="s">
        <v>10</v>
      </c>
      <c r="P237" s="3">
        <v>1</v>
      </c>
      <c r="Q237" t="s">
        <v>6</v>
      </c>
      <c r="R237" t="s">
        <v>5</v>
      </c>
      <c r="S237" s="2"/>
      <c r="T237" s="4">
        <v>0</v>
      </c>
      <c r="U237" t="s">
        <v>5</v>
      </c>
      <c r="V237" t="s">
        <v>5</v>
      </c>
      <c r="W237" t="s">
        <v>5</v>
      </c>
      <c r="X237" t="s">
        <v>5</v>
      </c>
      <c r="Y237" t="s">
        <v>5</v>
      </c>
      <c r="Z237" t="s">
        <v>5</v>
      </c>
      <c r="AA237" s="14">
        <v>2</v>
      </c>
      <c r="AB237" s="14">
        <v>2</v>
      </c>
      <c r="AC237" s="3">
        <v>20</v>
      </c>
      <c r="AD237" t="s">
        <v>5</v>
      </c>
    </row>
    <row r="238" spans="1:30" x14ac:dyDescent="0.25">
      <c r="A238" t="s">
        <v>2910</v>
      </c>
      <c r="B238" t="s">
        <v>2612</v>
      </c>
      <c r="C238" t="s">
        <v>2911</v>
      </c>
      <c r="D238" s="11" t="s">
        <v>3245</v>
      </c>
      <c r="E238" t="s">
        <v>3246</v>
      </c>
      <c r="F238" t="s">
        <v>2692</v>
      </c>
      <c r="G238" t="s">
        <v>2693</v>
      </c>
      <c r="H238" t="s">
        <v>6</v>
      </c>
      <c r="I238" t="s">
        <v>3247</v>
      </c>
      <c r="J238" s="12">
        <v>41579</v>
      </c>
      <c r="K238" s="2">
        <v>2958465</v>
      </c>
      <c r="L238" s="4">
        <v>2.88</v>
      </c>
      <c r="M238" s="13">
        <v>2.88</v>
      </c>
      <c r="N238" s="4">
        <v>2.88</v>
      </c>
      <c r="O238" t="s">
        <v>10</v>
      </c>
      <c r="P238" s="3">
        <v>1</v>
      </c>
      <c r="Q238" t="s">
        <v>6</v>
      </c>
      <c r="R238" t="s">
        <v>3248</v>
      </c>
      <c r="S238" s="2">
        <v>41559</v>
      </c>
      <c r="T238" s="4">
        <v>0</v>
      </c>
      <c r="U238" t="s">
        <v>5</v>
      </c>
      <c r="V238" t="s">
        <v>5</v>
      </c>
      <c r="W238" t="s">
        <v>5</v>
      </c>
      <c r="X238" t="s">
        <v>5</v>
      </c>
      <c r="Y238" t="s">
        <v>5</v>
      </c>
      <c r="Z238" t="s">
        <v>5</v>
      </c>
      <c r="AA238" s="14">
        <v>10</v>
      </c>
      <c r="AB238" s="14">
        <v>10</v>
      </c>
      <c r="AC238" s="3">
        <v>15</v>
      </c>
      <c r="AD238" t="s">
        <v>5</v>
      </c>
    </row>
    <row r="239" spans="1:30" x14ac:dyDescent="0.25">
      <c r="A239" t="s">
        <v>2910</v>
      </c>
      <c r="B239" t="s">
        <v>2612</v>
      </c>
      <c r="C239" t="s">
        <v>2911</v>
      </c>
      <c r="D239" s="11" t="s">
        <v>3249</v>
      </c>
      <c r="E239" t="s">
        <v>3250</v>
      </c>
      <c r="F239" t="s">
        <v>2627</v>
      </c>
      <c r="G239" t="s">
        <v>2628</v>
      </c>
      <c r="H239" t="s">
        <v>6</v>
      </c>
      <c r="I239" t="s">
        <v>3251</v>
      </c>
      <c r="J239" s="12">
        <v>44958</v>
      </c>
      <c r="K239" s="2">
        <v>2958465</v>
      </c>
      <c r="L239" s="4">
        <v>4.1100000000000003</v>
      </c>
      <c r="M239" s="13">
        <v>4.1100000000000003</v>
      </c>
      <c r="N239" s="4">
        <v>4.1100000000000003</v>
      </c>
      <c r="O239" t="s">
        <v>10</v>
      </c>
      <c r="P239" s="3">
        <v>1</v>
      </c>
      <c r="Q239" t="s">
        <v>6</v>
      </c>
      <c r="R239" t="s">
        <v>5</v>
      </c>
      <c r="S239" s="2"/>
      <c r="T239" s="4">
        <v>0</v>
      </c>
      <c r="U239" t="s">
        <v>5</v>
      </c>
      <c r="V239" t="s">
        <v>5</v>
      </c>
      <c r="W239" t="s">
        <v>5</v>
      </c>
      <c r="X239" t="s">
        <v>5</v>
      </c>
      <c r="Y239" t="s">
        <v>5</v>
      </c>
      <c r="Z239" t="s">
        <v>5</v>
      </c>
      <c r="AA239" s="14">
        <v>10</v>
      </c>
      <c r="AB239" s="14">
        <v>10</v>
      </c>
      <c r="AC239" s="3">
        <v>20</v>
      </c>
      <c r="AD239" t="s">
        <v>5</v>
      </c>
    </row>
    <row r="240" spans="1:30" x14ac:dyDescent="0.25">
      <c r="A240" t="s">
        <v>2910</v>
      </c>
      <c r="B240" t="s">
        <v>2612</v>
      </c>
      <c r="C240" t="s">
        <v>2911</v>
      </c>
      <c r="D240" s="11" t="s">
        <v>3252</v>
      </c>
      <c r="E240" t="s">
        <v>3253</v>
      </c>
      <c r="F240" t="s">
        <v>2627</v>
      </c>
      <c r="G240" t="s">
        <v>2628</v>
      </c>
      <c r="H240" t="s">
        <v>6</v>
      </c>
      <c r="I240" t="s">
        <v>3254</v>
      </c>
      <c r="J240" s="12"/>
      <c r="K240" s="2"/>
      <c r="L240" s="4">
        <v>0</v>
      </c>
      <c r="M240" s="13">
        <v>0</v>
      </c>
      <c r="N240" s="4">
        <v>0</v>
      </c>
      <c r="O240" t="s">
        <v>5</v>
      </c>
      <c r="P240" s="3">
        <v>0</v>
      </c>
      <c r="Q240" t="s">
        <v>5</v>
      </c>
      <c r="R240" t="s">
        <v>3255</v>
      </c>
      <c r="S240" s="2">
        <v>43966</v>
      </c>
      <c r="T240" s="4">
        <v>0</v>
      </c>
      <c r="U240" t="s">
        <v>5</v>
      </c>
      <c r="V240" t="s">
        <v>5</v>
      </c>
      <c r="W240" t="s">
        <v>5</v>
      </c>
      <c r="X240" t="s">
        <v>5</v>
      </c>
      <c r="Y240" t="s">
        <v>5</v>
      </c>
      <c r="Z240" t="s">
        <v>5</v>
      </c>
      <c r="AA240" s="14">
        <v>10</v>
      </c>
      <c r="AB240" s="14">
        <v>10</v>
      </c>
      <c r="AC240" s="3">
        <v>28</v>
      </c>
      <c r="AD240" t="s">
        <v>5</v>
      </c>
    </row>
    <row r="241" spans="1:30" x14ac:dyDescent="0.25">
      <c r="A241" t="s">
        <v>2910</v>
      </c>
      <c r="B241" t="s">
        <v>2612</v>
      </c>
      <c r="C241" t="s">
        <v>2911</v>
      </c>
      <c r="D241" s="11" t="s">
        <v>3256</v>
      </c>
      <c r="E241" t="s">
        <v>3257</v>
      </c>
      <c r="F241" t="s">
        <v>2627</v>
      </c>
      <c r="G241" t="s">
        <v>2628</v>
      </c>
      <c r="H241" t="s">
        <v>6</v>
      </c>
      <c r="I241" t="s">
        <v>3258</v>
      </c>
      <c r="J241" s="12"/>
      <c r="K241" s="2"/>
      <c r="L241" s="4">
        <v>0</v>
      </c>
      <c r="M241" s="13">
        <v>0</v>
      </c>
      <c r="N241" s="4">
        <v>0</v>
      </c>
      <c r="O241" t="s">
        <v>5</v>
      </c>
      <c r="P241" s="3">
        <v>0</v>
      </c>
      <c r="Q241" t="s">
        <v>5</v>
      </c>
      <c r="R241" t="s">
        <v>3053</v>
      </c>
      <c r="S241" s="2">
        <v>41527</v>
      </c>
      <c r="T241" s="4">
        <v>0</v>
      </c>
      <c r="U241" t="s">
        <v>5</v>
      </c>
      <c r="V241" t="s">
        <v>5</v>
      </c>
      <c r="W241" t="s">
        <v>5</v>
      </c>
      <c r="X241" t="s">
        <v>5</v>
      </c>
      <c r="Y241" t="s">
        <v>5</v>
      </c>
      <c r="Z241" t="s">
        <v>5</v>
      </c>
      <c r="AA241" s="14">
        <v>10</v>
      </c>
      <c r="AB241" s="14">
        <v>10</v>
      </c>
      <c r="AC241" s="3">
        <v>15</v>
      </c>
      <c r="AD241" t="s">
        <v>5</v>
      </c>
    </row>
    <row r="242" spans="1:30" x14ac:dyDescent="0.25">
      <c r="A242" t="s">
        <v>2910</v>
      </c>
      <c r="B242" t="s">
        <v>2612</v>
      </c>
      <c r="C242" t="s">
        <v>2911</v>
      </c>
      <c r="D242" s="11" t="s">
        <v>3259</v>
      </c>
      <c r="E242" t="s">
        <v>3260</v>
      </c>
      <c r="F242" t="s">
        <v>2627</v>
      </c>
      <c r="G242" t="s">
        <v>2628</v>
      </c>
      <c r="H242" t="s">
        <v>6</v>
      </c>
      <c r="I242" t="s">
        <v>3261</v>
      </c>
      <c r="J242" s="12"/>
      <c r="K242" s="2"/>
      <c r="L242" s="4">
        <v>0</v>
      </c>
      <c r="M242" s="13">
        <v>0</v>
      </c>
      <c r="N242" s="4">
        <v>0</v>
      </c>
      <c r="O242" t="s">
        <v>5</v>
      </c>
      <c r="P242" s="3">
        <v>0</v>
      </c>
      <c r="Q242" t="s">
        <v>5</v>
      </c>
      <c r="R242" t="s">
        <v>3248</v>
      </c>
      <c r="S242" s="2">
        <v>41559</v>
      </c>
      <c r="T242" s="4">
        <v>0</v>
      </c>
      <c r="U242" t="s">
        <v>5</v>
      </c>
      <c r="V242" t="s">
        <v>5</v>
      </c>
      <c r="W242" t="s">
        <v>5</v>
      </c>
      <c r="X242" t="s">
        <v>5</v>
      </c>
      <c r="Y242" t="s">
        <v>5</v>
      </c>
      <c r="Z242" t="s">
        <v>5</v>
      </c>
      <c r="AA242" s="14">
        <v>25</v>
      </c>
      <c r="AB242" s="14">
        <v>25</v>
      </c>
      <c r="AC242" s="3">
        <v>22</v>
      </c>
      <c r="AD242" t="s">
        <v>5</v>
      </c>
    </row>
    <row r="243" spans="1:30" x14ac:dyDescent="0.25">
      <c r="A243" t="s">
        <v>2910</v>
      </c>
      <c r="B243" t="s">
        <v>2612</v>
      </c>
      <c r="C243" t="s">
        <v>2911</v>
      </c>
      <c r="D243" s="11" t="s">
        <v>3262</v>
      </c>
      <c r="E243" t="s">
        <v>3263</v>
      </c>
      <c r="F243" t="s">
        <v>2627</v>
      </c>
      <c r="G243" t="s">
        <v>2628</v>
      </c>
      <c r="H243" t="s">
        <v>6</v>
      </c>
      <c r="I243" t="s">
        <v>3264</v>
      </c>
      <c r="J243" s="12">
        <v>42064</v>
      </c>
      <c r="K243" s="2">
        <v>2958465</v>
      </c>
      <c r="L243" s="4">
        <v>2.46</v>
      </c>
      <c r="M243" s="13">
        <v>2.46</v>
      </c>
      <c r="N243" s="4">
        <v>7.02</v>
      </c>
      <c r="O243" t="s">
        <v>10</v>
      </c>
      <c r="P243" s="3">
        <v>1</v>
      </c>
      <c r="Q243" t="s">
        <v>6</v>
      </c>
      <c r="R243" t="s">
        <v>3265</v>
      </c>
      <c r="S243" s="2">
        <v>43797</v>
      </c>
      <c r="T243" s="4">
        <v>-65</v>
      </c>
      <c r="U243" t="s">
        <v>5</v>
      </c>
      <c r="V243" t="s">
        <v>5</v>
      </c>
      <c r="W243" t="s">
        <v>5</v>
      </c>
      <c r="X243" t="s">
        <v>5</v>
      </c>
      <c r="Y243" t="s">
        <v>5</v>
      </c>
      <c r="Z243" t="s">
        <v>5</v>
      </c>
      <c r="AA243" s="14">
        <v>15</v>
      </c>
      <c r="AB243" s="14">
        <v>15</v>
      </c>
      <c r="AC243" s="3">
        <v>10</v>
      </c>
      <c r="AD243" t="s">
        <v>5</v>
      </c>
    </row>
    <row r="244" spans="1:30" x14ac:dyDescent="0.25">
      <c r="A244" t="s">
        <v>2910</v>
      </c>
      <c r="B244" t="s">
        <v>2612</v>
      </c>
      <c r="C244" t="s">
        <v>2911</v>
      </c>
      <c r="D244" s="11" t="s">
        <v>3266</v>
      </c>
      <c r="E244" t="s">
        <v>3267</v>
      </c>
      <c r="F244" t="s">
        <v>2627</v>
      </c>
      <c r="G244" t="s">
        <v>2628</v>
      </c>
      <c r="H244" t="s">
        <v>6</v>
      </c>
      <c r="I244" t="s">
        <v>3268</v>
      </c>
      <c r="J244" s="12">
        <v>44958</v>
      </c>
      <c r="K244" s="2">
        <v>2958465</v>
      </c>
      <c r="L244" s="4">
        <v>10.54</v>
      </c>
      <c r="M244" s="13">
        <v>10.54</v>
      </c>
      <c r="N244" s="4">
        <v>10.54</v>
      </c>
      <c r="O244" t="s">
        <v>10</v>
      </c>
      <c r="P244" s="3">
        <v>1</v>
      </c>
      <c r="Q244" t="s">
        <v>6</v>
      </c>
      <c r="R244" t="s">
        <v>5</v>
      </c>
      <c r="S244" s="2"/>
      <c r="T244" s="4">
        <v>0</v>
      </c>
      <c r="U244" t="s">
        <v>5</v>
      </c>
      <c r="V244" t="s">
        <v>5</v>
      </c>
      <c r="W244" t="s">
        <v>5</v>
      </c>
      <c r="X244" t="s">
        <v>5</v>
      </c>
      <c r="Y244" t="s">
        <v>5</v>
      </c>
      <c r="Z244" t="s">
        <v>5</v>
      </c>
      <c r="AA244" s="14">
        <v>10</v>
      </c>
      <c r="AB244" s="14">
        <v>10</v>
      </c>
      <c r="AC244" s="3">
        <v>10</v>
      </c>
      <c r="AD244" t="s">
        <v>5</v>
      </c>
    </row>
    <row r="245" spans="1:30" x14ac:dyDescent="0.25">
      <c r="A245" t="s">
        <v>2910</v>
      </c>
      <c r="B245" t="s">
        <v>2612</v>
      </c>
      <c r="C245" t="s">
        <v>2911</v>
      </c>
      <c r="D245" s="11" t="s">
        <v>3269</v>
      </c>
      <c r="E245" t="s">
        <v>3270</v>
      </c>
      <c r="F245" t="s">
        <v>2692</v>
      </c>
      <c r="G245" t="s">
        <v>2693</v>
      </c>
      <c r="H245" t="s">
        <v>6</v>
      </c>
      <c r="I245" t="s">
        <v>3271</v>
      </c>
      <c r="J245" s="12"/>
      <c r="K245" s="2"/>
      <c r="L245" s="4">
        <v>0</v>
      </c>
      <c r="M245" s="13">
        <v>0</v>
      </c>
      <c r="N245" s="4">
        <v>0</v>
      </c>
      <c r="O245" t="s">
        <v>5</v>
      </c>
      <c r="P245" s="3">
        <v>0</v>
      </c>
      <c r="Q245" t="s">
        <v>5</v>
      </c>
      <c r="R245" t="s">
        <v>5</v>
      </c>
      <c r="S245" s="2"/>
      <c r="T245" s="4">
        <v>0</v>
      </c>
      <c r="U245" t="s">
        <v>5</v>
      </c>
      <c r="V245" t="s">
        <v>5</v>
      </c>
      <c r="W245" t="s">
        <v>5</v>
      </c>
      <c r="X245" t="s">
        <v>5</v>
      </c>
      <c r="Y245" t="s">
        <v>5</v>
      </c>
      <c r="Z245" t="s">
        <v>5</v>
      </c>
      <c r="AA245" s="14">
        <v>5</v>
      </c>
      <c r="AB245" s="14">
        <v>5</v>
      </c>
      <c r="AC245" s="3">
        <v>60</v>
      </c>
      <c r="AD245" t="s">
        <v>5</v>
      </c>
    </row>
    <row r="246" spans="1:30" x14ac:dyDescent="0.25">
      <c r="A246" t="s">
        <v>2910</v>
      </c>
      <c r="B246" t="s">
        <v>2612</v>
      </c>
      <c r="C246" t="s">
        <v>2911</v>
      </c>
      <c r="D246" s="11" t="s">
        <v>3272</v>
      </c>
      <c r="E246" t="s">
        <v>3273</v>
      </c>
      <c r="F246" t="s">
        <v>2692</v>
      </c>
      <c r="G246" t="s">
        <v>2693</v>
      </c>
      <c r="H246" t="s">
        <v>6</v>
      </c>
      <c r="I246" t="s">
        <v>3274</v>
      </c>
      <c r="J246" s="12"/>
      <c r="K246" s="2"/>
      <c r="L246" s="4">
        <v>0</v>
      </c>
      <c r="M246" s="13">
        <v>0</v>
      </c>
      <c r="N246" s="4">
        <v>0</v>
      </c>
      <c r="O246" t="s">
        <v>5</v>
      </c>
      <c r="P246" s="3">
        <v>0</v>
      </c>
      <c r="Q246" t="s">
        <v>5</v>
      </c>
      <c r="R246" t="s">
        <v>5</v>
      </c>
      <c r="S246" s="2"/>
      <c r="T246" s="4">
        <v>0</v>
      </c>
      <c r="U246" t="s">
        <v>5</v>
      </c>
      <c r="V246" t="s">
        <v>5</v>
      </c>
      <c r="W246" t="s">
        <v>5</v>
      </c>
      <c r="X246" t="s">
        <v>5</v>
      </c>
      <c r="Y246" t="s">
        <v>5</v>
      </c>
      <c r="Z246" t="s">
        <v>5</v>
      </c>
      <c r="AA246" s="14">
        <v>3</v>
      </c>
      <c r="AB246" s="14">
        <v>3</v>
      </c>
      <c r="AC246" s="3">
        <v>30</v>
      </c>
      <c r="AD246" t="s">
        <v>5</v>
      </c>
    </row>
    <row r="247" spans="1:30" x14ac:dyDescent="0.25">
      <c r="A247" t="s">
        <v>2910</v>
      </c>
      <c r="B247" t="s">
        <v>2612</v>
      </c>
      <c r="C247" t="s">
        <v>2911</v>
      </c>
      <c r="D247" s="11" t="s">
        <v>473</v>
      </c>
      <c r="E247" t="s">
        <v>474</v>
      </c>
      <c r="F247" t="s">
        <v>2692</v>
      </c>
      <c r="G247" t="s">
        <v>2693</v>
      </c>
      <c r="H247" t="s">
        <v>6</v>
      </c>
      <c r="I247" t="s">
        <v>3275</v>
      </c>
      <c r="J247" s="12">
        <v>44958</v>
      </c>
      <c r="K247" s="2">
        <v>2958465</v>
      </c>
      <c r="L247" s="4">
        <v>17.95</v>
      </c>
      <c r="M247" s="13">
        <v>17.95</v>
      </c>
      <c r="N247" s="4">
        <v>17.95</v>
      </c>
      <c r="O247" t="s">
        <v>10</v>
      </c>
      <c r="P247" s="3">
        <v>1</v>
      </c>
      <c r="Q247" t="s">
        <v>6</v>
      </c>
      <c r="R247" t="s">
        <v>5</v>
      </c>
      <c r="S247" s="2"/>
      <c r="T247" s="4">
        <v>0</v>
      </c>
      <c r="U247" t="s">
        <v>5</v>
      </c>
      <c r="V247" t="s">
        <v>5</v>
      </c>
      <c r="W247" t="s">
        <v>5</v>
      </c>
      <c r="X247" t="s">
        <v>5</v>
      </c>
      <c r="Y247" t="s">
        <v>5</v>
      </c>
      <c r="Z247" t="s">
        <v>5</v>
      </c>
      <c r="AA247" s="14">
        <v>2</v>
      </c>
      <c r="AB247" s="14">
        <v>2</v>
      </c>
      <c r="AC247" s="3">
        <v>30</v>
      </c>
      <c r="AD247" t="s">
        <v>5</v>
      </c>
    </row>
    <row r="248" spans="1:30" x14ac:dyDescent="0.25">
      <c r="A248" t="s">
        <v>2910</v>
      </c>
      <c r="B248" t="s">
        <v>2612</v>
      </c>
      <c r="C248" t="s">
        <v>2911</v>
      </c>
      <c r="D248" s="11" t="s">
        <v>1066</v>
      </c>
      <c r="E248" t="s">
        <v>1067</v>
      </c>
      <c r="F248" t="s">
        <v>2692</v>
      </c>
      <c r="G248" t="s">
        <v>2693</v>
      </c>
      <c r="H248" t="s">
        <v>6</v>
      </c>
      <c r="I248" t="s">
        <v>3276</v>
      </c>
      <c r="J248" s="12">
        <v>44562</v>
      </c>
      <c r="K248" s="2">
        <v>2958465</v>
      </c>
      <c r="L248" s="4">
        <v>4.4000000000000004</v>
      </c>
      <c r="M248" s="13">
        <v>4.4000000000000004</v>
      </c>
      <c r="N248" s="4">
        <v>4.4000000000000004</v>
      </c>
      <c r="O248" t="s">
        <v>10</v>
      </c>
      <c r="P248" s="3">
        <v>1</v>
      </c>
      <c r="Q248" t="s">
        <v>6</v>
      </c>
      <c r="R248" t="s">
        <v>3277</v>
      </c>
      <c r="S248" s="2">
        <v>44613</v>
      </c>
      <c r="T248" s="4">
        <v>0</v>
      </c>
      <c r="U248" t="s">
        <v>5</v>
      </c>
      <c r="V248" t="s">
        <v>5</v>
      </c>
      <c r="W248" t="s">
        <v>5</v>
      </c>
      <c r="X248" t="s">
        <v>5</v>
      </c>
      <c r="Y248" t="s">
        <v>5</v>
      </c>
      <c r="Z248" t="s">
        <v>5</v>
      </c>
      <c r="AA248" s="14">
        <v>200</v>
      </c>
      <c r="AB248" s="14">
        <v>200</v>
      </c>
      <c r="AC248" s="3">
        <v>20</v>
      </c>
      <c r="AD248" t="s">
        <v>5</v>
      </c>
    </row>
    <row r="249" spans="1:30" x14ac:dyDescent="0.25">
      <c r="A249" t="s">
        <v>2910</v>
      </c>
      <c r="B249" t="s">
        <v>2612</v>
      </c>
      <c r="C249" t="s">
        <v>2911</v>
      </c>
      <c r="D249" s="11" t="s">
        <v>3278</v>
      </c>
      <c r="E249" t="s">
        <v>3279</v>
      </c>
      <c r="F249" t="s">
        <v>2692</v>
      </c>
      <c r="G249" t="s">
        <v>2693</v>
      </c>
      <c r="H249" t="s">
        <v>6</v>
      </c>
      <c r="I249" t="s">
        <v>3280</v>
      </c>
      <c r="J249" s="12"/>
      <c r="K249" s="2"/>
      <c r="L249" s="4">
        <v>0</v>
      </c>
      <c r="M249" s="13">
        <v>0</v>
      </c>
      <c r="N249" s="4">
        <v>0</v>
      </c>
      <c r="O249" t="s">
        <v>5</v>
      </c>
      <c r="P249" s="3">
        <v>0</v>
      </c>
      <c r="Q249" t="s">
        <v>5</v>
      </c>
      <c r="R249" t="s">
        <v>3248</v>
      </c>
      <c r="S249" s="2">
        <v>41559</v>
      </c>
      <c r="T249" s="4">
        <v>0</v>
      </c>
      <c r="U249" t="s">
        <v>5</v>
      </c>
      <c r="V249" t="s">
        <v>5</v>
      </c>
      <c r="W249" t="s">
        <v>5</v>
      </c>
      <c r="X249" t="s">
        <v>5</v>
      </c>
      <c r="Y249" t="s">
        <v>5</v>
      </c>
      <c r="Z249" t="s">
        <v>5</v>
      </c>
      <c r="AA249" s="14">
        <v>10</v>
      </c>
      <c r="AB249" s="14">
        <v>10</v>
      </c>
      <c r="AC249" s="3">
        <v>20</v>
      </c>
      <c r="AD249" t="s">
        <v>5</v>
      </c>
    </row>
    <row r="250" spans="1:30" x14ac:dyDescent="0.25">
      <c r="A250" t="s">
        <v>2910</v>
      </c>
      <c r="B250" t="s">
        <v>2612</v>
      </c>
      <c r="C250" t="s">
        <v>2911</v>
      </c>
      <c r="D250" s="11" t="s">
        <v>3281</v>
      </c>
      <c r="E250" t="s">
        <v>3282</v>
      </c>
      <c r="F250" t="s">
        <v>2692</v>
      </c>
      <c r="G250" t="s">
        <v>2693</v>
      </c>
      <c r="H250" t="s">
        <v>6</v>
      </c>
      <c r="I250" t="s">
        <v>3283</v>
      </c>
      <c r="J250" s="12">
        <v>44958</v>
      </c>
      <c r="K250" s="2">
        <v>2958465</v>
      </c>
      <c r="L250" s="4">
        <v>14.54</v>
      </c>
      <c r="M250" s="13">
        <v>14.54</v>
      </c>
      <c r="N250" s="4">
        <v>14.54</v>
      </c>
      <c r="O250" t="s">
        <v>10</v>
      </c>
      <c r="P250" s="3">
        <v>1</v>
      </c>
      <c r="Q250" t="s">
        <v>6</v>
      </c>
      <c r="R250" t="s">
        <v>3224</v>
      </c>
      <c r="S250" s="2">
        <v>41444</v>
      </c>
      <c r="T250" s="4">
        <v>0</v>
      </c>
      <c r="U250" t="s">
        <v>5</v>
      </c>
      <c r="V250" t="s">
        <v>5</v>
      </c>
      <c r="W250" t="s">
        <v>5</v>
      </c>
      <c r="X250" t="s">
        <v>5</v>
      </c>
      <c r="Y250" t="s">
        <v>5</v>
      </c>
      <c r="Z250" t="s">
        <v>5</v>
      </c>
      <c r="AA250" s="14">
        <v>5</v>
      </c>
      <c r="AB250" s="14">
        <v>5</v>
      </c>
      <c r="AC250" s="3">
        <v>15</v>
      </c>
      <c r="AD250" t="s">
        <v>5</v>
      </c>
    </row>
    <row r="251" spans="1:30" x14ac:dyDescent="0.25">
      <c r="A251" t="s">
        <v>2910</v>
      </c>
      <c r="B251" t="s">
        <v>2612</v>
      </c>
      <c r="C251" t="s">
        <v>2911</v>
      </c>
      <c r="D251" s="11" t="s">
        <v>705</v>
      </c>
      <c r="E251" t="s">
        <v>706</v>
      </c>
      <c r="F251" t="s">
        <v>2692</v>
      </c>
      <c r="G251" t="s">
        <v>2693</v>
      </c>
      <c r="H251" t="s">
        <v>6</v>
      </c>
      <c r="I251" t="s">
        <v>3284</v>
      </c>
      <c r="J251" s="12">
        <v>44958</v>
      </c>
      <c r="K251" s="2">
        <v>2958465</v>
      </c>
      <c r="L251" s="4">
        <v>16.71</v>
      </c>
      <c r="M251" s="13">
        <v>16.71</v>
      </c>
      <c r="N251" s="4">
        <v>16.71</v>
      </c>
      <c r="O251" t="s">
        <v>10</v>
      </c>
      <c r="P251" s="3">
        <v>1</v>
      </c>
      <c r="Q251" t="s">
        <v>6</v>
      </c>
      <c r="R251" t="s">
        <v>5</v>
      </c>
      <c r="S251" s="2"/>
      <c r="T251" s="4">
        <v>0</v>
      </c>
      <c r="U251" t="s">
        <v>5</v>
      </c>
      <c r="V251" t="s">
        <v>5</v>
      </c>
      <c r="W251" t="s">
        <v>5</v>
      </c>
      <c r="X251" t="s">
        <v>5</v>
      </c>
      <c r="Y251" t="s">
        <v>5</v>
      </c>
      <c r="Z251" t="s">
        <v>5</v>
      </c>
      <c r="AA251" s="14">
        <v>2</v>
      </c>
      <c r="AB251" s="14">
        <v>2</v>
      </c>
      <c r="AC251" s="3">
        <v>10</v>
      </c>
      <c r="AD251" t="s">
        <v>5</v>
      </c>
    </row>
    <row r="252" spans="1:30" x14ac:dyDescent="0.25">
      <c r="A252" t="s">
        <v>2910</v>
      </c>
      <c r="B252" t="s">
        <v>2612</v>
      </c>
      <c r="C252" t="s">
        <v>2911</v>
      </c>
      <c r="D252" s="11" t="s">
        <v>29</v>
      </c>
      <c r="E252" t="s">
        <v>30</v>
      </c>
      <c r="F252" t="s">
        <v>2692</v>
      </c>
      <c r="G252" t="s">
        <v>2693</v>
      </c>
      <c r="H252" t="s">
        <v>6</v>
      </c>
      <c r="I252" t="s">
        <v>3285</v>
      </c>
      <c r="J252" s="12"/>
      <c r="K252" s="2"/>
      <c r="L252" s="4">
        <v>0</v>
      </c>
      <c r="M252" s="13">
        <v>0</v>
      </c>
      <c r="N252" s="4">
        <v>0</v>
      </c>
      <c r="O252" t="s">
        <v>5</v>
      </c>
      <c r="P252" s="3">
        <v>0</v>
      </c>
      <c r="Q252" t="s">
        <v>5</v>
      </c>
      <c r="R252" t="s">
        <v>5</v>
      </c>
      <c r="S252" s="2"/>
      <c r="T252" s="4">
        <v>0</v>
      </c>
      <c r="U252" t="s">
        <v>5</v>
      </c>
      <c r="V252" t="s">
        <v>5</v>
      </c>
      <c r="W252" t="s">
        <v>5</v>
      </c>
      <c r="X252" t="s">
        <v>5</v>
      </c>
      <c r="Y252" t="s">
        <v>5</v>
      </c>
      <c r="Z252" t="s">
        <v>5</v>
      </c>
      <c r="AA252" s="14">
        <v>5</v>
      </c>
      <c r="AB252" s="14">
        <v>5</v>
      </c>
      <c r="AC252" s="3">
        <v>10</v>
      </c>
      <c r="AD252" t="s">
        <v>5</v>
      </c>
    </row>
    <row r="253" spans="1:30" x14ac:dyDescent="0.25">
      <c r="A253" t="s">
        <v>2910</v>
      </c>
      <c r="B253" t="s">
        <v>2612</v>
      </c>
      <c r="C253" t="s">
        <v>2911</v>
      </c>
      <c r="D253" s="11" t="s">
        <v>3286</v>
      </c>
      <c r="E253" t="s">
        <v>3287</v>
      </c>
      <c r="F253" t="s">
        <v>3167</v>
      </c>
      <c r="G253" t="s">
        <v>3168</v>
      </c>
      <c r="H253" t="s">
        <v>6</v>
      </c>
      <c r="I253" t="s">
        <v>3288</v>
      </c>
      <c r="J253" s="12"/>
      <c r="K253" s="2"/>
      <c r="L253" s="4">
        <v>0</v>
      </c>
      <c r="M253" s="13">
        <v>0</v>
      </c>
      <c r="N253" s="4">
        <v>0</v>
      </c>
      <c r="O253" t="s">
        <v>5</v>
      </c>
      <c r="P253" s="3">
        <v>0</v>
      </c>
      <c r="Q253" t="s">
        <v>5</v>
      </c>
      <c r="R253" t="s">
        <v>3289</v>
      </c>
      <c r="S253" s="2">
        <v>41465</v>
      </c>
      <c r="T253" s="4">
        <v>0</v>
      </c>
      <c r="U253" t="s">
        <v>5</v>
      </c>
      <c r="V253" t="s">
        <v>5</v>
      </c>
      <c r="W253" t="s">
        <v>5</v>
      </c>
      <c r="X253" t="s">
        <v>5</v>
      </c>
      <c r="Y253" t="s">
        <v>5</v>
      </c>
      <c r="Z253" t="s">
        <v>5</v>
      </c>
      <c r="AA253" s="14">
        <v>20</v>
      </c>
      <c r="AB253" s="14">
        <v>20</v>
      </c>
      <c r="AC253" s="3">
        <v>10</v>
      </c>
      <c r="AD253" t="s">
        <v>5</v>
      </c>
    </row>
    <row r="254" spans="1:30" x14ac:dyDescent="0.25">
      <c r="A254" t="s">
        <v>2910</v>
      </c>
      <c r="B254" t="s">
        <v>2612</v>
      </c>
      <c r="C254" t="s">
        <v>2911</v>
      </c>
      <c r="D254" s="11" t="s">
        <v>3290</v>
      </c>
      <c r="E254" t="s">
        <v>3291</v>
      </c>
      <c r="F254" t="s">
        <v>2692</v>
      </c>
      <c r="G254" t="s">
        <v>2693</v>
      </c>
      <c r="H254" t="s">
        <v>6</v>
      </c>
      <c r="I254" t="s">
        <v>3292</v>
      </c>
      <c r="J254" s="12"/>
      <c r="K254" s="2"/>
      <c r="L254" s="4">
        <v>0</v>
      </c>
      <c r="M254" s="13">
        <v>0</v>
      </c>
      <c r="N254" s="4">
        <v>0</v>
      </c>
      <c r="O254" t="s">
        <v>5</v>
      </c>
      <c r="P254" s="3">
        <v>0</v>
      </c>
      <c r="Q254" t="s">
        <v>5</v>
      </c>
      <c r="R254" t="s">
        <v>5</v>
      </c>
      <c r="S254" s="2"/>
      <c r="T254" s="4">
        <v>0</v>
      </c>
      <c r="U254" t="s">
        <v>5</v>
      </c>
      <c r="V254" t="s">
        <v>5</v>
      </c>
      <c r="W254" t="s">
        <v>5</v>
      </c>
      <c r="X254" t="s">
        <v>5</v>
      </c>
      <c r="Y254" t="s">
        <v>5</v>
      </c>
      <c r="Z254" t="s">
        <v>5</v>
      </c>
      <c r="AA254" s="14">
        <v>10</v>
      </c>
      <c r="AB254" s="14">
        <v>10</v>
      </c>
      <c r="AC254" s="3">
        <v>10</v>
      </c>
      <c r="AD254" t="s">
        <v>5</v>
      </c>
    </row>
    <row r="255" spans="1:30" x14ac:dyDescent="0.25">
      <c r="A255" t="s">
        <v>2910</v>
      </c>
      <c r="B255" t="s">
        <v>2612</v>
      </c>
      <c r="C255" t="s">
        <v>2911</v>
      </c>
      <c r="D255" s="11" t="s">
        <v>2153</v>
      </c>
      <c r="E255" t="s">
        <v>2154</v>
      </c>
      <c r="F255" t="s">
        <v>2627</v>
      </c>
      <c r="G255" t="s">
        <v>2628</v>
      </c>
      <c r="H255" t="s">
        <v>6</v>
      </c>
      <c r="I255" t="s">
        <v>3293</v>
      </c>
      <c r="J255" s="12">
        <v>45292</v>
      </c>
      <c r="K255" s="2">
        <v>2958465</v>
      </c>
      <c r="L255" s="4">
        <v>17.309999999999999</v>
      </c>
      <c r="M255" s="13">
        <v>17.309999999999999</v>
      </c>
      <c r="N255" s="4">
        <v>17.309999999999999</v>
      </c>
      <c r="O255" t="s">
        <v>10</v>
      </c>
      <c r="P255" s="3">
        <v>1</v>
      </c>
      <c r="Q255" t="s">
        <v>6</v>
      </c>
      <c r="R255" t="s">
        <v>3294</v>
      </c>
      <c r="S255" s="2">
        <v>45112</v>
      </c>
      <c r="T255" s="4">
        <v>0</v>
      </c>
      <c r="U255" t="s">
        <v>5</v>
      </c>
      <c r="V255" t="s">
        <v>5</v>
      </c>
      <c r="W255" t="s">
        <v>5</v>
      </c>
      <c r="X255" t="s">
        <v>5</v>
      </c>
      <c r="Y255" t="s">
        <v>5</v>
      </c>
      <c r="Z255" t="s">
        <v>5</v>
      </c>
      <c r="AA255" s="14">
        <v>2</v>
      </c>
      <c r="AB255" s="14">
        <v>2</v>
      </c>
      <c r="AC255" s="3">
        <v>20</v>
      </c>
      <c r="AD255" t="s">
        <v>5</v>
      </c>
    </row>
    <row r="256" spans="1:30" x14ac:dyDescent="0.25">
      <c r="A256" t="s">
        <v>2768</v>
      </c>
      <c r="B256" t="s">
        <v>2612</v>
      </c>
      <c r="C256" t="s">
        <v>2769</v>
      </c>
      <c r="D256" s="11" t="s">
        <v>461</v>
      </c>
      <c r="E256" t="s">
        <v>462</v>
      </c>
      <c r="F256" t="s">
        <v>2659</v>
      </c>
      <c r="G256" t="s">
        <v>2660</v>
      </c>
      <c r="H256" t="s">
        <v>6</v>
      </c>
      <c r="I256" t="s">
        <v>3295</v>
      </c>
      <c r="J256" s="12">
        <v>45231</v>
      </c>
      <c r="K256" s="2">
        <v>2958465</v>
      </c>
      <c r="L256" s="4">
        <v>0.49</v>
      </c>
      <c r="M256" s="13">
        <v>0.49</v>
      </c>
      <c r="N256" s="4">
        <v>0.49</v>
      </c>
      <c r="O256" t="s">
        <v>10</v>
      </c>
      <c r="P256" s="3">
        <v>1</v>
      </c>
      <c r="Q256" t="s">
        <v>6</v>
      </c>
      <c r="R256" t="s">
        <v>3296</v>
      </c>
      <c r="S256" s="2">
        <v>45352</v>
      </c>
      <c r="T256" s="4">
        <v>0</v>
      </c>
      <c r="U256" t="s">
        <v>5</v>
      </c>
      <c r="V256" t="s">
        <v>5</v>
      </c>
      <c r="W256" t="s">
        <v>5</v>
      </c>
      <c r="X256" t="s">
        <v>5</v>
      </c>
      <c r="Y256" t="s">
        <v>5</v>
      </c>
      <c r="Z256" t="s">
        <v>5</v>
      </c>
      <c r="AA256" s="14">
        <v>100</v>
      </c>
      <c r="AB256" s="14">
        <v>100</v>
      </c>
      <c r="AC256" s="3">
        <v>10</v>
      </c>
      <c r="AD256" t="s">
        <v>5</v>
      </c>
    </row>
    <row r="257" spans="1:30" x14ac:dyDescent="0.25">
      <c r="A257" t="s">
        <v>2768</v>
      </c>
      <c r="B257" t="s">
        <v>2612</v>
      </c>
      <c r="C257" t="s">
        <v>2769</v>
      </c>
      <c r="D257" s="11" t="s">
        <v>1363</v>
      </c>
      <c r="E257" t="s">
        <v>1364</v>
      </c>
      <c r="F257" t="s">
        <v>2659</v>
      </c>
      <c r="G257" t="s">
        <v>2660</v>
      </c>
      <c r="H257" t="s">
        <v>6</v>
      </c>
      <c r="I257" t="s">
        <v>3297</v>
      </c>
      <c r="J257" s="12">
        <v>45231</v>
      </c>
      <c r="K257" s="2">
        <v>2958465</v>
      </c>
      <c r="L257" s="4">
        <v>0.49</v>
      </c>
      <c r="M257" s="13">
        <v>0.49</v>
      </c>
      <c r="N257" s="4">
        <v>0.49</v>
      </c>
      <c r="O257" t="s">
        <v>10</v>
      </c>
      <c r="P257" s="3">
        <v>1</v>
      </c>
      <c r="Q257" t="s">
        <v>6</v>
      </c>
      <c r="R257" t="s">
        <v>3298</v>
      </c>
      <c r="S257" s="2">
        <v>45218</v>
      </c>
      <c r="T257" s="4">
        <v>0</v>
      </c>
      <c r="U257" t="s">
        <v>5</v>
      </c>
      <c r="V257" t="s">
        <v>5</v>
      </c>
      <c r="W257" t="s">
        <v>5</v>
      </c>
      <c r="X257" t="s">
        <v>5</v>
      </c>
      <c r="Y257" t="s">
        <v>5</v>
      </c>
      <c r="Z257" t="s">
        <v>5</v>
      </c>
      <c r="AA257" s="14">
        <v>250</v>
      </c>
      <c r="AB257" s="14">
        <v>250</v>
      </c>
      <c r="AC257" s="3">
        <v>10</v>
      </c>
      <c r="AD257" t="s">
        <v>5</v>
      </c>
    </row>
    <row r="258" spans="1:30" x14ac:dyDescent="0.25">
      <c r="A258" t="s">
        <v>2768</v>
      </c>
      <c r="B258" t="s">
        <v>2612</v>
      </c>
      <c r="C258" t="s">
        <v>2769</v>
      </c>
      <c r="D258" s="11" t="s">
        <v>68</v>
      </c>
      <c r="E258" t="s">
        <v>69</v>
      </c>
      <c r="F258" t="s">
        <v>2659</v>
      </c>
      <c r="G258" t="s">
        <v>2660</v>
      </c>
      <c r="H258" t="s">
        <v>6</v>
      </c>
      <c r="I258" t="s">
        <v>3299</v>
      </c>
      <c r="J258" s="12">
        <v>45231</v>
      </c>
      <c r="K258" s="2">
        <v>2958465</v>
      </c>
      <c r="L258" s="4">
        <v>0.61</v>
      </c>
      <c r="M258" s="13">
        <v>0.61</v>
      </c>
      <c r="N258" s="4">
        <v>0.61</v>
      </c>
      <c r="O258" t="s">
        <v>10</v>
      </c>
      <c r="P258" s="3">
        <v>1</v>
      </c>
      <c r="Q258" t="s">
        <v>6</v>
      </c>
      <c r="R258" t="s">
        <v>3300</v>
      </c>
      <c r="S258" s="2">
        <v>45539</v>
      </c>
      <c r="T258" s="4">
        <v>0</v>
      </c>
      <c r="U258" t="s">
        <v>5</v>
      </c>
      <c r="V258" t="s">
        <v>5</v>
      </c>
      <c r="W258" t="s">
        <v>5</v>
      </c>
      <c r="X258" t="s">
        <v>5</v>
      </c>
      <c r="Y258" t="s">
        <v>5</v>
      </c>
      <c r="Z258" t="s">
        <v>5</v>
      </c>
      <c r="AA258" s="14">
        <v>100</v>
      </c>
      <c r="AB258" s="14">
        <v>100</v>
      </c>
      <c r="AC258" s="3">
        <v>10</v>
      </c>
      <c r="AD258" t="s">
        <v>5</v>
      </c>
    </row>
    <row r="259" spans="1:30" x14ac:dyDescent="0.25">
      <c r="A259" t="s">
        <v>2910</v>
      </c>
      <c r="B259" t="s">
        <v>2612</v>
      </c>
      <c r="C259" t="s">
        <v>2911</v>
      </c>
      <c r="D259" s="11" t="s">
        <v>185</v>
      </c>
      <c r="E259" t="s">
        <v>186</v>
      </c>
      <c r="F259" t="s">
        <v>2659</v>
      </c>
      <c r="G259" t="s">
        <v>2660</v>
      </c>
      <c r="H259" t="s">
        <v>6</v>
      </c>
      <c r="I259" t="s">
        <v>3301</v>
      </c>
      <c r="J259" s="12">
        <v>45292</v>
      </c>
      <c r="K259" s="2">
        <v>2958465</v>
      </c>
      <c r="L259" s="4">
        <v>2.39</v>
      </c>
      <c r="M259" s="13">
        <v>2.39</v>
      </c>
      <c r="N259" s="4">
        <v>2.39</v>
      </c>
      <c r="O259" t="s">
        <v>10</v>
      </c>
      <c r="P259" s="3">
        <v>1</v>
      </c>
      <c r="Q259" t="s">
        <v>6</v>
      </c>
      <c r="R259" t="s">
        <v>3302</v>
      </c>
      <c r="S259" s="2">
        <v>44895</v>
      </c>
      <c r="T259" s="4">
        <v>0</v>
      </c>
      <c r="U259" t="s">
        <v>5</v>
      </c>
      <c r="V259" t="s">
        <v>5</v>
      </c>
      <c r="W259" t="s">
        <v>5</v>
      </c>
      <c r="X259" t="s">
        <v>5</v>
      </c>
      <c r="Y259" t="s">
        <v>5</v>
      </c>
      <c r="Z259" t="s">
        <v>5</v>
      </c>
      <c r="AA259" s="14">
        <v>25</v>
      </c>
      <c r="AB259" s="14">
        <v>25</v>
      </c>
      <c r="AC259" s="3">
        <v>50</v>
      </c>
      <c r="AD259" t="s">
        <v>5</v>
      </c>
    </row>
    <row r="260" spans="1:30" x14ac:dyDescent="0.25">
      <c r="A260" t="s">
        <v>2910</v>
      </c>
      <c r="B260" t="s">
        <v>2612</v>
      </c>
      <c r="C260" t="s">
        <v>2911</v>
      </c>
      <c r="D260" s="11" t="s">
        <v>3303</v>
      </c>
      <c r="E260" t="s">
        <v>3304</v>
      </c>
      <c r="F260" t="s">
        <v>2627</v>
      </c>
      <c r="G260" t="s">
        <v>2628</v>
      </c>
      <c r="H260" t="s">
        <v>6</v>
      </c>
      <c r="I260" t="s">
        <v>3305</v>
      </c>
      <c r="J260" s="12"/>
      <c r="K260" s="2"/>
      <c r="L260" s="4">
        <v>0</v>
      </c>
      <c r="M260" s="13">
        <v>0</v>
      </c>
      <c r="N260" s="4">
        <v>0</v>
      </c>
      <c r="O260" t="s">
        <v>5</v>
      </c>
      <c r="P260" s="3">
        <v>0</v>
      </c>
      <c r="Q260" t="s">
        <v>5</v>
      </c>
      <c r="R260" t="s">
        <v>3306</v>
      </c>
      <c r="S260" s="2">
        <v>43826</v>
      </c>
      <c r="T260" s="4">
        <v>0</v>
      </c>
      <c r="U260" t="s">
        <v>5</v>
      </c>
      <c r="V260" t="s">
        <v>5</v>
      </c>
      <c r="W260" t="s">
        <v>5</v>
      </c>
      <c r="X260" t="s">
        <v>5</v>
      </c>
      <c r="Y260" t="s">
        <v>5</v>
      </c>
      <c r="Z260" t="s">
        <v>5</v>
      </c>
      <c r="AA260" s="14">
        <v>25</v>
      </c>
      <c r="AB260" s="14">
        <v>25</v>
      </c>
      <c r="AC260" s="3">
        <v>5</v>
      </c>
      <c r="AD260" t="s">
        <v>5</v>
      </c>
    </row>
    <row r="261" spans="1:30" x14ac:dyDescent="0.25">
      <c r="A261" t="s">
        <v>2910</v>
      </c>
      <c r="B261" t="s">
        <v>2612</v>
      </c>
      <c r="C261" t="s">
        <v>2911</v>
      </c>
      <c r="D261" s="11" t="s">
        <v>1063</v>
      </c>
      <c r="E261" t="s">
        <v>1064</v>
      </c>
      <c r="F261" t="s">
        <v>2627</v>
      </c>
      <c r="G261" t="s">
        <v>2628</v>
      </c>
      <c r="H261" t="s">
        <v>6</v>
      </c>
      <c r="I261" t="s">
        <v>3307</v>
      </c>
      <c r="J261" s="12"/>
      <c r="K261" s="2"/>
      <c r="L261" s="4">
        <v>0</v>
      </c>
      <c r="M261" s="13">
        <v>0</v>
      </c>
      <c r="N261" s="4">
        <v>0</v>
      </c>
      <c r="O261" t="s">
        <v>5</v>
      </c>
      <c r="P261" s="3">
        <v>0</v>
      </c>
      <c r="Q261" t="s">
        <v>5</v>
      </c>
      <c r="R261" t="s">
        <v>3308</v>
      </c>
      <c r="S261" s="2">
        <v>44442</v>
      </c>
      <c r="T261" s="4">
        <v>0</v>
      </c>
      <c r="U261" t="s">
        <v>5</v>
      </c>
      <c r="V261" t="s">
        <v>5</v>
      </c>
      <c r="W261" t="s">
        <v>5</v>
      </c>
      <c r="X261" t="s">
        <v>5</v>
      </c>
      <c r="Y261" t="s">
        <v>5</v>
      </c>
      <c r="Z261" t="s">
        <v>5</v>
      </c>
      <c r="AA261" s="14">
        <v>25</v>
      </c>
      <c r="AB261" s="14">
        <v>25</v>
      </c>
      <c r="AC261" s="3">
        <v>5</v>
      </c>
      <c r="AD261" t="s">
        <v>5</v>
      </c>
    </row>
    <row r="262" spans="1:30" x14ac:dyDescent="0.25">
      <c r="A262" t="s">
        <v>2910</v>
      </c>
      <c r="B262" t="s">
        <v>2612</v>
      </c>
      <c r="C262" t="s">
        <v>2911</v>
      </c>
      <c r="D262" s="11" t="s">
        <v>3309</v>
      </c>
      <c r="E262" t="s">
        <v>3310</v>
      </c>
      <c r="F262" t="s">
        <v>2627</v>
      </c>
      <c r="G262" t="s">
        <v>2628</v>
      </c>
      <c r="H262" t="s">
        <v>6</v>
      </c>
      <c r="I262" t="s">
        <v>3311</v>
      </c>
      <c r="J262" s="12"/>
      <c r="K262" s="2"/>
      <c r="L262" s="4">
        <v>0</v>
      </c>
      <c r="M262" s="13">
        <v>0</v>
      </c>
      <c r="N262" s="4">
        <v>0</v>
      </c>
      <c r="O262" t="s">
        <v>5</v>
      </c>
      <c r="P262" s="3">
        <v>0</v>
      </c>
      <c r="Q262" t="s">
        <v>5</v>
      </c>
      <c r="R262" t="s">
        <v>3312</v>
      </c>
      <c r="S262" s="2">
        <v>41481</v>
      </c>
      <c r="T262" s="4">
        <v>0</v>
      </c>
      <c r="U262" t="s">
        <v>5</v>
      </c>
      <c r="V262" t="s">
        <v>5</v>
      </c>
      <c r="W262" t="s">
        <v>5</v>
      </c>
      <c r="X262" t="s">
        <v>5</v>
      </c>
      <c r="Y262" t="s">
        <v>5</v>
      </c>
      <c r="Z262" t="s">
        <v>5</v>
      </c>
      <c r="AA262" s="14">
        <v>10</v>
      </c>
      <c r="AB262" s="14">
        <v>10</v>
      </c>
      <c r="AC262" s="3">
        <v>24</v>
      </c>
      <c r="AD262" t="s">
        <v>5</v>
      </c>
    </row>
    <row r="263" spans="1:30" x14ac:dyDescent="0.25">
      <c r="A263" t="s">
        <v>2910</v>
      </c>
      <c r="B263" t="s">
        <v>2612</v>
      </c>
      <c r="C263" t="s">
        <v>2911</v>
      </c>
      <c r="D263" s="11" t="s">
        <v>309</v>
      </c>
      <c r="E263" t="s">
        <v>310</v>
      </c>
      <c r="F263" t="s">
        <v>2627</v>
      </c>
      <c r="G263" t="s">
        <v>2628</v>
      </c>
      <c r="H263" t="s">
        <v>6</v>
      </c>
      <c r="I263" t="s">
        <v>3313</v>
      </c>
      <c r="J263" s="12">
        <v>45292</v>
      </c>
      <c r="K263" s="2">
        <v>2958465</v>
      </c>
      <c r="L263" s="4">
        <v>13.29</v>
      </c>
      <c r="M263" s="13">
        <v>13.29</v>
      </c>
      <c r="N263" s="4">
        <v>13.29</v>
      </c>
      <c r="O263" t="s">
        <v>10</v>
      </c>
      <c r="P263" s="3">
        <v>1</v>
      </c>
      <c r="Q263" t="s">
        <v>6</v>
      </c>
      <c r="R263" t="s">
        <v>3314</v>
      </c>
      <c r="S263" s="2">
        <v>45315</v>
      </c>
      <c r="T263" s="4">
        <v>0</v>
      </c>
      <c r="U263" t="s">
        <v>5</v>
      </c>
      <c r="V263" t="s">
        <v>5</v>
      </c>
      <c r="W263" t="s">
        <v>5</v>
      </c>
      <c r="X263" t="s">
        <v>5</v>
      </c>
      <c r="Y263" t="s">
        <v>5</v>
      </c>
      <c r="Z263" t="s">
        <v>5</v>
      </c>
      <c r="AA263" s="14">
        <v>5</v>
      </c>
      <c r="AB263" s="14">
        <v>5</v>
      </c>
      <c r="AC263" s="3">
        <v>20</v>
      </c>
      <c r="AD263" t="s">
        <v>5</v>
      </c>
    </row>
    <row r="264" spans="1:30" x14ac:dyDescent="0.25">
      <c r="A264" t="s">
        <v>2768</v>
      </c>
      <c r="B264" t="s">
        <v>2612</v>
      </c>
      <c r="C264" t="s">
        <v>2769</v>
      </c>
      <c r="D264" s="11" t="s">
        <v>3315</v>
      </c>
      <c r="E264" t="s">
        <v>3316</v>
      </c>
      <c r="F264" t="s">
        <v>2659</v>
      </c>
      <c r="G264" t="s">
        <v>2660</v>
      </c>
      <c r="H264" t="s">
        <v>6</v>
      </c>
      <c r="I264" t="s">
        <v>3317</v>
      </c>
      <c r="J264" s="12">
        <v>45108</v>
      </c>
      <c r="K264" s="2">
        <v>2958465</v>
      </c>
      <c r="L264" s="4">
        <v>0.84</v>
      </c>
      <c r="M264" s="13">
        <v>0.84</v>
      </c>
      <c r="N264" s="4">
        <v>0.84</v>
      </c>
      <c r="O264" t="s">
        <v>10</v>
      </c>
      <c r="P264" s="3">
        <v>1</v>
      </c>
      <c r="Q264" t="s">
        <v>6</v>
      </c>
      <c r="R264" t="s">
        <v>3164</v>
      </c>
      <c r="S264" s="2">
        <v>44350</v>
      </c>
      <c r="T264" s="4">
        <v>0</v>
      </c>
      <c r="U264" t="s">
        <v>5</v>
      </c>
      <c r="V264" t="s">
        <v>5</v>
      </c>
      <c r="W264" t="s">
        <v>5</v>
      </c>
      <c r="X264" t="s">
        <v>5</v>
      </c>
      <c r="Y264" t="s">
        <v>5</v>
      </c>
      <c r="Z264" t="s">
        <v>5</v>
      </c>
      <c r="AA264" s="14">
        <v>75</v>
      </c>
      <c r="AB264" s="14">
        <v>75</v>
      </c>
      <c r="AC264" s="3">
        <v>15</v>
      </c>
      <c r="AD264" t="s">
        <v>5</v>
      </c>
    </row>
    <row r="265" spans="1:30" x14ac:dyDescent="0.25">
      <c r="A265" t="s">
        <v>2910</v>
      </c>
      <c r="B265" t="s">
        <v>2612</v>
      </c>
      <c r="C265" t="s">
        <v>2911</v>
      </c>
      <c r="D265" s="11" t="s">
        <v>3318</v>
      </c>
      <c r="E265" t="s">
        <v>3319</v>
      </c>
      <c r="F265" t="s">
        <v>2692</v>
      </c>
      <c r="G265" t="s">
        <v>2693</v>
      </c>
      <c r="H265" t="s">
        <v>6</v>
      </c>
      <c r="I265" t="s">
        <v>3320</v>
      </c>
      <c r="J265" s="12"/>
      <c r="K265" s="2"/>
      <c r="L265" s="4">
        <v>0</v>
      </c>
      <c r="M265" s="13">
        <v>0</v>
      </c>
      <c r="N265" s="4">
        <v>0</v>
      </c>
      <c r="O265" t="s">
        <v>5</v>
      </c>
      <c r="P265" s="3">
        <v>0</v>
      </c>
      <c r="Q265" t="s">
        <v>5</v>
      </c>
      <c r="R265" t="s">
        <v>5</v>
      </c>
      <c r="S265" s="2"/>
      <c r="T265" s="4">
        <v>0</v>
      </c>
      <c r="U265" t="s">
        <v>5</v>
      </c>
      <c r="V265" t="s">
        <v>5</v>
      </c>
      <c r="W265" t="s">
        <v>5</v>
      </c>
      <c r="X265" t="s">
        <v>5</v>
      </c>
      <c r="Y265" t="s">
        <v>5</v>
      </c>
      <c r="Z265" t="s">
        <v>5</v>
      </c>
      <c r="AA265" s="14">
        <v>10</v>
      </c>
      <c r="AB265" s="14">
        <v>10</v>
      </c>
      <c r="AC265" s="3">
        <v>10</v>
      </c>
      <c r="AD265" t="s">
        <v>5</v>
      </c>
    </row>
    <row r="266" spans="1:30" x14ac:dyDescent="0.25">
      <c r="A266" t="s">
        <v>2910</v>
      </c>
      <c r="B266" t="s">
        <v>2612</v>
      </c>
      <c r="C266" t="s">
        <v>2911</v>
      </c>
      <c r="D266" s="11" t="s">
        <v>3321</v>
      </c>
      <c r="E266" t="s">
        <v>3322</v>
      </c>
      <c r="F266" t="s">
        <v>2627</v>
      </c>
      <c r="G266" t="s">
        <v>2628</v>
      </c>
      <c r="H266" t="s">
        <v>6</v>
      </c>
      <c r="I266" t="s">
        <v>3323</v>
      </c>
      <c r="J266" s="12">
        <v>41579</v>
      </c>
      <c r="K266" s="2">
        <v>2958465</v>
      </c>
      <c r="L266" s="4">
        <v>1614.9</v>
      </c>
      <c r="M266" s="13">
        <v>16.149999999999999</v>
      </c>
      <c r="N266" s="4">
        <v>4037.24</v>
      </c>
      <c r="O266" t="s">
        <v>10</v>
      </c>
      <c r="P266" s="3">
        <v>100</v>
      </c>
      <c r="Q266" t="s">
        <v>6</v>
      </c>
      <c r="R266" t="s">
        <v>3324</v>
      </c>
      <c r="S266" s="2">
        <v>43186</v>
      </c>
      <c r="T266" s="4">
        <v>-60</v>
      </c>
      <c r="U266" t="s">
        <v>5</v>
      </c>
      <c r="V266" t="s">
        <v>5</v>
      </c>
      <c r="W266" t="s">
        <v>5</v>
      </c>
      <c r="X266" t="s">
        <v>5</v>
      </c>
      <c r="Y266" t="s">
        <v>5</v>
      </c>
      <c r="Z266" t="s">
        <v>5</v>
      </c>
      <c r="AA266" s="14">
        <v>4</v>
      </c>
      <c r="AB266" s="14">
        <v>4</v>
      </c>
      <c r="AC266" s="3">
        <v>20</v>
      </c>
      <c r="AD266" t="s">
        <v>5</v>
      </c>
    </row>
    <row r="267" spans="1:30" x14ac:dyDescent="0.25">
      <c r="A267" t="s">
        <v>2910</v>
      </c>
      <c r="B267" t="s">
        <v>2612</v>
      </c>
      <c r="C267" t="s">
        <v>2911</v>
      </c>
      <c r="D267" s="11" t="s">
        <v>2110</v>
      </c>
      <c r="E267" t="s">
        <v>2111</v>
      </c>
      <c r="F267" t="s">
        <v>2659</v>
      </c>
      <c r="G267" t="s">
        <v>2660</v>
      </c>
      <c r="H267" t="s">
        <v>6</v>
      </c>
      <c r="I267" t="s">
        <v>3325</v>
      </c>
      <c r="J267" s="12">
        <v>45383</v>
      </c>
      <c r="K267" s="2">
        <v>2958465</v>
      </c>
      <c r="L267" s="4">
        <v>0.32</v>
      </c>
      <c r="M267" s="13">
        <v>0.32</v>
      </c>
      <c r="N267" s="4">
        <v>0.32</v>
      </c>
      <c r="O267" t="s">
        <v>10</v>
      </c>
      <c r="P267" s="3">
        <v>1</v>
      </c>
      <c r="Q267" t="s">
        <v>6</v>
      </c>
      <c r="R267" t="s">
        <v>3326</v>
      </c>
      <c r="S267" s="2">
        <v>45380</v>
      </c>
      <c r="T267" s="4">
        <v>0</v>
      </c>
      <c r="U267" t="s">
        <v>5</v>
      </c>
      <c r="V267" t="s">
        <v>5</v>
      </c>
      <c r="W267" t="s">
        <v>5</v>
      </c>
      <c r="X267" t="s">
        <v>5</v>
      </c>
      <c r="Y267" t="s">
        <v>5</v>
      </c>
      <c r="Z267" t="s">
        <v>5</v>
      </c>
      <c r="AA267" s="14">
        <v>100</v>
      </c>
      <c r="AB267" s="14">
        <v>100</v>
      </c>
      <c r="AC267" s="3">
        <v>10</v>
      </c>
      <c r="AD267" t="s">
        <v>5</v>
      </c>
    </row>
    <row r="268" spans="1:30" x14ac:dyDescent="0.25">
      <c r="A268" t="s">
        <v>2910</v>
      </c>
      <c r="B268" t="s">
        <v>2612</v>
      </c>
      <c r="C268" t="s">
        <v>2911</v>
      </c>
      <c r="D268" s="11" t="s">
        <v>278</v>
      </c>
      <c r="E268" t="s">
        <v>279</v>
      </c>
      <c r="F268" t="s">
        <v>2659</v>
      </c>
      <c r="G268" t="s">
        <v>2660</v>
      </c>
      <c r="H268" t="s">
        <v>6</v>
      </c>
      <c r="I268" t="s">
        <v>3327</v>
      </c>
      <c r="J268" s="12">
        <v>45292</v>
      </c>
      <c r="K268" s="2">
        <v>2958465</v>
      </c>
      <c r="L268" s="4">
        <v>10.73</v>
      </c>
      <c r="M268" s="13">
        <v>10.73</v>
      </c>
      <c r="N268" s="4">
        <v>10.73</v>
      </c>
      <c r="O268" t="s">
        <v>10</v>
      </c>
      <c r="P268" s="3">
        <v>1</v>
      </c>
      <c r="Q268" t="s">
        <v>6</v>
      </c>
      <c r="R268" t="s">
        <v>3015</v>
      </c>
      <c r="S268" s="2">
        <v>45496</v>
      </c>
      <c r="T268" s="4">
        <v>0</v>
      </c>
      <c r="U268" t="s">
        <v>5</v>
      </c>
      <c r="V268" t="s">
        <v>5</v>
      </c>
      <c r="W268" t="s">
        <v>5</v>
      </c>
      <c r="X268" t="s">
        <v>5</v>
      </c>
      <c r="Y268" t="s">
        <v>5</v>
      </c>
      <c r="Z268" t="s">
        <v>5</v>
      </c>
      <c r="AA268" s="14">
        <v>5</v>
      </c>
      <c r="AB268" s="14">
        <v>5</v>
      </c>
      <c r="AC268" s="3">
        <v>30</v>
      </c>
      <c r="AD268" t="s">
        <v>5</v>
      </c>
    </row>
    <row r="269" spans="1:30" x14ac:dyDescent="0.25">
      <c r="A269" t="s">
        <v>2910</v>
      </c>
      <c r="B269" t="s">
        <v>2612</v>
      </c>
      <c r="C269" t="s">
        <v>2911</v>
      </c>
      <c r="D269" s="11" t="s">
        <v>3328</v>
      </c>
      <c r="E269" t="s">
        <v>3329</v>
      </c>
      <c r="F269" t="s">
        <v>2692</v>
      </c>
      <c r="G269" t="s">
        <v>2693</v>
      </c>
      <c r="H269" t="s">
        <v>6</v>
      </c>
      <c r="I269" t="s">
        <v>3330</v>
      </c>
      <c r="J269" s="12"/>
      <c r="K269" s="2"/>
      <c r="L269" s="4">
        <v>0</v>
      </c>
      <c r="M269" s="13">
        <v>0</v>
      </c>
      <c r="N269" s="4">
        <v>0</v>
      </c>
      <c r="O269" t="s">
        <v>5</v>
      </c>
      <c r="P269" s="3">
        <v>0</v>
      </c>
      <c r="Q269" t="s">
        <v>5</v>
      </c>
      <c r="R269" t="s">
        <v>3239</v>
      </c>
      <c r="S269" s="2">
        <v>41097</v>
      </c>
      <c r="T269" s="4">
        <v>0</v>
      </c>
      <c r="U269" t="s">
        <v>5</v>
      </c>
      <c r="V269" t="s">
        <v>5</v>
      </c>
      <c r="W269" t="s">
        <v>5</v>
      </c>
      <c r="X269" t="s">
        <v>5</v>
      </c>
      <c r="Y269" t="s">
        <v>5</v>
      </c>
      <c r="Z269" t="s">
        <v>5</v>
      </c>
      <c r="AA269" s="14">
        <v>4</v>
      </c>
      <c r="AB269" s="14">
        <v>4</v>
      </c>
      <c r="AC269" s="3">
        <v>10</v>
      </c>
      <c r="AD269" t="s">
        <v>5</v>
      </c>
    </row>
    <row r="270" spans="1:30" x14ac:dyDescent="0.25">
      <c r="A270" t="s">
        <v>2910</v>
      </c>
      <c r="B270" t="s">
        <v>2612</v>
      </c>
      <c r="C270" t="s">
        <v>2911</v>
      </c>
      <c r="D270" s="11" t="s">
        <v>1332</v>
      </c>
      <c r="E270" t="s">
        <v>1333</v>
      </c>
      <c r="F270" t="s">
        <v>2616</v>
      </c>
      <c r="G270" t="s">
        <v>2617</v>
      </c>
      <c r="H270" t="s">
        <v>6</v>
      </c>
      <c r="I270" t="s">
        <v>3331</v>
      </c>
      <c r="J270" s="12">
        <v>45292</v>
      </c>
      <c r="K270" s="2">
        <v>2958465</v>
      </c>
      <c r="L270" s="4">
        <v>15.07</v>
      </c>
      <c r="M270" s="13">
        <v>15.07</v>
      </c>
      <c r="N270" s="4">
        <v>15.07</v>
      </c>
      <c r="O270" t="s">
        <v>10</v>
      </c>
      <c r="P270" s="3">
        <v>1</v>
      </c>
      <c r="Q270" t="s">
        <v>6</v>
      </c>
      <c r="R270" t="s">
        <v>2920</v>
      </c>
      <c r="S270" s="2">
        <v>45532</v>
      </c>
      <c r="T270" s="4">
        <v>0</v>
      </c>
      <c r="U270" t="s">
        <v>5</v>
      </c>
      <c r="V270" t="s">
        <v>5</v>
      </c>
      <c r="W270" t="s">
        <v>5</v>
      </c>
      <c r="X270" t="s">
        <v>5</v>
      </c>
      <c r="Y270" t="s">
        <v>5</v>
      </c>
      <c r="Z270" t="s">
        <v>5</v>
      </c>
      <c r="AA270" s="14">
        <v>10</v>
      </c>
      <c r="AB270" s="14">
        <v>10</v>
      </c>
      <c r="AC270" s="3">
        <v>5</v>
      </c>
      <c r="AD270" t="s">
        <v>5</v>
      </c>
    </row>
    <row r="271" spans="1:30" x14ac:dyDescent="0.25">
      <c r="A271" t="s">
        <v>2910</v>
      </c>
      <c r="B271" t="s">
        <v>2612</v>
      </c>
      <c r="C271" t="s">
        <v>2911</v>
      </c>
      <c r="D271" s="11" t="s">
        <v>1015</v>
      </c>
      <c r="E271" t="s">
        <v>1016</v>
      </c>
      <c r="F271" t="s">
        <v>2616</v>
      </c>
      <c r="G271" t="s">
        <v>2617</v>
      </c>
      <c r="H271" t="s">
        <v>6</v>
      </c>
      <c r="I271" t="s">
        <v>3332</v>
      </c>
      <c r="J271" s="12">
        <v>45292</v>
      </c>
      <c r="K271" s="2">
        <v>2958465</v>
      </c>
      <c r="L271" s="4">
        <v>25.27</v>
      </c>
      <c r="M271" s="13">
        <v>25.27</v>
      </c>
      <c r="N271" s="4">
        <v>25.27</v>
      </c>
      <c r="O271" t="s">
        <v>10</v>
      </c>
      <c r="P271" s="3">
        <v>1</v>
      </c>
      <c r="Q271" t="s">
        <v>6</v>
      </c>
      <c r="R271" t="s">
        <v>3333</v>
      </c>
      <c r="S271" s="2">
        <v>44700</v>
      </c>
      <c r="T271" s="4">
        <v>0</v>
      </c>
      <c r="U271" t="s">
        <v>5</v>
      </c>
      <c r="V271" t="s">
        <v>5</v>
      </c>
      <c r="W271" t="s">
        <v>5</v>
      </c>
      <c r="X271" t="s">
        <v>5</v>
      </c>
      <c r="Y271" t="s">
        <v>5</v>
      </c>
      <c r="Z271" t="s">
        <v>5</v>
      </c>
      <c r="AA271" s="14">
        <v>5</v>
      </c>
      <c r="AB271" s="14">
        <v>5</v>
      </c>
      <c r="AC271" s="3">
        <v>10</v>
      </c>
      <c r="AD271" t="s">
        <v>5</v>
      </c>
    </row>
    <row r="272" spans="1:30" x14ac:dyDescent="0.25">
      <c r="A272" t="s">
        <v>2768</v>
      </c>
      <c r="B272" t="s">
        <v>2612</v>
      </c>
      <c r="C272" t="s">
        <v>2769</v>
      </c>
      <c r="D272" s="11" t="s">
        <v>3334</v>
      </c>
      <c r="E272" t="s">
        <v>3335</v>
      </c>
      <c r="F272" t="s">
        <v>3153</v>
      </c>
      <c r="G272" t="s">
        <v>3154</v>
      </c>
      <c r="H272" t="s">
        <v>6</v>
      </c>
      <c r="I272" t="s">
        <v>3336</v>
      </c>
      <c r="J272" s="12">
        <v>44348</v>
      </c>
      <c r="K272" s="2">
        <v>2958465</v>
      </c>
      <c r="L272" s="4">
        <v>50.98</v>
      </c>
      <c r="M272" s="13">
        <v>5.0999999999999996</v>
      </c>
      <c r="N272" s="4">
        <v>50.98</v>
      </c>
      <c r="O272" t="s">
        <v>10</v>
      </c>
      <c r="P272" s="3">
        <v>10</v>
      </c>
      <c r="Q272" t="s">
        <v>6</v>
      </c>
      <c r="R272" t="s">
        <v>3337</v>
      </c>
      <c r="S272" s="2">
        <v>44989</v>
      </c>
      <c r="T272" s="4">
        <v>0</v>
      </c>
      <c r="U272" t="s">
        <v>3338</v>
      </c>
      <c r="V272" t="s">
        <v>3339</v>
      </c>
      <c r="W272" t="s">
        <v>3340</v>
      </c>
      <c r="X272" t="s">
        <v>5</v>
      </c>
      <c r="Y272" t="s">
        <v>5</v>
      </c>
      <c r="Z272" t="s">
        <v>5</v>
      </c>
      <c r="AA272" s="14">
        <v>1</v>
      </c>
      <c r="AB272" s="14">
        <v>1</v>
      </c>
      <c r="AC272" s="3">
        <v>10</v>
      </c>
      <c r="AD272" t="s">
        <v>5</v>
      </c>
    </row>
    <row r="273" spans="1:30" x14ac:dyDescent="0.25">
      <c r="A273" t="s">
        <v>2910</v>
      </c>
      <c r="B273" t="s">
        <v>2612</v>
      </c>
      <c r="C273" t="s">
        <v>2911</v>
      </c>
      <c r="D273" s="11" t="s">
        <v>3341</v>
      </c>
      <c r="E273" t="s">
        <v>3342</v>
      </c>
      <c r="F273" t="s">
        <v>2627</v>
      </c>
      <c r="G273" t="s">
        <v>2628</v>
      </c>
      <c r="H273" t="s">
        <v>6</v>
      </c>
      <c r="I273" t="s">
        <v>3343</v>
      </c>
      <c r="J273" s="12"/>
      <c r="K273" s="2"/>
      <c r="L273" s="4">
        <v>0</v>
      </c>
      <c r="M273" s="13">
        <v>0</v>
      </c>
      <c r="N273" s="4">
        <v>0</v>
      </c>
      <c r="O273" t="s">
        <v>5</v>
      </c>
      <c r="P273" s="3">
        <v>0</v>
      </c>
      <c r="Q273" t="s">
        <v>5</v>
      </c>
      <c r="R273" t="s">
        <v>3344</v>
      </c>
      <c r="S273" s="2">
        <v>41115</v>
      </c>
      <c r="T273" s="4">
        <v>0</v>
      </c>
      <c r="U273" t="s">
        <v>5</v>
      </c>
      <c r="V273" t="s">
        <v>5</v>
      </c>
      <c r="W273" t="s">
        <v>5</v>
      </c>
      <c r="X273" t="s">
        <v>5</v>
      </c>
      <c r="Y273" t="s">
        <v>5</v>
      </c>
      <c r="Z273" t="s">
        <v>5</v>
      </c>
      <c r="AA273" s="14">
        <v>1</v>
      </c>
      <c r="AB273" s="14">
        <v>1</v>
      </c>
      <c r="AC273" s="3">
        <v>60</v>
      </c>
      <c r="AD273" t="s">
        <v>5</v>
      </c>
    </row>
    <row r="274" spans="1:30" x14ac:dyDescent="0.25">
      <c r="A274" t="s">
        <v>2768</v>
      </c>
      <c r="B274" t="s">
        <v>2612</v>
      </c>
      <c r="C274" t="s">
        <v>2769</v>
      </c>
      <c r="D274" s="11" t="s">
        <v>3345</v>
      </c>
      <c r="E274" t="s">
        <v>3346</v>
      </c>
      <c r="F274" t="s">
        <v>3153</v>
      </c>
      <c r="G274" t="s">
        <v>3154</v>
      </c>
      <c r="H274" t="s">
        <v>6</v>
      </c>
      <c r="I274" t="s">
        <v>3347</v>
      </c>
      <c r="J274" s="12">
        <v>41122</v>
      </c>
      <c r="K274" s="2">
        <v>73050</v>
      </c>
      <c r="L274" s="4">
        <v>1418.5</v>
      </c>
      <c r="M274" s="13">
        <v>14.19</v>
      </c>
      <c r="N274" s="4">
        <v>5253.7</v>
      </c>
      <c r="O274" t="s">
        <v>10</v>
      </c>
      <c r="P274" s="3">
        <v>100</v>
      </c>
      <c r="Q274" t="s">
        <v>6</v>
      </c>
      <c r="R274" t="s">
        <v>5</v>
      </c>
      <c r="S274" s="2"/>
      <c r="T274" s="4">
        <v>-73</v>
      </c>
      <c r="U274" t="s">
        <v>5</v>
      </c>
      <c r="V274" t="s">
        <v>5</v>
      </c>
      <c r="W274" t="s">
        <v>5</v>
      </c>
      <c r="X274" t="s">
        <v>5</v>
      </c>
      <c r="Y274" t="s">
        <v>5</v>
      </c>
      <c r="Z274" t="s">
        <v>5</v>
      </c>
      <c r="AA274" s="14">
        <v>1</v>
      </c>
      <c r="AB274" s="14">
        <v>1</v>
      </c>
      <c r="AC274" s="3">
        <v>30</v>
      </c>
      <c r="AD274" t="s">
        <v>5</v>
      </c>
    </row>
    <row r="275" spans="1:30" x14ac:dyDescent="0.25">
      <c r="A275" t="s">
        <v>2768</v>
      </c>
      <c r="B275" t="s">
        <v>2612</v>
      </c>
      <c r="C275" t="s">
        <v>2769</v>
      </c>
      <c r="D275" s="11" t="s">
        <v>3348</v>
      </c>
      <c r="E275" t="s">
        <v>3349</v>
      </c>
      <c r="F275" t="s">
        <v>3153</v>
      </c>
      <c r="G275" t="s">
        <v>3154</v>
      </c>
      <c r="H275" t="s">
        <v>6</v>
      </c>
      <c r="I275" t="s">
        <v>3350</v>
      </c>
      <c r="J275" s="12">
        <v>41122</v>
      </c>
      <c r="K275" s="2">
        <v>73050</v>
      </c>
      <c r="L275" s="4">
        <v>2241.86</v>
      </c>
      <c r="M275" s="13">
        <v>22.42</v>
      </c>
      <c r="N275" s="4">
        <v>8303.2000000000007</v>
      </c>
      <c r="O275" t="s">
        <v>10</v>
      </c>
      <c r="P275" s="3">
        <v>100</v>
      </c>
      <c r="Q275" t="s">
        <v>6</v>
      </c>
      <c r="R275" t="s">
        <v>5</v>
      </c>
      <c r="S275" s="2"/>
      <c r="T275" s="4">
        <v>-73</v>
      </c>
      <c r="U275" t="s">
        <v>5</v>
      </c>
      <c r="V275" t="s">
        <v>5</v>
      </c>
      <c r="W275" t="s">
        <v>5</v>
      </c>
      <c r="X275" t="s">
        <v>5</v>
      </c>
      <c r="Y275" t="s">
        <v>5</v>
      </c>
      <c r="Z275" t="s">
        <v>5</v>
      </c>
      <c r="AA275" s="14">
        <v>1</v>
      </c>
      <c r="AB275" s="14">
        <v>1</v>
      </c>
      <c r="AC275" s="3">
        <v>30</v>
      </c>
      <c r="AD275" t="s">
        <v>5</v>
      </c>
    </row>
    <row r="276" spans="1:30" x14ac:dyDescent="0.25">
      <c r="A276" t="s">
        <v>2768</v>
      </c>
      <c r="B276" t="s">
        <v>2612</v>
      </c>
      <c r="C276" t="s">
        <v>2769</v>
      </c>
      <c r="D276" s="11" t="s">
        <v>3351</v>
      </c>
      <c r="E276" t="s">
        <v>3352</v>
      </c>
      <c r="F276" t="s">
        <v>3153</v>
      </c>
      <c r="G276" t="s">
        <v>3154</v>
      </c>
      <c r="H276" t="s">
        <v>6</v>
      </c>
      <c r="I276" t="s">
        <v>3353</v>
      </c>
      <c r="J276" s="12">
        <v>41122</v>
      </c>
      <c r="K276" s="2">
        <v>73050</v>
      </c>
      <c r="L276" s="4">
        <v>1026.76</v>
      </c>
      <c r="M276" s="13">
        <v>10.27</v>
      </c>
      <c r="N276" s="4">
        <v>3802.8</v>
      </c>
      <c r="O276" t="s">
        <v>10</v>
      </c>
      <c r="P276" s="3">
        <v>100</v>
      </c>
      <c r="Q276" t="s">
        <v>6</v>
      </c>
      <c r="R276" t="s">
        <v>5</v>
      </c>
      <c r="S276" s="2"/>
      <c r="T276" s="4">
        <v>-73</v>
      </c>
      <c r="U276" t="s">
        <v>5</v>
      </c>
      <c r="V276" t="s">
        <v>5</v>
      </c>
      <c r="W276" t="s">
        <v>5</v>
      </c>
      <c r="X276" t="s">
        <v>5</v>
      </c>
      <c r="Y276" t="s">
        <v>5</v>
      </c>
      <c r="Z276" t="s">
        <v>5</v>
      </c>
      <c r="AA276" s="14">
        <v>1</v>
      </c>
      <c r="AB276" s="14">
        <v>1</v>
      </c>
      <c r="AC276" s="3">
        <v>30</v>
      </c>
      <c r="AD276" t="s">
        <v>5</v>
      </c>
    </row>
    <row r="277" spans="1:30" x14ac:dyDescent="0.25">
      <c r="A277" t="s">
        <v>2910</v>
      </c>
      <c r="B277" t="s">
        <v>2612</v>
      </c>
      <c r="C277" t="s">
        <v>2911</v>
      </c>
      <c r="D277" s="11" t="s">
        <v>1815</v>
      </c>
      <c r="E277" t="s">
        <v>1816</v>
      </c>
      <c r="F277" t="s">
        <v>2635</v>
      </c>
      <c r="G277" t="s">
        <v>2636</v>
      </c>
      <c r="H277" t="s">
        <v>6</v>
      </c>
      <c r="I277" t="s">
        <v>3354</v>
      </c>
      <c r="J277" s="12">
        <v>45292</v>
      </c>
      <c r="K277" s="2">
        <v>2958465</v>
      </c>
      <c r="L277" s="4">
        <v>0.72</v>
      </c>
      <c r="M277" s="13">
        <v>0.72</v>
      </c>
      <c r="N277" s="4">
        <v>0.72</v>
      </c>
      <c r="O277" t="s">
        <v>10</v>
      </c>
      <c r="P277" s="3">
        <v>1</v>
      </c>
      <c r="Q277" t="s">
        <v>6</v>
      </c>
      <c r="R277" t="s">
        <v>3355</v>
      </c>
      <c r="S277" s="2">
        <v>45308</v>
      </c>
      <c r="T277" s="4">
        <v>0</v>
      </c>
      <c r="U277" t="s">
        <v>5</v>
      </c>
      <c r="V277" t="s">
        <v>5</v>
      </c>
      <c r="W277" t="s">
        <v>5</v>
      </c>
      <c r="X277" t="s">
        <v>5</v>
      </c>
      <c r="Y277" t="s">
        <v>5</v>
      </c>
      <c r="Z277" t="s">
        <v>5</v>
      </c>
      <c r="AA277" s="14">
        <v>20</v>
      </c>
      <c r="AB277" s="14">
        <v>20</v>
      </c>
      <c r="AC277" s="3">
        <v>25</v>
      </c>
      <c r="AD277" t="s">
        <v>5</v>
      </c>
    </row>
    <row r="278" spans="1:30" x14ac:dyDescent="0.25">
      <c r="A278" t="s">
        <v>2910</v>
      </c>
      <c r="B278" t="s">
        <v>2612</v>
      </c>
      <c r="C278" t="s">
        <v>2911</v>
      </c>
      <c r="D278" s="11" t="s">
        <v>3356</v>
      </c>
      <c r="E278" t="s">
        <v>3357</v>
      </c>
      <c r="F278" t="s">
        <v>2627</v>
      </c>
      <c r="G278" t="s">
        <v>2628</v>
      </c>
      <c r="H278" t="s">
        <v>6</v>
      </c>
      <c r="I278" t="s">
        <v>3358</v>
      </c>
      <c r="J278" s="12"/>
      <c r="K278" s="2"/>
      <c r="L278" s="4">
        <v>0</v>
      </c>
      <c r="M278" s="13">
        <v>0</v>
      </c>
      <c r="N278" s="4">
        <v>0</v>
      </c>
      <c r="O278" t="s">
        <v>5</v>
      </c>
      <c r="P278" s="3">
        <v>0</v>
      </c>
      <c r="Q278" t="s">
        <v>5</v>
      </c>
      <c r="R278" t="s">
        <v>3359</v>
      </c>
      <c r="S278" s="2">
        <v>43852</v>
      </c>
      <c r="T278" s="4">
        <v>0</v>
      </c>
      <c r="U278" t="s">
        <v>5</v>
      </c>
      <c r="V278" t="s">
        <v>5</v>
      </c>
      <c r="W278" t="s">
        <v>5</v>
      </c>
      <c r="X278" t="s">
        <v>5</v>
      </c>
      <c r="Y278" t="s">
        <v>5</v>
      </c>
      <c r="Z278" t="s">
        <v>5</v>
      </c>
      <c r="AA278" s="14">
        <v>5</v>
      </c>
      <c r="AB278" s="14">
        <v>5</v>
      </c>
      <c r="AC278" s="3">
        <v>20</v>
      </c>
      <c r="AD278" t="s">
        <v>5</v>
      </c>
    </row>
    <row r="279" spans="1:30" x14ac:dyDescent="0.25">
      <c r="A279" t="s">
        <v>2910</v>
      </c>
      <c r="B279" t="s">
        <v>2612</v>
      </c>
      <c r="C279" t="s">
        <v>2911</v>
      </c>
      <c r="D279" s="11" t="s">
        <v>3360</v>
      </c>
      <c r="E279" t="s">
        <v>3361</v>
      </c>
      <c r="F279" t="s">
        <v>2659</v>
      </c>
      <c r="G279" t="s">
        <v>2660</v>
      </c>
      <c r="H279" t="s">
        <v>6</v>
      </c>
      <c r="I279" t="s">
        <v>3362</v>
      </c>
      <c r="J279" s="12"/>
      <c r="K279" s="2"/>
      <c r="L279" s="4">
        <v>0</v>
      </c>
      <c r="M279" s="13">
        <v>0</v>
      </c>
      <c r="N279" s="4">
        <v>0</v>
      </c>
      <c r="O279" t="s">
        <v>5</v>
      </c>
      <c r="P279" s="3">
        <v>0</v>
      </c>
      <c r="Q279" t="s">
        <v>5</v>
      </c>
      <c r="R279" t="s">
        <v>3363</v>
      </c>
      <c r="S279" s="2">
        <v>44400</v>
      </c>
      <c r="T279" s="4">
        <v>0</v>
      </c>
      <c r="U279" t="s">
        <v>5</v>
      </c>
      <c r="V279" t="s">
        <v>5</v>
      </c>
      <c r="W279" t="s">
        <v>5</v>
      </c>
      <c r="X279" t="s">
        <v>5</v>
      </c>
      <c r="Y279" t="s">
        <v>5</v>
      </c>
      <c r="Z279" t="s">
        <v>5</v>
      </c>
      <c r="AA279" s="14">
        <v>50</v>
      </c>
      <c r="AB279" s="14">
        <v>50</v>
      </c>
      <c r="AC279" s="3">
        <v>25</v>
      </c>
      <c r="AD279" t="s">
        <v>5</v>
      </c>
    </row>
    <row r="280" spans="1:30" x14ac:dyDescent="0.25">
      <c r="A280" t="s">
        <v>2910</v>
      </c>
      <c r="B280" t="s">
        <v>2612</v>
      </c>
      <c r="C280" t="s">
        <v>2911</v>
      </c>
      <c r="D280" s="11" t="s">
        <v>2351</v>
      </c>
      <c r="E280" t="s">
        <v>2352</v>
      </c>
      <c r="F280" t="s">
        <v>2659</v>
      </c>
      <c r="G280" t="s">
        <v>2660</v>
      </c>
      <c r="H280" t="s">
        <v>6</v>
      </c>
      <c r="I280" t="s">
        <v>3364</v>
      </c>
      <c r="J280" s="12"/>
      <c r="K280" s="2"/>
      <c r="L280" s="4">
        <v>0</v>
      </c>
      <c r="M280" s="13">
        <v>0</v>
      </c>
      <c r="N280" s="4">
        <v>0</v>
      </c>
      <c r="O280" t="s">
        <v>5</v>
      </c>
      <c r="P280" s="3">
        <v>0</v>
      </c>
      <c r="Q280" t="s">
        <v>5</v>
      </c>
      <c r="R280" t="s">
        <v>3365</v>
      </c>
      <c r="S280" s="2">
        <v>44551</v>
      </c>
      <c r="T280" s="4">
        <v>0</v>
      </c>
      <c r="U280" t="s">
        <v>5</v>
      </c>
      <c r="V280" t="s">
        <v>5</v>
      </c>
      <c r="W280" t="s">
        <v>5</v>
      </c>
      <c r="X280" t="s">
        <v>5</v>
      </c>
      <c r="Y280" t="s">
        <v>5</v>
      </c>
      <c r="Z280" t="s">
        <v>5</v>
      </c>
      <c r="AA280" s="14">
        <v>20</v>
      </c>
      <c r="AB280" s="14">
        <v>20</v>
      </c>
      <c r="AC280" s="3">
        <v>20</v>
      </c>
      <c r="AD280" t="s">
        <v>5</v>
      </c>
    </row>
    <row r="281" spans="1:30" x14ac:dyDescent="0.25">
      <c r="A281" t="s">
        <v>2910</v>
      </c>
      <c r="B281" t="s">
        <v>2612</v>
      </c>
      <c r="C281" t="s">
        <v>2911</v>
      </c>
      <c r="D281" s="11" t="s">
        <v>3366</v>
      </c>
      <c r="E281" t="s">
        <v>75</v>
      </c>
      <c r="F281" t="s">
        <v>2627</v>
      </c>
      <c r="G281" t="s">
        <v>2628</v>
      </c>
      <c r="H281" t="s">
        <v>6</v>
      </c>
      <c r="I281" t="s">
        <v>3367</v>
      </c>
      <c r="J281" s="12">
        <v>45261</v>
      </c>
      <c r="K281" s="2">
        <v>2958465</v>
      </c>
      <c r="L281" s="4">
        <v>15.85</v>
      </c>
      <c r="M281" s="13">
        <v>15.85</v>
      </c>
      <c r="N281" s="4">
        <v>15.85</v>
      </c>
      <c r="O281" t="s">
        <v>10</v>
      </c>
      <c r="P281" s="3">
        <v>1</v>
      </c>
      <c r="Q281" t="s">
        <v>6</v>
      </c>
      <c r="R281" t="s">
        <v>3368</v>
      </c>
      <c r="S281" s="2">
        <v>45266</v>
      </c>
      <c r="T281" s="4">
        <v>0</v>
      </c>
      <c r="U281" t="s">
        <v>5</v>
      </c>
      <c r="V281" t="s">
        <v>5</v>
      </c>
      <c r="W281" t="s">
        <v>5</v>
      </c>
      <c r="X281" t="s">
        <v>5</v>
      </c>
      <c r="Y281" t="s">
        <v>5</v>
      </c>
      <c r="Z281" t="s">
        <v>5</v>
      </c>
      <c r="AA281" s="14">
        <v>5</v>
      </c>
      <c r="AB281" s="14">
        <v>5</v>
      </c>
      <c r="AC281" s="3">
        <v>20</v>
      </c>
      <c r="AD281" t="s">
        <v>5</v>
      </c>
    </row>
    <row r="282" spans="1:30" x14ac:dyDescent="0.25">
      <c r="A282" t="s">
        <v>2910</v>
      </c>
      <c r="B282" t="s">
        <v>2612</v>
      </c>
      <c r="C282" t="s">
        <v>2911</v>
      </c>
      <c r="D282" s="11" t="s">
        <v>1267</v>
      </c>
      <c r="E282" t="s">
        <v>1268</v>
      </c>
      <c r="F282" t="s">
        <v>2627</v>
      </c>
      <c r="G282" t="s">
        <v>2628</v>
      </c>
      <c r="H282" t="s">
        <v>6</v>
      </c>
      <c r="I282" t="s">
        <v>3369</v>
      </c>
      <c r="J282" s="12">
        <v>45292</v>
      </c>
      <c r="K282" s="2">
        <v>2958465</v>
      </c>
      <c r="L282" s="4">
        <v>132.75</v>
      </c>
      <c r="M282" s="13">
        <v>132.75</v>
      </c>
      <c r="N282" s="4">
        <v>132.75</v>
      </c>
      <c r="O282" t="s">
        <v>10</v>
      </c>
      <c r="P282" s="3">
        <v>1</v>
      </c>
      <c r="Q282" t="s">
        <v>6</v>
      </c>
      <c r="R282" t="s">
        <v>3370</v>
      </c>
      <c r="S282" s="2">
        <v>44923</v>
      </c>
      <c r="T282" s="4">
        <v>0</v>
      </c>
      <c r="U282" t="s">
        <v>5</v>
      </c>
      <c r="V282" t="s">
        <v>5</v>
      </c>
      <c r="W282" t="s">
        <v>5</v>
      </c>
      <c r="X282" t="s">
        <v>5</v>
      </c>
      <c r="Y282" t="s">
        <v>5</v>
      </c>
      <c r="Z282" t="s">
        <v>5</v>
      </c>
      <c r="AA282" s="14">
        <v>1</v>
      </c>
      <c r="AB282" s="14">
        <v>1</v>
      </c>
      <c r="AC282" s="3">
        <v>60</v>
      </c>
      <c r="AD282" t="s">
        <v>5</v>
      </c>
    </row>
    <row r="283" spans="1:30" x14ac:dyDescent="0.25">
      <c r="A283" t="s">
        <v>2910</v>
      </c>
      <c r="B283" t="s">
        <v>2612</v>
      </c>
      <c r="C283" t="s">
        <v>2911</v>
      </c>
      <c r="D283" s="11" t="s">
        <v>3371</v>
      </c>
      <c r="E283" t="s">
        <v>3372</v>
      </c>
      <c r="F283" t="s">
        <v>2627</v>
      </c>
      <c r="G283" t="s">
        <v>2628</v>
      </c>
      <c r="H283" t="s">
        <v>6</v>
      </c>
      <c r="I283" t="s">
        <v>3373</v>
      </c>
      <c r="J283" s="12"/>
      <c r="K283" s="2"/>
      <c r="L283" s="4">
        <v>0</v>
      </c>
      <c r="M283" s="13">
        <v>0</v>
      </c>
      <c r="N283" s="4">
        <v>0</v>
      </c>
      <c r="O283" t="s">
        <v>5</v>
      </c>
      <c r="P283" s="3">
        <v>0</v>
      </c>
      <c r="Q283" t="s">
        <v>5</v>
      </c>
      <c r="R283" t="s">
        <v>5</v>
      </c>
      <c r="S283" s="2"/>
      <c r="T283" s="4">
        <v>0</v>
      </c>
      <c r="U283" t="s">
        <v>5</v>
      </c>
      <c r="V283" t="s">
        <v>5</v>
      </c>
      <c r="W283" t="s">
        <v>5</v>
      </c>
      <c r="X283" t="s">
        <v>5</v>
      </c>
      <c r="Y283" t="s">
        <v>5</v>
      </c>
      <c r="Z283" t="s">
        <v>5</v>
      </c>
      <c r="AA283" s="14">
        <v>50</v>
      </c>
      <c r="AB283" s="14">
        <v>50</v>
      </c>
      <c r="AC283" s="3">
        <v>5</v>
      </c>
      <c r="AD283" t="s">
        <v>5</v>
      </c>
    </row>
    <row r="284" spans="1:30" x14ac:dyDescent="0.25">
      <c r="A284" t="s">
        <v>2762</v>
      </c>
      <c r="B284" t="s">
        <v>2612</v>
      </c>
      <c r="C284" t="s">
        <v>2763</v>
      </c>
      <c r="D284" s="11" t="s">
        <v>3374</v>
      </c>
      <c r="E284" t="s">
        <v>3375</v>
      </c>
      <c r="F284" t="s">
        <v>2692</v>
      </c>
      <c r="G284" t="s">
        <v>2693</v>
      </c>
      <c r="H284" t="s">
        <v>6</v>
      </c>
      <c r="I284" t="s">
        <v>3376</v>
      </c>
      <c r="J284" s="12">
        <v>44287</v>
      </c>
      <c r="K284" s="2">
        <v>2958465</v>
      </c>
      <c r="L284" s="4">
        <v>115.44</v>
      </c>
      <c r="M284" s="13">
        <v>11.54</v>
      </c>
      <c r="N284" s="4">
        <v>115.44</v>
      </c>
      <c r="O284" t="s">
        <v>10</v>
      </c>
      <c r="P284" s="3">
        <v>10</v>
      </c>
      <c r="Q284" t="s">
        <v>6</v>
      </c>
      <c r="R284" t="s">
        <v>3377</v>
      </c>
      <c r="S284" s="2">
        <v>41200</v>
      </c>
      <c r="T284" s="4">
        <v>0</v>
      </c>
      <c r="U284" t="s">
        <v>5</v>
      </c>
      <c r="V284" t="s">
        <v>5</v>
      </c>
      <c r="W284" t="s">
        <v>5</v>
      </c>
      <c r="X284" t="s">
        <v>5</v>
      </c>
      <c r="Y284" t="s">
        <v>5</v>
      </c>
      <c r="Z284" t="s">
        <v>5</v>
      </c>
      <c r="AA284" s="14">
        <v>1</v>
      </c>
      <c r="AB284" s="14">
        <v>1</v>
      </c>
      <c r="AC284" s="3">
        <v>25</v>
      </c>
      <c r="AD284" t="s">
        <v>5</v>
      </c>
    </row>
    <row r="285" spans="1:30" x14ac:dyDescent="0.25">
      <c r="A285" t="s">
        <v>2762</v>
      </c>
      <c r="B285" t="s">
        <v>2612</v>
      </c>
      <c r="C285" t="s">
        <v>2763</v>
      </c>
      <c r="D285" s="11" t="s">
        <v>1054</v>
      </c>
      <c r="E285" t="s">
        <v>1055</v>
      </c>
      <c r="F285" t="s">
        <v>2692</v>
      </c>
      <c r="G285" t="s">
        <v>2693</v>
      </c>
      <c r="H285" t="s">
        <v>6</v>
      </c>
      <c r="I285" t="s">
        <v>3378</v>
      </c>
      <c r="J285" s="12">
        <v>44713</v>
      </c>
      <c r="K285" s="2">
        <v>2958465</v>
      </c>
      <c r="L285" s="4">
        <v>170.39</v>
      </c>
      <c r="M285" s="13">
        <v>17.04</v>
      </c>
      <c r="N285" s="4">
        <v>170.39</v>
      </c>
      <c r="O285" t="s">
        <v>10</v>
      </c>
      <c r="P285" s="3">
        <v>10</v>
      </c>
      <c r="Q285" t="s">
        <v>6</v>
      </c>
      <c r="R285" t="s">
        <v>3379</v>
      </c>
      <c r="S285" s="2">
        <v>45037</v>
      </c>
      <c r="T285" s="4">
        <v>0</v>
      </c>
      <c r="U285" t="s">
        <v>5</v>
      </c>
      <c r="V285" t="s">
        <v>5</v>
      </c>
      <c r="W285" t="s">
        <v>5</v>
      </c>
      <c r="X285" t="s">
        <v>5</v>
      </c>
      <c r="Y285" t="s">
        <v>5</v>
      </c>
      <c r="Z285" t="s">
        <v>5</v>
      </c>
      <c r="AA285" s="14">
        <v>1</v>
      </c>
      <c r="AB285" s="14">
        <v>1</v>
      </c>
      <c r="AC285" s="3">
        <v>20</v>
      </c>
      <c r="AD285" t="s">
        <v>5</v>
      </c>
    </row>
    <row r="286" spans="1:30" x14ac:dyDescent="0.25">
      <c r="A286" t="s">
        <v>2910</v>
      </c>
      <c r="B286" t="s">
        <v>2612</v>
      </c>
      <c r="C286" t="s">
        <v>2911</v>
      </c>
      <c r="D286" s="11" t="s">
        <v>542</v>
      </c>
      <c r="E286" t="s">
        <v>543</v>
      </c>
      <c r="F286" t="s">
        <v>2659</v>
      </c>
      <c r="G286" t="s">
        <v>2660</v>
      </c>
      <c r="H286" t="s">
        <v>6</v>
      </c>
      <c r="I286" t="s">
        <v>3380</v>
      </c>
      <c r="J286" s="12">
        <v>45292</v>
      </c>
      <c r="K286" s="2">
        <v>2958465</v>
      </c>
      <c r="L286" s="4">
        <v>1.45</v>
      </c>
      <c r="M286" s="13">
        <v>1.45</v>
      </c>
      <c r="N286" s="4">
        <v>1.45</v>
      </c>
      <c r="O286" t="s">
        <v>10</v>
      </c>
      <c r="P286" s="3">
        <v>1</v>
      </c>
      <c r="Q286" t="s">
        <v>6</v>
      </c>
      <c r="R286" t="s">
        <v>2915</v>
      </c>
      <c r="S286" s="2">
        <v>45531</v>
      </c>
      <c r="T286" s="4">
        <v>0</v>
      </c>
      <c r="U286" t="s">
        <v>5</v>
      </c>
      <c r="V286" t="s">
        <v>5</v>
      </c>
      <c r="W286" t="s">
        <v>5</v>
      </c>
      <c r="X286" t="s">
        <v>5</v>
      </c>
      <c r="Y286" t="s">
        <v>5</v>
      </c>
      <c r="Z286" t="s">
        <v>5</v>
      </c>
      <c r="AA286" s="14">
        <v>60</v>
      </c>
      <c r="AB286" s="14">
        <v>60</v>
      </c>
      <c r="AC286" s="3">
        <v>15</v>
      </c>
      <c r="AD286" t="s">
        <v>5</v>
      </c>
    </row>
    <row r="287" spans="1:30" x14ac:dyDescent="0.25">
      <c r="A287" t="s">
        <v>2910</v>
      </c>
      <c r="B287" t="s">
        <v>2612</v>
      </c>
      <c r="C287" t="s">
        <v>2911</v>
      </c>
      <c r="D287" s="11" t="s">
        <v>3381</v>
      </c>
      <c r="E287" t="s">
        <v>3382</v>
      </c>
      <c r="F287" t="s">
        <v>2616</v>
      </c>
      <c r="G287" t="s">
        <v>2617</v>
      </c>
      <c r="H287" t="s">
        <v>6</v>
      </c>
      <c r="I287" t="s">
        <v>3383</v>
      </c>
      <c r="J287" s="12"/>
      <c r="K287" s="2"/>
      <c r="L287" s="4">
        <v>0</v>
      </c>
      <c r="M287" s="13">
        <v>0</v>
      </c>
      <c r="N287" s="4">
        <v>0</v>
      </c>
      <c r="O287" t="s">
        <v>5</v>
      </c>
      <c r="P287" s="3">
        <v>0</v>
      </c>
      <c r="Q287" t="s">
        <v>5</v>
      </c>
      <c r="R287" t="s">
        <v>3384</v>
      </c>
      <c r="S287" s="2">
        <v>41298</v>
      </c>
      <c r="T287" s="4">
        <v>0</v>
      </c>
      <c r="U287" t="s">
        <v>5</v>
      </c>
      <c r="V287" t="s">
        <v>5</v>
      </c>
      <c r="W287" t="s">
        <v>5</v>
      </c>
      <c r="X287" t="s">
        <v>5</v>
      </c>
      <c r="Y287" t="s">
        <v>5</v>
      </c>
      <c r="Z287" t="s">
        <v>5</v>
      </c>
      <c r="AA287" s="14">
        <v>10</v>
      </c>
      <c r="AB287" s="14">
        <v>10</v>
      </c>
      <c r="AC287" s="3">
        <v>40</v>
      </c>
      <c r="AD287" t="s">
        <v>5</v>
      </c>
    </row>
    <row r="288" spans="1:30" x14ac:dyDescent="0.25">
      <c r="A288" t="s">
        <v>2910</v>
      </c>
      <c r="B288" t="s">
        <v>2612</v>
      </c>
      <c r="C288" t="s">
        <v>2911</v>
      </c>
      <c r="D288" s="11" t="s">
        <v>949</v>
      </c>
      <c r="E288" t="s">
        <v>950</v>
      </c>
      <c r="F288" t="s">
        <v>2627</v>
      </c>
      <c r="G288" t="s">
        <v>2628</v>
      </c>
      <c r="H288" t="s">
        <v>6</v>
      </c>
      <c r="I288" t="s">
        <v>3385</v>
      </c>
      <c r="J288" s="12">
        <v>45292</v>
      </c>
      <c r="K288" s="2">
        <v>2958465</v>
      </c>
      <c r="L288" s="4">
        <v>1.17</v>
      </c>
      <c r="M288" s="13">
        <v>1.17</v>
      </c>
      <c r="N288" s="4">
        <v>1.17</v>
      </c>
      <c r="O288" t="s">
        <v>10</v>
      </c>
      <c r="P288" s="3">
        <v>1</v>
      </c>
      <c r="Q288" t="s">
        <v>6</v>
      </c>
      <c r="R288" t="s">
        <v>2920</v>
      </c>
      <c r="S288" s="2">
        <v>45532</v>
      </c>
      <c r="T288" s="4">
        <v>0</v>
      </c>
      <c r="U288" t="s">
        <v>5</v>
      </c>
      <c r="V288" t="s">
        <v>5</v>
      </c>
      <c r="W288" t="s">
        <v>5</v>
      </c>
      <c r="X288" t="s">
        <v>5</v>
      </c>
      <c r="Y288" t="s">
        <v>5</v>
      </c>
      <c r="Z288" t="s">
        <v>5</v>
      </c>
      <c r="AA288" s="14">
        <v>15</v>
      </c>
      <c r="AB288" s="14">
        <v>15</v>
      </c>
      <c r="AC288" s="3">
        <v>20</v>
      </c>
      <c r="AD288" t="s">
        <v>5</v>
      </c>
    </row>
    <row r="289" spans="1:30" x14ac:dyDescent="0.25">
      <c r="A289" t="s">
        <v>2910</v>
      </c>
      <c r="B289" t="s">
        <v>2612</v>
      </c>
      <c r="C289" t="s">
        <v>2911</v>
      </c>
      <c r="D289" s="11" t="s">
        <v>3386</v>
      </c>
      <c r="E289" t="s">
        <v>3387</v>
      </c>
      <c r="F289" t="s">
        <v>2659</v>
      </c>
      <c r="G289" t="s">
        <v>2660</v>
      </c>
      <c r="H289" t="s">
        <v>6</v>
      </c>
      <c r="I289" t="s">
        <v>3388</v>
      </c>
      <c r="J289" s="12">
        <v>44958</v>
      </c>
      <c r="K289" s="2">
        <v>2958465</v>
      </c>
      <c r="L289" s="4">
        <v>2</v>
      </c>
      <c r="M289" s="13">
        <v>2</v>
      </c>
      <c r="N289" s="4">
        <v>2</v>
      </c>
      <c r="O289" t="s">
        <v>10</v>
      </c>
      <c r="P289" s="3">
        <v>1</v>
      </c>
      <c r="Q289" t="s">
        <v>6</v>
      </c>
      <c r="R289" t="s">
        <v>3389</v>
      </c>
      <c r="S289" s="2">
        <v>42242</v>
      </c>
      <c r="T289" s="4">
        <v>0</v>
      </c>
      <c r="U289" t="s">
        <v>5</v>
      </c>
      <c r="V289" t="s">
        <v>5</v>
      </c>
      <c r="W289" t="s">
        <v>5</v>
      </c>
      <c r="X289" t="s">
        <v>5</v>
      </c>
      <c r="Y289" t="s">
        <v>5</v>
      </c>
      <c r="Z289" t="s">
        <v>5</v>
      </c>
      <c r="AA289" s="14">
        <v>10</v>
      </c>
      <c r="AB289" s="14">
        <v>10</v>
      </c>
      <c r="AC289" s="3">
        <v>20</v>
      </c>
      <c r="AD289" t="s">
        <v>5</v>
      </c>
    </row>
    <row r="290" spans="1:30" x14ac:dyDescent="0.25">
      <c r="A290" t="s">
        <v>2910</v>
      </c>
      <c r="B290" t="s">
        <v>2612</v>
      </c>
      <c r="C290" t="s">
        <v>2911</v>
      </c>
      <c r="D290" s="11" t="s">
        <v>1076</v>
      </c>
      <c r="E290" t="s">
        <v>1077</v>
      </c>
      <c r="F290" t="s">
        <v>2659</v>
      </c>
      <c r="G290" t="s">
        <v>2660</v>
      </c>
      <c r="H290" t="s">
        <v>6</v>
      </c>
      <c r="I290" t="s">
        <v>3390</v>
      </c>
      <c r="J290" s="12">
        <v>44958</v>
      </c>
      <c r="K290" s="2">
        <v>2958465</v>
      </c>
      <c r="L290" s="4">
        <v>2.06</v>
      </c>
      <c r="M290" s="13">
        <v>2.06</v>
      </c>
      <c r="N290" s="4">
        <v>2.06</v>
      </c>
      <c r="O290" t="s">
        <v>10</v>
      </c>
      <c r="P290" s="3">
        <v>1</v>
      </c>
      <c r="Q290" t="s">
        <v>6</v>
      </c>
      <c r="R290" t="s">
        <v>3391</v>
      </c>
      <c r="S290" s="2">
        <v>44774</v>
      </c>
      <c r="T290" s="4">
        <v>0</v>
      </c>
      <c r="U290" t="s">
        <v>5</v>
      </c>
      <c r="V290" t="s">
        <v>5</v>
      </c>
      <c r="W290" t="s">
        <v>5</v>
      </c>
      <c r="X290" t="s">
        <v>5</v>
      </c>
      <c r="Y290" t="s">
        <v>5</v>
      </c>
      <c r="Z290" t="s">
        <v>5</v>
      </c>
      <c r="AA290" s="14">
        <v>5</v>
      </c>
      <c r="AB290" s="14">
        <v>5</v>
      </c>
      <c r="AC290" s="3">
        <v>20</v>
      </c>
      <c r="AD290" t="s">
        <v>5</v>
      </c>
    </row>
    <row r="291" spans="1:30" x14ac:dyDescent="0.25">
      <c r="A291" t="s">
        <v>3392</v>
      </c>
      <c r="B291" t="s">
        <v>2612</v>
      </c>
      <c r="C291" t="s">
        <v>3393</v>
      </c>
      <c r="D291" s="11" t="s">
        <v>2349</v>
      </c>
      <c r="E291" t="s">
        <v>2350</v>
      </c>
      <c r="F291" t="s">
        <v>2616</v>
      </c>
      <c r="G291" t="s">
        <v>2617</v>
      </c>
      <c r="H291" t="s">
        <v>6</v>
      </c>
      <c r="I291" t="s">
        <v>3394</v>
      </c>
      <c r="J291" s="12">
        <v>44713</v>
      </c>
      <c r="K291" s="2">
        <v>2958465</v>
      </c>
      <c r="L291" s="4">
        <v>19.63</v>
      </c>
      <c r="M291" s="13">
        <v>19.63</v>
      </c>
      <c r="N291" s="4">
        <v>19.63</v>
      </c>
      <c r="O291" t="s">
        <v>10</v>
      </c>
      <c r="P291" s="3">
        <v>1</v>
      </c>
      <c r="Q291" t="s">
        <v>6</v>
      </c>
      <c r="R291" t="s">
        <v>3395</v>
      </c>
      <c r="S291" s="2">
        <v>41332</v>
      </c>
      <c r="T291" s="4">
        <v>0</v>
      </c>
      <c r="U291" t="s">
        <v>5</v>
      </c>
      <c r="V291" t="s">
        <v>5</v>
      </c>
      <c r="W291" t="s">
        <v>5</v>
      </c>
      <c r="X291" t="s">
        <v>5</v>
      </c>
      <c r="Y291" t="s">
        <v>5</v>
      </c>
      <c r="Z291" t="s">
        <v>5</v>
      </c>
      <c r="AA291" s="14">
        <v>1</v>
      </c>
      <c r="AB291" s="14">
        <v>1</v>
      </c>
      <c r="AC291" s="3">
        <v>15</v>
      </c>
      <c r="AD291" t="s">
        <v>5</v>
      </c>
    </row>
    <row r="292" spans="1:30" x14ac:dyDescent="0.25">
      <c r="A292" t="s">
        <v>2747</v>
      </c>
      <c r="B292" t="s">
        <v>2612</v>
      </c>
      <c r="C292" t="s">
        <v>2748</v>
      </c>
      <c r="D292" s="11" t="s">
        <v>3396</v>
      </c>
      <c r="E292" t="s">
        <v>3397</v>
      </c>
      <c r="F292" t="s">
        <v>2751</v>
      </c>
      <c r="G292" t="s">
        <v>2752</v>
      </c>
      <c r="H292" t="s">
        <v>6</v>
      </c>
      <c r="I292" t="s">
        <v>3398</v>
      </c>
      <c r="J292" s="12">
        <v>44287</v>
      </c>
      <c r="K292" s="2">
        <v>2958465</v>
      </c>
      <c r="L292" s="4">
        <v>7.39</v>
      </c>
      <c r="M292" s="13">
        <v>7.0000000000000007E-2</v>
      </c>
      <c r="N292" s="4">
        <v>7.39</v>
      </c>
      <c r="O292" t="s">
        <v>10</v>
      </c>
      <c r="P292" s="3">
        <v>100</v>
      </c>
      <c r="Q292" t="s">
        <v>6</v>
      </c>
      <c r="R292" t="s">
        <v>3399</v>
      </c>
      <c r="S292" s="2">
        <v>44494</v>
      </c>
      <c r="T292" s="4">
        <v>0</v>
      </c>
      <c r="U292" t="s">
        <v>5</v>
      </c>
      <c r="V292" t="s">
        <v>5</v>
      </c>
      <c r="W292" t="s">
        <v>5</v>
      </c>
      <c r="X292" t="s">
        <v>5</v>
      </c>
      <c r="Y292" t="s">
        <v>5</v>
      </c>
      <c r="Z292" t="s">
        <v>5</v>
      </c>
      <c r="AA292" s="14">
        <v>250</v>
      </c>
      <c r="AB292" s="14">
        <v>250</v>
      </c>
      <c r="AC292" s="3">
        <v>10</v>
      </c>
      <c r="AD292" t="s">
        <v>5</v>
      </c>
    </row>
    <row r="293" spans="1:30" x14ac:dyDescent="0.25">
      <c r="A293" t="s">
        <v>2910</v>
      </c>
      <c r="B293" t="s">
        <v>2612</v>
      </c>
      <c r="C293" t="s">
        <v>2911</v>
      </c>
      <c r="D293" s="11" t="s">
        <v>1671</v>
      </c>
      <c r="E293" t="s">
        <v>1672</v>
      </c>
      <c r="F293" t="s">
        <v>2692</v>
      </c>
      <c r="G293" t="s">
        <v>2693</v>
      </c>
      <c r="H293" t="s">
        <v>6</v>
      </c>
      <c r="I293" t="s">
        <v>3400</v>
      </c>
      <c r="J293" s="12"/>
      <c r="K293" s="2"/>
      <c r="L293" s="4">
        <v>0</v>
      </c>
      <c r="M293" s="13">
        <v>0</v>
      </c>
      <c r="N293" s="4">
        <v>0</v>
      </c>
      <c r="O293" t="s">
        <v>5</v>
      </c>
      <c r="P293" s="3">
        <v>0</v>
      </c>
      <c r="Q293" t="s">
        <v>5</v>
      </c>
      <c r="R293" t="s">
        <v>3401</v>
      </c>
      <c r="S293" s="2">
        <v>44599</v>
      </c>
      <c r="T293" s="4">
        <v>0</v>
      </c>
      <c r="U293" t="s">
        <v>5</v>
      </c>
      <c r="V293" t="s">
        <v>5</v>
      </c>
      <c r="W293" t="s">
        <v>5</v>
      </c>
      <c r="X293" t="s">
        <v>5</v>
      </c>
      <c r="Y293" t="s">
        <v>5</v>
      </c>
      <c r="Z293" t="s">
        <v>5</v>
      </c>
      <c r="AA293" s="14">
        <v>1</v>
      </c>
      <c r="AB293" s="14">
        <v>1</v>
      </c>
      <c r="AC293" s="3">
        <v>20</v>
      </c>
      <c r="AD293" t="s">
        <v>5</v>
      </c>
    </row>
    <row r="294" spans="1:30" x14ac:dyDescent="0.25">
      <c r="A294" t="s">
        <v>2910</v>
      </c>
      <c r="B294" t="s">
        <v>2612</v>
      </c>
      <c r="C294" t="s">
        <v>2911</v>
      </c>
      <c r="D294" s="11" t="s">
        <v>625</v>
      </c>
      <c r="E294" t="s">
        <v>626</v>
      </c>
      <c r="F294" t="s">
        <v>2659</v>
      </c>
      <c r="G294" t="s">
        <v>2660</v>
      </c>
      <c r="H294" t="s">
        <v>6</v>
      </c>
      <c r="I294" t="s">
        <v>3402</v>
      </c>
      <c r="J294" s="12">
        <v>45292</v>
      </c>
      <c r="K294" s="2">
        <v>2958465</v>
      </c>
      <c r="L294" s="4">
        <v>1.92</v>
      </c>
      <c r="M294" s="13">
        <v>1.92</v>
      </c>
      <c r="N294" s="4">
        <v>1.92</v>
      </c>
      <c r="O294" t="s">
        <v>10</v>
      </c>
      <c r="P294" s="3">
        <v>1</v>
      </c>
      <c r="Q294" t="s">
        <v>6</v>
      </c>
      <c r="R294" t="s">
        <v>3403</v>
      </c>
      <c r="S294" s="2">
        <v>45488</v>
      </c>
      <c r="T294" s="4">
        <v>0</v>
      </c>
      <c r="U294" t="s">
        <v>5</v>
      </c>
      <c r="V294" t="s">
        <v>5</v>
      </c>
      <c r="W294" t="s">
        <v>5</v>
      </c>
      <c r="X294" t="s">
        <v>5</v>
      </c>
      <c r="Y294" t="s">
        <v>5</v>
      </c>
      <c r="Z294" t="s">
        <v>5</v>
      </c>
      <c r="AA294" s="14">
        <v>40</v>
      </c>
      <c r="AB294" s="14">
        <v>40</v>
      </c>
      <c r="AC294" s="3">
        <v>30</v>
      </c>
      <c r="AD294" t="s">
        <v>5</v>
      </c>
    </row>
    <row r="295" spans="1:30" x14ac:dyDescent="0.25">
      <c r="A295" t="s">
        <v>2910</v>
      </c>
      <c r="B295" t="s">
        <v>2612</v>
      </c>
      <c r="C295" t="s">
        <v>2911</v>
      </c>
      <c r="D295" s="11" t="s">
        <v>3404</v>
      </c>
      <c r="E295" t="s">
        <v>3405</v>
      </c>
      <c r="F295" t="s">
        <v>2627</v>
      </c>
      <c r="G295" t="s">
        <v>2628</v>
      </c>
      <c r="H295" t="s">
        <v>6</v>
      </c>
      <c r="I295" t="s">
        <v>3406</v>
      </c>
      <c r="J295" s="12">
        <v>44958</v>
      </c>
      <c r="K295" s="2">
        <v>2958465</v>
      </c>
      <c r="L295" s="4">
        <v>7.51</v>
      </c>
      <c r="M295" s="13">
        <v>7.51</v>
      </c>
      <c r="N295" s="4">
        <v>7.51</v>
      </c>
      <c r="O295" t="s">
        <v>10</v>
      </c>
      <c r="P295" s="3">
        <v>1</v>
      </c>
      <c r="Q295" t="s">
        <v>6</v>
      </c>
      <c r="R295" t="s">
        <v>5</v>
      </c>
      <c r="S295" s="2"/>
      <c r="T295" s="4">
        <v>0</v>
      </c>
      <c r="U295" t="s">
        <v>5</v>
      </c>
      <c r="V295" t="s">
        <v>5</v>
      </c>
      <c r="W295" t="s">
        <v>5</v>
      </c>
      <c r="X295" t="s">
        <v>5</v>
      </c>
      <c r="Y295" t="s">
        <v>5</v>
      </c>
      <c r="Z295" t="s">
        <v>5</v>
      </c>
      <c r="AA295" s="14">
        <v>50</v>
      </c>
      <c r="AB295" s="14">
        <v>50</v>
      </c>
      <c r="AC295" s="3">
        <v>10</v>
      </c>
      <c r="AD295" t="s">
        <v>5</v>
      </c>
    </row>
    <row r="296" spans="1:30" x14ac:dyDescent="0.25">
      <c r="A296" t="s">
        <v>2762</v>
      </c>
      <c r="B296" t="s">
        <v>2612</v>
      </c>
      <c r="C296" t="s">
        <v>2763</v>
      </c>
      <c r="D296" s="11" t="s">
        <v>2404</v>
      </c>
      <c r="E296" t="s">
        <v>2405</v>
      </c>
      <c r="F296" t="s">
        <v>2627</v>
      </c>
      <c r="G296" t="s">
        <v>2628</v>
      </c>
      <c r="H296" t="s">
        <v>6</v>
      </c>
      <c r="I296" t="s">
        <v>3407</v>
      </c>
      <c r="J296" s="12">
        <v>44470</v>
      </c>
      <c r="K296" s="2">
        <v>2958465</v>
      </c>
      <c r="L296" s="4">
        <v>16.670000000000002</v>
      </c>
      <c r="M296" s="13">
        <v>1.67</v>
      </c>
      <c r="N296" s="4">
        <v>16.670000000000002</v>
      </c>
      <c r="O296" t="s">
        <v>10</v>
      </c>
      <c r="P296" s="3">
        <v>10</v>
      </c>
      <c r="Q296" t="s">
        <v>6</v>
      </c>
      <c r="R296" t="s">
        <v>3408</v>
      </c>
      <c r="S296" s="2">
        <v>44509</v>
      </c>
      <c r="T296" s="4">
        <v>0</v>
      </c>
      <c r="U296" t="s">
        <v>5</v>
      </c>
      <c r="V296" t="s">
        <v>5</v>
      </c>
      <c r="W296" t="s">
        <v>5</v>
      </c>
      <c r="X296" t="s">
        <v>5</v>
      </c>
      <c r="Y296" t="s">
        <v>5</v>
      </c>
      <c r="Z296" t="s">
        <v>5</v>
      </c>
      <c r="AA296" s="14">
        <v>1</v>
      </c>
      <c r="AB296" s="14">
        <v>1</v>
      </c>
      <c r="AC296" s="3">
        <v>15</v>
      </c>
      <c r="AD296" t="s">
        <v>5</v>
      </c>
    </row>
    <row r="297" spans="1:30" x14ac:dyDescent="0.25">
      <c r="A297" t="s">
        <v>2762</v>
      </c>
      <c r="B297" t="s">
        <v>2612</v>
      </c>
      <c r="C297" t="s">
        <v>2763</v>
      </c>
      <c r="D297" s="11" t="s">
        <v>3409</v>
      </c>
      <c r="E297" t="s">
        <v>3410</v>
      </c>
      <c r="F297" t="s">
        <v>2627</v>
      </c>
      <c r="G297" t="s">
        <v>2628</v>
      </c>
      <c r="H297" t="s">
        <v>6</v>
      </c>
      <c r="I297" t="s">
        <v>3411</v>
      </c>
      <c r="J297" s="12">
        <v>44927</v>
      </c>
      <c r="K297" s="2">
        <v>2958465</v>
      </c>
      <c r="L297" s="4">
        <v>38.71</v>
      </c>
      <c r="M297" s="13">
        <v>3.87</v>
      </c>
      <c r="N297" s="4">
        <v>38.71</v>
      </c>
      <c r="O297" t="s">
        <v>10</v>
      </c>
      <c r="P297" s="3">
        <v>10</v>
      </c>
      <c r="Q297" t="s">
        <v>6</v>
      </c>
      <c r="R297" t="s">
        <v>3412</v>
      </c>
      <c r="S297" s="2">
        <v>45102</v>
      </c>
      <c r="T297" s="4">
        <v>0</v>
      </c>
      <c r="U297" t="s">
        <v>5</v>
      </c>
      <c r="V297" t="s">
        <v>5</v>
      </c>
      <c r="W297" t="s">
        <v>5</v>
      </c>
      <c r="X297" t="s">
        <v>5</v>
      </c>
      <c r="Y297" t="s">
        <v>5</v>
      </c>
      <c r="Z297" t="s">
        <v>5</v>
      </c>
      <c r="AA297" s="14">
        <v>1</v>
      </c>
      <c r="AB297" s="14">
        <v>1</v>
      </c>
      <c r="AC297" s="3">
        <v>100</v>
      </c>
      <c r="AD297" t="s">
        <v>5</v>
      </c>
    </row>
    <row r="298" spans="1:30" x14ac:dyDescent="0.25">
      <c r="A298" t="s">
        <v>2910</v>
      </c>
      <c r="B298" t="s">
        <v>2612</v>
      </c>
      <c r="C298" t="s">
        <v>2911</v>
      </c>
      <c r="D298" s="11" t="s">
        <v>3413</v>
      </c>
      <c r="E298" t="s">
        <v>3414</v>
      </c>
      <c r="F298" t="s">
        <v>2659</v>
      </c>
      <c r="G298" t="s">
        <v>2660</v>
      </c>
      <c r="H298" t="s">
        <v>6</v>
      </c>
      <c r="I298" t="s">
        <v>3415</v>
      </c>
      <c r="J298" s="12">
        <v>41579</v>
      </c>
      <c r="K298" s="2">
        <v>2958465</v>
      </c>
      <c r="L298" s="4">
        <v>0.25</v>
      </c>
      <c r="M298" s="13">
        <v>0.25</v>
      </c>
      <c r="N298" s="4">
        <v>0.25</v>
      </c>
      <c r="O298" t="s">
        <v>10</v>
      </c>
      <c r="P298" s="3">
        <v>1</v>
      </c>
      <c r="Q298" t="s">
        <v>6</v>
      </c>
      <c r="R298" t="s">
        <v>3416</v>
      </c>
      <c r="S298" s="2">
        <v>43090</v>
      </c>
      <c r="T298" s="4">
        <v>0</v>
      </c>
      <c r="U298" t="s">
        <v>5</v>
      </c>
      <c r="V298" t="s">
        <v>5</v>
      </c>
      <c r="W298" t="s">
        <v>5</v>
      </c>
      <c r="X298" t="s">
        <v>5</v>
      </c>
      <c r="Y298" t="s">
        <v>5</v>
      </c>
      <c r="Z298" t="s">
        <v>5</v>
      </c>
      <c r="AA298" s="14">
        <v>50</v>
      </c>
      <c r="AB298" s="14">
        <v>50</v>
      </c>
      <c r="AC298" s="3">
        <v>20</v>
      </c>
      <c r="AD298" t="s">
        <v>5</v>
      </c>
    </row>
    <row r="299" spans="1:30" x14ac:dyDescent="0.25">
      <c r="A299" t="s">
        <v>2910</v>
      </c>
      <c r="B299" t="s">
        <v>2612</v>
      </c>
      <c r="C299" t="s">
        <v>2911</v>
      </c>
      <c r="D299" s="11" t="s">
        <v>3417</v>
      </c>
      <c r="E299" t="s">
        <v>3418</v>
      </c>
      <c r="F299" t="s">
        <v>2692</v>
      </c>
      <c r="G299" t="s">
        <v>2693</v>
      </c>
      <c r="H299" t="s">
        <v>6</v>
      </c>
      <c r="I299" t="s">
        <v>3419</v>
      </c>
      <c r="J299" s="12"/>
      <c r="K299" s="2"/>
      <c r="L299" s="4">
        <v>0</v>
      </c>
      <c r="M299" s="13">
        <v>0</v>
      </c>
      <c r="N299" s="4">
        <v>0</v>
      </c>
      <c r="O299" t="s">
        <v>5</v>
      </c>
      <c r="P299" s="3">
        <v>0</v>
      </c>
      <c r="Q299" t="s">
        <v>5</v>
      </c>
      <c r="R299" t="s">
        <v>3420</v>
      </c>
      <c r="S299" s="2">
        <v>44406</v>
      </c>
      <c r="T299" s="4">
        <v>0</v>
      </c>
      <c r="U299" t="s">
        <v>5</v>
      </c>
      <c r="V299" t="s">
        <v>5</v>
      </c>
      <c r="W299" t="s">
        <v>5</v>
      </c>
      <c r="X299" t="s">
        <v>5</v>
      </c>
      <c r="Y299" t="s">
        <v>5</v>
      </c>
      <c r="Z299" t="s">
        <v>5</v>
      </c>
      <c r="AA299" s="14">
        <v>20</v>
      </c>
      <c r="AB299" s="14">
        <v>20</v>
      </c>
      <c r="AC299" s="3">
        <v>17</v>
      </c>
      <c r="AD299" t="s">
        <v>5</v>
      </c>
    </row>
    <row r="300" spans="1:30" x14ac:dyDescent="0.25">
      <c r="A300" t="s">
        <v>2910</v>
      </c>
      <c r="B300" t="s">
        <v>2612</v>
      </c>
      <c r="C300" t="s">
        <v>2911</v>
      </c>
      <c r="D300" s="11" t="s">
        <v>3421</v>
      </c>
      <c r="E300" t="s">
        <v>3422</v>
      </c>
      <c r="F300" t="s">
        <v>2627</v>
      </c>
      <c r="G300" t="s">
        <v>2628</v>
      </c>
      <c r="H300" t="s">
        <v>6</v>
      </c>
      <c r="I300" t="s">
        <v>3423</v>
      </c>
      <c r="J300" s="12"/>
      <c r="K300" s="2"/>
      <c r="L300" s="4">
        <v>0</v>
      </c>
      <c r="M300" s="13">
        <v>0</v>
      </c>
      <c r="N300" s="4">
        <v>0</v>
      </c>
      <c r="O300" t="s">
        <v>5</v>
      </c>
      <c r="P300" s="3">
        <v>0</v>
      </c>
      <c r="Q300" t="s">
        <v>5</v>
      </c>
      <c r="R300" t="s">
        <v>3424</v>
      </c>
      <c r="S300" s="2">
        <v>41477</v>
      </c>
      <c r="T300" s="4">
        <v>0</v>
      </c>
      <c r="U300" t="s">
        <v>5</v>
      </c>
      <c r="V300" t="s">
        <v>5</v>
      </c>
      <c r="W300" t="s">
        <v>5</v>
      </c>
      <c r="X300" t="s">
        <v>5</v>
      </c>
      <c r="Y300" t="s">
        <v>5</v>
      </c>
      <c r="Z300" t="s">
        <v>5</v>
      </c>
      <c r="AA300" s="14">
        <v>5</v>
      </c>
      <c r="AB300" s="14">
        <v>5</v>
      </c>
      <c r="AC300" s="3">
        <v>10</v>
      </c>
      <c r="AD300" t="s">
        <v>5</v>
      </c>
    </row>
    <row r="301" spans="1:30" x14ac:dyDescent="0.25">
      <c r="A301" t="s">
        <v>2910</v>
      </c>
      <c r="B301" t="s">
        <v>2612</v>
      </c>
      <c r="C301" t="s">
        <v>2911</v>
      </c>
      <c r="D301" s="11" t="s">
        <v>2140</v>
      </c>
      <c r="E301" t="s">
        <v>2141</v>
      </c>
      <c r="F301" t="s">
        <v>2627</v>
      </c>
      <c r="G301" t="s">
        <v>2628</v>
      </c>
      <c r="H301" t="s">
        <v>6</v>
      </c>
      <c r="I301" t="s">
        <v>3425</v>
      </c>
      <c r="J301" s="12"/>
      <c r="K301" s="2"/>
      <c r="L301" s="4">
        <v>0</v>
      </c>
      <c r="M301" s="13">
        <v>0</v>
      </c>
      <c r="N301" s="4">
        <v>0</v>
      </c>
      <c r="O301" t="s">
        <v>5</v>
      </c>
      <c r="P301" s="3">
        <v>0</v>
      </c>
      <c r="Q301" t="s">
        <v>5</v>
      </c>
      <c r="R301" t="s">
        <v>3426</v>
      </c>
      <c r="S301" s="2">
        <v>44564</v>
      </c>
      <c r="T301" s="4">
        <v>0</v>
      </c>
      <c r="U301" t="s">
        <v>5</v>
      </c>
      <c r="V301" t="s">
        <v>5</v>
      </c>
      <c r="W301" t="s">
        <v>5</v>
      </c>
      <c r="X301" t="s">
        <v>5</v>
      </c>
      <c r="Y301" t="s">
        <v>5</v>
      </c>
      <c r="Z301" t="s">
        <v>5</v>
      </c>
      <c r="AA301" s="14">
        <v>2</v>
      </c>
      <c r="AB301" s="14">
        <v>2</v>
      </c>
      <c r="AC301" s="3">
        <v>20</v>
      </c>
      <c r="AD301" t="s">
        <v>5</v>
      </c>
    </row>
    <row r="302" spans="1:30" x14ac:dyDescent="0.25">
      <c r="A302" t="s">
        <v>2910</v>
      </c>
      <c r="B302" t="s">
        <v>2612</v>
      </c>
      <c r="C302" t="s">
        <v>2911</v>
      </c>
      <c r="D302" s="11" t="s">
        <v>710</v>
      </c>
      <c r="E302" t="s">
        <v>711</v>
      </c>
      <c r="F302" t="s">
        <v>2635</v>
      </c>
      <c r="G302" t="s">
        <v>2636</v>
      </c>
      <c r="H302" t="s">
        <v>6</v>
      </c>
      <c r="I302" t="s">
        <v>3427</v>
      </c>
      <c r="J302" s="12">
        <v>45292</v>
      </c>
      <c r="K302" s="2">
        <v>2958465</v>
      </c>
      <c r="L302" s="4">
        <v>6.37</v>
      </c>
      <c r="M302" s="13">
        <v>6.37</v>
      </c>
      <c r="N302" s="4">
        <v>6.37</v>
      </c>
      <c r="O302" t="s">
        <v>10</v>
      </c>
      <c r="P302" s="3">
        <v>1</v>
      </c>
      <c r="Q302" t="s">
        <v>6</v>
      </c>
      <c r="R302" t="s">
        <v>3428</v>
      </c>
      <c r="S302" s="2">
        <v>45351</v>
      </c>
      <c r="T302" s="4">
        <v>0</v>
      </c>
      <c r="U302" t="s">
        <v>5</v>
      </c>
      <c r="V302" t="s">
        <v>5</v>
      </c>
      <c r="W302" t="s">
        <v>5</v>
      </c>
      <c r="X302" t="s">
        <v>5</v>
      </c>
      <c r="Y302" t="s">
        <v>5</v>
      </c>
      <c r="Z302" t="s">
        <v>5</v>
      </c>
      <c r="AA302" s="14">
        <v>5</v>
      </c>
      <c r="AB302" s="14">
        <v>5</v>
      </c>
      <c r="AC302" s="3">
        <v>15</v>
      </c>
      <c r="AD302" t="s">
        <v>5</v>
      </c>
    </row>
    <row r="303" spans="1:30" x14ac:dyDescent="0.25">
      <c r="A303" t="s">
        <v>2910</v>
      </c>
      <c r="B303" t="s">
        <v>2612</v>
      </c>
      <c r="C303" t="s">
        <v>2911</v>
      </c>
      <c r="D303" s="11" t="s">
        <v>3429</v>
      </c>
      <c r="E303" t="s">
        <v>3430</v>
      </c>
      <c r="F303" t="s">
        <v>2692</v>
      </c>
      <c r="G303" t="s">
        <v>2693</v>
      </c>
      <c r="H303" t="s">
        <v>6</v>
      </c>
      <c r="I303" t="s">
        <v>3431</v>
      </c>
      <c r="J303" s="12"/>
      <c r="K303" s="2"/>
      <c r="L303" s="4">
        <v>0</v>
      </c>
      <c r="M303" s="13">
        <v>0</v>
      </c>
      <c r="N303" s="4">
        <v>0</v>
      </c>
      <c r="O303" t="s">
        <v>5</v>
      </c>
      <c r="P303" s="3">
        <v>0</v>
      </c>
      <c r="Q303" t="s">
        <v>5</v>
      </c>
      <c r="R303" t="s">
        <v>3432</v>
      </c>
      <c r="S303" s="2">
        <v>42467</v>
      </c>
      <c r="T303" s="4">
        <v>0</v>
      </c>
      <c r="U303" t="s">
        <v>5</v>
      </c>
      <c r="V303" t="s">
        <v>5</v>
      </c>
      <c r="W303" t="s">
        <v>5</v>
      </c>
      <c r="X303" t="s">
        <v>5</v>
      </c>
      <c r="Y303" t="s">
        <v>5</v>
      </c>
      <c r="Z303" t="s">
        <v>5</v>
      </c>
      <c r="AA303" s="14">
        <v>10</v>
      </c>
      <c r="AB303" s="14">
        <v>10</v>
      </c>
      <c r="AC303" s="3">
        <v>10</v>
      </c>
      <c r="AD303" t="s">
        <v>5</v>
      </c>
    </row>
    <row r="304" spans="1:30" x14ac:dyDescent="0.25">
      <c r="A304" t="s">
        <v>2910</v>
      </c>
      <c r="B304" t="s">
        <v>2612</v>
      </c>
      <c r="C304" t="s">
        <v>2911</v>
      </c>
      <c r="D304" s="11" t="s">
        <v>598</v>
      </c>
      <c r="E304" t="s">
        <v>599</v>
      </c>
      <c r="F304" t="s">
        <v>2659</v>
      </c>
      <c r="G304" t="s">
        <v>2660</v>
      </c>
      <c r="H304" t="s">
        <v>6</v>
      </c>
      <c r="I304" t="s">
        <v>3433</v>
      </c>
      <c r="J304" s="12">
        <v>45292</v>
      </c>
      <c r="K304" s="2">
        <v>2958465</v>
      </c>
      <c r="L304" s="4">
        <v>2.44</v>
      </c>
      <c r="M304" s="13">
        <v>2.44</v>
      </c>
      <c r="N304" s="4">
        <v>2.44</v>
      </c>
      <c r="O304" t="s">
        <v>10</v>
      </c>
      <c r="P304" s="3">
        <v>1</v>
      </c>
      <c r="Q304" t="s">
        <v>6</v>
      </c>
      <c r="R304" t="s">
        <v>2920</v>
      </c>
      <c r="S304" s="2">
        <v>45532</v>
      </c>
      <c r="T304" s="4">
        <v>0</v>
      </c>
      <c r="U304" t="s">
        <v>5</v>
      </c>
      <c r="V304" t="s">
        <v>5</v>
      </c>
      <c r="W304" t="s">
        <v>5</v>
      </c>
      <c r="X304" t="s">
        <v>5</v>
      </c>
      <c r="Y304" t="s">
        <v>5</v>
      </c>
      <c r="Z304" t="s">
        <v>5</v>
      </c>
      <c r="AA304" s="14">
        <v>10</v>
      </c>
      <c r="AB304" s="14">
        <v>10</v>
      </c>
      <c r="AC304" s="3">
        <v>15</v>
      </c>
      <c r="AD304" t="s">
        <v>5</v>
      </c>
    </row>
    <row r="305" spans="1:30" x14ac:dyDescent="0.25">
      <c r="A305" t="s">
        <v>2910</v>
      </c>
      <c r="B305" t="s">
        <v>2612</v>
      </c>
      <c r="C305" t="s">
        <v>2911</v>
      </c>
      <c r="D305" s="11" t="s">
        <v>3434</v>
      </c>
      <c r="E305" t="s">
        <v>3435</v>
      </c>
      <c r="F305" t="s">
        <v>2627</v>
      </c>
      <c r="G305" t="s">
        <v>2628</v>
      </c>
      <c r="H305" t="s">
        <v>6</v>
      </c>
      <c r="I305" t="s">
        <v>3436</v>
      </c>
      <c r="J305" s="12"/>
      <c r="K305" s="2"/>
      <c r="L305" s="4">
        <v>0</v>
      </c>
      <c r="M305" s="13">
        <v>0</v>
      </c>
      <c r="N305" s="4">
        <v>0</v>
      </c>
      <c r="O305" t="s">
        <v>5</v>
      </c>
      <c r="P305" s="3">
        <v>0</v>
      </c>
      <c r="Q305" t="s">
        <v>5</v>
      </c>
      <c r="R305" t="s">
        <v>3437</v>
      </c>
      <c r="S305" s="2">
        <v>41543</v>
      </c>
      <c r="T305" s="4">
        <v>0</v>
      </c>
      <c r="U305" t="s">
        <v>5</v>
      </c>
      <c r="V305" t="s">
        <v>5</v>
      </c>
      <c r="W305" t="s">
        <v>5</v>
      </c>
      <c r="X305" t="s">
        <v>5</v>
      </c>
      <c r="Y305" t="s">
        <v>5</v>
      </c>
      <c r="Z305" t="s">
        <v>5</v>
      </c>
      <c r="AA305" s="14">
        <v>10</v>
      </c>
      <c r="AB305" s="14">
        <v>10</v>
      </c>
      <c r="AC305" s="3">
        <v>20</v>
      </c>
      <c r="AD305" t="s">
        <v>5</v>
      </c>
    </row>
    <row r="306" spans="1:30" x14ac:dyDescent="0.25">
      <c r="A306" t="s">
        <v>2910</v>
      </c>
      <c r="B306" t="s">
        <v>2612</v>
      </c>
      <c r="C306" t="s">
        <v>2911</v>
      </c>
      <c r="D306" s="11" t="s">
        <v>3438</v>
      </c>
      <c r="E306" t="s">
        <v>3439</v>
      </c>
      <c r="F306" t="s">
        <v>2659</v>
      </c>
      <c r="G306" t="s">
        <v>2660</v>
      </c>
      <c r="H306" t="s">
        <v>6</v>
      </c>
      <c r="I306" t="s">
        <v>5</v>
      </c>
      <c r="J306" s="12">
        <v>41579</v>
      </c>
      <c r="K306" s="2">
        <v>2958465</v>
      </c>
      <c r="L306" s="4">
        <v>1.67</v>
      </c>
      <c r="M306" s="13">
        <v>1.67</v>
      </c>
      <c r="N306" s="4">
        <v>1.67</v>
      </c>
      <c r="O306" t="s">
        <v>10</v>
      </c>
      <c r="P306" s="3">
        <v>1</v>
      </c>
      <c r="Q306" t="s">
        <v>6</v>
      </c>
      <c r="R306" t="s">
        <v>3440</v>
      </c>
      <c r="S306" s="2">
        <v>41583</v>
      </c>
      <c r="T306" s="4">
        <v>0</v>
      </c>
      <c r="U306" t="s">
        <v>5</v>
      </c>
      <c r="V306" t="s">
        <v>5</v>
      </c>
      <c r="W306" t="s">
        <v>5</v>
      </c>
      <c r="X306" t="s">
        <v>5</v>
      </c>
      <c r="Y306" t="s">
        <v>5</v>
      </c>
      <c r="Z306" t="s">
        <v>5</v>
      </c>
      <c r="AA306" s="14">
        <v>40</v>
      </c>
      <c r="AB306" s="14">
        <v>40</v>
      </c>
      <c r="AC306" s="3">
        <v>41</v>
      </c>
      <c r="AD306" t="s">
        <v>5</v>
      </c>
    </row>
    <row r="307" spans="1:30" x14ac:dyDescent="0.25">
      <c r="A307" t="s">
        <v>2910</v>
      </c>
      <c r="B307" t="s">
        <v>2612</v>
      </c>
      <c r="C307" t="s">
        <v>2911</v>
      </c>
      <c r="D307" s="11" t="s">
        <v>3441</v>
      </c>
      <c r="E307" t="s">
        <v>3442</v>
      </c>
      <c r="F307" t="s">
        <v>2659</v>
      </c>
      <c r="G307" t="s">
        <v>2660</v>
      </c>
      <c r="H307" t="s">
        <v>6</v>
      </c>
      <c r="I307" t="s">
        <v>3443</v>
      </c>
      <c r="J307" s="12">
        <v>45292</v>
      </c>
      <c r="K307" s="2">
        <v>2958465</v>
      </c>
      <c r="L307" s="4">
        <v>1.43</v>
      </c>
      <c r="M307" s="13">
        <v>1.43</v>
      </c>
      <c r="N307" s="4">
        <v>1.43</v>
      </c>
      <c r="O307" t="s">
        <v>10</v>
      </c>
      <c r="P307" s="3">
        <v>1</v>
      </c>
      <c r="Q307" t="s">
        <v>6</v>
      </c>
      <c r="R307" t="s">
        <v>2920</v>
      </c>
      <c r="S307" s="2">
        <v>45532</v>
      </c>
      <c r="T307" s="4">
        <v>0</v>
      </c>
      <c r="U307" t="s">
        <v>5</v>
      </c>
      <c r="V307" t="s">
        <v>5</v>
      </c>
      <c r="W307" t="s">
        <v>5</v>
      </c>
      <c r="X307" t="s">
        <v>5</v>
      </c>
      <c r="Y307" t="s">
        <v>5</v>
      </c>
      <c r="Z307" t="s">
        <v>5</v>
      </c>
      <c r="AA307" s="14">
        <v>40</v>
      </c>
      <c r="AB307" s="14">
        <v>40</v>
      </c>
      <c r="AC307" s="3">
        <v>30</v>
      </c>
      <c r="AD307" t="s">
        <v>5</v>
      </c>
    </row>
    <row r="308" spans="1:30" x14ac:dyDescent="0.25">
      <c r="A308" t="s">
        <v>2910</v>
      </c>
      <c r="B308" t="s">
        <v>2612</v>
      </c>
      <c r="C308" t="s">
        <v>2911</v>
      </c>
      <c r="D308" s="11" t="s">
        <v>3444</v>
      </c>
      <c r="E308" t="s">
        <v>3445</v>
      </c>
      <c r="F308" t="s">
        <v>2627</v>
      </c>
      <c r="G308" t="s">
        <v>2628</v>
      </c>
      <c r="H308" t="s">
        <v>6</v>
      </c>
      <c r="I308" t="s">
        <v>3446</v>
      </c>
      <c r="J308" s="12"/>
      <c r="K308" s="2"/>
      <c r="L308" s="4">
        <v>0</v>
      </c>
      <c r="M308" s="13">
        <v>0</v>
      </c>
      <c r="N308" s="4">
        <v>0</v>
      </c>
      <c r="O308" t="s">
        <v>5</v>
      </c>
      <c r="P308" s="3">
        <v>0</v>
      </c>
      <c r="Q308" t="s">
        <v>5</v>
      </c>
      <c r="R308" t="s">
        <v>5</v>
      </c>
      <c r="S308" s="2"/>
      <c r="T308" s="4">
        <v>0</v>
      </c>
      <c r="U308" t="s">
        <v>5</v>
      </c>
      <c r="V308" t="s">
        <v>5</v>
      </c>
      <c r="W308" t="s">
        <v>5</v>
      </c>
      <c r="X308" t="s">
        <v>5</v>
      </c>
      <c r="Y308" t="s">
        <v>5</v>
      </c>
      <c r="Z308" t="s">
        <v>5</v>
      </c>
      <c r="AA308" s="14">
        <v>50</v>
      </c>
      <c r="AB308" s="14">
        <v>50</v>
      </c>
      <c r="AC308" s="3">
        <v>15</v>
      </c>
      <c r="AD308" t="s">
        <v>5</v>
      </c>
    </row>
    <row r="309" spans="1:30" x14ac:dyDescent="0.25">
      <c r="A309" t="s">
        <v>2762</v>
      </c>
      <c r="B309" t="s">
        <v>2612</v>
      </c>
      <c r="C309" t="s">
        <v>2763</v>
      </c>
      <c r="D309" s="11" t="s">
        <v>3447</v>
      </c>
      <c r="E309" t="s">
        <v>3448</v>
      </c>
      <c r="F309" t="s">
        <v>2627</v>
      </c>
      <c r="G309" t="s">
        <v>2628</v>
      </c>
      <c r="H309" t="s">
        <v>6</v>
      </c>
      <c r="I309" t="s">
        <v>3449</v>
      </c>
      <c r="J309" s="12">
        <v>44287</v>
      </c>
      <c r="K309" s="2">
        <v>2958465</v>
      </c>
      <c r="L309" s="4">
        <v>58.2</v>
      </c>
      <c r="M309" s="13">
        <v>5.82</v>
      </c>
      <c r="N309" s="4">
        <v>58.2</v>
      </c>
      <c r="O309" t="s">
        <v>10</v>
      </c>
      <c r="P309" s="3">
        <v>10</v>
      </c>
      <c r="Q309" t="s">
        <v>6</v>
      </c>
      <c r="R309" t="s">
        <v>5</v>
      </c>
      <c r="S309" s="2"/>
      <c r="T309" s="4">
        <v>0</v>
      </c>
      <c r="U309" t="s">
        <v>5</v>
      </c>
      <c r="V309" t="s">
        <v>5</v>
      </c>
      <c r="W309" t="s">
        <v>5</v>
      </c>
      <c r="X309" t="s">
        <v>5</v>
      </c>
      <c r="Y309" t="s">
        <v>5</v>
      </c>
      <c r="Z309" t="s">
        <v>5</v>
      </c>
      <c r="AA309" s="14">
        <v>1</v>
      </c>
      <c r="AB309" s="14">
        <v>1</v>
      </c>
      <c r="AC309" s="3">
        <v>20</v>
      </c>
      <c r="AD309" t="s">
        <v>5</v>
      </c>
    </row>
    <row r="310" spans="1:30" x14ac:dyDescent="0.25">
      <c r="A310" t="s">
        <v>2910</v>
      </c>
      <c r="B310" t="s">
        <v>2612</v>
      </c>
      <c r="C310" t="s">
        <v>2911</v>
      </c>
      <c r="D310" s="11" t="s">
        <v>3450</v>
      </c>
      <c r="E310" t="s">
        <v>3451</v>
      </c>
      <c r="F310" t="s">
        <v>2659</v>
      </c>
      <c r="G310" t="s">
        <v>2660</v>
      </c>
      <c r="H310" t="s">
        <v>6</v>
      </c>
      <c r="I310" t="s">
        <v>3452</v>
      </c>
      <c r="J310" s="12"/>
      <c r="K310" s="2"/>
      <c r="L310" s="4">
        <v>0</v>
      </c>
      <c r="M310" s="13">
        <v>0</v>
      </c>
      <c r="N310" s="4">
        <v>0</v>
      </c>
      <c r="O310" t="s">
        <v>5</v>
      </c>
      <c r="P310" s="3">
        <v>0</v>
      </c>
      <c r="Q310" t="s">
        <v>5</v>
      </c>
      <c r="R310" t="s">
        <v>5</v>
      </c>
      <c r="S310" s="2"/>
      <c r="T310" s="4">
        <v>0</v>
      </c>
      <c r="U310" t="s">
        <v>5</v>
      </c>
      <c r="V310" t="s">
        <v>5</v>
      </c>
      <c r="W310" t="s">
        <v>5</v>
      </c>
      <c r="X310" t="s">
        <v>5</v>
      </c>
      <c r="Y310" t="s">
        <v>5</v>
      </c>
      <c r="Z310" t="s">
        <v>5</v>
      </c>
      <c r="AA310" s="14">
        <v>10</v>
      </c>
      <c r="AB310" s="14">
        <v>10</v>
      </c>
      <c r="AC310" s="3">
        <v>30</v>
      </c>
      <c r="AD310" t="s">
        <v>5</v>
      </c>
    </row>
    <row r="311" spans="1:30" x14ac:dyDescent="0.25">
      <c r="A311" t="s">
        <v>2910</v>
      </c>
      <c r="B311" t="s">
        <v>2612</v>
      </c>
      <c r="C311" t="s">
        <v>2911</v>
      </c>
      <c r="D311" s="11" t="s">
        <v>3453</v>
      </c>
      <c r="E311" t="s">
        <v>3454</v>
      </c>
      <c r="F311" t="s">
        <v>2659</v>
      </c>
      <c r="G311" t="s">
        <v>2660</v>
      </c>
      <c r="H311" t="s">
        <v>6</v>
      </c>
      <c r="I311" t="s">
        <v>3455</v>
      </c>
      <c r="J311" s="12"/>
      <c r="K311" s="2"/>
      <c r="L311" s="4">
        <v>0</v>
      </c>
      <c r="M311" s="13">
        <v>0</v>
      </c>
      <c r="N311" s="4">
        <v>0</v>
      </c>
      <c r="O311" t="s">
        <v>5</v>
      </c>
      <c r="P311" s="3">
        <v>0</v>
      </c>
      <c r="Q311" t="s">
        <v>5</v>
      </c>
      <c r="R311" t="s">
        <v>5</v>
      </c>
      <c r="S311" s="2"/>
      <c r="T311" s="4">
        <v>0</v>
      </c>
      <c r="U311" t="s">
        <v>5</v>
      </c>
      <c r="V311" t="s">
        <v>5</v>
      </c>
      <c r="W311" t="s">
        <v>5</v>
      </c>
      <c r="X311" t="s">
        <v>5</v>
      </c>
      <c r="Y311" t="s">
        <v>5</v>
      </c>
      <c r="Z311" t="s">
        <v>5</v>
      </c>
      <c r="AA311" s="14">
        <v>10</v>
      </c>
      <c r="AB311" s="14">
        <v>10</v>
      </c>
      <c r="AC311" s="3">
        <v>30</v>
      </c>
      <c r="AD311" t="s">
        <v>5</v>
      </c>
    </row>
    <row r="312" spans="1:30" x14ac:dyDescent="0.25">
      <c r="A312" t="s">
        <v>2910</v>
      </c>
      <c r="B312" t="s">
        <v>2612</v>
      </c>
      <c r="C312" t="s">
        <v>2911</v>
      </c>
      <c r="D312" s="11" t="s">
        <v>2176</v>
      </c>
      <c r="E312" t="s">
        <v>2177</v>
      </c>
      <c r="F312" t="s">
        <v>2692</v>
      </c>
      <c r="G312" t="s">
        <v>2693</v>
      </c>
      <c r="H312" t="s">
        <v>6</v>
      </c>
      <c r="I312" t="s">
        <v>3456</v>
      </c>
      <c r="J312" s="12"/>
      <c r="K312" s="2"/>
      <c r="L312" s="4">
        <v>0</v>
      </c>
      <c r="M312" s="13">
        <v>0</v>
      </c>
      <c r="N312" s="4">
        <v>0</v>
      </c>
      <c r="O312" t="s">
        <v>5</v>
      </c>
      <c r="P312" s="3">
        <v>0</v>
      </c>
      <c r="Q312" t="s">
        <v>5</v>
      </c>
      <c r="R312" t="s">
        <v>3457</v>
      </c>
      <c r="S312" s="2">
        <v>44609</v>
      </c>
      <c r="T312" s="4">
        <v>0</v>
      </c>
      <c r="U312" t="s">
        <v>5</v>
      </c>
      <c r="V312" t="s">
        <v>5</v>
      </c>
      <c r="W312" t="s">
        <v>5</v>
      </c>
      <c r="X312" t="s">
        <v>5</v>
      </c>
      <c r="Y312" t="s">
        <v>5</v>
      </c>
      <c r="Z312" t="s">
        <v>5</v>
      </c>
      <c r="AA312" s="14">
        <v>3</v>
      </c>
      <c r="AB312" s="14">
        <v>3</v>
      </c>
      <c r="AC312" s="3">
        <v>20</v>
      </c>
      <c r="AD312" t="s">
        <v>5</v>
      </c>
    </row>
    <row r="313" spans="1:30" x14ac:dyDescent="0.25">
      <c r="A313" t="s">
        <v>2910</v>
      </c>
      <c r="B313" t="s">
        <v>2612</v>
      </c>
      <c r="C313" t="s">
        <v>2911</v>
      </c>
      <c r="D313" s="11" t="s">
        <v>3458</v>
      </c>
      <c r="E313" t="s">
        <v>3459</v>
      </c>
      <c r="F313" t="s">
        <v>2616</v>
      </c>
      <c r="G313" t="s">
        <v>2617</v>
      </c>
      <c r="H313" t="s">
        <v>6</v>
      </c>
      <c r="I313" t="s">
        <v>3460</v>
      </c>
      <c r="J313" s="12"/>
      <c r="K313" s="2"/>
      <c r="L313" s="4">
        <v>0</v>
      </c>
      <c r="M313" s="13">
        <v>0</v>
      </c>
      <c r="N313" s="4">
        <v>0</v>
      </c>
      <c r="O313" t="s">
        <v>5</v>
      </c>
      <c r="P313" s="3">
        <v>0</v>
      </c>
      <c r="Q313" t="s">
        <v>5</v>
      </c>
      <c r="R313" t="s">
        <v>3461</v>
      </c>
      <c r="S313" s="2">
        <v>41704</v>
      </c>
      <c r="T313" s="4">
        <v>0</v>
      </c>
      <c r="U313" t="s">
        <v>5</v>
      </c>
      <c r="V313" t="s">
        <v>5</v>
      </c>
      <c r="W313" t="s">
        <v>5</v>
      </c>
      <c r="X313" t="s">
        <v>5</v>
      </c>
      <c r="Y313" t="s">
        <v>5</v>
      </c>
      <c r="Z313" t="s">
        <v>5</v>
      </c>
      <c r="AA313" s="14">
        <v>20</v>
      </c>
      <c r="AB313" s="14">
        <v>20</v>
      </c>
      <c r="AC313" s="3">
        <v>30</v>
      </c>
      <c r="AD313" t="s">
        <v>5</v>
      </c>
    </row>
    <row r="314" spans="1:30" x14ac:dyDescent="0.25">
      <c r="A314" t="s">
        <v>2910</v>
      </c>
      <c r="B314" t="s">
        <v>2612</v>
      </c>
      <c r="C314" t="s">
        <v>2911</v>
      </c>
      <c r="D314" s="11" t="s">
        <v>3462</v>
      </c>
      <c r="E314" t="s">
        <v>3463</v>
      </c>
      <c r="F314" t="s">
        <v>2692</v>
      </c>
      <c r="G314" t="s">
        <v>2693</v>
      </c>
      <c r="H314" t="s">
        <v>6</v>
      </c>
      <c r="I314" t="s">
        <v>3464</v>
      </c>
      <c r="J314" s="12">
        <v>44958</v>
      </c>
      <c r="K314" s="2">
        <v>2958465</v>
      </c>
      <c r="L314" s="4">
        <v>33.450000000000003</v>
      </c>
      <c r="M314" s="13">
        <v>33.450000000000003</v>
      </c>
      <c r="N314" s="4">
        <v>33.450000000000003</v>
      </c>
      <c r="O314" t="s">
        <v>10</v>
      </c>
      <c r="P314" s="3">
        <v>1</v>
      </c>
      <c r="Q314" t="s">
        <v>6</v>
      </c>
      <c r="R314" t="s">
        <v>5</v>
      </c>
      <c r="S314" s="2"/>
      <c r="T314" s="4">
        <v>0</v>
      </c>
      <c r="U314" t="s">
        <v>5</v>
      </c>
      <c r="V314" t="s">
        <v>5</v>
      </c>
      <c r="W314" t="s">
        <v>5</v>
      </c>
      <c r="X314" t="s">
        <v>5</v>
      </c>
      <c r="Y314" t="s">
        <v>5</v>
      </c>
      <c r="Z314" t="s">
        <v>5</v>
      </c>
      <c r="AA314" s="14">
        <v>15</v>
      </c>
      <c r="AB314" s="14">
        <v>15</v>
      </c>
      <c r="AC314" s="3">
        <v>30</v>
      </c>
      <c r="AD314" t="s">
        <v>5</v>
      </c>
    </row>
    <row r="315" spans="1:30" x14ac:dyDescent="0.25">
      <c r="A315" t="s">
        <v>2910</v>
      </c>
      <c r="B315" t="s">
        <v>2612</v>
      </c>
      <c r="C315" t="s">
        <v>2911</v>
      </c>
      <c r="D315" s="11" t="s">
        <v>1735</v>
      </c>
      <c r="E315" t="s">
        <v>1736</v>
      </c>
      <c r="F315" t="s">
        <v>2627</v>
      </c>
      <c r="G315" t="s">
        <v>2628</v>
      </c>
      <c r="H315" t="s">
        <v>6</v>
      </c>
      <c r="I315" t="s">
        <v>3465</v>
      </c>
      <c r="J315" s="12"/>
      <c r="K315" s="2"/>
      <c r="L315" s="4">
        <v>0</v>
      </c>
      <c r="M315" s="13">
        <v>0</v>
      </c>
      <c r="N315" s="4">
        <v>0</v>
      </c>
      <c r="O315" t="s">
        <v>5</v>
      </c>
      <c r="P315" s="3">
        <v>0</v>
      </c>
      <c r="Q315" t="s">
        <v>5</v>
      </c>
      <c r="R315" t="s">
        <v>3466</v>
      </c>
      <c r="S315" s="2">
        <v>44578</v>
      </c>
      <c r="T315" s="4">
        <v>0</v>
      </c>
      <c r="U315" t="s">
        <v>5</v>
      </c>
      <c r="V315" t="s">
        <v>5</v>
      </c>
      <c r="W315" t="s">
        <v>5</v>
      </c>
      <c r="X315" t="s">
        <v>5</v>
      </c>
      <c r="Y315" t="s">
        <v>5</v>
      </c>
      <c r="Z315" t="s">
        <v>5</v>
      </c>
      <c r="AA315" s="14">
        <v>20</v>
      </c>
      <c r="AB315" s="14">
        <v>20</v>
      </c>
      <c r="AC315" s="3">
        <v>15</v>
      </c>
      <c r="AD315" t="s">
        <v>5</v>
      </c>
    </row>
    <row r="316" spans="1:30" x14ac:dyDescent="0.25">
      <c r="A316" t="s">
        <v>3467</v>
      </c>
      <c r="B316" t="s">
        <v>2612</v>
      </c>
      <c r="C316" t="s">
        <v>3468</v>
      </c>
      <c r="D316" s="11" t="s">
        <v>3469</v>
      </c>
      <c r="E316" t="s">
        <v>3470</v>
      </c>
      <c r="F316" t="s">
        <v>2692</v>
      </c>
      <c r="G316" t="s">
        <v>2693</v>
      </c>
      <c r="H316" t="s">
        <v>6</v>
      </c>
      <c r="I316" t="s">
        <v>3471</v>
      </c>
      <c r="J316" s="12">
        <v>41640</v>
      </c>
      <c r="K316" s="2">
        <v>2958465</v>
      </c>
      <c r="L316" s="4">
        <v>1.1000000000000001</v>
      </c>
      <c r="M316" s="13">
        <v>1.1000000000000001</v>
      </c>
      <c r="N316" s="4">
        <v>1.1000000000000001</v>
      </c>
      <c r="O316" t="s">
        <v>10</v>
      </c>
      <c r="P316" s="3">
        <v>1</v>
      </c>
      <c r="Q316" t="s">
        <v>6</v>
      </c>
      <c r="R316" t="s">
        <v>3472</v>
      </c>
      <c r="S316" s="2">
        <v>41989</v>
      </c>
      <c r="T316" s="4">
        <v>0</v>
      </c>
      <c r="U316" t="s">
        <v>5</v>
      </c>
      <c r="V316" t="s">
        <v>5</v>
      </c>
      <c r="W316" t="s">
        <v>5</v>
      </c>
      <c r="X316" t="s">
        <v>5</v>
      </c>
      <c r="Y316" t="s">
        <v>5</v>
      </c>
      <c r="Z316" t="s">
        <v>5</v>
      </c>
      <c r="AA316" s="14">
        <v>25</v>
      </c>
      <c r="AB316" s="14">
        <v>25</v>
      </c>
      <c r="AC316" s="3">
        <v>25</v>
      </c>
      <c r="AD316" t="s">
        <v>5</v>
      </c>
    </row>
    <row r="317" spans="1:30" x14ac:dyDescent="0.25">
      <c r="A317" t="s">
        <v>2910</v>
      </c>
      <c r="B317" t="s">
        <v>2612</v>
      </c>
      <c r="C317" t="s">
        <v>2911</v>
      </c>
      <c r="D317" s="11" t="s">
        <v>3473</v>
      </c>
      <c r="E317" t="s">
        <v>3474</v>
      </c>
      <c r="F317" t="s">
        <v>2635</v>
      </c>
      <c r="G317" t="s">
        <v>2636</v>
      </c>
      <c r="H317" t="s">
        <v>6</v>
      </c>
      <c r="I317" t="s">
        <v>3475</v>
      </c>
      <c r="J317" s="12">
        <v>45292</v>
      </c>
      <c r="K317" s="2">
        <v>2958465</v>
      </c>
      <c r="L317" s="4">
        <v>0.49</v>
      </c>
      <c r="M317" s="13">
        <v>0.49</v>
      </c>
      <c r="N317" s="4">
        <v>0.49</v>
      </c>
      <c r="O317" t="s">
        <v>10</v>
      </c>
      <c r="P317" s="3">
        <v>1</v>
      </c>
      <c r="Q317" t="s">
        <v>6</v>
      </c>
      <c r="R317" t="s">
        <v>2945</v>
      </c>
      <c r="S317" s="2">
        <v>45488</v>
      </c>
      <c r="T317" s="4">
        <v>0</v>
      </c>
      <c r="U317" t="s">
        <v>5</v>
      </c>
      <c r="V317" t="s">
        <v>5</v>
      </c>
      <c r="W317" t="s">
        <v>5</v>
      </c>
      <c r="X317" t="s">
        <v>5</v>
      </c>
      <c r="Y317" t="s">
        <v>5</v>
      </c>
      <c r="Z317" t="s">
        <v>5</v>
      </c>
      <c r="AA317" s="14">
        <v>100</v>
      </c>
      <c r="AB317" s="14">
        <v>100</v>
      </c>
      <c r="AC317" s="3">
        <v>15</v>
      </c>
      <c r="AD317" t="s">
        <v>5</v>
      </c>
    </row>
    <row r="318" spans="1:30" x14ac:dyDescent="0.25">
      <c r="A318" t="s">
        <v>2910</v>
      </c>
      <c r="B318" t="s">
        <v>2612</v>
      </c>
      <c r="C318" t="s">
        <v>2911</v>
      </c>
      <c r="D318" s="11" t="s">
        <v>1013</v>
      </c>
      <c r="E318" t="s">
        <v>1014</v>
      </c>
      <c r="F318" t="s">
        <v>2627</v>
      </c>
      <c r="G318" t="s">
        <v>2628</v>
      </c>
      <c r="H318" t="s">
        <v>6</v>
      </c>
      <c r="I318" t="s">
        <v>3476</v>
      </c>
      <c r="J318" s="12">
        <v>45292</v>
      </c>
      <c r="K318" s="2">
        <v>2958465</v>
      </c>
      <c r="L318" s="4">
        <v>2.73</v>
      </c>
      <c r="M318" s="13">
        <v>2.73</v>
      </c>
      <c r="N318" s="4">
        <v>2.73</v>
      </c>
      <c r="O318" t="s">
        <v>10</v>
      </c>
      <c r="P318" s="3">
        <v>1</v>
      </c>
      <c r="Q318" t="s">
        <v>6</v>
      </c>
      <c r="R318" t="s">
        <v>3477</v>
      </c>
      <c r="S318" s="2">
        <v>45359</v>
      </c>
      <c r="T318" s="4">
        <v>0</v>
      </c>
      <c r="U318" t="s">
        <v>5</v>
      </c>
      <c r="V318" t="s">
        <v>5</v>
      </c>
      <c r="W318" t="s">
        <v>5</v>
      </c>
      <c r="X318" t="s">
        <v>5</v>
      </c>
      <c r="Y318" t="s">
        <v>5</v>
      </c>
      <c r="Z318" t="s">
        <v>5</v>
      </c>
      <c r="AA318" s="14">
        <v>1000</v>
      </c>
      <c r="AB318" s="14">
        <v>1000</v>
      </c>
      <c r="AC318" s="3">
        <v>25</v>
      </c>
      <c r="AD318" t="s">
        <v>5</v>
      </c>
    </row>
    <row r="319" spans="1:30" x14ac:dyDescent="0.25">
      <c r="A319" t="s">
        <v>2910</v>
      </c>
      <c r="B319" t="s">
        <v>2612</v>
      </c>
      <c r="C319" t="s">
        <v>2911</v>
      </c>
      <c r="D319" s="11" t="s">
        <v>3478</v>
      </c>
      <c r="E319" t="s">
        <v>3479</v>
      </c>
      <c r="F319" t="s">
        <v>2616</v>
      </c>
      <c r="G319" t="s">
        <v>2617</v>
      </c>
      <c r="H319" t="s">
        <v>6</v>
      </c>
      <c r="I319" t="s">
        <v>3480</v>
      </c>
      <c r="J319" s="12"/>
      <c r="K319" s="2"/>
      <c r="L319" s="4">
        <v>0</v>
      </c>
      <c r="M319" s="13">
        <v>0</v>
      </c>
      <c r="N319" s="4">
        <v>0</v>
      </c>
      <c r="O319" t="s">
        <v>5</v>
      </c>
      <c r="P319" s="3">
        <v>0</v>
      </c>
      <c r="Q319" t="s">
        <v>5</v>
      </c>
      <c r="R319" t="s">
        <v>5</v>
      </c>
      <c r="S319" s="2"/>
      <c r="T319" s="4">
        <v>0</v>
      </c>
      <c r="U319" t="s">
        <v>5</v>
      </c>
      <c r="V319" t="s">
        <v>5</v>
      </c>
      <c r="W319" t="s">
        <v>5</v>
      </c>
      <c r="X319" t="s">
        <v>5</v>
      </c>
      <c r="Y319" t="s">
        <v>5</v>
      </c>
      <c r="Z319" t="s">
        <v>5</v>
      </c>
      <c r="AA319" s="14">
        <v>20</v>
      </c>
      <c r="AB319" s="14">
        <v>20</v>
      </c>
      <c r="AC319" s="3">
        <v>30</v>
      </c>
      <c r="AD319" t="s">
        <v>5</v>
      </c>
    </row>
    <row r="320" spans="1:30" x14ac:dyDescent="0.25">
      <c r="A320" t="s">
        <v>2910</v>
      </c>
      <c r="B320" t="s">
        <v>2612</v>
      </c>
      <c r="C320" t="s">
        <v>2911</v>
      </c>
      <c r="D320" s="11" t="s">
        <v>3481</v>
      </c>
      <c r="E320" t="s">
        <v>3482</v>
      </c>
      <c r="F320" t="s">
        <v>2627</v>
      </c>
      <c r="G320" t="s">
        <v>2628</v>
      </c>
      <c r="H320" t="s">
        <v>6</v>
      </c>
      <c r="I320" t="s">
        <v>3483</v>
      </c>
      <c r="J320" s="12">
        <v>45200</v>
      </c>
      <c r="K320" s="2">
        <v>2958465</v>
      </c>
      <c r="L320" s="4">
        <v>2.1</v>
      </c>
      <c r="M320" s="13">
        <v>2.1</v>
      </c>
      <c r="N320" s="4">
        <v>2.1</v>
      </c>
      <c r="O320" t="s">
        <v>10</v>
      </c>
      <c r="P320" s="3">
        <v>1</v>
      </c>
      <c r="Q320" t="s">
        <v>6</v>
      </c>
      <c r="R320" t="s">
        <v>3484</v>
      </c>
      <c r="S320" s="2">
        <v>45232</v>
      </c>
      <c r="T320" s="4">
        <v>0</v>
      </c>
      <c r="U320" t="s">
        <v>3485</v>
      </c>
      <c r="V320" t="s">
        <v>3486</v>
      </c>
      <c r="W320" t="s">
        <v>5</v>
      </c>
      <c r="X320" t="s">
        <v>5</v>
      </c>
      <c r="Y320" t="s">
        <v>5</v>
      </c>
      <c r="Z320" t="s">
        <v>5</v>
      </c>
      <c r="AA320" s="14">
        <v>50</v>
      </c>
      <c r="AB320" s="14">
        <v>50</v>
      </c>
      <c r="AC320" s="3">
        <v>20</v>
      </c>
      <c r="AD320" t="s">
        <v>5</v>
      </c>
    </row>
    <row r="321" spans="1:30" x14ac:dyDescent="0.25">
      <c r="A321" t="s">
        <v>2910</v>
      </c>
      <c r="B321" t="s">
        <v>2612</v>
      </c>
      <c r="C321" t="s">
        <v>2911</v>
      </c>
      <c r="D321" s="11" t="s">
        <v>3487</v>
      </c>
      <c r="E321" t="s">
        <v>3488</v>
      </c>
      <c r="F321" t="s">
        <v>2635</v>
      </c>
      <c r="G321" t="s">
        <v>2636</v>
      </c>
      <c r="H321" t="s">
        <v>6</v>
      </c>
      <c r="I321" t="s">
        <v>5</v>
      </c>
      <c r="J321" s="12"/>
      <c r="K321" s="2"/>
      <c r="L321" s="4">
        <v>0</v>
      </c>
      <c r="M321" s="13">
        <v>0</v>
      </c>
      <c r="N321" s="4">
        <v>0</v>
      </c>
      <c r="O321" t="s">
        <v>5</v>
      </c>
      <c r="P321" s="3">
        <v>0</v>
      </c>
      <c r="Q321" t="s">
        <v>5</v>
      </c>
      <c r="R321" t="s">
        <v>5</v>
      </c>
      <c r="S321" s="2"/>
      <c r="T321" s="4">
        <v>0</v>
      </c>
      <c r="U321" t="s">
        <v>5</v>
      </c>
      <c r="V321" t="s">
        <v>5</v>
      </c>
      <c r="W321" t="s">
        <v>5</v>
      </c>
      <c r="X321" t="s">
        <v>5</v>
      </c>
      <c r="Y321" t="s">
        <v>5</v>
      </c>
      <c r="Z321" t="s">
        <v>5</v>
      </c>
      <c r="AA321" s="14">
        <v>10</v>
      </c>
      <c r="AB321" s="14">
        <v>10</v>
      </c>
      <c r="AC321" s="3">
        <v>15</v>
      </c>
      <c r="AD321" t="s">
        <v>5</v>
      </c>
    </row>
    <row r="322" spans="1:30" x14ac:dyDescent="0.25">
      <c r="A322" t="s">
        <v>2910</v>
      </c>
      <c r="B322" t="s">
        <v>2612</v>
      </c>
      <c r="C322" t="s">
        <v>2911</v>
      </c>
      <c r="D322" s="11" t="s">
        <v>2459</v>
      </c>
      <c r="E322" t="s">
        <v>2460</v>
      </c>
      <c r="F322" t="s">
        <v>2627</v>
      </c>
      <c r="G322" t="s">
        <v>2628</v>
      </c>
      <c r="H322" t="s">
        <v>6</v>
      </c>
      <c r="I322" t="s">
        <v>3489</v>
      </c>
      <c r="J322" s="12"/>
      <c r="K322" s="2"/>
      <c r="L322" s="4">
        <v>0</v>
      </c>
      <c r="M322" s="13">
        <v>0</v>
      </c>
      <c r="N322" s="4">
        <v>0</v>
      </c>
      <c r="O322" t="s">
        <v>5</v>
      </c>
      <c r="P322" s="3">
        <v>0</v>
      </c>
      <c r="Q322" t="s">
        <v>5</v>
      </c>
      <c r="R322" t="s">
        <v>3490</v>
      </c>
      <c r="S322" s="2">
        <v>44581</v>
      </c>
      <c r="T322" s="4">
        <v>0</v>
      </c>
      <c r="U322" t="s">
        <v>5</v>
      </c>
      <c r="V322" t="s">
        <v>5</v>
      </c>
      <c r="W322" t="s">
        <v>5</v>
      </c>
      <c r="X322" t="s">
        <v>5</v>
      </c>
      <c r="Y322" t="s">
        <v>5</v>
      </c>
      <c r="Z322" t="s">
        <v>5</v>
      </c>
      <c r="AA322" s="14">
        <v>2</v>
      </c>
      <c r="AB322" s="14">
        <v>2</v>
      </c>
      <c r="AC322" s="3">
        <v>15</v>
      </c>
      <c r="AD322" t="s">
        <v>5</v>
      </c>
    </row>
    <row r="323" spans="1:30" x14ac:dyDescent="0.25">
      <c r="A323" t="s">
        <v>2747</v>
      </c>
      <c r="B323" t="s">
        <v>2612</v>
      </c>
      <c r="C323" t="s">
        <v>2748</v>
      </c>
      <c r="D323" s="11" t="s">
        <v>3491</v>
      </c>
      <c r="E323" t="s">
        <v>3492</v>
      </c>
      <c r="F323" t="s">
        <v>2751</v>
      </c>
      <c r="G323" t="s">
        <v>2752</v>
      </c>
      <c r="H323" t="s">
        <v>6</v>
      </c>
      <c r="I323" t="s">
        <v>3493</v>
      </c>
      <c r="J323" s="12">
        <v>44287</v>
      </c>
      <c r="K323" s="2">
        <v>2958465</v>
      </c>
      <c r="L323" s="4">
        <v>1.94</v>
      </c>
      <c r="M323" s="13">
        <v>0.02</v>
      </c>
      <c r="N323" s="4">
        <v>1.94</v>
      </c>
      <c r="O323" t="s">
        <v>10</v>
      </c>
      <c r="P323" s="3">
        <v>100</v>
      </c>
      <c r="Q323" t="s">
        <v>6</v>
      </c>
      <c r="R323" t="s">
        <v>3494</v>
      </c>
      <c r="S323" s="2">
        <v>45082</v>
      </c>
      <c r="T323" s="4">
        <v>0</v>
      </c>
      <c r="U323" t="s">
        <v>5</v>
      </c>
      <c r="V323" t="s">
        <v>5</v>
      </c>
      <c r="W323" t="s">
        <v>5</v>
      </c>
      <c r="X323" t="s">
        <v>5</v>
      </c>
      <c r="Y323" t="s">
        <v>5</v>
      </c>
      <c r="Z323" t="s">
        <v>5</v>
      </c>
      <c r="AA323" s="14">
        <v>500</v>
      </c>
      <c r="AB323" s="14">
        <v>500</v>
      </c>
      <c r="AC323" s="3">
        <v>15</v>
      </c>
      <c r="AD323" t="s">
        <v>5</v>
      </c>
    </row>
    <row r="324" spans="1:30" x14ac:dyDescent="0.25">
      <c r="A324" t="s">
        <v>2768</v>
      </c>
      <c r="B324" t="s">
        <v>2612</v>
      </c>
      <c r="C324" t="s">
        <v>2769</v>
      </c>
      <c r="D324" s="11" t="s">
        <v>942</v>
      </c>
      <c r="E324" t="s">
        <v>943</v>
      </c>
      <c r="F324" t="s">
        <v>3153</v>
      </c>
      <c r="G324" t="s">
        <v>3154</v>
      </c>
      <c r="H324" t="s">
        <v>6</v>
      </c>
      <c r="I324" t="s">
        <v>3495</v>
      </c>
      <c r="J324" s="12">
        <v>44958</v>
      </c>
      <c r="K324" s="2">
        <v>2958465</v>
      </c>
      <c r="L324" s="4">
        <v>4.6100000000000003</v>
      </c>
      <c r="M324" s="13">
        <v>4.6100000000000003</v>
      </c>
      <c r="N324" s="4">
        <v>4.6100000000000003</v>
      </c>
      <c r="O324" t="s">
        <v>10</v>
      </c>
      <c r="P324" s="3">
        <v>1</v>
      </c>
      <c r="Q324" t="s">
        <v>6</v>
      </c>
      <c r="R324" t="s">
        <v>3496</v>
      </c>
      <c r="S324" s="2">
        <v>45502</v>
      </c>
      <c r="T324" s="4">
        <v>0</v>
      </c>
      <c r="U324" t="s">
        <v>5</v>
      </c>
      <c r="V324" t="s">
        <v>5</v>
      </c>
      <c r="W324" t="s">
        <v>5</v>
      </c>
      <c r="X324" t="s">
        <v>5</v>
      </c>
      <c r="Y324" t="s">
        <v>5</v>
      </c>
      <c r="Z324" t="s">
        <v>5</v>
      </c>
      <c r="AA324" s="14">
        <v>1</v>
      </c>
      <c r="AB324" s="14">
        <v>1</v>
      </c>
      <c r="AC324" s="3">
        <v>30</v>
      </c>
      <c r="AD324" t="s">
        <v>5</v>
      </c>
    </row>
    <row r="325" spans="1:30" x14ac:dyDescent="0.25">
      <c r="A325" t="s">
        <v>2768</v>
      </c>
      <c r="B325" t="s">
        <v>2612</v>
      </c>
      <c r="C325" t="s">
        <v>2769</v>
      </c>
      <c r="D325" s="11" t="s">
        <v>3497</v>
      </c>
      <c r="E325" t="s">
        <v>3498</v>
      </c>
      <c r="F325" t="s">
        <v>2896</v>
      </c>
      <c r="G325" t="s">
        <v>2897</v>
      </c>
      <c r="H325" t="s">
        <v>6</v>
      </c>
      <c r="I325" t="s">
        <v>3499</v>
      </c>
      <c r="J325" s="12">
        <v>43132</v>
      </c>
      <c r="K325" s="2">
        <v>2958465</v>
      </c>
      <c r="L325" s="4">
        <v>21.26</v>
      </c>
      <c r="M325" s="13">
        <v>21.26</v>
      </c>
      <c r="N325" s="4">
        <v>81.75</v>
      </c>
      <c r="O325" t="s">
        <v>10</v>
      </c>
      <c r="P325" s="3">
        <v>1</v>
      </c>
      <c r="Q325" t="s">
        <v>6</v>
      </c>
      <c r="R325" t="s">
        <v>3500</v>
      </c>
      <c r="S325" s="2">
        <v>43133</v>
      </c>
      <c r="T325" s="4">
        <v>-74</v>
      </c>
      <c r="U325" t="s">
        <v>5</v>
      </c>
      <c r="V325" t="s">
        <v>5</v>
      </c>
      <c r="W325" t="s">
        <v>5</v>
      </c>
      <c r="X325" t="s">
        <v>5</v>
      </c>
      <c r="Y325" t="s">
        <v>5</v>
      </c>
      <c r="Z325" t="s">
        <v>5</v>
      </c>
      <c r="AA325" s="14">
        <v>1</v>
      </c>
      <c r="AB325" s="14">
        <v>1</v>
      </c>
      <c r="AC325" s="3">
        <v>30</v>
      </c>
      <c r="AD325" t="s">
        <v>5</v>
      </c>
    </row>
    <row r="326" spans="1:30" x14ac:dyDescent="0.25">
      <c r="A326" t="s">
        <v>2910</v>
      </c>
      <c r="B326" t="s">
        <v>2612</v>
      </c>
      <c r="C326" t="s">
        <v>2911</v>
      </c>
      <c r="D326" s="11" t="s">
        <v>3501</v>
      </c>
      <c r="E326" t="s">
        <v>3502</v>
      </c>
      <c r="F326" t="s">
        <v>2616</v>
      </c>
      <c r="G326" t="s">
        <v>2617</v>
      </c>
      <c r="H326" t="s">
        <v>6</v>
      </c>
      <c r="I326" t="s">
        <v>3503</v>
      </c>
      <c r="J326" s="12"/>
      <c r="K326" s="2"/>
      <c r="L326" s="4">
        <v>0</v>
      </c>
      <c r="M326" s="13">
        <v>0</v>
      </c>
      <c r="N326" s="4">
        <v>0</v>
      </c>
      <c r="O326" t="s">
        <v>5</v>
      </c>
      <c r="P326" s="3">
        <v>0</v>
      </c>
      <c r="Q326" t="s">
        <v>5</v>
      </c>
      <c r="R326" t="s">
        <v>3504</v>
      </c>
      <c r="S326" s="2">
        <v>43180</v>
      </c>
      <c r="T326" s="4">
        <v>0</v>
      </c>
      <c r="U326" t="s">
        <v>5</v>
      </c>
      <c r="V326" t="s">
        <v>5</v>
      </c>
      <c r="W326" t="s">
        <v>5</v>
      </c>
      <c r="X326" t="s">
        <v>5</v>
      </c>
      <c r="Y326" t="s">
        <v>5</v>
      </c>
      <c r="Z326" t="s">
        <v>5</v>
      </c>
      <c r="AA326" s="14">
        <v>25</v>
      </c>
      <c r="AB326" s="14">
        <v>25</v>
      </c>
      <c r="AC326" s="3">
        <v>15</v>
      </c>
      <c r="AD326" t="s">
        <v>5</v>
      </c>
    </row>
    <row r="327" spans="1:30" x14ac:dyDescent="0.25">
      <c r="A327" t="s">
        <v>2910</v>
      </c>
      <c r="B327" t="s">
        <v>2612</v>
      </c>
      <c r="C327" t="s">
        <v>2911</v>
      </c>
      <c r="D327" s="11" t="s">
        <v>3505</v>
      </c>
      <c r="E327" t="s">
        <v>3506</v>
      </c>
      <c r="F327" t="s">
        <v>2627</v>
      </c>
      <c r="G327" t="s">
        <v>2628</v>
      </c>
      <c r="H327" t="s">
        <v>6</v>
      </c>
      <c r="I327" t="s">
        <v>3507</v>
      </c>
      <c r="J327" s="12"/>
      <c r="K327" s="2"/>
      <c r="L327" s="4">
        <v>0</v>
      </c>
      <c r="M327" s="13">
        <v>0</v>
      </c>
      <c r="N327" s="4">
        <v>0</v>
      </c>
      <c r="O327" t="s">
        <v>5</v>
      </c>
      <c r="P327" s="3">
        <v>0</v>
      </c>
      <c r="Q327" t="s">
        <v>5</v>
      </c>
      <c r="R327" t="s">
        <v>3508</v>
      </c>
      <c r="S327" s="2">
        <v>43987</v>
      </c>
      <c r="T327" s="4">
        <v>0</v>
      </c>
      <c r="U327" t="s">
        <v>5</v>
      </c>
      <c r="V327" t="s">
        <v>5</v>
      </c>
      <c r="W327" t="s">
        <v>5</v>
      </c>
      <c r="X327" t="s">
        <v>5</v>
      </c>
      <c r="Y327" t="s">
        <v>5</v>
      </c>
      <c r="Z327" t="s">
        <v>5</v>
      </c>
      <c r="AA327" s="14">
        <v>2</v>
      </c>
      <c r="AB327" s="14">
        <v>2</v>
      </c>
      <c r="AC327" s="3">
        <v>20</v>
      </c>
      <c r="AD327" t="s">
        <v>5</v>
      </c>
    </row>
    <row r="328" spans="1:30" x14ac:dyDescent="0.25">
      <c r="A328" t="s">
        <v>2910</v>
      </c>
      <c r="B328" t="s">
        <v>2612</v>
      </c>
      <c r="C328" t="s">
        <v>2911</v>
      </c>
      <c r="D328" s="11" t="s">
        <v>2536</v>
      </c>
      <c r="E328" t="s">
        <v>2537</v>
      </c>
      <c r="F328" t="s">
        <v>2627</v>
      </c>
      <c r="G328" t="s">
        <v>2628</v>
      </c>
      <c r="H328" t="s">
        <v>6</v>
      </c>
      <c r="I328" t="s">
        <v>3509</v>
      </c>
      <c r="J328" s="12"/>
      <c r="K328" s="2"/>
      <c r="L328" s="4">
        <v>0</v>
      </c>
      <c r="M328" s="13">
        <v>0</v>
      </c>
      <c r="N328" s="4">
        <v>0</v>
      </c>
      <c r="O328" t="s">
        <v>5</v>
      </c>
      <c r="P328" s="3">
        <v>0</v>
      </c>
      <c r="Q328" t="s">
        <v>5</v>
      </c>
      <c r="R328" t="s">
        <v>3510</v>
      </c>
      <c r="S328" s="2">
        <v>44540</v>
      </c>
      <c r="T328" s="4">
        <v>0</v>
      </c>
      <c r="U328" t="s">
        <v>5</v>
      </c>
      <c r="V328" t="s">
        <v>5</v>
      </c>
      <c r="W328" t="s">
        <v>5</v>
      </c>
      <c r="X328" t="s">
        <v>5</v>
      </c>
      <c r="Y328" t="s">
        <v>5</v>
      </c>
      <c r="Z328" t="s">
        <v>5</v>
      </c>
      <c r="AA328" s="14">
        <v>5</v>
      </c>
      <c r="AB328" s="14">
        <v>5</v>
      </c>
      <c r="AC328" s="3">
        <v>30</v>
      </c>
      <c r="AD328" t="s">
        <v>5</v>
      </c>
    </row>
    <row r="329" spans="1:30" x14ac:dyDescent="0.25">
      <c r="A329" t="s">
        <v>2910</v>
      </c>
      <c r="B329" t="s">
        <v>2612</v>
      </c>
      <c r="C329" t="s">
        <v>2911</v>
      </c>
      <c r="D329" s="11" t="s">
        <v>754</v>
      </c>
      <c r="E329" t="s">
        <v>755</v>
      </c>
      <c r="F329" t="s">
        <v>2659</v>
      </c>
      <c r="G329" t="s">
        <v>2660</v>
      </c>
      <c r="H329" t="s">
        <v>6</v>
      </c>
      <c r="I329" t="s">
        <v>3511</v>
      </c>
      <c r="J329" s="12">
        <v>45292</v>
      </c>
      <c r="K329" s="2">
        <v>2958465</v>
      </c>
      <c r="L329" s="4">
        <v>4.74</v>
      </c>
      <c r="M329" s="13">
        <v>4.74</v>
      </c>
      <c r="N329" s="4">
        <v>4.74</v>
      </c>
      <c r="O329" t="s">
        <v>10</v>
      </c>
      <c r="P329" s="3">
        <v>1</v>
      </c>
      <c r="Q329" t="s">
        <v>6</v>
      </c>
      <c r="R329" t="s">
        <v>3043</v>
      </c>
      <c r="S329" s="2">
        <v>45265</v>
      </c>
      <c r="T329" s="4">
        <v>0</v>
      </c>
      <c r="U329" t="s">
        <v>5</v>
      </c>
      <c r="V329" t="s">
        <v>5</v>
      </c>
      <c r="W329" t="s">
        <v>5</v>
      </c>
      <c r="X329" t="s">
        <v>5</v>
      </c>
      <c r="Y329" t="s">
        <v>5</v>
      </c>
      <c r="Z329" t="s">
        <v>5</v>
      </c>
      <c r="AA329" s="14">
        <v>50</v>
      </c>
      <c r="AB329" s="14">
        <v>50</v>
      </c>
      <c r="AC329" s="3">
        <v>15</v>
      </c>
      <c r="AD329" t="s">
        <v>5</v>
      </c>
    </row>
    <row r="330" spans="1:30" x14ac:dyDescent="0.25">
      <c r="A330" t="s">
        <v>2910</v>
      </c>
      <c r="B330" t="s">
        <v>2612</v>
      </c>
      <c r="C330" t="s">
        <v>2911</v>
      </c>
      <c r="D330" s="11" t="s">
        <v>1278</v>
      </c>
      <c r="E330" t="s">
        <v>1279</v>
      </c>
      <c r="F330" t="s">
        <v>2616</v>
      </c>
      <c r="G330" t="s">
        <v>2617</v>
      </c>
      <c r="H330" t="s">
        <v>6</v>
      </c>
      <c r="I330" t="s">
        <v>3512</v>
      </c>
      <c r="J330" s="12">
        <v>45292</v>
      </c>
      <c r="K330" s="2">
        <v>2958465</v>
      </c>
      <c r="L330" s="4">
        <v>0.56000000000000005</v>
      </c>
      <c r="M330" s="13">
        <v>0.56000000000000005</v>
      </c>
      <c r="N330" s="4">
        <v>0.56000000000000005</v>
      </c>
      <c r="O330" t="s">
        <v>10</v>
      </c>
      <c r="P330" s="3">
        <v>1</v>
      </c>
      <c r="Q330" t="s">
        <v>6</v>
      </c>
      <c r="R330" t="s">
        <v>3513</v>
      </c>
      <c r="S330" s="2">
        <v>45054</v>
      </c>
      <c r="T330" s="4">
        <v>0</v>
      </c>
      <c r="U330" t="s">
        <v>5</v>
      </c>
      <c r="V330" t="s">
        <v>5</v>
      </c>
      <c r="W330" t="s">
        <v>5</v>
      </c>
      <c r="X330" t="s">
        <v>5</v>
      </c>
      <c r="Y330" t="s">
        <v>5</v>
      </c>
      <c r="Z330" t="s">
        <v>5</v>
      </c>
      <c r="AA330" s="14">
        <v>50</v>
      </c>
      <c r="AB330" s="14">
        <v>50</v>
      </c>
      <c r="AC330" s="3">
        <v>5</v>
      </c>
      <c r="AD330" t="s">
        <v>5</v>
      </c>
    </row>
    <row r="331" spans="1:30" x14ac:dyDescent="0.25">
      <c r="A331" t="s">
        <v>2910</v>
      </c>
      <c r="B331" t="s">
        <v>2612</v>
      </c>
      <c r="C331" t="s">
        <v>2911</v>
      </c>
      <c r="D331" s="11" t="s">
        <v>3514</v>
      </c>
      <c r="E331" t="s">
        <v>3515</v>
      </c>
      <c r="F331" t="s">
        <v>2627</v>
      </c>
      <c r="G331" t="s">
        <v>2628</v>
      </c>
      <c r="H331" t="s">
        <v>6</v>
      </c>
      <c r="I331" t="s">
        <v>3516</v>
      </c>
      <c r="J331" s="12"/>
      <c r="K331" s="2"/>
      <c r="L331" s="4">
        <v>0</v>
      </c>
      <c r="M331" s="13">
        <v>0</v>
      </c>
      <c r="N331" s="4">
        <v>0</v>
      </c>
      <c r="O331" t="s">
        <v>5</v>
      </c>
      <c r="P331" s="3">
        <v>0</v>
      </c>
      <c r="Q331" t="s">
        <v>5</v>
      </c>
      <c r="R331" t="s">
        <v>3517</v>
      </c>
      <c r="S331" s="2">
        <v>44265</v>
      </c>
      <c r="T331" s="4">
        <v>0</v>
      </c>
      <c r="U331" t="s">
        <v>5</v>
      </c>
      <c r="V331" t="s">
        <v>5</v>
      </c>
      <c r="W331" t="s">
        <v>5</v>
      </c>
      <c r="X331" t="s">
        <v>5</v>
      </c>
      <c r="Y331" t="s">
        <v>5</v>
      </c>
      <c r="Z331" t="s">
        <v>5</v>
      </c>
      <c r="AA331" s="14">
        <v>15</v>
      </c>
      <c r="AB331" s="14">
        <v>15</v>
      </c>
      <c r="AC331" s="3">
        <v>10</v>
      </c>
      <c r="AD331" t="s">
        <v>5</v>
      </c>
    </row>
    <row r="332" spans="1:30" x14ac:dyDescent="0.25">
      <c r="A332" t="s">
        <v>2768</v>
      </c>
      <c r="B332" t="s">
        <v>2612</v>
      </c>
      <c r="C332" t="s">
        <v>2769</v>
      </c>
      <c r="D332" s="11" t="s">
        <v>3518</v>
      </c>
      <c r="E332" t="s">
        <v>3519</v>
      </c>
      <c r="F332" t="s">
        <v>3153</v>
      </c>
      <c r="G332" t="s">
        <v>3154</v>
      </c>
      <c r="H332" t="s">
        <v>6</v>
      </c>
      <c r="I332" t="s">
        <v>3520</v>
      </c>
      <c r="J332" s="12">
        <v>45017</v>
      </c>
      <c r="K332" s="2">
        <v>2958465</v>
      </c>
      <c r="L332" s="4">
        <v>5.16</v>
      </c>
      <c r="M332" s="13">
        <v>5.16</v>
      </c>
      <c r="N332" s="4">
        <v>5.16</v>
      </c>
      <c r="O332" t="s">
        <v>10</v>
      </c>
      <c r="P332" s="3">
        <v>1</v>
      </c>
      <c r="Q332" t="s">
        <v>6</v>
      </c>
      <c r="R332" t="s">
        <v>3521</v>
      </c>
      <c r="S332" s="2">
        <v>45019</v>
      </c>
      <c r="T332" s="4">
        <v>0</v>
      </c>
      <c r="U332" t="s">
        <v>5</v>
      </c>
      <c r="V332" t="s">
        <v>5</v>
      </c>
      <c r="W332" t="s">
        <v>5</v>
      </c>
      <c r="X332" t="s">
        <v>5</v>
      </c>
      <c r="Y332" t="s">
        <v>5</v>
      </c>
      <c r="Z332" t="s">
        <v>5</v>
      </c>
      <c r="AA332" s="14">
        <v>30</v>
      </c>
      <c r="AB332" s="14">
        <v>30</v>
      </c>
      <c r="AC332" s="3">
        <v>15</v>
      </c>
      <c r="AD332" t="s">
        <v>5</v>
      </c>
    </row>
    <row r="333" spans="1:30" x14ac:dyDescent="0.25">
      <c r="A333" t="s">
        <v>2768</v>
      </c>
      <c r="B333" t="s">
        <v>2612</v>
      </c>
      <c r="C333" t="s">
        <v>2769</v>
      </c>
      <c r="D333" s="11" t="s">
        <v>143</v>
      </c>
      <c r="E333" t="s">
        <v>144</v>
      </c>
      <c r="F333" t="s">
        <v>3522</v>
      </c>
      <c r="G333" t="s">
        <v>3523</v>
      </c>
      <c r="H333" t="s">
        <v>6</v>
      </c>
      <c r="I333" t="s">
        <v>3524</v>
      </c>
      <c r="J333" s="12">
        <v>44866</v>
      </c>
      <c r="K333" s="2">
        <v>2958465</v>
      </c>
      <c r="L333" s="4">
        <v>50.93</v>
      </c>
      <c r="M333" s="13">
        <v>5.09</v>
      </c>
      <c r="N333" s="4">
        <v>50.93</v>
      </c>
      <c r="O333" t="s">
        <v>10</v>
      </c>
      <c r="P333" s="3">
        <v>10</v>
      </c>
      <c r="Q333" t="s">
        <v>6</v>
      </c>
      <c r="R333" t="s">
        <v>3525</v>
      </c>
      <c r="S333" s="2">
        <v>44882</v>
      </c>
      <c r="T333" s="4">
        <v>0</v>
      </c>
      <c r="U333" t="s">
        <v>5</v>
      </c>
      <c r="V333" t="s">
        <v>5</v>
      </c>
      <c r="W333" t="s">
        <v>5</v>
      </c>
      <c r="X333" t="s">
        <v>5</v>
      </c>
      <c r="Y333" t="s">
        <v>5</v>
      </c>
      <c r="Z333" t="s">
        <v>5</v>
      </c>
      <c r="AA333" s="14">
        <v>30</v>
      </c>
      <c r="AB333" s="14">
        <v>30</v>
      </c>
      <c r="AC333" s="3">
        <v>15</v>
      </c>
      <c r="AD333" t="s">
        <v>5</v>
      </c>
    </row>
    <row r="334" spans="1:30" x14ac:dyDescent="0.25">
      <c r="A334" t="s">
        <v>2768</v>
      </c>
      <c r="B334" t="s">
        <v>2612</v>
      </c>
      <c r="C334" t="s">
        <v>2769</v>
      </c>
      <c r="D334" s="11" t="s">
        <v>2023</v>
      </c>
      <c r="E334" t="s">
        <v>2024</v>
      </c>
      <c r="F334" t="s">
        <v>3522</v>
      </c>
      <c r="G334" t="s">
        <v>3523</v>
      </c>
      <c r="H334" t="s">
        <v>6</v>
      </c>
      <c r="I334" t="s">
        <v>3526</v>
      </c>
      <c r="J334" s="12">
        <v>45323</v>
      </c>
      <c r="K334" s="2">
        <v>2958465</v>
      </c>
      <c r="L334" s="4">
        <v>4.09</v>
      </c>
      <c r="M334" s="13">
        <v>4.09</v>
      </c>
      <c r="N334" s="4">
        <v>4.09</v>
      </c>
      <c r="O334" t="s">
        <v>10</v>
      </c>
      <c r="P334" s="3">
        <v>1</v>
      </c>
      <c r="Q334" t="s">
        <v>6</v>
      </c>
      <c r="R334" t="s">
        <v>3527</v>
      </c>
      <c r="S334" s="2">
        <v>45331</v>
      </c>
      <c r="T334" s="4">
        <v>0</v>
      </c>
      <c r="U334" t="s">
        <v>5</v>
      </c>
      <c r="V334" t="s">
        <v>5</v>
      </c>
      <c r="W334" t="s">
        <v>5</v>
      </c>
      <c r="X334" t="s">
        <v>5</v>
      </c>
      <c r="Y334" t="s">
        <v>5</v>
      </c>
      <c r="Z334" t="s">
        <v>5</v>
      </c>
      <c r="AA334" s="14">
        <v>30</v>
      </c>
      <c r="AB334" s="14">
        <v>30</v>
      </c>
      <c r="AC334" s="3">
        <v>15</v>
      </c>
      <c r="AD334" t="s">
        <v>5</v>
      </c>
    </row>
    <row r="335" spans="1:30" x14ac:dyDescent="0.25">
      <c r="A335" t="s">
        <v>2768</v>
      </c>
      <c r="B335" t="s">
        <v>2612</v>
      </c>
      <c r="C335" t="s">
        <v>2769</v>
      </c>
      <c r="D335" s="11" t="s">
        <v>3528</v>
      </c>
      <c r="E335" t="s">
        <v>3529</v>
      </c>
      <c r="F335" t="s">
        <v>3522</v>
      </c>
      <c r="G335" t="s">
        <v>3523</v>
      </c>
      <c r="H335" t="s">
        <v>6</v>
      </c>
      <c r="I335" t="s">
        <v>3530</v>
      </c>
      <c r="J335" s="12">
        <v>43466</v>
      </c>
      <c r="K335" s="2">
        <v>2958465</v>
      </c>
      <c r="L335" s="4">
        <v>6.3</v>
      </c>
      <c r="M335" s="13">
        <v>6.3</v>
      </c>
      <c r="N335" s="4">
        <v>25.21</v>
      </c>
      <c r="O335" t="s">
        <v>10</v>
      </c>
      <c r="P335" s="3">
        <v>1</v>
      </c>
      <c r="Q335" t="s">
        <v>6</v>
      </c>
      <c r="R335" t="s">
        <v>3531</v>
      </c>
      <c r="S335" s="2">
        <v>45170</v>
      </c>
      <c r="T335" s="4">
        <v>-75</v>
      </c>
      <c r="U335" t="s">
        <v>5</v>
      </c>
      <c r="V335" t="s">
        <v>5</v>
      </c>
      <c r="W335" t="s">
        <v>5</v>
      </c>
      <c r="X335" t="s">
        <v>5</v>
      </c>
      <c r="Y335" t="s">
        <v>5</v>
      </c>
      <c r="Z335" t="s">
        <v>5</v>
      </c>
      <c r="AA335" s="14">
        <v>10</v>
      </c>
      <c r="AB335" s="14">
        <v>10</v>
      </c>
      <c r="AC335" s="3">
        <v>15</v>
      </c>
      <c r="AD335" t="s">
        <v>5</v>
      </c>
    </row>
    <row r="336" spans="1:30" x14ac:dyDescent="0.25">
      <c r="A336" t="s">
        <v>2768</v>
      </c>
      <c r="B336" t="s">
        <v>2612</v>
      </c>
      <c r="C336" t="s">
        <v>2769</v>
      </c>
      <c r="D336" s="11" t="s">
        <v>146</v>
      </c>
      <c r="E336" t="s">
        <v>147</v>
      </c>
      <c r="F336" t="s">
        <v>3522</v>
      </c>
      <c r="G336" t="s">
        <v>3523</v>
      </c>
      <c r="H336" t="s">
        <v>6</v>
      </c>
      <c r="I336" t="s">
        <v>3532</v>
      </c>
      <c r="J336" s="12">
        <v>45323</v>
      </c>
      <c r="K336" s="2">
        <v>2958465</v>
      </c>
      <c r="L336" s="4">
        <v>3.88</v>
      </c>
      <c r="M336" s="13">
        <v>3.88</v>
      </c>
      <c r="N336" s="4">
        <v>3.88</v>
      </c>
      <c r="O336" t="s">
        <v>10</v>
      </c>
      <c r="P336" s="3">
        <v>1</v>
      </c>
      <c r="Q336" t="s">
        <v>6</v>
      </c>
      <c r="R336" t="s">
        <v>3533</v>
      </c>
      <c r="S336" s="2">
        <v>45505</v>
      </c>
      <c r="T336" s="4">
        <v>0</v>
      </c>
      <c r="U336" t="s">
        <v>5</v>
      </c>
      <c r="V336" t="s">
        <v>5</v>
      </c>
      <c r="W336" t="s">
        <v>5</v>
      </c>
      <c r="X336" t="s">
        <v>5</v>
      </c>
      <c r="Y336" t="s">
        <v>5</v>
      </c>
      <c r="Z336" t="s">
        <v>5</v>
      </c>
      <c r="AA336" s="14">
        <v>40</v>
      </c>
      <c r="AB336" s="14">
        <v>40</v>
      </c>
      <c r="AC336" s="3">
        <v>15</v>
      </c>
      <c r="AD336" t="s">
        <v>5</v>
      </c>
    </row>
    <row r="337" spans="1:30" x14ac:dyDescent="0.25">
      <c r="A337" t="s">
        <v>3534</v>
      </c>
      <c r="B337" t="s">
        <v>2612</v>
      </c>
      <c r="C337" t="s">
        <v>3535</v>
      </c>
      <c r="D337" s="11" t="s">
        <v>3536</v>
      </c>
      <c r="E337" t="s">
        <v>3537</v>
      </c>
      <c r="F337" t="s">
        <v>3522</v>
      </c>
      <c r="G337" t="s">
        <v>3523</v>
      </c>
      <c r="H337" t="s">
        <v>6</v>
      </c>
      <c r="I337" t="s">
        <v>5</v>
      </c>
      <c r="J337" s="12">
        <v>42401</v>
      </c>
      <c r="K337" s="2">
        <v>2958465</v>
      </c>
      <c r="L337" s="4">
        <v>12.6</v>
      </c>
      <c r="M337" s="13">
        <v>12.6</v>
      </c>
      <c r="N337" s="4">
        <v>12.6</v>
      </c>
      <c r="O337" t="s">
        <v>10</v>
      </c>
      <c r="P337" s="3">
        <v>1</v>
      </c>
      <c r="Q337" t="s">
        <v>6</v>
      </c>
      <c r="R337" t="s">
        <v>3538</v>
      </c>
      <c r="S337" s="2">
        <v>42413</v>
      </c>
      <c r="T337" s="4">
        <v>0</v>
      </c>
      <c r="U337" t="s">
        <v>5</v>
      </c>
      <c r="V337" t="s">
        <v>5</v>
      </c>
      <c r="W337" t="s">
        <v>5</v>
      </c>
      <c r="X337" t="s">
        <v>5</v>
      </c>
      <c r="Y337" t="s">
        <v>5</v>
      </c>
      <c r="Z337" t="s">
        <v>5</v>
      </c>
      <c r="AA337" s="14">
        <v>30</v>
      </c>
      <c r="AB337" s="14">
        <v>30</v>
      </c>
      <c r="AC337" s="3">
        <v>15</v>
      </c>
      <c r="AD337" t="s">
        <v>5</v>
      </c>
    </row>
    <row r="338" spans="1:30" x14ac:dyDescent="0.25">
      <c r="A338" t="s">
        <v>2910</v>
      </c>
      <c r="B338" t="s">
        <v>2612</v>
      </c>
      <c r="C338" t="s">
        <v>2911</v>
      </c>
      <c r="D338" s="11" t="s">
        <v>3539</v>
      </c>
      <c r="E338" t="s">
        <v>3540</v>
      </c>
      <c r="F338" t="s">
        <v>2659</v>
      </c>
      <c r="G338" t="s">
        <v>2660</v>
      </c>
      <c r="H338" t="s">
        <v>6</v>
      </c>
      <c r="I338" t="s">
        <v>3541</v>
      </c>
      <c r="J338" s="12"/>
      <c r="K338" s="2"/>
      <c r="L338" s="4">
        <v>0</v>
      </c>
      <c r="M338" s="13">
        <v>0</v>
      </c>
      <c r="N338" s="4">
        <v>0</v>
      </c>
      <c r="O338" t="s">
        <v>5</v>
      </c>
      <c r="P338" s="3">
        <v>0</v>
      </c>
      <c r="Q338" t="s">
        <v>5</v>
      </c>
      <c r="R338" t="s">
        <v>3542</v>
      </c>
      <c r="S338" s="2">
        <v>42461</v>
      </c>
      <c r="T338" s="4">
        <v>0</v>
      </c>
      <c r="U338" t="s">
        <v>5</v>
      </c>
      <c r="V338" t="s">
        <v>5</v>
      </c>
      <c r="W338" t="s">
        <v>5</v>
      </c>
      <c r="X338" t="s">
        <v>5</v>
      </c>
      <c r="Y338" t="s">
        <v>5</v>
      </c>
      <c r="Z338" t="s">
        <v>5</v>
      </c>
      <c r="AA338" s="14">
        <v>10</v>
      </c>
      <c r="AB338" s="14">
        <v>10</v>
      </c>
      <c r="AC338" s="3">
        <v>30</v>
      </c>
      <c r="AD338" t="s">
        <v>5</v>
      </c>
    </row>
    <row r="339" spans="1:30" x14ac:dyDescent="0.25">
      <c r="A339" t="s">
        <v>2910</v>
      </c>
      <c r="B339" t="s">
        <v>2612</v>
      </c>
      <c r="C339" t="s">
        <v>2911</v>
      </c>
      <c r="D339" s="11" t="s">
        <v>628</v>
      </c>
      <c r="E339" t="s">
        <v>629</v>
      </c>
      <c r="F339" t="s">
        <v>2659</v>
      </c>
      <c r="G339" t="s">
        <v>2660</v>
      </c>
      <c r="H339" t="s">
        <v>6</v>
      </c>
      <c r="I339" t="s">
        <v>3543</v>
      </c>
      <c r="J339" s="12">
        <v>44958</v>
      </c>
      <c r="K339" s="2">
        <v>2958465</v>
      </c>
      <c r="L339" s="4">
        <v>8.5399999999999991</v>
      </c>
      <c r="M339" s="13">
        <v>8.5399999999999991</v>
      </c>
      <c r="N339" s="4">
        <v>8.5399999999999991</v>
      </c>
      <c r="O339" t="s">
        <v>10</v>
      </c>
      <c r="P339" s="3">
        <v>1</v>
      </c>
      <c r="Q339" t="s">
        <v>6</v>
      </c>
      <c r="R339" t="s">
        <v>2998</v>
      </c>
      <c r="S339" s="2">
        <v>45496</v>
      </c>
      <c r="T339" s="4">
        <v>0</v>
      </c>
      <c r="U339" t="s">
        <v>5</v>
      </c>
      <c r="V339" t="s">
        <v>5</v>
      </c>
      <c r="W339" t="s">
        <v>5</v>
      </c>
      <c r="X339" t="s">
        <v>5</v>
      </c>
      <c r="Y339" t="s">
        <v>5</v>
      </c>
      <c r="Z339" t="s">
        <v>5</v>
      </c>
      <c r="AA339" s="14">
        <v>10</v>
      </c>
      <c r="AB339" s="14">
        <v>10</v>
      </c>
      <c r="AC339" s="3">
        <v>30</v>
      </c>
      <c r="AD339" t="s">
        <v>5</v>
      </c>
    </row>
    <row r="340" spans="1:30" x14ac:dyDescent="0.25">
      <c r="A340" t="s">
        <v>3467</v>
      </c>
      <c r="B340" t="s">
        <v>2612</v>
      </c>
      <c r="C340" t="s">
        <v>3468</v>
      </c>
      <c r="D340" s="11" t="s">
        <v>3544</v>
      </c>
      <c r="E340" t="s">
        <v>3545</v>
      </c>
      <c r="F340" t="s">
        <v>2692</v>
      </c>
      <c r="G340" t="s">
        <v>2693</v>
      </c>
      <c r="H340" t="s">
        <v>6</v>
      </c>
      <c r="I340" t="s">
        <v>3546</v>
      </c>
      <c r="J340" s="12">
        <v>42491</v>
      </c>
      <c r="K340" s="2">
        <v>2958465</v>
      </c>
      <c r="L340" s="4">
        <v>9.4600000000000009</v>
      </c>
      <c r="M340" s="13">
        <v>9.4600000000000009</v>
      </c>
      <c r="N340" s="4">
        <v>9.4600000000000009</v>
      </c>
      <c r="O340" t="s">
        <v>10</v>
      </c>
      <c r="P340" s="3">
        <v>1</v>
      </c>
      <c r="Q340" t="s">
        <v>6</v>
      </c>
      <c r="R340" t="s">
        <v>3547</v>
      </c>
      <c r="S340" s="2">
        <v>42510</v>
      </c>
      <c r="T340" s="4">
        <v>0</v>
      </c>
      <c r="U340" t="s">
        <v>5</v>
      </c>
      <c r="V340" t="s">
        <v>5</v>
      </c>
      <c r="W340" t="s">
        <v>5</v>
      </c>
      <c r="X340" t="s">
        <v>5</v>
      </c>
      <c r="Y340" t="s">
        <v>5</v>
      </c>
      <c r="Z340" t="s">
        <v>5</v>
      </c>
      <c r="AA340" s="14">
        <v>50</v>
      </c>
      <c r="AB340" s="14">
        <v>50</v>
      </c>
      <c r="AC340" s="3">
        <v>15</v>
      </c>
      <c r="AD340" t="s">
        <v>5</v>
      </c>
    </row>
    <row r="341" spans="1:30" x14ac:dyDescent="0.25">
      <c r="A341" t="s">
        <v>3467</v>
      </c>
      <c r="B341" t="s">
        <v>2612</v>
      </c>
      <c r="C341" t="s">
        <v>3468</v>
      </c>
      <c r="D341" s="11" t="s">
        <v>3548</v>
      </c>
      <c r="E341" t="s">
        <v>3549</v>
      </c>
      <c r="F341" t="s">
        <v>2692</v>
      </c>
      <c r="G341" t="s">
        <v>2693</v>
      </c>
      <c r="H341" t="s">
        <v>6</v>
      </c>
      <c r="I341" t="s">
        <v>3550</v>
      </c>
      <c r="J341" s="12">
        <v>42491</v>
      </c>
      <c r="K341" s="2">
        <v>2958465</v>
      </c>
      <c r="L341" s="4">
        <v>11.54</v>
      </c>
      <c r="M341" s="13">
        <v>11.54</v>
      </c>
      <c r="N341" s="4">
        <v>11.54</v>
      </c>
      <c r="O341" t="s">
        <v>10</v>
      </c>
      <c r="P341" s="3">
        <v>1</v>
      </c>
      <c r="Q341" t="s">
        <v>6</v>
      </c>
      <c r="R341" t="s">
        <v>3547</v>
      </c>
      <c r="S341" s="2">
        <v>42510</v>
      </c>
      <c r="T341" s="4">
        <v>0</v>
      </c>
      <c r="U341" t="s">
        <v>5</v>
      </c>
      <c r="V341" t="s">
        <v>5</v>
      </c>
      <c r="W341" t="s">
        <v>5</v>
      </c>
      <c r="X341" t="s">
        <v>5</v>
      </c>
      <c r="Y341" t="s">
        <v>5</v>
      </c>
      <c r="Z341" t="s">
        <v>5</v>
      </c>
      <c r="AA341" s="14">
        <v>15</v>
      </c>
      <c r="AB341" s="14">
        <v>15</v>
      </c>
      <c r="AC341" s="3">
        <v>30</v>
      </c>
      <c r="AD341" t="s">
        <v>5</v>
      </c>
    </row>
    <row r="342" spans="1:30" x14ac:dyDescent="0.25">
      <c r="A342" t="s">
        <v>3467</v>
      </c>
      <c r="B342" t="s">
        <v>2612</v>
      </c>
      <c r="C342" t="s">
        <v>3468</v>
      </c>
      <c r="D342" s="11" t="s">
        <v>3551</v>
      </c>
      <c r="E342" t="s">
        <v>3552</v>
      </c>
      <c r="F342" t="s">
        <v>2692</v>
      </c>
      <c r="G342" t="s">
        <v>2693</v>
      </c>
      <c r="H342" t="s">
        <v>6</v>
      </c>
      <c r="I342" t="s">
        <v>3553</v>
      </c>
      <c r="J342" s="12">
        <v>42491</v>
      </c>
      <c r="K342" s="2">
        <v>2958465</v>
      </c>
      <c r="L342" s="4">
        <v>23.15</v>
      </c>
      <c r="M342" s="13">
        <v>23.15</v>
      </c>
      <c r="N342" s="4">
        <v>23.15</v>
      </c>
      <c r="O342" t="s">
        <v>10</v>
      </c>
      <c r="P342" s="3">
        <v>1</v>
      </c>
      <c r="Q342" t="s">
        <v>6</v>
      </c>
      <c r="R342" t="s">
        <v>3554</v>
      </c>
      <c r="S342" s="2">
        <v>42615</v>
      </c>
      <c r="T342" s="4">
        <v>0</v>
      </c>
      <c r="U342" t="s">
        <v>5</v>
      </c>
      <c r="V342" t="s">
        <v>5</v>
      </c>
      <c r="W342" t="s">
        <v>5</v>
      </c>
      <c r="X342" t="s">
        <v>5</v>
      </c>
      <c r="Y342" t="s">
        <v>5</v>
      </c>
      <c r="Z342" t="s">
        <v>5</v>
      </c>
      <c r="AA342" s="14">
        <v>25</v>
      </c>
      <c r="AB342" s="14">
        <v>25</v>
      </c>
      <c r="AC342" s="3">
        <v>15</v>
      </c>
      <c r="AD342" t="s">
        <v>5</v>
      </c>
    </row>
    <row r="343" spans="1:30" x14ac:dyDescent="0.25">
      <c r="A343" t="s">
        <v>2762</v>
      </c>
      <c r="B343" t="s">
        <v>2612</v>
      </c>
      <c r="C343" t="s">
        <v>2763</v>
      </c>
      <c r="D343" s="11" t="s">
        <v>636</v>
      </c>
      <c r="E343" t="s">
        <v>637</v>
      </c>
      <c r="F343" t="s">
        <v>2627</v>
      </c>
      <c r="G343" t="s">
        <v>2628</v>
      </c>
      <c r="H343" t="s">
        <v>6</v>
      </c>
      <c r="I343" t="s">
        <v>3555</v>
      </c>
      <c r="J343" s="12">
        <v>44835</v>
      </c>
      <c r="K343" s="2">
        <v>2958465</v>
      </c>
      <c r="L343" s="4">
        <v>15.15</v>
      </c>
      <c r="M343" s="13">
        <v>1.52</v>
      </c>
      <c r="N343" s="4">
        <v>15.15</v>
      </c>
      <c r="O343" t="s">
        <v>10</v>
      </c>
      <c r="P343" s="3">
        <v>10</v>
      </c>
      <c r="Q343" t="s">
        <v>6</v>
      </c>
      <c r="R343" t="s">
        <v>3556</v>
      </c>
      <c r="S343" s="2">
        <v>45531</v>
      </c>
      <c r="T343" s="4">
        <v>0</v>
      </c>
      <c r="U343" t="s">
        <v>5</v>
      </c>
      <c r="V343" t="s">
        <v>5</v>
      </c>
      <c r="W343" t="s">
        <v>5</v>
      </c>
      <c r="X343" t="s">
        <v>5</v>
      </c>
      <c r="Y343" t="s">
        <v>5</v>
      </c>
      <c r="Z343" t="s">
        <v>5</v>
      </c>
      <c r="AA343" s="14">
        <v>1</v>
      </c>
      <c r="AB343" s="14">
        <v>1</v>
      </c>
      <c r="AC343" s="3">
        <v>15</v>
      </c>
      <c r="AD343" t="s">
        <v>5</v>
      </c>
    </row>
    <row r="344" spans="1:30" x14ac:dyDescent="0.25">
      <c r="A344" t="s">
        <v>2768</v>
      </c>
      <c r="B344" t="s">
        <v>2612</v>
      </c>
      <c r="C344" t="s">
        <v>2769</v>
      </c>
      <c r="D344" s="11" t="s">
        <v>3557</v>
      </c>
      <c r="E344" t="s">
        <v>3558</v>
      </c>
      <c r="F344" t="s">
        <v>3153</v>
      </c>
      <c r="G344" t="s">
        <v>3154</v>
      </c>
      <c r="H344" t="s">
        <v>6</v>
      </c>
      <c r="I344" t="s">
        <v>3559</v>
      </c>
      <c r="J344" s="12">
        <v>44986</v>
      </c>
      <c r="K344" s="2">
        <v>2958465</v>
      </c>
      <c r="L344" s="4">
        <v>5.87</v>
      </c>
      <c r="M344" s="13">
        <v>5.87</v>
      </c>
      <c r="N344" s="4">
        <v>5.87</v>
      </c>
      <c r="O344" t="s">
        <v>10</v>
      </c>
      <c r="P344" s="3">
        <v>1</v>
      </c>
      <c r="Q344" t="s">
        <v>6</v>
      </c>
      <c r="R344" t="s">
        <v>3560</v>
      </c>
      <c r="S344" s="2">
        <v>45490</v>
      </c>
      <c r="T344" s="4">
        <v>0</v>
      </c>
      <c r="U344" t="s">
        <v>3561</v>
      </c>
      <c r="V344" t="s">
        <v>3562</v>
      </c>
      <c r="W344" t="s">
        <v>5</v>
      </c>
      <c r="X344" t="s">
        <v>5</v>
      </c>
      <c r="Y344" t="s">
        <v>5</v>
      </c>
      <c r="Z344" t="s">
        <v>5</v>
      </c>
      <c r="AA344" s="14">
        <v>1</v>
      </c>
      <c r="AB344" s="14">
        <v>1</v>
      </c>
      <c r="AC344" s="3">
        <v>15</v>
      </c>
      <c r="AD344" t="s">
        <v>5</v>
      </c>
    </row>
    <row r="345" spans="1:30" x14ac:dyDescent="0.25">
      <c r="A345" t="s">
        <v>2768</v>
      </c>
      <c r="B345" t="s">
        <v>2612</v>
      </c>
      <c r="C345" t="s">
        <v>2769</v>
      </c>
      <c r="D345" s="11" t="s">
        <v>1382</v>
      </c>
      <c r="E345" t="s">
        <v>1383</v>
      </c>
      <c r="F345" t="s">
        <v>3153</v>
      </c>
      <c r="G345" t="s">
        <v>3154</v>
      </c>
      <c r="H345" t="s">
        <v>6</v>
      </c>
      <c r="I345" t="s">
        <v>3563</v>
      </c>
      <c r="J345" s="12">
        <v>44958</v>
      </c>
      <c r="K345" s="2">
        <v>2958465</v>
      </c>
      <c r="L345" s="4">
        <v>3.89</v>
      </c>
      <c r="M345" s="13">
        <v>3.89</v>
      </c>
      <c r="N345" s="4">
        <v>3.89</v>
      </c>
      <c r="O345" t="s">
        <v>10</v>
      </c>
      <c r="P345" s="3">
        <v>1</v>
      </c>
      <c r="Q345" t="s">
        <v>6</v>
      </c>
      <c r="R345" t="s">
        <v>3533</v>
      </c>
      <c r="S345" s="2">
        <v>45505</v>
      </c>
      <c r="T345" s="4">
        <v>0</v>
      </c>
      <c r="U345" t="s">
        <v>5</v>
      </c>
      <c r="V345" t="s">
        <v>5</v>
      </c>
      <c r="W345" t="s">
        <v>5</v>
      </c>
      <c r="X345" t="s">
        <v>5</v>
      </c>
      <c r="Y345" t="s">
        <v>5</v>
      </c>
      <c r="Z345" t="s">
        <v>5</v>
      </c>
      <c r="AA345" s="14">
        <v>1</v>
      </c>
      <c r="AB345" s="14">
        <v>1</v>
      </c>
      <c r="AC345" s="3">
        <v>15</v>
      </c>
      <c r="AD345" t="s">
        <v>5</v>
      </c>
    </row>
    <row r="346" spans="1:30" x14ac:dyDescent="0.25">
      <c r="A346" t="s">
        <v>3467</v>
      </c>
      <c r="B346" t="s">
        <v>2612</v>
      </c>
      <c r="C346" t="s">
        <v>3468</v>
      </c>
      <c r="D346" s="11" t="s">
        <v>3564</v>
      </c>
      <c r="E346" t="s">
        <v>3565</v>
      </c>
      <c r="F346" t="s">
        <v>2659</v>
      </c>
      <c r="G346" t="s">
        <v>2660</v>
      </c>
      <c r="H346" t="s">
        <v>6</v>
      </c>
      <c r="I346" t="s">
        <v>3566</v>
      </c>
      <c r="J346" s="12">
        <v>42522</v>
      </c>
      <c r="K346" s="2">
        <v>2958465</v>
      </c>
      <c r="L346" s="4">
        <v>0.01</v>
      </c>
      <c r="M346" s="13">
        <v>0.01</v>
      </c>
      <c r="N346" s="4">
        <v>0.01</v>
      </c>
      <c r="O346" t="s">
        <v>10</v>
      </c>
      <c r="P346" s="3">
        <v>1</v>
      </c>
      <c r="Q346" t="s">
        <v>6</v>
      </c>
      <c r="R346" t="s">
        <v>3567</v>
      </c>
      <c r="S346" s="2">
        <v>42805</v>
      </c>
      <c r="T346" s="4">
        <v>0</v>
      </c>
      <c r="U346" t="s">
        <v>5</v>
      </c>
      <c r="V346" t="s">
        <v>5</v>
      </c>
      <c r="W346" t="s">
        <v>5</v>
      </c>
      <c r="X346" t="s">
        <v>5</v>
      </c>
      <c r="Y346" t="s">
        <v>5</v>
      </c>
      <c r="Z346" t="s">
        <v>5</v>
      </c>
      <c r="AA346" s="14">
        <v>1</v>
      </c>
      <c r="AB346" s="14">
        <v>1</v>
      </c>
      <c r="AC346" s="3">
        <v>15</v>
      </c>
      <c r="AD346" t="s">
        <v>5</v>
      </c>
    </row>
    <row r="347" spans="1:30" x14ac:dyDescent="0.25">
      <c r="A347" t="s">
        <v>2910</v>
      </c>
      <c r="B347" t="s">
        <v>2612</v>
      </c>
      <c r="C347" t="s">
        <v>2911</v>
      </c>
      <c r="D347" s="11" t="s">
        <v>2265</v>
      </c>
      <c r="E347" t="s">
        <v>2266</v>
      </c>
      <c r="F347" t="s">
        <v>2627</v>
      </c>
      <c r="G347" t="s">
        <v>2628</v>
      </c>
      <c r="H347" t="s">
        <v>6</v>
      </c>
      <c r="I347" t="s">
        <v>3568</v>
      </c>
      <c r="J347" s="12">
        <v>45078</v>
      </c>
      <c r="K347" s="2">
        <v>2958465</v>
      </c>
      <c r="L347" s="4">
        <v>2.21</v>
      </c>
      <c r="M347" s="13">
        <v>2.21</v>
      </c>
      <c r="N347" s="4">
        <v>2.21</v>
      </c>
      <c r="O347" t="s">
        <v>10</v>
      </c>
      <c r="P347" s="3">
        <v>1</v>
      </c>
      <c r="Q347" t="s">
        <v>6</v>
      </c>
      <c r="R347" t="s">
        <v>3063</v>
      </c>
      <c r="S347" s="2">
        <v>45496</v>
      </c>
      <c r="T347" s="4">
        <v>0</v>
      </c>
      <c r="U347" t="s">
        <v>5</v>
      </c>
      <c r="V347" t="s">
        <v>5</v>
      </c>
      <c r="W347" t="s">
        <v>5</v>
      </c>
      <c r="X347" t="s">
        <v>5</v>
      </c>
      <c r="Y347" t="s">
        <v>5</v>
      </c>
      <c r="Z347" t="s">
        <v>5</v>
      </c>
      <c r="AA347" s="14">
        <v>150</v>
      </c>
      <c r="AB347" s="14">
        <v>150</v>
      </c>
      <c r="AC347" s="3">
        <v>10</v>
      </c>
      <c r="AD347" t="s">
        <v>5</v>
      </c>
    </row>
    <row r="348" spans="1:30" x14ac:dyDescent="0.25">
      <c r="A348" t="s">
        <v>3392</v>
      </c>
      <c r="B348" t="s">
        <v>2612</v>
      </c>
      <c r="C348" t="s">
        <v>3393</v>
      </c>
      <c r="D348" s="11" t="s">
        <v>3569</v>
      </c>
      <c r="E348" t="s">
        <v>3570</v>
      </c>
      <c r="F348" t="s">
        <v>2627</v>
      </c>
      <c r="G348" t="s">
        <v>2628</v>
      </c>
      <c r="H348" t="s">
        <v>6</v>
      </c>
      <c r="I348" t="s">
        <v>3571</v>
      </c>
      <c r="J348" s="12">
        <v>44652</v>
      </c>
      <c r="K348" s="2">
        <v>2958465</v>
      </c>
      <c r="L348" s="4">
        <v>1.79</v>
      </c>
      <c r="M348" s="13">
        <v>1.79</v>
      </c>
      <c r="N348" s="4">
        <v>1.79</v>
      </c>
      <c r="O348" t="s">
        <v>10</v>
      </c>
      <c r="P348" s="3">
        <v>1</v>
      </c>
      <c r="Q348" t="s">
        <v>6</v>
      </c>
      <c r="R348" t="s">
        <v>3572</v>
      </c>
      <c r="S348" s="2">
        <v>42580</v>
      </c>
      <c r="T348" s="4">
        <v>0</v>
      </c>
      <c r="U348" t="s">
        <v>5</v>
      </c>
      <c r="V348" t="s">
        <v>5</v>
      </c>
      <c r="W348" t="s">
        <v>5</v>
      </c>
      <c r="X348" t="s">
        <v>5</v>
      </c>
      <c r="Y348" t="s">
        <v>5</v>
      </c>
      <c r="Z348" t="s">
        <v>5</v>
      </c>
      <c r="AA348" s="14">
        <v>10</v>
      </c>
      <c r="AB348" s="14">
        <v>10</v>
      </c>
      <c r="AC348" s="3">
        <v>25</v>
      </c>
      <c r="AD348" t="s">
        <v>5</v>
      </c>
    </row>
    <row r="349" spans="1:30" x14ac:dyDescent="0.25">
      <c r="A349" t="s">
        <v>3467</v>
      </c>
      <c r="B349" t="s">
        <v>2612</v>
      </c>
      <c r="C349" t="s">
        <v>3468</v>
      </c>
      <c r="D349" s="11" t="s">
        <v>2313</v>
      </c>
      <c r="E349" t="s">
        <v>2314</v>
      </c>
      <c r="F349" t="s">
        <v>2692</v>
      </c>
      <c r="G349" t="s">
        <v>2693</v>
      </c>
      <c r="H349" t="s">
        <v>6</v>
      </c>
      <c r="I349" t="s">
        <v>3573</v>
      </c>
      <c r="J349" s="12">
        <v>42583</v>
      </c>
      <c r="K349" s="2">
        <v>2958465</v>
      </c>
      <c r="L349" s="4">
        <v>2.4700000000000002</v>
      </c>
      <c r="M349" s="13">
        <v>2.4700000000000002</v>
      </c>
      <c r="N349" s="4">
        <v>2.4700000000000002</v>
      </c>
      <c r="O349" t="s">
        <v>10</v>
      </c>
      <c r="P349" s="3">
        <v>1</v>
      </c>
      <c r="Q349" t="s">
        <v>6</v>
      </c>
      <c r="R349" t="s">
        <v>3574</v>
      </c>
      <c r="S349" s="2">
        <v>42607</v>
      </c>
      <c r="T349" s="4">
        <v>0</v>
      </c>
      <c r="U349" t="s">
        <v>5</v>
      </c>
      <c r="V349" t="s">
        <v>5</v>
      </c>
      <c r="W349" t="s">
        <v>5</v>
      </c>
      <c r="X349" t="s">
        <v>5</v>
      </c>
      <c r="Y349" t="s">
        <v>5</v>
      </c>
      <c r="Z349" t="s">
        <v>5</v>
      </c>
      <c r="AA349" s="14">
        <v>1</v>
      </c>
      <c r="AB349" s="14">
        <v>1</v>
      </c>
      <c r="AC349" s="3">
        <v>10</v>
      </c>
      <c r="AD349" t="s">
        <v>5</v>
      </c>
    </row>
    <row r="350" spans="1:30" x14ac:dyDescent="0.25">
      <c r="A350" t="s">
        <v>2910</v>
      </c>
      <c r="B350" t="s">
        <v>2612</v>
      </c>
      <c r="C350" t="s">
        <v>2911</v>
      </c>
      <c r="D350" s="11" t="s">
        <v>3575</v>
      </c>
      <c r="E350" t="s">
        <v>3576</v>
      </c>
      <c r="F350" t="s">
        <v>2692</v>
      </c>
      <c r="G350" t="s">
        <v>2693</v>
      </c>
      <c r="H350" t="s">
        <v>6</v>
      </c>
      <c r="I350" t="s">
        <v>3577</v>
      </c>
      <c r="J350" s="12"/>
      <c r="K350" s="2"/>
      <c r="L350" s="4">
        <v>0</v>
      </c>
      <c r="M350" s="13">
        <v>0</v>
      </c>
      <c r="N350" s="4">
        <v>0</v>
      </c>
      <c r="O350" t="s">
        <v>5</v>
      </c>
      <c r="P350" s="3">
        <v>0</v>
      </c>
      <c r="Q350" t="s">
        <v>5</v>
      </c>
      <c r="R350" t="s">
        <v>3578</v>
      </c>
      <c r="S350" s="2">
        <v>43987</v>
      </c>
      <c r="T350" s="4">
        <v>0</v>
      </c>
      <c r="U350" t="s">
        <v>5</v>
      </c>
      <c r="V350" t="s">
        <v>5</v>
      </c>
      <c r="W350" t="s">
        <v>5</v>
      </c>
      <c r="X350" t="s">
        <v>5</v>
      </c>
      <c r="Y350" t="s">
        <v>5</v>
      </c>
      <c r="Z350" t="s">
        <v>5</v>
      </c>
      <c r="AA350" s="14">
        <v>20</v>
      </c>
      <c r="AB350" s="14">
        <v>20</v>
      </c>
      <c r="AC350" s="3">
        <v>5</v>
      </c>
      <c r="AD350" t="s">
        <v>5</v>
      </c>
    </row>
    <row r="351" spans="1:30" x14ac:dyDescent="0.25">
      <c r="A351" t="s">
        <v>2910</v>
      </c>
      <c r="B351" t="s">
        <v>2612</v>
      </c>
      <c r="C351" t="s">
        <v>2911</v>
      </c>
      <c r="D351" s="11" t="s">
        <v>3579</v>
      </c>
      <c r="E351" t="s">
        <v>3580</v>
      </c>
      <c r="F351" t="s">
        <v>2692</v>
      </c>
      <c r="G351" t="s">
        <v>2693</v>
      </c>
      <c r="H351" t="s">
        <v>6</v>
      </c>
      <c r="I351" t="s">
        <v>3581</v>
      </c>
      <c r="J351" s="12"/>
      <c r="K351" s="2"/>
      <c r="L351" s="4">
        <v>0</v>
      </c>
      <c r="M351" s="13">
        <v>0</v>
      </c>
      <c r="N351" s="4">
        <v>0</v>
      </c>
      <c r="O351" t="s">
        <v>5</v>
      </c>
      <c r="P351" s="3">
        <v>0</v>
      </c>
      <c r="Q351" t="s">
        <v>5</v>
      </c>
      <c r="R351" t="s">
        <v>5</v>
      </c>
      <c r="S351" s="2"/>
      <c r="T351" s="4">
        <v>0</v>
      </c>
      <c r="U351" t="s">
        <v>5</v>
      </c>
      <c r="V351" t="s">
        <v>5</v>
      </c>
      <c r="W351" t="s">
        <v>5</v>
      </c>
      <c r="X351" t="s">
        <v>5</v>
      </c>
      <c r="Y351" t="s">
        <v>5</v>
      </c>
      <c r="Z351" t="s">
        <v>5</v>
      </c>
      <c r="AA351" s="14">
        <v>5</v>
      </c>
      <c r="AB351" s="14">
        <v>5</v>
      </c>
      <c r="AC351" s="3">
        <v>30</v>
      </c>
      <c r="AD351" t="s">
        <v>5</v>
      </c>
    </row>
    <row r="352" spans="1:30" x14ac:dyDescent="0.25">
      <c r="A352" t="s">
        <v>2768</v>
      </c>
      <c r="B352" t="s">
        <v>2612</v>
      </c>
      <c r="C352" t="s">
        <v>2769</v>
      </c>
      <c r="D352" s="11" t="s">
        <v>3582</v>
      </c>
      <c r="E352" t="s">
        <v>3583</v>
      </c>
      <c r="F352" t="s">
        <v>2896</v>
      </c>
      <c r="G352" t="s">
        <v>2897</v>
      </c>
      <c r="H352" t="s">
        <v>6</v>
      </c>
      <c r="I352" t="s">
        <v>3584</v>
      </c>
      <c r="J352" s="12">
        <v>44348</v>
      </c>
      <c r="K352" s="2">
        <v>2958465</v>
      </c>
      <c r="L352" s="4">
        <v>194.41</v>
      </c>
      <c r="M352" s="13">
        <v>19.440000000000001</v>
      </c>
      <c r="N352" s="4">
        <v>194.41</v>
      </c>
      <c r="O352" t="s">
        <v>10</v>
      </c>
      <c r="P352" s="3">
        <v>10</v>
      </c>
      <c r="Q352" t="s">
        <v>6</v>
      </c>
      <c r="R352" t="s">
        <v>3585</v>
      </c>
      <c r="S352" s="2">
        <v>42760</v>
      </c>
      <c r="T352" s="4">
        <v>0</v>
      </c>
      <c r="U352" t="s">
        <v>3586</v>
      </c>
      <c r="V352" t="s">
        <v>3587</v>
      </c>
      <c r="W352" t="s">
        <v>3588</v>
      </c>
      <c r="X352" t="s">
        <v>5</v>
      </c>
      <c r="Y352" t="s">
        <v>5</v>
      </c>
      <c r="Z352" t="s">
        <v>5</v>
      </c>
      <c r="AA352" s="14">
        <v>1</v>
      </c>
      <c r="AB352" s="14">
        <v>1</v>
      </c>
      <c r="AC352" s="3">
        <v>30</v>
      </c>
      <c r="AD352" t="s">
        <v>5</v>
      </c>
    </row>
    <row r="353" spans="1:30" x14ac:dyDescent="0.25">
      <c r="A353" t="s">
        <v>2768</v>
      </c>
      <c r="B353" t="s">
        <v>2612</v>
      </c>
      <c r="C353" t="s">
        <v>2769</v>
      </c>
      <c r="D353" s="11" t="s">
        <v>3589</v>
      </c>
      <c r="E353" t="s">
        <v>3590</v>
      </c>
      <c r="F353" t="s">
        <v>2861</v>
      </c>
      <c r="G353" t="s">
        <v>2862</v>
      </c>
      <c r="H353" t="s">
        <v>6</v>
      </c>
      <c r="I353" t="s">
        <v>3591</v>
      </c>
      <c r="J353" s="12">
        <v>44866</v>
      </c>
      <c r="K353" s="2">
        <v>2958465</v>
      </c>
      <c r="L353" s="4">
        <v>2.5299999999999998</v>
      </c>
      <c r="M353" s="13">
        <v>2.5299999999999998</v>
      </c>
      <c r="N353" s="4">
        <v>2.5299999999999998</v>
      </c>
      <c r="O353" t="s">
        <v>10</v>
      </c>
      <c r="P353" s="3">
        <v>1</v>
      </c>
      <c r="Q353" t="s">
        <v>6</v>
      </c>
      <c r="R353" t="s">
        <v>3585</v>
      </c>
      <c r="S353" s="2">
        <v>42760</v>
      </c>
      <c r="T353" s="4">
        <v>0</v>
      </c>
      <c r="U353" t="s">
        <v>5</v>
      </c>
      <c r="V353" t="s">
        <v>5</v>
      </c>
      <c r="W353" t="s">
        <v>5</v>
      </c>
      <c r="X353" t="s">
        <v>5</v>
      </c>
      <c r="Y353" t="s">
        <v>5</v>
      </c>
      <c r="Z353" t="s">
        <v>5</v>
      </c>
      <c r="AA353" s="14">
        <v>75</v>
      </c>
      <c r="AB353" s="14">
        <v>75</v>
      </c>
      <c r="AC353" s="3">
        <v>15</v>
      </c>
      <c r="AD353" t="s">
        <v>5</v>
      </c>
    </row>
    <row r="354" spans="1:30" x14ac:dyDescent="0.25">
      <c r="A354" t="s">
        <v>2768</v>
      </c>
      <c r="B354" t="s">
        <v>2612</v>
      </c>
      <c r="C354" t="s">
        <v>2769</v>
      </c>
      <c r="D354" s="11" t="s">
        <v>3592</v>
      </c>
      <c r="E354" t="s">
        <v>3593</v>
      </c>
      <c r="F354" t="s">
        <v>3153</v>
      </c>
      <c r="G354" t="s">
        <v>3154</v>
      </c>
      <c r="H354" t="s">
        <v>6</v>
      </c>
      <c r="I354" t="s">
        <v>3594</v>
      </c>
      <c r="J354" s="12">
        <v>44866</v>
      </c>
      <c r="K354" s="2">
        <v>2958465</v>
      </c>
      <c r="L354" s="4">
        <v>1.1100000000000001</v>
      </c>
      <c r="M354" s="13">
        <v>1.1100000000000001</v>
      </c>
      <c r="N354" s="4">
        <v>1.1100000000000001</v>
      </c>
      <c r="O354" t="s">
        <v>10</v>
      </c>
      <c r="P354" s="3">
        <v>1</v>
      </c>
      <c r="Q354" t="s">
        <v>6</v>
      </c>
      <c r="R354" t="s">
        <v>3585</v>
      </c>
      <c r="S354" s="2">
        <v>42760</v>
      </c>
      <c r="T354" s="4">
        <v>0</v>
      </c>
      <c r="U354" t="s">
        <v>5</v>
      </c>
      <c r="V354" t="s">
        <v>5</v>
      </c>
      <c r="W354" t="s">
        <v>5</v>
      </c>
      <c r="X354" t="s">
        <v>5</v>
      </c>
      <c r="Y354" t="s">
        <v>5</v>
      </c>
      <c r="Z354" t="s">
        <v>5</v>
      </c>
      <c r="AA354" s="14">
        <v>100</v>
      </c>
      <c r="AB354" s="14">
        <v>100</v>
      </c>
      <c r="AC354" s="3">
        <v>10</v>
      </c>
      <c r="AD354" t="s">
        <v>5</v>
      </c>
    </row>
    <row r="355" spans="1:30" x14ac:dyDescent="0.25">
      <c r="A355" t="s">
        <v>2910</v>
      </c>
      <c r="B355" t="s">
        <v>2612</v>
      </c>
      <c r="C355" t="s">
        <v>2911</v>
      </c>
      <c r="D355" s="11" t="s">
        <v>3595</v>
      </c>
      <c r="E355" t="s">
        <v>3596</v>
      </c>
      <c r="F355" t="s">
        <v>2692</v>
      </c>
      <c r="G355" t="s">
        <v>2693</v>
      </c>
      <c r="H355" t="s">
        <v>6</v>
      </c>
      <c r="I355" t="s">
        <v>3597</v>
      </c>
      <c r="J355" s="12"/>
      <c r="K355" s="2"/>
      <c r="L355" s="4">
        <v>0</v>
      </c>
      <c r="M355" s="13">
        <v>0</v>
      </c>
      <c r="N355" s="4">
        <v>0</v>
      </c>
      <c r="O355" t="s">
        <v>5</v>
      </c>
      <c r="P355" s="3">
        <v>0</v>
      </c>
      <c r="Q355" t="s">
        <v>5</v>
      </c>
      <c r="R355" t="s">
        <v>3598</v>
      </c>
      <c r="S355" s="2">
        <v>43139</v>
      </c>
      <c r="T355" s="4">
        <v>0</v>
      </c>
      <c r="U355" t="s">
        <v>5</v>
      </c>
      <c r="V355" t="s">
        <v>5</v>
      </c>
      <c r="W355" t="s">
        <v>5</v>
      </c>
      <c r="X355" t="s">
        <v>5</v>
      </c>
      <c r="Y355" t="s">
        <v>5</v>
      </c>
      <c r="Z355" t="s">
        <v>5</v>
      </c>
      <c r="AA355" s="14">
        <v>5</v>
      </c>
      <c r="AB355" s="14">
        <v>5</v>
      </c>
      <c r="AC355" s="3">
        <v>30</v>
      </c>
      <c r="AD355" t="s">
        <v>5</v>
      </c>
    </row>
    <row r="356" spans="1:30" x14ac:dyDescent="0.25">
      <c r="A356" t="s">
        <v>2910</v>
      </c>
      <c r="B356" t="s">
        <v>2612</v>
      </c>
      <c r="C356" t="s">
        <v>2911</v>
      </c>
      <c r="D356" s="11" t="s">
        <v>3599</v>
      </c>
      <c r="E356" t="s">
        <v>1279</v>
      </c>
      <c r="F356" t="s">
        <v>2627</v>
      </c>
      <c r="G356" t="s">
        <v>2628</v>
      </c>
      <c r="H356" t="s">
        <v>6</v>
      </c>
      <c r="I356" t="s">
        <v>3600</v>
      </c>
      <c r="J356" s="12"/>
      <c r="K356" s="2"/>
      <c r="L356" s="4">
        <v>0</v>
      </c>
      <c r="M356" s="13">
        <v>0</v>
      </c>
      <c r="N356" s="4">
        <v>0</v>
      </c>
      <c r="O356" t="s">
        <v>5</v>
      </c>
      <c r="P356" s="3">
        <v>0</v>
      </c>
      <c r="Q356" t="s">
        <v>5</v>
      </c>
      <c r="R356" t="s">
        <v>3601</v>
      </c>
      <c r="S356" s="2">
        <v>42852</v>
      </c>
      <c r="T356" s="4">
        <v>0</v>
      </c>
      <c r="U356" t="s">
        <v>5</v>
      </c>
      <c r="V356" t="s">
        <v>5</v>
      </c>
      <c r="W356" t="s">
        <v>5</v>
      </c>
      <c r="X356" t="s">
        <v>5</v>
      </c>
      <c r="Y356" t="s">
        <v>5</v>
      </c>
      <c r="Z356" t="s">
        <v>5</v>
      </c>
      <c r="AA356" s="14">
        <v>5</v>
      </c>
      <c r="AB356" s="14">
        <v>5</v>
      </c>
      <c r="AC356" s="3">
        <v>15</v>
      </c>
      <c r="AD356" t="s">
        <v>5</v>
      </c>
    </row>
    <row r="357" spans="1:30" x14ac:dyDescent="0.25">
      <c r="A357" t="s">
        <v>3392</v>
      </c>
      <c r="B357" t="s">
        <v>2612</v>
      </c>
      <c r="C357" t="s">
        <v>3393</v>
      </c>
      <c r="D357" s="11" t="s">
        <v>3602</v>
      </c>
      <c r="E357" t="s">
        <v>3603</v>
      </c>
      <c r="F357" t="s">
        <v>2692</v>
      </c>
      <c r="G357" t="s">
        <v>2693</v>
      </c>
      <c r="H357" t="s">
        <v>6</v>
      </c>
      <c r="I357" t="s">
        <v>3604</v>
      </c>
      <c r="J357" s="12">
        <v>44652</v>
      </c>
      <c r="K357" s="2">
        <v>2958465</v>
      </c>
      <c r="L357" s="4">
        <v>16.84</v>
      </c>
      <c r="M357" s="13">
        <v>16.84</v>
      </c>
      <c r="N357" s="4">
        <v>16.84</v>
      </c>
      <c r="O357" t="s">
        <v>10</v>
      </c>
      <c r="P357" s="3">
        <v>1</v>
      </c>
      <c r="Q357" t="s">
        <v>6</v>
      </c>
      <c r="R357" t="s">
        <v>3605</v>
      </c>
      <c r="S357" s="2">
        <v>42859</v>
      </c>
      <c r="T357" s="4">
        <v>0</v>
      </c>
      <c r="U357" t="s">
        <v>5</v>
      </c>
      <c r="V357" t="s">
        <v>5</v>
      </c>
      <c r="W357" t="s">
        <v>5</v>
      </c>
      <c r="X357" t="s">
        <v>5</v>
      </c>
      <c r="Y357" t="s">
        <v>5</v>
      </c>
      <c r="Z357" t="s">
        <v>5</v>
      </c>
      <c r="AA357" s="14">
        <v>1</v>
      </c>
      <c r="AB357" s="14">
        <v>1</v>
      </c>
      <c r="AC357" s="3">
        <v>10</v>
      </c>
      <c r="AD357" t="s">
        <v>5</v>
      </c>
    </row>
    <row r="358" spans="1:30" x14ac:dyDescent="0.25">
      <c r="A358" t="s">
        <v>2768</v>
      </c>
      <c r="B358" t="s">
        <v>2612</v>
      </c>
      <c r="C358" t="s">
        <v>2769</v>
      </c>
      <c r="D358" s="11" t="s">
        <v>3606</v>
      </c>
      <c r="E358" t="s">
        <v>3607</v>
      </c>
      <c r="F358" t="s">
        <v>3522</v>
      </c>
      <c r="G358" t="s">
        <v>3523</v>
      </c>
      <c r="H358" t="s">
        <v>6</v>
      </c>
      <c r="I358" t="s">
        <v>3608</v>
      </c>
      <c r="J358" s="12">
        <v>42856</v>
      </c>
      <c r="K358" s="2">
        <v>2958465</v>
      </c>
      <c r="L358" s="4">
        <v>16.8</v>
      </c>
      <c r="M358" s="13">
        <v>16.8</v>
      </c>
      <c r="N358" s="4">
        <v>67.2</v>
      </c>
      <c r="O358" t="s">
        <v>10</v>
      </c>
      <c r="P358" s="3">
        <v>1</v>
      </c>
      <c r="Q358" t="s">
        <v>6</v>
      </c>
      <c r="R358" t="s">
        <v>3609</v>
      </c>
      <c r="S358" s="2">
        <v>42877</v>
      </c>
      <c r="T358" s="4">
        <v>-75</v>
      </c>
      <c r="U358" t="s">
        <v>5</v>
      </c>
      <c r="V358" t="s">
        <v>5</v>
      </c>
      <c r="W358" t="s">
        <v>5</v>
      </c>
      <c r="X358" t="s">
        <v>5</v>
      </c>
      <c r="Y358" t="s">
        <v>5</v>
      </c>
      <c r="Z358" t="s">
        <v>5</v>
      </c>
      <c r="AA358" s="14">
        <v>2</v>
      </c>
      <c r="AB358" s="14">
        <v>2</v>
      </c>
      <c r="AC358" s="3">
        <v>15</v>
      </c>
      <c r="AD358" t="s">
        <v>5</v>
      </c>
    </row>
    <row r="359" spans="1:30" x14ac:dyDescent="0.25">
      <c r="A359" t="s">
        <v>2768</v>
      </c>
      <c r="B359" t="s">
        <v>2612</v>
      </c>
      <c r="C359" t="s">
        <v>2769</v>
      </c>
      <c r="D359" s="11" t="s">
        <v>3610</v>
      </c>
      <c r="E359" t="s">
        <v>3611</v>
      </c>
      <c r="F359" t="s">
        <v>3153</v>
      </c>
      <c r="G359" t="s">
        <v>3154</v>
      </c>
      <c r="H359" t="s">
        <v>6</v>
      </c>
      <c r="I359" t="s">
        <v>3612</v>
      </c>
      <c r="J359" s="12">
        <v>42887</v>
      </c>
      <c r="K359" s="2">
        <v>2958465</v>
      </c>
      <c r="L359" s="4">
        <v>10.86</v>
      </c>
      <c r="M359" s="13">
        <v>10.86</v>
      </c>
      <c r="N359" s="4">
        <v>41.78</v>
      </c>
      <c r="O359" t="s">
        <v>10</v>
      </c>
      <c r="P359" s="3">
        <v>1</v>
      </c>
      <c r="Q359" t="s">
        <v>6</v>
      </c>
      <c r="R359" t="s">
        <v>5</v>
      </c>
      <c r="S359" s="2"/>
      <c r="T359" s="4">
        <v>-74</v>
      </c>
      <c r="U359" t="s">
        <v>5</v>
      </c>
      <c r="V359" t="s">
        <v>5</v>
      </c>
      <c r="W359" t="s">
        <v>5</v>
      </c>
      <c r="X359" t="s">
        <v>5</v>
      </c>
      <c r="Y359" t="s">
        <v>5</v>
      </c>
      <c r="Z359" t="s">
        <v>5</v>
      </c>
      <c r="AA359" s="14">
        <v>5</v>
      </c>
      <c r="AB359" s="14">
        <v>5</v>
      </c>
      <c r="AC359" s="3">
        <v>15</v>
      </c>
      <c r="AD359" t="s">
        <v>5</v>
      </c>
    </row>
    <row r="360" spans="1:30" x14ac:dyDescent="0.25">
      <c r="A360" t="s">
        <v>2910</v>
      </c>
      <c r="B360" t="s">
        <v>2612</v>
      </c>
      <c r="C360" t="s">
        <v>2911</v>
      </c>
      <c r="D360" s="11" t="s">
        <v>3613</v>
      </c>
      <c r="E360" t="s">
        <v>3614</v>
      </c>
      <c r="F360" t="s">
        <v>2692</v>
      </c>
      <c r="G360" t="s">
        <v>2693</v>
      </c>
      <c r="H360" t="s">
        <v>6</v>
      </c>
      <c r="I360" t="s">
        <v>3615</v>
      </c>
      <c r="J360" s="12"/>
      <c r="K360" s="2"/>
      <c r="L360" s="4">
        <v>0</v>
      </c>
      <c r="M360" s="13">
        <v>0</v>
      </c>
      <c r="N360" s="4">
        <v>0</v>
      </c>
      <c r="O360" t="s">
        <v>5</v>
      </c>
      <c r="P360" s="3">
        <v>0</v>
      </c>
      <c r="Q360" t="s">
        <v>5</v>
      </c>
      <c r="R360" t="s">
        <v>3616</v>
      </c>
      <c r="S360" s="2">
        <v>43754</v>
      </c>
      <c r="T360" s="4">
        <v>0</v>
      </c>
      <c r="U360" t="s">
        <v>5</v>
      </c>
      <c r="V360" t="s">
        <v>5</v>
      </c>
      <c r="W360" t="s">
        <v>5</v>
      </c>
      <c r="X360" t="s">
        <v>5</v>
      </c>
      <c r="Y360" t="s">
        <v>5</v>
      </c>
      <c r="Z360" t="s">
        <v>5</v>
      </c>
      <c r="AA360" s="14">
        <v>5</v>
      </c>
      <c r="AB360" s="14">
        <v>5</v>
      </c>
      <c r="AC360" s="3">
        <v>40</v>
      </c>
      <c r="AD360" t="s">
        <v>5</v>
      </c>
    </row>
    <row r="361" spans="1:30" x14ac:dyDescent="0.25">
      <c r="A361" t="s">
        <v>2768</v>
      </c>
      <c r="B361" t="s">
        <v>2612</v>
      </c>
      <c r="C361" t="s">
        <v>2769</v>
      </c>
      <c r="D361" s="11" t="s">
        <v>3617</v>
      </c>
      <c r="E361" t="s">
        <v>3618</v>
      </c>
      <c r="F361" t="s">
        <v>2692</v>
      </c>
      <c r="G361" t="s">
        <v>2693</v>
      </c>
      <c r="H361" t="s">
        <v>6</v>
      </c>
      <c r="I361" t="s">
        <v>3619</v>
      </c>
      <c r="J361" s="12">
        <v>44348</v>
      </c>
      <c r="K361" s="2">
        <v>2958465</v>
      </c>
      <c r="L361" s="4">
        <v>57.39</v>
      </c>
      <c r="M361" s="13">
        <v>5.74</v>
      </c>
      <c r="N361" s="4">
        <v>57.39</v>
      </c>
      <c r="O361" t="s">
        <v>10</v>
      </c>
      <c r="P361" s="3">
        <v>10</v>
      </c>
      <c r="Q361" t="s">
        <v>6</v>
      </c>
      <c r="R361" t="s">
        <v>3620</v>
      </c>
      <c r="S361" s="2">
        <v>42993</v>
      </c>
      <c r="T361" s="4">
        <v>0</v>
      </c>
      <c r="U361" t="s">
        <v>3621</v>
      </c>
      <c r="V361" t="s">
        <v>3622</v>
      </c>
      <c r="W361" t="s">
        <v>3623</v>
      </c>
      <c r="X361" t="s">
        <v>5</v>
      </c>
      <c r="Y361" t="s">
        <v>5</v>
      </c>
      <c r="Z361" t="s">
        <v>5</v>
      </c>
      <c r="AA361" s="14">
        <v>10</v>
      </c>
      <c r="AB361" s="14">
        <v>10</v>
      </c>
      <c r="AC361" s="3">
        <v>20</v>
      </c>
      <c r="AD361" t="s">
        <v>5</v>
      </c>
    </row>
    <row r="362" spans="1:30" x14ac:dyDescent="0.25">
      <c r="A362" t="s">
        <v>2768</v>
      </c>
      <c r="B362" t="s">
        <v>2612</v>
      </c>
      <c r="C362" t="s">
        <v>2769</v>
      </c>
      <c r="D362" s="11" t="s">
        <v>3624</v>
      </c>
      <c r="E362" t="s">
        <v>3625</v>
      </c>
      <c r="F362" t="s">
        <v>3153</v>
      </c>
      <c r="G362" t="s">
        <v>3154</v>
      </c>
      <c r="H362" t="s">
        <v>6</v>
      </c>
      <c r="I362" t="s">
        <v>3626</v>
      </c>
      <c r="J362" s="12">
        <v>44348</v>
      </c>
      <c r="K362" s="2">
        <v>2958465</v>
      </c>
      <c r="L362" s="4">
        <v>35.28</v>
      </c>
      <c r="M362" s="13">
        <v>3.53</v>
      </c>
      <c r="N362" s="4">
        <v>35.28</v>
      </c>
      <c r="O362" t="s">
        <v>10</v>
      </c>
      <c r="P362" s="3">
        <v>10</v>
      </c>
      <c r="Q362" t="s">
        <v>6</v>
      </c>
      <c r="R362" t="s">
        <v>3531</v>
      </c>
      <c r="S362" s="2">
        <v>45170</v>
      </c>
      <c r="T362" s="4">
        <v>0</v>
      </c>
      <c r="U362" t="s">
        <v>3627</v>
      </c>
      <c r="V362" t="s">
        <v>3628</v>
      </c>
      <c r="W362" t="s">
        <v>3629</v>
      </c>
      <c r="X362" t="s">
        <v>5</v>
      </c>
      <c r="Y362" t="s">
        <v>5</v>
      </c>
      <c r="Z362" t="s">
        <v>5</v>
      </c>
      <c r="AA362" s="14">
        <v>1</v>
      </c>
      <c r="AB362" s="14">
        <v>1</v>
      </c>
      <c r="AC362" s="3">
        <v>15</v>
      </c>
      <c r="AD362" t="s">
        <v>5</v>
      </c>
    </row>
    <row r="363" spans="1:30" x14ac:dyDescent="0.25">
      <c r="A363" t="s">
        <v>3630</v>
      </c>
      <c r="B363" t="s">
        <v>2612</v>
      </c>
      <c r="C363" t="s">
        <v>3631</v>
      </c>
      <c r="D363" s="11" t="s">
        <v>3632</v>
      </c>
      <c r="E363" t="s">
        <v>3633</v>
      </c>
      <c r="F363" t="s">
        <v>2627</v>
      </c>
      <c r="G363" t="s">
        <v>2628</v>
      </c>
      <c r="H363" t="s">
        <v>6</v>
      </c>
      <c r="I363" t="s">
        <v>3634</v>
      </c>
      <c r="J363" s="12">
        <v>45047</v>
      </c>
      <c r="K363" s="2">
        <v>2958465</v>
      </c>
      <c r="L363" s="4">
        <v>0.66</v>
      </c>
      <c r="M363" s="13">
        <v>0.66</v>
      </c>
      <c r="N363" s="4">
        <v>0.66</v>
      </c>
      <c r="O363" t="s">
        <v>10</v>
      </c>
      <c r="P363" s="3">
        <v>1</v>
      </c>
      <c r="Q363" t="s">
        <v>6</v>
      </c>
      <c r="R363" t="s">
        <v>5</v>
      </c>
      <c r="S363" s="2"/>
      <c r="T363" s="4">
        <v>0</v>
      </c>
      <c r="U363" t="s">
        <v>5</v>
      </c>
      <c r="V363" t="s">
        <v>5</v>
      </c>
      <c r="W363" t="s">
        <v>5</v>
      </c>
      <c r="X363" t="s">
        <v>5</v>
      </c>
      <c r="Y363" t="s">
        <v>5</v>
      </c>
      <c r="Z363" t="s">
        <v>5</v>
      </c>
      <c r="AA363" s="14">
        <v>50</v>
      </c>
      <c r="AB363" s="14">
        <v>50</v>
      </c>
      <c r="AC363" s="3">
        <v>20</v>
      </c>
      <c r="AD363" t="s">
        <v>5</v>
      </c>
    </row>
    <row r="364" spans="1:30" x14ac:dyDescent="0.25">
      <c r="A364" t="s">
        <v>3630</v>
      </c>
      <c r="B364" t="s">
        <v>2612</v>
      </c>
      <c r="C364" t="s">
        <v>3631</v>
      </c>
      <c r="D364" s="11" t="s">
        <v>3635</v>
      </c>
      <c r="E364" t="s">
        <v>3636</v>
      </c>
      <c r="F364" t="s">
        <v>2616</v>
      </c>
      <c r="G364" t="s">
        <v>2617</v>
      </c>
      <c r="H364" t="s">
        <v>6</v>
      </c>
      <c r="I364" t="s">
        <v>3637</v>
      </c>
      <c r="J364" s="12">
        <v>45292</v>
      </c>
      <c r="K364" s="2">
        <v>2958465</v>
      </c>
      <c r="L364" s="4">
        <v>1.39</v>
      </c>
      <c r="M364" s="13">
        <v>1.39</v>
      </c>
      <c r="N364" s="4">
        <v>1.39</v>
      </c>
      <c r="O364" t="s">
        <v>10</v>
      </c>
      <c r="P364" s="3">
        <v>1</v>
      </c>
      <c r="Q364" t="s">
        <v>6</v>
      </c>
      <c r="R364" t="s">
        <v>5</v>
      </c>
      <c r="S364" s="2"/>
      <c r="T364" s="4">
        <v>0</v>
      </c>
      <c r="U364" t="s">
        <v>5</v>
      </c>
      <c r="V364" t="s">
        <v>5</v>
      </c>
      <c r="W364" t="s">
        <v>5</v>
      </c>
      <c r="X364" t="s">
        <v>5</v>
      </c>
      <c r="Y364" t="s">
        <v>5</v>
      </c>
      <c r="Z364" t="s">
        <v>5</v>
      </c>
      <c r="AA364" s="14">
        <v>100</v>
      </c>
      <c r="AB364" s="14">
        <v>100</v>
      </c>
      <c r="AC364" s="3">
        <v>15</v>
      </c>
      <c r="AD364" t="s">
        <v>5</v>
      </c>
    </row>
    <row r="365" spans="1:30" x14ac:dyDescent="0.25">
      <c r="A365" t="s">
        <v>3630</v>
      </c>
      <c r="B365" t="s">
        <v>2612</v>
      </c>
      <c r="C365" t="s">
        <v>3631</v>
      </c>
      <c r="D365" s="11" t="s">
        <v>3638</v>
      </c>
      <c r="E365" t="s">
        <v>3639</v>
      </c>
      <c r="F365" t="s">
        <v>2635</v>
      </c>
      <c r="G365" t="s">
        <v>2636</v>
      </c>
      <c r="H365" t="s">
        <v>6</v>
      </c>
      <c r="I365" t="s">
        <v>3640</v>
      </c>
      <c r="J365" s="12">
        <v>45292</v>
      </c>
      <c r="K365" s="2">
        <v>2958465</v>
      </c>
      <c r="L365" s="4">
        <v>0.21</v>
      </c>
      <c r="M365" s="13">
        <v>0.21</v>
      </c>
      <c r="N365" s="4">
        <v>0.21</v>
      </c>
      <c r="O365" t="s">
        <v>10</v>
      </c>
      <c r="P365" s="3">
        <v>1</v>
      </c>
      <c r="Q365" t="s">
        <v>6</v>
      </c>
      <c r="R365" t="s">
        <v>3641</v>
      </c>
      <c r="S365" s="2">
        <v>44411</v>
      </c>
      <c r="T365" s="4">
        <v>0</v>
      </c>
      <c r="U365" t="s">
        <v>5</v>
      </c>
      <c r="V365" t="s">
        <v>5</v>
      </c>
      <c r="W365" t="s">
        <v>5</v>
      </c>
      <c r="X365" t="s">
        <v>5</v>
      </c>
      <c r="Y365" t="s">
        <v>5</v>
      </c>
      <c r="Z365" t="s">
        <v>5</v>
      </c>
      <c r="AA365" s="14">
        <v>350</v>
      </c>
      <c r="AB365" s="14">
        <v>350</v>
      </c>
      <c r="AC365" s="3">
        <v>20</v>
      </c>
      <c r="AD365" t="s">
        <v>5</v>
      </c>
    </row>
    <row r="366" spans="1:30" x14ac:dyDescent="0.25">
      <c r="A366" t="s">
        <v>3630</v>
      </c>
      <c r="B366" t="s">
        <v>2612</v>
      </c>
      <c r="C366" t="s">
        <v>3631</v>
      </c>
      <c r="D366" s="11" t="s">
        <v>3642</v>
      </c>
      <c r="E366" t="s">
        <v>3643</v>
      </c>
      <c r="F366" t="s">
        <v>2627</v>
      </c>
      <c r="G366" t="s">
        <v>2628</v>
      </c>
      <c r="H366" t="s">
        <v>6</v>
      </c>
      <c r="I366" t="s">
        <v>3644</v>
      </c>
      <c r="J366" s="12">
        <v>45292</v>
      </c>
      <c r="K366" s="2">
        <v>2958465</v>
      </c>
      <c r="L366" s="4">
        <v>1.32</v>
      </c>
      <c r="M366" s="13">
        <v>1.32</v>
      </c>
      <c r="N366" s="4">
        <v>1.32</v>
      </c>
      <c r="O366" t="s">
        <v>10</v>
      </c>
      <c r="P366" s="3">
        <v>1</v>
      </c>
      <c r="Q366" t="s">
        <v>6</v>
      </c>
      <c r="R366" t="s">
        <v>5</v>
      </c>
      <c r="S366" s="2"/>
      <c r="T366" s="4">
        <v>0</v>
      </c>
      <c r="U366" t="s">
        <v>5</v>
      </c>
      <c r="V366" t="s">
        <v>5</v>
      </c>
      <c r="W366" t="s">
        <v>5</v>
      </c>
      <c r="X366" t="s">
        <v>5</v>
      </c>
      <c r="Y366" t="s">
        <v>5</v>
      </c>
      <c r="Z366" t="s">
        <v>5</v>
      </c>
      <c r="AA366" s="14">
        <v>25</v>
      </c>
      <c r="AB366" s="14">
        <v>25</v>
      </c>
      <c r="AC366" s="3">
        <v>20</v>
      </c>
      <c r="AD366" t="s">
        <v>5</v>
      </c>
    </row>
    <row r="367" spans="1:30" x14ac:dyDescent="0.25">
      <c r="A367" t="s">
        <v>3630</v>
      </c>
      <c r="B367" t="s">
        <v>2612</v>
      </c>
      <c r="C367" t="s">
        <v>3631</v>
      </c>
      <c r="D367" s="11" t="s">
        <v>3645</v>
      </c>
      <c r="E367" t="s">
        <v>3646</v>
      </c>
      <c r="F367" t="s">
        <v>2627</v>
      </c>
      <c r="G367" t="s">
        <v>2628</v>
      </c>
      <c r="H367" t="s">
        <v>6</v>
      </c>
      <c r="I367" t="s">
        <v>3647</v>
      </c>
      <c r="J367" s="12">
        <v>44958</v>
      </c>
      <c r="K367" s="2">
        <v>2958465</v>
      </c>
      <c r="L367" s="4">
        <v>2.0499999999999998</v>
      </c>
      <c r="M367" s="13">
        <v>2.0499999999999998</v>
      </c>
      <c r="N367" s="4">
        <v>2.0499999999999998</v>
      </c>
      <c r="O367" t="s">
        <v>10</v>
      </c>
      <c r="P367" s="3">
        <v>1</v>
      </c>
      <c r="Q367" t="s">
        <v>6</v>
      </c>
      <c r="R367" t="s">
        <v>3648</v>
      </c>
      <c r="S367" s="2">
        <v>44412</v>
      </c>
      <c r="T367" s="4">
        <v>0</v>
      </c>
      <c r="U367" t="s">
        <v>5</v>
      </c>
      <c r="V367" t="s">
        <v>5</v>
      </c>
      <c r="W367" t="s">
        <v>5</v>
      </c>
      <c r="X367" t="s">
        <v>5</v>
      </c>
      <c r="Y367" t="s">
        <v>5</v>
      </c>
      <c r="Z367" t="s">
        <v>5</v>
      </c>
      <c r="AA367" s="14">
        <v>25</v>
      </c>
      <c r="AB367" s="14">
        <v>25</v>
      </c>
      <c r="AC367" s="3">
        <v>20</v>
      </c>
      <c r="AD367" t="s">
        <v>5</v>
      </c>
    </row>
    <row r="368" spans="1:30" x14ac:dyDescent="0.25">
      <c r="A368" t="s">
        <v>3630</v>
      </c>
      <c r="B368" t="s">
        <v>2612</v>
      </c>
      <c r="C368" t="s">
        <v>3631</v>
      </c>
      <c r="D368" s="11" t="s">
        <v>3649</v>
      </c>
      <c r="E368" t="s">
        <v>3650</v>
      </c>
      <c r="F368" t="s">
        <v>2627</v>
      </c>
      <c r="G368" t="s">
        <v>2628</v>
      </c>
      <c r="H368" t="s">
        <v>6</v>
      </c>
      <c r="I368" t="s">
        <v>3651</v>
      </c>
      <c r="J368" s="12">
        <v>45292</v>
      </c>
      <c r="K368" s="2">
        <v>2958465</v>
      </c>
      <c r="L368" s="4">
        <v>2.81</v>
      </c>
      <c r="M368" s="13">
        <v>2.81</v>
      </c>
      <c r="N368" s="4">
        <v>2.81</v>
      </c>
      <c r="O368" t="s">
        <v>10</v>
      </c>
      <c r="P368" s="3">
        <v>1</v>
      </c>
      <c r="Q368" t="s">
        <v>6</v>
      </c>
      <c r="R368" t="s">
        <v>3652</v>
      </c>
      <c r="S368" s="2">
        <v>44412</v>
      </c>
      <c r="T368" s="4">
        <v>0</v>
      </c>
      <c r="U368" t="s">
        <v>5</v>
      </c>
      <c r="V368" t="s">
        <v>5</v>
      </c>
      <c r="W368" t="s">
        <v>5</v>
      </c>
      <c r="X368" t="s">
        <v>5</v>
      </c>
      <c r="Y368" t="s">
        <v>5</v>
      </c>
      <c r="Z368" t="s">
        <v>5</v>
      </c>
      <c r="AA368" s="14">
        <v>20</v>
      </c>
      <c r="AB368" s="14">
        <v>20</v>
      </c>
      <c r="AC368" s="3">
        <v>20</v>
      </c>
      <c r="AD368" t="s">
        <v>5</v>
      </c>
    </row>
    <row r="369" spans="1:30" x14ac:dyDescent="0.25">
      <c r="A369" t="s">
        <v>3630</v>
      </c>
      <c r="B369" t="s">
        <v>2612</v>
      </c>
      <c r="C369" t="s">
        <v>3631</v>
      </c>
      <c r="D369" s="11" t="s">
        <v>3653</v>
      </c>
      <c r="E369" t="s">
        <v>3654</v>
      </c>
      <c r="F369" t="s">
        <v>2627</v>
      </c>
      <c r="G369" t="s">
        <v>2628</v>
      </c>
      <c r="H369" t="s">
        <v>6</v>
      </c>
      <c r="I369" t="s">
        <v>3655</v>
      </c>
      <c r="J369" s="12">
        <v>45292</v>
      </c>
      <c r="K369" s="2">
        <v>2958465</v>
      </c>
      <c r="L369" s="4">
        <v>5.5</v>
      </c>
      <c r="M369" s="13">
        <v>5.5</v>
      </c>
      <c r="N369" s="4">
        <v>5.5</v>
      </c>
      <c r="O369" t="s">
        <v>10</v>
      </c>
      <c r="P369" s="3">
        <v>1</v>
      </c>
      <c r="Q369" t="s">
        <v>6</v>
      </c>
      <c r="R369" t="s">
        <v>5</v>
      </c>
      <c r="S369" s="2"/>
      <c r="T369" s="4">
        <v>0</v>
      </c>
      <c r="U369" t="s">
        <v>5</v>
      </c>
      <c r="V369" t="s">
        <v>5</v>
      </c>
      <c r="W369" t="s">
        <v>5</v>
      </c>
      <c r="X369" t="s">
        <v>5</v>
      </c>
      <c r="Y369" t="s">
        <v>5</v>
      </c>
      <c r="Z369" t="s">
        <v>5</v>
      </c>
      <c r="AA369" s="14">
        <v>5</v>
      </c>
      <c r="AB369" s="14">
        <v>5</v>
      </c>
      <c r="AC369" s="3">
        <v>20</v>
      </c>
      <c r="AD369" t="s">
        <v>5</v>
      </c>
    </row>
    <row r="370" spans="1:30" x14ac:dyDescent="0.25">
      <c r="A370" t="s">
        <v>3630</v>
      </c>
      <c r="B370" t="s">
        <v>2612</v>
      </c>
      <c r="C370" t="s">
        <v>3631</v>
      </c>
      <c r="D370" s="11" t="s">
        <v>3656</v>
      </c>
      <c r="E370" t="s">
        <v>3657</v>
      </c>
      <c r="F370" t="s">
        <v>2627</v>
      </c>
      <c r="G370" t="s">
        <v>2628</v>
      </c>
      <c r="H370" t="s">
        <v>6</v>
      </c>
      <c r="I370" t="s">
        <v>3658</v>
      </c>
      <c r="J370" s="12">
        <v>45292</v>
      </c>
      <c r="K370" s="2">
        <v>2958465</v>
      </c>
      <c r="L370" s="4">
        <v>5.03</v>
      </c>
      <c r="M370" s="13">
        <v>5.03</v>
      </c>
      <c r="N370" s="4">
        <v>5.03</v>
      </c>
      <c r="O370" t="s">
        <v>10</v>
      </c>
      <c r="P370" s="3">
        <v>1</v>
      </c>
      <c r="Q370" t="s">
        <v>6</v>
      </c>
      <c r="R370" t="s">
        <v>3659</v>
      </c>
      <c r="S370" s="2">
        <v>44453</v>
      </c>
      <c r="T370" s="4">
        <v>0</v>
      </c>
      <c r="U370" t="s">
        <v>5</v>
      </c>
      <c r="V370" t="s">
        <v>5</v>
      </c>
      <c r="W370" t="s">
        <v>5</v>
      </c>
      <c r="X370" t="s">
        <v>5</v>
      </c>
      <c r="Y370" t="s">
        <v>5</v>
      </c>
      <c r="Z370" t="s">
        <v>5</v>
      </c>
      <c r="AA370" s="14">
        <v>10</v>
      </c>
      <c r="AB370" s="14">
        <v>10</v>
      </c>
      <c r="AC370" s="3">
        <v>20</v>
      </c>
      <c r="AD370" t="s">
        <v>5</v>
      </c>
    </row>
    <row r="371" spans="1:30" x14ac:dyDescent="0.25">
      <c r="A371" t="s">
        <v>3630</v>
      </c>
      <c r="B371" t="s">
        <v>2612</v>
      </c>
      <c r="C371" t="s">
        <v>3631</v>
      </c>
      <c r="D371" s="11" t="s">
        <v>3660</v>
      </c>
      <c r="E371" t="s">
        <v>3661</v>
      </c>
      <c r="F371" t="s">
        <v>2627</v>
      </c>
      <c r="G371" t="s">
        <v>2628</v>
      </c>
      <c r="H371" t="s">
        <v>6</v>
      </c>
      <c r="I371" t="s">
        <v>3662</v>
      </c>
      <c r="J371" s="12">
        <v>44958</v>
      </c>
      <c r="K371" s="2">
        <v>2958465</v>
      </c>
      <c r="L371" s="4">
        <v>7.07</v>
      </c>
      <c r="M371" s="13">
        <v>7.07</v>
      </c>
      <c r="N371" s="4">
        <v>7.07</v>
      </c>
      <c r="O371" t="s">
        <v>10</v>
      </c>
      <c r="P371" s="3">
        <v>1</v>
      </c>
      <c r="Q371" t="s">
        <v>6</v>
      </c>
      <c r="R371" t="s">
        <v>3663</v>
      </c>
      <c r="S371" s="2">
        <v>44411</v>
      </c>
      <c r="T371" s="4">
        <v>0</v>
      </c>
      <c r="U371" t="s">
        <v>5</v>
      </c>
      <c r="V371" t="s">
        <v>5</v>
      </c>
      <c r="W371" t="s">
        <v>5</v>
      </c>
      <c r="X371" t="s">
        <v>5</v>
      </c>
      <c r="Y371" t="s">
        <v>5</v>
      </c>
      <c r="Z371" t="s">
        <v>5</v>
      </c>
      <c r="AA371" s="14">
        <v>10</v>
      </c>
      <c r="AB371" s="14">
        <v>10</v>
      </c>
      <c r="AC371" s="3">
        <v>20</v>
      </c>
      <c r="AD371" t="s">
        <v>5</v>
      </c>
    </row>
    <row r="372" spans="1:30" x14ac:dyDescent="0.25">
      <c r="A372" t="s">
        <v>3630</v>
      </c>
      <c r="B372" t="s">
        <v>2612</v>
      </c>
      <c r="C372" t="s">
        <v>3631</v>
      </c>
      <c r="D372" s="11" t="s">
        <v>3664</v>
      </c>
      <c r="E372" t="s">
        <v>3665</v>
      </c>
      <c r="F372" t="s">
        <v>2627</v>
      </c>
      <c r="G372" t="s">
        <v>2628</v>
      </c>
      <c r="H372" t="s">
        <v>6</v>
      </c>
      <c r="I372" t="s">
        <v>3666</v>
      </c>
      <c r="J372" s="12">
        <v>45292</v>
      </c>
      <c r="K372" s="2">
        <v>2958465</v>
      </c>
      <c r="L372" s="4">
        <v>9.11</v>
      </c>
      <c r="M372" s="13">
        <v>9.11</v>
      </c>
      <c r="N372" s="4">
        <v>9.11</v>
      </c>
      <c r="O372" t="s">
        <v>10</v>
      </c>
      <c r="P372" s="3">
        <v>1</v>
      </c>
      <c r="Q372" t="s">
        <v>6</v>
      </c>
      <c r="R372" t="s">
        <v>3667</v>
      </c>
      <c r="S372" s="2">
        <v>44435</v>
      </c>
      <c r="T372" s="4">
        <v>0</v>
      </c>
      <c r="U372" t="s">
        <v>5</v>
      </c>
      <c r="V372" t="s">
        <v>5</v>
      </c>
      <c r="W372" t="s">
        <v>5</v>
      </c>
      <c r="X372" t="s">
        <v>5</v>
      </c>
      <c r="Y372" t="s">
        <v>5</v>
      </c>
      <c r="Z372" t="s">
        <v>5</v>
      </c>
      <c r="AA372" s="14">
        <v>5</v>
      </c>
      <c r="AB372" s="14">
        <v>5</v>
      </c>
      <c r="AC372" s="3">
        <v>20</v>
      </c>
      <c r="AD372" t="s">
        <v>5</v>
      </c>
    </row>
    <row r="373" spans="1:30" x14ac:dyDescent="0.25">
      <c r="A373" t="s">
        <v>3630</v>
      </c>
      <c r="B373" t="s">
        <v>2612</v>
      </c>
      <c r="C373" t="s">
        <v>3631</v>
      </c>
      <c r="D373" s="11" t="s">
        <v>3668</v>
      </c>
      <c r="E373" t="s">
        <v>3669</v>
      </c>
      <c r="F373" t="s">
        <v>2627</v>
      </c>
      <c r="G373" t="s">
        <v>2628</v>
      </c>
      <c r="H373" t="s">
        <v>6</v>
      </c>
      <c r="I373" t="s">
        <v>3670</v>
      </c>
      <c r="J373" s="12">
        <v>44958</v>
      </c>
      <c r="K373" s="2">
        <v>2958465</v>
      </c>
      <c r="L373" s="4">
        <v>0.63</v>
      </c>
      <c r="M373" s="13">
        <v>0.63</v>
      </c>
      <c r="N373" s="4">
        <v>0.63</v>
      </c>
      <c r="O373" t="s">
        <v>10</v>
      </c>
      <c r="P373" s="3">
        <v>1</v>
      </c>
      <c r="Q373" t="s">
        <v>6</v>
      </c>
      <c r="R373" t="s">
        <v>3671</v>
      </c>
      <c r="S373" s="2">
        <v>44468</v>
      </c>
      <c r="T373" s="4">
        <v>0</v>
      </c>
      <c r="U373" t="s">
        <v>5</v>
      </c>
      <c r="V373" t="s">
        <v>5</v>
      </c>
      <c r="W373" t="s">
        <v>5</v>
      </c>
      <c r="X373" t="s">
        <v>5</v>
      </c>
      <c r="Y373" t="s">
        <v>5</v>
      </c>
      <c r="Z373" t="s">
        <v>5</v>
      </c>
      <c r="AA373" s="14">
        <v>100</v>
      </c>
      <c r="AB373" s="14">
        <v>100</v>
      </c>
      <c r="AC373" s="3">
        <v>20</v>
      </c>
      <c r="AD373" t="s">
        <v>5</v>
      </c>
    </row>
    <row r="374" spans="1:30" x14ac:dyDescent="0.25">
      <c r="A374" t="s">
        <v>3630</v>
      </c>
      <c r="B374" t="s">
        <v>2612</v>
      </c>
      <c r="C374" t="s">
        <v>3631</v>
      </c>
      <c r="D374" s="11" t="s">
        <v>3672</v>
      </c>
      <c r="E374" t="s">
        <v>3673</v>
      </c>
      <c r="F374" t="s">
        <v>2627</v>
      </c>
      <c r="G374" t="s">
        <v>2628</v>
      </c>
      <c r="H374" t="s">
        <v>6</v>
      </c>
      <c r="I374" t="s">
        <v>3674</v>
      </c>
      <c r="J374" s="12">
        <v>45292</v>
      </c>
      <c r="K374" s="2">
        <v>2958465</v>
      </c>
      <c r="L374" s="4">
        <v>0.68</v>
      </c>
      <c r="M374" s="13">
        <v>0.68</v>
      </c>
      <c r="N374" s="4">
        <v>0.68</v>
      </c>
      <c r="O374" t="s">
        <v>10</v>
      </c>
      <c r="P374" s="3">
        <v>1</v>
      </c>
      <c r="Q374" t="s">
        <v>6</v>
      </c>
      <c r="R374" t="s">
        <v>5</v>
      </c>
      <c r="S374" s="2"/>
      <c r="T374" s="4">
        <v>0</v>
      </c>
      <c r="U374" t="s">
        <v>5</v>
      </c>
      <c r="V374" t="s">
        <v>5</v>
      </c>
      <c r="W374" t="s">
        <v>5</v>
      </c>
      <c r="X374" t="s">
        <v>5</v>
      </c>
      <c r="Y374" t="s">
        <v>5</v>
      </c>
      <c r="Z374" t="s">
        <v>5</v>
      </c>
      <c r="AA374" s="14">
        <v>50</v>
      </c>
      <c r="AB374" s="14">
        <v>50</v>
      </c>
      <c r="AC374" s="3">
        <v>20</v>
      </c>
      <c r="AD374" t="s">
        <v>5</v>
      </c>
    </row>
    <row r="375" spans="1:30" x14ac:dyDescent="0.25">
      <c r="A375" t="s">
        <v>3630</v>
      </c>
      <c r="B375" t="s">
        <v>2612</v>
      </c>
      <c r="C375" t="s">
        <v>3631</v>
      </c>
      <c r="D375" s="11" t="s">
        <v>3675</v>
      </c>
      <c r="E375" t="s">
        <v>3676</v>
      </c>
      <c r="F375" t="s">
        <v>2616</v>
      </c>
      <c r="G375" t="s">
        <v>2617</v>
      </c>
      <c r="H375" t="s">
        <v>6</v>
      </c>
      <c r="I375" t="s">
        <v>3677</v>
      </c>
      <c r="J375" s="12">
        <v>45292</v>
      </c>
      <c r="K375" s="2">
        <v>2958465</v>
      </c>
      <c r="L375" s="4">
        <v>8.01</v>
      </c>
      <c r="M375" s="13">
        <v>8.01</v>
      </c>
      <c r="N375" s="4">
        <v>8.01</v>
      </c>
      <c r="O375" t="s">
        <v>10</v>
      </c>
      <c r="P375" s="3">
        <v>1</v>
      </c>
      <c r="Q375" t="s">
        <v>6</v>
      </c>
      <c r="R375" t="s">
        <v>3678</v>
      </c>
      <c r="S375" s="2">
        <v>44018</v>
      </c>
      <c r="T375" s="4">
        <v>0</v>
      </c>
      <c r="U375" t="s">
        <v>5</v>
      </c>
      <c r="V375" t="s">
        <v>5</v>
      </c>
      <c r="W375" t="s">
        <v>5</v>
      </c>
      <c r="X375" t="s">
        <v>5</v>
      </c>
      <c r="Y375" t="s">
        <v>5</v>
      </c>
      <c r="Z375" t="s">
        <v>5</v>
      </c>
      <c r="AA375" s="14">
        <v>10</v>
      </c>
      <c r="AB375" s="14">
        <v>10</v>
      </c>
      <c r="AC375" s="3">
        <v>20</v>
      </c>
      <c r="AD375" t="s">
        <v>5</v>
      </c>
    </row>
    <row r="376" spans="1:30" x14ac:dyDescent="0.25">
      <c r="A376" t="s">
        <v>3630</v>
      </c>
      <c r="B376" t="s">
        <v>2612</v>
      </c>
      <c r="C376" t="s">
        <v>3631</v>
      </c>
      <c r="D376" s="11" t="s">
        <v>3679</v>
      </c>
      <c r="E376" t="s">
        <v>3680</v>
      </c>
      <c r="F376" t="s">
        <v>2616</v>
      </c>
      <c r="G376" t="s">
        <v>2617</v>
      </c>
      <c r="H376" t="s">
        <v>6</v>
      </c>
      <c r="I376" t="s">
        <v>3681</v>
      </c>
      <c r="J376" s="12">
        <v>45292</v>
      </c>
      <c r="K376" s="2">
        <v>2958465</v>
      </c>
      <c r="L376" s="4">
        <v>2.2400000000000002</v>
      </c>
      <c r="M376" s="13">
        <v>2.2400000000000002</v>
      </c>
      <c r="N376" s="4">
        <v>2.2400000000000002</v>
      </c>
      <c r="O376" t="s">
        <v>10</v>
      </c>
      <c r="P376" s="3">
        <v>1</v>
      </c>
      <c r="Q376" t="s">
        <v>6</v>
      </c>
      <c r="R376" t="s">
        <v>5</v>
      </c>
      <c r="S376" s="2"/>
      <c r="T376" s="4">
        <v>0</v>
      </c>
      <c r="U376" t="s">
        <v>5</v>
      </c>
      <c r="V376" t="s">
        <v>5</v>
      </c>
      <c r="W376" t="s">
        <v>5</v>
      </c>
      <c r="X376" t="s">
        <v>5</v>
      </c>
      <c r="Y376" t="s">
        <v>5</v>
      </c>
      <c r="Z376" t="s">
        <v>5</v>
      </c>
      <c r="AA376" s="14">
        <v>25</v>
      </c>
      <c r="AB376" s="14">
        <v>25</v>
      </c>
      <c r="AC376" s="3">
        <v>20</v>
      </c>
      <c r="AD376" t="s">
        <v>5</v>
      </c>
    </row>
    <row r="377" spans="1:30" x14ac:dyDescent="0.25">
      <c r="A377" t="s">
        <v>3630</v>
      </c>
      <c r="B377" t="s">
        <v>2612</v>
      </c>
      <c r="C377" t="s">
        <v>3631</v>
      </c>
      <c r="D377" s="11" t="s">
        <v>3682</v>
      </c>
      <c r="E377" t="s">
        <v>3683</v>
      </c>
      <c r="F377" t="s">
        <v>2616</v>
      </c>
      <c r="G377" t="s">
        <v>2617</v>
      </c>
      <c r="H377" t="s">
        <v>6</v>
      </c>
      <c r="I377" t="s">
        <v>3684</v>
      </c>
      <c r="J377" s="12">
        <v>44958</v>
      </c>
      <c r="K377" s="2">
        <v>2958465</v>
      </c>
      <c r="L377" s="4">
        <v>1.2</v>
      </c>
      <c r="M377" s="13">
        <v>1.2</v>
      </c>
      <c r="N377" s="4">
        <v>1.2</v>
      </c>
      <c r="O377" t="s">
        <v>10</v>
      </c>
      <c r="P377" s="3">
        <v>1</v>
      </c>
      <c r="Q377" t="s">
        <v>6</v>
      </c>
      <c r="R377" t="s">
        <v>3685</v>
      </c>
      <c r="S377" s="2">
        <v>44389</v>
      </c>
      <c r="T377" s="4">
        <v>0</v>
      </c>
      <c r="U377" t="s">
        <v>5</v>
      </c>
      <c r="V377" t="s">
        <v>5</v>
      </c>
      <c r="W377" t="s">
        <v>5</v>
      </c>
      <c r="X377" t="s">
        <v>5</v>
      </c>
      <c r="Y377" t="s">
        <v>5</v>
      </c>
      <c r="Z377" t="s">
        <v>5</v>
      </c>
      <c r="AA377" s="14">
        <v>20</v>
      </c>
      <c r="AB377" s="14">
        <v>20</v>
      </c>
      <c r="AC377" s="3">
        <v>20</v>
      </c>
      <c r="AD377" t="s">
        <v>5</v>
      </c>
    </row>
    <row r="378" spans="1:30" x14ac:dyDescent="0.25">
      <c r="A378" t="s">
        <v>3630</v>
      </c>
      <c r="B378" t="s">
        <v>2612</v>
      </c>
      <c r="C378" t="s">
        <v>3631</v>
      </c>
      <c r="D378" s="11" t="s">
        <v>3686</v>
      </c>
      <c r="E378" t="s">
        <v>991</v>
      </c>
      <c r="F378" t="s">
        <v>2627</v>
      </c>
      <c r="G378" t="s">
        <v>2628</v>
      </c>
      <c r="H378" t="s">
        <v>6</v>
      </c>
      <c r="I378" t="s">
        <v>3687</v>
      </c>
      <c r="J378" s="12">
        <v>45413</v>
      </c>
      <c r="K378" s="2">
        <v>2958465</v>
      </c>
      <c r="L378" s="4">
        <v>34.479999999999997</v>
      </c>
      <c r="M378" s="13">
        <v>0.34</v>
      </c>
      <c r="N378" s="4">
        <v>34.479999999999997</v>
      </c>
      <c r="O378" t="s">
        <v>10</v>
      </c>
      <c r="P378" s="3">
        <v>100</v>
      </c>
      <c r="Q378" t="s">
        <v>6</v>
      </c>
      <c r="R378" t="s">
        <v>3688</v>
      </c>
      <c r="S378" s="2">
        <v>45498</v>
      </c>
      <c r="T378" s="4">
        <v>0</v>
      </c>
      <c r="U378" t="s">
        <v>5</v>
      </c>
      <c r="V378" t="s">
        <v>5</v>
      </c>
      <c r="W378" t="s">
        <v>5</v>
      </c>
      <c r="X378" t="s">
        <v>5</v>
      </c>
      <c r="Y378" t="s">
        <v>5</v>
      </c>
      <c r="Z378" t="s">
        <v>5</v>
      </c>
      <c r="AA378" s="14">
        <v>100</v>
      </c>
      <c r="AB378" s="14">
        <v>100</v>
      </c>
      <c r="AC378" s="3">
        <v>20</v>
      </c>
      <c r="AD378" t="s">
        <v>5</v>
      </c>
    </row>
    <row r="379" spans="1:30" x14ac:dyDescent="0.25">
      <c r="A379" t="s">
        <v>3630</v>
      </c>
      <c r="B379" t="s">
        <v>2612</v>
      </c>
      <c r="C379" t="s">
        <v>3631</v>
      </c>
      <c r="D379" s="11" t="s">
        <v>133</v>
      </c>
      <c r="E379" t="s">
        <v>134</v>
      </c>
      <c r="F379" t="s">
        <v>2616</v>
      </c>
      <c r="G379" t="s">
        <v>2617</v>
      </c>
      <c r="H379" t="s">
        <v>6</v>
      </c>
      <c r="I379" t="s">
        <v>3689</v>
      </c>
      <c r="J379" s="12">
        <v>44958</v>
      </c>
      <c r="K379" s="2">
        <v>2958465</v>
      </c>
      <c r="L379" s="4">
        <v>0.45</v>
      </c>
      <c r="M379" s="13">
        <v>0.45</v>
      </c>
      <c r="N379" s="4">
        <v>0.45</v>
      </c>
      <c r="O379" t="s">
        <v>10</v>
      </c>
      <c r="P379" s="3">
        <v>1</v>
      </c>
      <c r="Q379" t="s">
        <v>6</v>
      </c>
      <c r="R379" t="s">
        <v>3690</v>
      </c>
      <c r="S379" s="2">
        <v>45533</v>
      </c>
      <c r="T379" s="4">
        <v>0</v>
      </c>
      <c r="U379" t="s">
        <v>5</v>
      </c>
      <c r="V379" t="s">
        <v>5</v>
      </c>
      <c r="W379" t="s">
        <v>5</v>
      </c>
      <c r="X379" t="s">
        <v>5</v>
      </c>
      <c r="Y379" t="s">
        <v>5</v>
      </c>
      <c r="Z379" t="s">
        <v>5</v>
      </c>
      <c r="AA379" s="14">
        <v>100</v>
      </c>
      <c r="AB379" s="14">
        <v>100</v>
      </c>
      <c r="AC379" s="3">
        <v>10</v>
      </c>
      <c r="AD379" t="s">
        <v>5</v>
      </c>
    </row>
    <row r="380" spans="1:30" x14ac:dyDescent="0.25">
      <c r="A380" t="s">
        <v>3630</v>
      </c>
      <c r="B380" t="s">
        <v>2612</v>
      </c>
      <c r="C380" t="s">
        <v>3631</v>
      </c>
      <c r="D380" s="11" t="s">
        <v>3691</v>
      </c>
      <c r="E380" t="s">
        <v>3692</v>
      </c>
      <c r="F380" t="s">
        <v>2616</v>
      </c>
      <c r="G380" t="s">
        <v>2617</v>
      </c>
      <c r="H380" t="s">
        <v>6</v>
      </c>
      <c r="I380" t="s">
        <v>3693</v>
      </c>
      <c r="J380" s="12">
        <v>45413</v>
      </c>
      <c r="K380" s="2">
        <v>2958465</v>
      </c>
      <c r="L380" s="4">
        <v>21.88</v>
      </c>
      <c r="M380" s="13">
        <v>0.22</v>
      </c>
      <c r="N380" s="4">
        <v>21.88</v>
      </c>
      <c r="O380" t="s">
        <v>10</v>
      </c>
      <c r="P380" s="3">
        <v>100</v>
      </c>
      <c r="Q380" t="s">
        <v>6</v>
      </c>
      <c r="R380" t="s">
        <v>3694</v>
      </c>
      <c r="S380" s="2">
        <v>45428</v>
      </c>
      <c r="T380" s="4">
        <v>0</v>
      </c>
      <c r="U380" t="s">
        <v>5</v>
      </c>
      <c r="V380" t="s">
        <v>5</v>
      </c>
      <c r="W380" t="s">
        <v>5</v>
      </c>
      <c r="X380" t="s">
        <v>5</v>
      </c>
      <c r="Y380" t="s">
        <v>5</v>
      </c>
      <c r="Z380" t="s">
        <v>5</v>
      </c>
      <c r="AA380" s="14">
        <v>100</v>
      </c>
      <c r="AB380" s="14">
        <v>100</v>
      </c>
      <c r="AC380" s="3">
        <v>20</v>
      </c>
      <c r="AD380" t="s">
        <v>5</v>
      </c>
    </row>
    <row r="381" spans="1:30" x14ac:dyDescent="0.25">
      <c r="A381" t="s">
        <v>3630</v>
      </c>
      <c r="B381" t="s">
        <v>2612</v>
      </c>
      <c r="C381" t="s">
        <v>3631</v>
      </c>
      <c r="D381" s="11" t="s">
        <v>1068</v>
      </c>
      <c r="E381" t="s">
        <v>1069</v>
      </c>
      <c r="F381" t="s">
        <v>2627</v>
      </c>
      <c r="G381" t="s">
        <v>2628</v>
      </c>
      <c r="H381" t="s">
        <v>6</v>
      </c>
      <c r="I381" t="s">
        <v>3695</v>
      </c>
      <c r="J381" s="12">
        <v>45292</v>
      </c>
      <c r="K381" s="2">
        <v>2958465</v>
      </c>
      <c r="L381" s="4">
        <v>1.43</v>
      </c>
      <c r="M381" s="13">
        <v>1.43</v>
      </c>
      <c r="N381" s="4">
        <v>1.43</v>
      </c>
      <c r="O381" t="s">
        <v>10</v>
      </c>
      <c r="P381" s="3">
        <v>1</v>
      </c>
      <c r="Q381" t="s">
        <v>6</v>
      </c>
      <c r="R381" t="s">
        <v>3696</v>
      </c>
      <c r="S381" s="2">
        <v>45541</v>
      </c>
      <c r="T381" s="4">
        <v>0</v>
      </c>
      <c r="U381" t="s">
        <v>5</v>
      </c>
      <c r="V381" t="s">
        <v>5</v>
      </c>
      <c r="W381" t="s">
        <v>5</v>
      </c>
      <c r="X381" t="s">
        <v>5</v>
      </c>
      <c r="Y381" t="s">
        <v>5</v>
      </c>
      <c r="Z381" t="s">
        <v>5</v>
      </c>
      <c r="AA381" s="14">
        <v>50</v>
      </c>
      <c r="AB381" s="14">
        <v>50</v>
      </c>
      <c r="AC381" s="3">
        <v>15</v>
      </c>
      <c r="AD381" t="s">
        <v>5</v>
      </c>
    </row>
    <row r="382" spans="1:30" x14ac:dyDescent="0.25">
      <c r="A382" t="s">
        <v>3630</v>
      </c>
      <c r="B382" t="s">
        <v>2612</v>
      </c>
      <c r="C382" t="s">
        <v>3631</v>
      </c>
      <c r="D382" s="11" t="s">
        <v>1367</v>
      </c>
      <c r="E382" t="s">
        <v>1368</v>
      </c>
      <c r="F382" t="s">
        <v>2627</v>
      </c>
      <c r="G382" t="s">
        <v>2628</v>
      </c>
      <c r="H382" t="s">
        <v>6</v>
      </c>
      <c r="I382" t="s">
        <v>3697</v>
      </c>
      <c r="J382" s="12">
        <v>45292</v>
      </c>
      <c r="K382" s="2">
        <v>2958465</v>
      </c>
      <c r="L382" s="4">
        <v>1.76</v>
      </c>
      <c r="M382" s="13">
        <v>1.76</v>
      </c>
      <c r="N382" s="4">
        <v>1.76</v>
      </c>
      <c r="O382" t="s">
        <v>10</v>
      </c>
      <c r="P382" s="3">
        <v>1</v>
      </c>
      <c r="Q382" t="s">
        <v>6</v>
      </c>
      <c r="R382" t="s">
        <v>3698</v>
      </c>
      <c r="S382" s="2">
        <v>45245</v>
      </c>
      <c r="T382" s="4">
        <v>0</v>
      </c>
      <c r="U382" t="s">
        <v>5</v>
      </c>
      <c r="V382" t="s">
        <v>5</v>
      </c>
      <c r="W382" t="s">
        <v>5</v>
      </c>
      <c r="X382" t="s">
        <v>5</v>
      </c>
      <c r="Y382" t="s">
        <v>5</v>
      </c>
      <c r="Z382" t="s">
        <v>5</v>
      </c>
      <c r="AA382" s="14">
        <v>50</v>
      </c>
      <c r="AB382" s="14">
        <v>50</v>
      </c>
      <c r="AC382" s="3">
        <v>20</v>
      </c>
      <c r="AD382" t="s">
        <v>5</v>
      </c>
    </row>
    <row r="383" spans="1:30" x14ac:dyDescent="0.25">
      <c r="A383" t="s">
        <v>3630</v>
      </c>
      <c r="B383" t="s">
        <v>2612</v>
      </c>
      <c r="C383" t="s">
        <v>3631</v>
      </c>
      <c r="D383" s="11" t="s">
        <v>885</v>
      </c>
      <c r="E383" t="s">
        <v>886</v>
      </c>
      <c r="F383" t="s">
        <v>2627</v>
      </c>
      <c r="G383" t="s">
        <v>2628</v>
      </c>
      <c r="H383" t="s">
        <v>6</v>
      </c>
      <c r="I383" t="s">
        <v>3699</v>
      </c>
      <c r="J383" s="12">
        <v>44958</v>
      </c>
      <c r="K383" s="2">
        <v>2958465</v>
      </c>
      <c r="L383" s="4">
        <v>1.47</v>
      </c>
      <c r="M383" s="13">
        <v>1.47</v>
      </c>
      <c r="N383" s="4">
        <v>1.47</v>
      </c>
      <c r="O383" t="s">
        <v>10</v>
      </c>
      <c r="P383" s="3">
        <v>1</v>
      </c>
      <c r="Q383" t="s">
        <v>6</v>
      </c>
      <c r="R383" t="s">
        <v>3700</v>
      </c>
      <c r="S383" s="2">
        <v>45504</v>
      </c>
      <c r="T383" s="4">
        <v>0</v>
      </c>
      <c r="U383" t="s">
        <v>5</v>
      </c>
      <c r="V383" t="s">
        <v>5</v>
      </c>
      <c r="W383" t="s">
        <v>5</v>
      </c>
      <c r="X383" t="s">
        <v>5</v>
      </c>
      <c r="Y383" t="s">
        <v>5</v>
      </c>
      <c r="Z383" t="s">
        <v>5</v>
      </c>
      <c r="AA383" s="14">
        <v>50</v>
      </c>
      <c r="AB383" s="14">
        <v>50</v>
      </c>
      <c r="AC383" s="3">
        <v>20</v>
      </c>
      <c r="AD383" t="s">
        <v>5</v>
      </c>
    </row>
    <row r="384" spans="1:30" x14ac:dyDescent="0.25">
      <c r="A384" t="s">
        <v>3630</v>
      </c>
      <c r="B384" t="s">
        <v>2612</v>
      </c>
      <c r="C384" t="s">
        <v>3631</v>
      </c>
      <c r="D384" s="11" t="s">
        <v>3701</v>
      </c>
      <c r="E384" t="s">
        <v>3702</v>
      </c>
      <c r="F384" t="s">
        <v>2627</v>
      </c>
      <c r="G384" t="s">
        <v>2628</v>
      </c>
      <c r="H384" t="s">
        <v>6</v>
      </c>
      <c r="I384" t="s">
        <v>3703</v>
      </c>
      <c r="J384" s="12">
        <v>45292</v>
      </c>
      <c r="K384" s="2">
        <v>2958465</v>
      </c>
      <c r="L384" s="4">
        <v>1.59</v>
      </c>
      <c r="M384" s="13">
        <v>1.59</v>
      </c>
      <c r="N384" s="4">
        <v>1.59</v>
      </c>
      <c r="O384" t="s">
        <v>10</v>
      </c>
      <c r="P384" s="3">
        <v>1</v>
      </c>
      <c r="Q384" t="s">
        <v>6</v>
      </c>
      <c r="R384" t="s">
        <v>5</v>
      </c>
      <c r="S384" s="2"/>
      <c r="T384" s="4">
        <v>0</v>
      </c>
      <c r="U384" t="s">
        <v>5</v>
      </c>
      <c r="V384" t="s">
        <v>5</v>
      </c>
      <c r="W384" t="s">
        <v>5</v>
      </c>
      <c r="X384" t="s">
        <v>5</v>
      </c>
      <c r="Y384" t="s">
        <v>5</v>
      </c>
      <c r="Z384" t="s">
        <v>5</v>
      </c>
      <c r="AA384" s="14">
        <v>50</v>
      </c>
      <c r="AB384" s="14">
        <v>50</v>
      </c>
      <c r="AC384" s="3">
        <v>20</v>
      </c>
      <c r="AD384" t="s">
        <v>5</v>
      </c>
    </row>
    <row r="385" spans="1:30" x14ac:dyDescent="0.25">
      <c r="A385" t="s">
        <v>3630</v>
      </c>
      <c r="B385" t="s">
        <v>2612</v>
      </c>
      <c r="C385" t="s">
        <v>3631</v>
      </c>
      <c r="D385" s="11" t="s">
        <v>169</v>
      </c>
      <c r="E385" t="s">
        <v>170</v>
      </c>
      <c r="F385" t="s">
        <v>2627</v>
      </c>
      <c r="G385" t="s">
        <v>2628</v>
      </c>
      <c r="H385" t="s">
        <v>6</v>
      </c>
      <c r="I385" t="s">
        <v>3704</v>
      </c>
      <c r="J385" s="12">
        <v>44958</v>
      </c>
      <c r="K385" s="2">
        <v>2958465</v>
      </c>
      <c r="L385" s="4">
        <v>1.97</v>
      </c>
      <c r="M385" s="13">
        <v>1.97</v>
      </c>
      <c r="N385" s="4">
        <v>1.97</v>
      </c>
      <c r="O385" t="s">
        <v>10</v>
      </c>
      <c r="P385" s="3">
        <v>1</v>
      </c>
      <c r="Q385" t="s">
        <v>6</v>
      </c>
      <c r="R385" t="s">
        <v>3705</v>
      </c>
      <c r="S385" s="2">
        <v>45438</v>
      </c>
      <c r="T385" s="4">
        <v>0</v>
      </c>
      <c r="U385" t="s">
        <v>5</v>
      </c>
      <c r="V385" t="s">
        <v>5</v>
      </c>
      <c r="W385" t="s">
        <v>5</v>
      </c>
      <c r="X385" t="s">
        <v>5</v>
      </c>
      <c r="Y385" t="s">
        <v>5</v>
      </c>
      <c r="Z385" t="s">
        <v>5</v>
      </c>
      <c r="AA385" s="14">
        <v>25</v>
      </c>
      <c r="AB385" s="14">
        <v>25</v>
      </c>
      <c r="AC385" s="3">
        <v>15</v>
      </c>
      <c r="AD385" t="s">
        <v>5</v>
      </c>
    </row>
    <row r="386" spans="1:30" x14ac:dyDescent="0.25">
      <c r="A386" t="s">
        <v>3630</v>
      </c>
      <c r="B386" t="s">
        <v>2612</v>
      </c>
      <c r="C386" t="s">
        <v>3631</v>
      </c>
      <c r="D386" s="11" t="s">
        <v>1640</v>
      </c>
      <c r="E386" t="s">
        <v>1641</v>
      </c>
      <c r="F386" t="s">
        <v>2627</v>
      </c>
      <c r="G386" t="s">
        <v>2628</v>
      </c>
      <c r="H386" t="s">
        <v>6</v>
      </c>
      <c r="I386" t="s">
        <v>3706</v>
      </c>
      <c r="J386" s="12">
        <v>44958</v>
      </c>
      <c r="K386" s="2">
        <v>2958465</v>
      </c>
      <c r="L386" s="4">
        <v>2.48</v>
      </c>
      <c r="M386" s="13">
        <v>2.48</v>
      </c>
      <c r="N386" s="4">
        <v>2.48</v>
      </c>
      <c r="O386" t="s">
        <v>10</v>
      </c>
      <c r="P386" s="3">
        <v>1</v>
      </c>
      <c r="Q386" t="s">
        <v>6</v>
      </c>
      <c r="R386" t="s">
        <v>3707</v>
      </c>
      <c r="S386" s="2">
        <v>45485</v>
      </c>
      <c r="T386" s="4">
        <v>0</v>
      </c>
      <c r="U386" t="s">
        <v>5</v>
      </c>
      <c r="V386" t="s">
        <v>5</v>
      </c>
      <c r="W386" t="s">
        <v>5</v>
      </c>
      <c r="X386" t="s">
        <v>5</v>
      </c>
      <c r="Y386" t="s">
        <v>5</v>
      </c>
      <c r="Z386" t="s">
        <v>5</v>
      </c>
      <c r="AA386" s="14">
        <v>20</v>
      </c>
      <c r="AB386" s="14">
        <v>20</v>
      </c>
      <c r="AC386" s="3">
        <v>20</v>
      </c>
      <c r="AD386" t="s">
        <v>5</v>
      </c>
    </row>
    <row r="387" spans="1:30" x14ac:dyDescent="0.25">
      <c r="A387" t="s">
        <v>3630</v>
      </c>
      <c r="B387" t="s">
        <v>2612</v>
      </c>
      <c r="C387" t="s">
        <v>3631</v>
      </c>
      <c r="D387" s="11" t="s">
        <v>3708</v>
      </c>
      <c r="E387" t="s">
        <v>3709</v>
      </c>
      <c r="F387" t="s">
        <v>2627</v>
      </c>
      <c r="G387" t="s">
        <v>2628</v>
      </c>
      <c r="H387" t="s">
        <v>6</v>
      </c>
      <c r="I387" t="s">
        <v>3710</v>
      </c>
      <c r="J387" s="12">
        <v>45292</v>
      </c>
      <c r="K387" s="2">
        <v>2958465</v>
      </c>
      <c r="L387" s="4">
        <v>2.2599999999999998</v>
      </c>
      <c r="M387" s="13">
        <v>2.2599999999999998</v>
      </c>
      <c r="N387" s="4">
        <v>2.2599999999999998</v>
      </c>
      <c r="O387" t="s">
        <v>10</v>
      </c>
      <c r="P387" s="3">
        <v>1</v>
      </c>
      <c r="Q387" t="s">
        <v>6</v>
      </c>
      <c r="R387" t="s">
        <v>3711</v>
      </c>
      <c r="S387" s="2">
        <v>44446</v>
      </c>
      <c r="T387" s="4">
        <v>0</v>
      </c>
      <c r="U387" t="s">
        <v>5</v>
      </c>
      <c r="V387" t="s">
        <v>5</v>
      </c>
      <c r="W387" t="s">
        <v>5</v>
      </c>
      <c r="X387" t="s">
        <v>5</v>
      </c>
      <c r="Y387" t="s">
        <v>5</v>
      </c>
      <c r="Z387" t="s">
        <v>5</v>
      </c>
      <c r="AA387" s="14">
        <v>25</v>
      </c>
      <c r="AB387" s="14">
        <v>25</v>
      </c>
      <c r="AC387" s="3">
        <v>20</v>
      </c>
      <c r="AD387" t="s">
        <v>5</v>
      </c>
    </row>
    <row r="388" spans="1:30" x14ac:dyDescent="0.25">
      <c r="A388" t="s">
        <v>3630</v>
      </c>
      <c r="B388" t="s">
        <v>2612</v>
      </c>
      <c r="C388" t="s">
        <v>3631</v>
      </c>
      <c r="D388" s="11" t="s">
        <v>2326</v>
      </c>
      <c r="E388" t="s">
        <v>2327</v>
      </c>
      <c r="F388" t="s">
        <v>2627</v>
      </c>
      <c r="G388" t="s">
        <v>2628</v>
      </c>
      <c r="H388" t="s">
        <v>6</v>
      </c>
      <c r="I388" t="s">
        <v>3712</v>
      </c>
      <c r="J388" s="12">
        <v>45352</v>
      </c>
      <c r="K388" s="2">
        <v>2958465</v>
      </c>
      <c r="L388" s="4">
        <v>365.02</v>
      </c>
      <c r="M388" s="13">
        <v>3.65</v>
      </c>
      <c r="N388" s="4">
        <v>365.02</v>
      </c>
      <c r="O388" t="s">
        <v>10</v>
      </c>
      <c r="P388" s="3">
        <v>100</v>
      </c>
      <c r="Q388" t="s">
        <v>6</v>
      </c>
      <c r="R388" t="s">
        <v>3713</v>
      </c>
      <c r="S388" s="2">
        <v>45502</v>
      </c>
      <c r="T388" s="4">
        <v>0</v>
      </c>
      <c r="U388" t="s">
        <v>5</v>
      </c>
      <c r="V388" t="s">
        <v>5</v>
      </c>
      <c r="W388" t="s">
        <v>5</v>
      </c>
      <c r="X388" t="s">
        <v>5</v>
      </c>
      <c r="Y388" t="s">
        <v>5</v>
      </c>
      <c r="Z388" t="s">
        <v>5</v>
      </c>
      <c r="AA388" s="14">
        <v>20</v>
      </c>
      <c r="AB388" s="14">
        <v>20</v>
      </c>
      <c r="AC388" s="3">
        <v>20</v>
      </c>
      <c r="AD388" t="s">
        <v>5</v>
      </c>
    </row>
    <row r="389" spans="1:30" x14ac:dyDescent="0.25">
      <c r="A389" t="s">
        <v>3630</v>
      </c>
      <c r="B389" t="s">
        <v>2612</v>
      </c>
      <c r="C389" t="s">
        <v>3631</v>
      </c>
      <c r="D389" s="11" t="s">
        <v>1597</v>
      </c>
      <c r="E389" t="s">
        <v>1598</v>
      </c>
      <c r="F389" t="s">
        <v>2627</v>
      </c>
      <c r="G389" t="s">
        <v>2628</v>
      </c>
      <c r="H389" t="s">
        <v>6</v>
      </c>
      <c r="I389" t="s">
        <v>3714</v>
      </c>
      <c r="J389" s="12">
        <v>44958</v>
      </c>
      <c r="K389" s="2">
        <v>2958465</v>
      </c>
      <c r="L389" s="4">
        <v>3.36</v>
      </c>
      <c r="M389" s="13">
        <v>3.36</v>
      </c>
      <c r="N389" s="4">
        <v>3.36</v>
      </c>
      <c r="O389" t="s">
        <v>10</v>
      </c>
      <c r="P389" s="3">
        <v>1</v>
      </c>
      <c r="Q389" t="s">
        <v>6</v>
      </c>
      <c r="R389" t="s">
        <v>3715</v>
      </c>
      <c r="S389" s="2">
        <v>45532</v>
      </c>
      <c r="T389" s="4">
        <v>0</v>
      </c>
      <c r="U389" t="s">
        <v>5</v>
      </c>
      <c r="V389" t="s">
        <v>5</v>
      </c>
      <c r="W389" t="s">
        <v>5</v>
      </c>
      <c r="X389" t="s">
        <v>5</v>
      </c>
      <c r="Y389" t="s">
        <v>5</v>
      </c>
      <c r="Z389" t="s">
        <v>5</v>
      </c>
      <c r="AA389" s="14">
        <v>25</v>
      </c>
      <c r="AB389" s="14">
        <v>25</v>
      </c>
      <c r="AC389" s="3">
        <v>20</v>
      </c>
      <c r="AD389" t="s">
        <v>5</v>
      </c>
    </row>
    <row r="390" spans="1:30" x14ac:dyDescent="0.25">
      <c r="A390" t="s">
        <v>3630</v>
      </c>
      <c r="B390" t="s">
        <v>2612</v>
      </c>
      <c r="C390" t="s">
        <v>3631</v>
      </c>
      <c r="D390" s="11" t="s">
        <v>3716</v>
      </c>
      <c r="E390" t="s">
        <v>3717</v>
      </c>
      <c r="F390" t="s">
        <v>2627</v>
      </c>
      <c r="G390" t="s">
        <v>2628</v>
      </c>
      <c r="H390" t="s">
        <v>6</v>
      </c>
      <c r="I390" t="s">
        <v>3718</v>
      </c>
      <c r="J390" s="12">
        <v>45352</v>
      </c>
      <c r="K390" s="2">
        <v>2958465</v>
      </c>
      <c r="L390" s="4">
        <v>530.20000000000005</v>
      </c>
      <c r="M390" s="13">
        <v>5.3</v>
      </c>
      <c r="N390" s="4">
        <v>530.20000000000005</v>
      </c>
      <c r="O390" t="s">
        <v>10</v>
      </c>
      <c r="P390" s="3">
        <v>100</v>
      </c>
      <c r="Q390" t="s">
        <v>6</v>
      </c>
      <c r="R390" t="s">
        <v>3719</v>
      </c>
      <c r="S390" s="2">
        <v>45537</v>
      </c>
      <c r="T390" s="4">
        <v>0</v>
      </c>
      <c r="U390" t="s">
        <v>5</v>
      </c>
      <c r="V390" t="s">
        <v>5</v>
      </c>
      <c r="W390" t="s">
        <v>5</v>
      </c>
      <c r="X390" t="s">
        <v>5</v>
      </c>
      <c r="Y390" t="s">
        <v>5</v>
      </c>
      <c r="Z390" t="s">
        <v>5</v>
      </c>
      <c r="AA390" s="14">
        <v>10</v>
      </c>
      <c r="AB390" s="14">
        <v>10</v>
      </c>
      <c r="AC390" s="3">
        <v>20</v>
      </c>
      <c r="AD390" t="s">
        <v>5</v>
      </c>
    </row>
    <row r="391" spans="1:30" x14ac:dyDescent="0.25">
      <c r="A391" t="s">
        <v>3630</v>
      </c>
      <c r="B391" t="s">
        <v>2612</v>
      </c>
      <c r="C391" t="s">
        <v>3631</v>
      </c>
      <c r="D391" s="11" t="s">
        <v>1116</v>
      </c>
      <c r="E391" t="s">
        <v>1117</v>
      </c>
      <c r="F391" t="s">
        <v>2627</v>
      </c>
      <c r="G391" t="s">
        <v>2628</v>
      </c>
      <c r="H391" t="s">
        <v>6</v>
      </c>
      <c r="I391" t="s">
        <v>3720</v>
      </c>
      <c r="J391" s="12">
        <v>44958</v>
      </c>
      <c r="K391" s="2">
        <v>2958465</v>
      </c>
      <c r="L391" s="4">
        <v>4.96</v>
      </c>
      <c r="M391" s="13">
        <v>4.96</v>
      </c>
      <c r="N391" s="4">
        <v>4.96</v>
      </c>
      <c r="O391" t="s">
        <v>10</v>
      </c>
      <c r="P391" s="3">
        <v>1</v>
      </c>
      <c r="Q391" t="s">
        <v>6</v>
      </c>
      <c r="R391" t="s">
        <v>3721</v>
      </c>
      <c r="S391" s="2">
        <v>45050</v>
      </c>
      <c r="T391" s="4">
        <v>0</v>
      </c>
      <c r="U391" t="s">
        <v>5</v>
      </c>
      <c r="V391" t="s">
        <v>5</v>
      </c>
      <c r="W391" t="s">
        <v>5</v>
      </c>
      <c r="X391" t="s">
        <v>5</v>
      </c>
      <c r="Y391" t="s">
        <v>5</v>
      </c>
      <c r="Z391" t="s">
        <v>5</v>
      </c>
      <c r="AA391" s="14">
        <v>20</v>
      </c>
      <c r="AB391" s="14">
        <v>20</v>
      </c>
      <c r="AC391" s="3">
        <v>20</v>
      </c>
      <c r="AD391" t="s">
        <v>5</v>
      </c>
    </row>
    <row r="392" spans="1:30" x14ac:dyDescent="0.25">
      <c r="A392" t="s">
        <v>3630</v>
      </c>
      <c r="B392" t="s">
        <v>2612</v>
      </c>
      <c r="C392" t="s">
        <v>3631</v>
      </c>
      <c r="D392" s="11" t="s">
        <v>3722</v>
      </c>
      <c r="E392" t="s">
        <v>3723</v>
      </c>
      <c r="F392" t="s">
        <v>2627</v>
      </c>
      <c r="G392" t="s">
        <v>2628</v>
      </c>
      <c r="H392" t="s">
        <v>6</v>
      </c>
      <c r="I392" t="s">
        <v>3724</v>
      </c>
      <c r="J392" s="12">
        <v>45292</v>
      </c>
      <c r="K392" s="2">
        <v>2958465</v>
      </c>
      <c r="L392" s="4">
        <v>8.58</v>
      </c>
      <c r="M392" s="13">
        <v>8.58</v>
      </c>
      <c r="N392" s="4">
        <v>8.58</v>
      </c>
      <c r="O392" t="s">
        <v>10</v>
      </c>
      <c r="P392" s="3">
        <v>1</v>
      </c>
      <c r="Q392" t="s">
        <v>6</v>
      </c>
      <c r="R392" t="s">
        <v>5</v>
      </c>
      <c r="S392" s="2"/>
      <c r="T392" s="4">
        <v>0</v>
      </c>
      <c r="U392" t="s">
        <v>5</v>
      </c>
      <c r="V392" t="s">
        <v>5</v>
      </c>
      <c r="W392" t="s">
        <v>5</v>
      </c>
      <c r="X392" t="s">
        <v>5</v>
      </c>
      <c r="Y392" t="s">
        <v>5</v>
      </c>
      <c r="Z392" t="s">
        <v>5</v>
      </c>
      <c r="AA392" s="14">
        <v>10</v>
      </c>
      <c r="AB392" s="14">
        <v>10</v>
      </c>
      <c r="AC392" s="3">
        <v>11</v>
      </c>
      <c r="AD392" t="s">
        <v>5</v>
      </c>
    </row>
    <row r="393" spans="1:30" x14ac:dyDescent="0.25">
      <c r="A393" t="s">
        <v>3630</v>
      </c>
      <c r="B393" t="s">
        <v>2612</v>
      </c>
      <c r="C393" t="s">
        <v>3631</v>
      </c>
      <c r="D393" s="11" t="s">
        <v>160</v>
      </c>
      <c r="E393" t="s">
        <v>161</v>
      </c>
      <c r="F393" t="s">
        <v>2627</v>
      </c>
      <c r="G393" t="s">
        <v>2628</v>
      </c>
      <c r="H393" t="s">
        <v>6</v>
      </c>
      <c r="I393" t="s">
        <v>3725</v>
      </c>
      <c r="J393" s="12">
        <v>44958</v>
      </c>
      <c r="K393" s="2">
        <v>2958465</v>
      </c>
      <c r="L393" s="4">
        <v>1.3</v>
      </c>
      <c r="M393" s="13">
        <v>1.3</v>
      </c>
      <c r="N393" s="4">
        <v>1.3</v>
      </c>
      <c r="O393" t="s">
        <v>10</v>
      </c>
      <c r="P393" s="3">
        <v>1</v>
      </c>
      <c r="Q393" t="s">
        <v>6</v>
      </c>
      <c r="R393" t="s">
        <v>3726</v>
      </c>
      <c r="S393" s="2">
        <v>45533</v>
      </c>
      <c r="T393" s="4">
        <v>0</v>
      </c>
      <c r="U393" t="s">
        <v>5</v>
      </c>
      <c r="V393" t="s">
        <v>5</v>
      </c>
      <c r="W393" t="s">
        <v>5</v>
      </c>
      <c r="X393" t="s">
        <v>5</v>
      </c>
      <c r="Y393" t="s">
        <v>5</v>
      </c>
      <c r="Z393" t="s">
        <v>5</v>
      </c>
      <c r="AA393" s="14">
        <v>50</v>
      </c>
      <c r="AB393" s="14">
        <v>50</v>
      </c>
      <c r="AC393" s="3">
        <v>20</v>
      </c>
      <c r="AD393" t="s">
        <v>5</v>
      </c>
    </row>
    <row r="394" spans="1:30" x14ac:dyDescent="0.25">
      <c r="A394" t="s">
        <v>3630</v>
      </c>
      <c r="B394" t="s">
        <v>2612</v>
      </c>
      <c r="C394" t="s">
        <v>3631</v>
      </c>
      <c r="D394" s="11" t="s">
        <v>3727</v>
      </c>
      <c r="E394" t="s">
        <v>3728</v>
      </c>
      <c r="F394" t="s">
        <v>2627</v>
      </c>
      <c r="G394" t="s">
        <v>2628</v>
      </c>
      <c r="H394" t="s">
        <v>6</v>
      </c>
      <c r="I394" t="s">
        <v>3729</v>
      </c>
      <c r="J394" s="12">
        <v>45292</v>
      </c>
      <c r="K394" s="2">
        <v>2958465</v>
      </c>
      <c r="L394" s="4">
        <v>1.51</v>
      </c>
      <c r="M394" s="13">
        <v>1.51</v>
      </c>
      <c r="N394" s="4">
        <v>1.51</v>
      </c>
      <c r="O394" t="s">
        <v>10</v>
      </c>
      <c r="P394" s="3">
        <v>1</v>
      </c>
      <c r="Q394" t="s">
        <v>6</v>
      </c>
      <c r="R394" t="s">
        <v>5</v>
      </c>
      <c r="S394" s="2"/>
      <c r="T394" s="4">
        <v>0</v>
      </c>
      <c r="U394" t="s">
        <v>5</v>
      </c>
      <c r="V394" t="s">
        <v>5</v>
      </c>
      <c r="W394" t="s">
        <v>5</v>
      </c>
      <c r="X394" t="s">
        <v>5</v>
      </c>
      <c r="Y394" t="s">
        <v>5</v>
      </c>
      <c r="Z394" t="s">
        <v>5</v>
      </c>
      <c r="AA394" s="14">
        <v>50</v>
      </c>
      <c r="AB394" s="14">
        <v>50</v>
      </c>
      <c r="AC394" s="3">
        <v>20</v>
      </c>
      <c r="AD394" t="s">
        <v>5</v>
      </c>
    </row>
    <row r="395" spans="1:30" x14ac:dyDescent="0.25">
      <c r="A395" t="s">
        <v>3630</v>
      </c>
      <c r="B395" t="s">
        <v>2612</v>
      </c>
      <c r="C395" t="s">
        <v>3631</v>
      </c>
      <c r="D395" s="11" t="s">
        <v>163</v>
      </c>
      <c r="E395" t="s">
        <v>164</v>
      </c>
      <c r="F395" t="s">
        <v>2627</v>
      </c>
      <c r="G395" t="s">
        <v>2628</v>
      </c>
      <c r="H395" t="s">
        <v>6</v>
      </c>
      <c r="I395" t="s">
        <v>3730</v>
      </c>
      <c r="J395" s="12">
        <v>44958</v>
      </c>
      <c r="K395" s="2">
        <v>2958465</v>
      </c>
      <c r="L395" s="4">
        <v>1.39</v>
      </c>
      <c r="M395" s="13">
        <v>1.39</v>
      </c>
      <c r="N395" s="4">
        <v>1.39</v>
      </c>
      <c r="O395" t="s">
        <v>10</v>
      </c>
      <c r="P395" s="3">
        <v>1</v>
      </c>
      <c r="Q395" t="s">
        <v>6</v>
      </c>
      <c r="R395" t="s">
        <v>3731</v>
      </c>
      <c r="S395" s="2">
        <v>45539</v>
      </c>
      <c r="T395" s="4">
        <v>0</v>
      </c>
      <c r="U395" t="s">
        <v>5</v>
      </c>
      <c r="V395" t="s">
        <v>5</v>
      </c>
      <c r="W395" t="s">
        <v>5</v>
      </c>
      <c r="X395" t="s">
        <v>5</v>
      </c>
      <c r="Y395" t="s">
        <v>5</v>
      </c>
      <c r="Z395" t="s">
        <v>5</v>
      </c>
      <c r="AA395" s="14">
        <v>50</v>
      </c>
      <c r="AB395" s="14">
        <v>50</v>
      </c>
      <c r="AC395" s="3">
        <v>5</v>
      </c>
      <c r="AD395" t="s">
        <v>5</v>
      </c>
    </row>
    <row r="396" spans="1:30" x14ac:dyDescent="0.25">
      <c r="A396" t="s">
        <v>3630</v>
      </c>
      <c r="B396" t="s">
        <v>2612</v>
      </c>
      <c r="C396" t="s">
        <v>3631</v>
      </c>
      <c r="D396" s="11" t="s">
        <v>792</v>
      </c>
      <c r="E396" t="s">
        <v>793</v>
      </c>
      <c r="F396" t="s">
        <v>2627</v>
      </c>
      <c r="G396" t="s">
        <v>2628</v>
      </c>
      <c r="H396" t="s">
        <v>6</v>
      </c>
      <c r="I396" t="s">
        <v>3732</v>
      </c>
      <c r="J396" s="12">
        <v>44958</v>
      </c>
      <c r="K396" s="2">
        <v>2958465</v>
      </c>
      <c r="L396" s="4">
        <v>0.75</v>
      </c>
      <c r="M396" s="13">
        <v>0.75</v>
      </c>
      <c r="N396" s="4">
        <v>0.75</v>
      </c>
      <c r="O396" t="s">
        <v>10</v>
      </c>
      <c r="P396" s="3">
        <v>1</v>
      </c>
      <c r="Q396" t="s">
        <v>6</v>
      </c>
      <c r="R396" t="s">
        <v>3733</v>
      </c>
      <c r="S396" s="2">
        <v>45532</v>
      </c>
      <c r="T396" s="4">
        <v>0</v>
      </c>
      <c r="U396" t="s">
        <v>5</v>
      </c>
      <c r="V396" t="s">
        <v>5</v>
      </c>
      <c r="W396" t="s">
        <v>5</v>
      </c>
      <c r="X396" t="s">
        <v>5</v>
      </c>
      <c r="Y396" t="s">
        <v>5</v>
      </c>
      <c r="Z396" t="s">
        <v>5</v>
      </c>
      <c r="AA396" s="14">
        <v>100</v>
      </c>
      <c r="AB396" s="14">
        <v>100</v>
      </c>
      <c r="AC396" s="3">
        <v>20</v>
      </c>
      <c r="AD396" t="s">
        <v>5</v>
      </c>
    </row>
    <row r="397" spans="1:30" x14ac:dyDescent="0.25">
      <c r="A397" t="s">
        <v>3630</v>
      </c>
      <c r="B397" t="s">
        <v>2612</v>
      </c>
      <c r="C397" t="s">
        <v>3631</v>
      </c>
      <c r="D397" s="11" t="s">
        <v>691</v>
      </c>
      <c r="E397" t="s">
        <v>692</v>
      </c>
      <c r="F397" t="s">
        <v>2616</v>
      </c>
      <c r="G397" t="s">
        <v>2617</v>
      </c>
      <c r="H397" t="s">
        <v>6</v>
      </c>
      <c r="I397" t="s">
        <v>3734</v>
      </c>
      <c r="J397" s="12">
        <v>44958</v>
      </c>
      <c r="K397" s="2">
        <v>2958465</v>
      </c>
      <c r="L397" s="4">
        <v>0.47</v>
      </c>
      <c r="M397" s="13">
        <v>0.47</v>
      </c>
      <c r="N397" s="4">
        <v>0.47</v>
      </c>
      <c r="O397" t="s">
        <v>10</v>
      </c>
      <c r="P397" s="3">
        <v>1</v>
      </c>
      <c r="Q397" t="s">
        <v>6</v>
      </c>
      <c r="R397" t="s">
        <v>3735</v>
      </c>
      <c r="S397" s="2">
        <v>45491</v>
      </c>
      <c r="T397" s="4">
        <v>0</v>
      </c>
      <c r="U397" t="s">
        <v>5</v>
      </c>
      <c r="V397" t="s">
        <v>5</v>
      </c>
      <c r="W397" t="s">
        <v>5</v>
      </c>
      <c r="X397" t="s">
        <v>5</v>
      </c>
      <c r="Y397" t="s">
        <v>5</v>
      </c>
      <c r="Z397" t="s">
        <v>5</v>
      </c>
      <c r="AA397" s="14">
        <v>100</v>
      </c>
      <c r="AB397" s="14">
        <v>100</v>
      </c>
      <c r="AC397" s="3">
        <v>20</v>
      </c>
      <c r="AD397" t="s">
        <v>5</v>
      </c>
    </row>
    <row r="398" spans="1:30" x14ac:dyDescent="0.25">
      <c r="A398" t="s">
        <v>3630</v>
      </c>
      <c r="B398" t="s">
        <v>2612</v>
      </c>
      <c r="C398" t="s">
        <v>3631</v>
      </c>
      <c r="D398" s="11" t="s">
        <v>3736</v>
      </c>
      <c r="E398" t="s">
        <v>3737</v>
      </c>
      <c r="F398" t="s">
        <v>2627</v>
      </c>
      <c r="G398" t="s">
        <v>2628</v>
      </c>
      <c r="H398" t="s">
        <v>6</v>
      </c>
      <c r="I398" t="s">
        <v>3738</v>
      </c>
      <c r="J398" s="12">
        <v>45047</v>
      </c>
      <c r="K398" s="2">
        <v>2958465</v>
      </c>
      <c r="L398" s="4">
        <v>0.43</v>
      </c>
      <c r="M398" s="13">
        <v>0.43</v>
      </c>
      <c r="N398" s="4">
        <v>0.43</v>
      </c>
      <c r="O398" t="s">
        <v>10</v>
      </c>
      <c r="P398" s="3">
        <v>1</v>
      </c>
      <c r="Q398" t="s">
        <v>6</v>
      </c>
      <c r="R398" t="s">
        <v>5</v>
      </c>
      <c r="S398" s="2"/>
      <c r="T398" s="4">
        <v>0</v>
      </c>
      <c r="U398" t="s">
        <v>5</v>
      </c>
      <c r="V398" t="s">
        <v>5</v>
      </c>
      <c r="W398" t="s">
        <v>5</v>
      </c>
      <c r="X398" t="s">
        <v>5</v>
      </c>
      <c r="Y398" t="s">
        <v>5</v>
      </c>
      <c r="Z398" t="s">
        <v>5</v>
      </c>
      <c r="AA398" s="14">
        <v>500</v>
      </c>
      <c r="AB398" s="14">
        <v>500</v>
      </c>
      <c r="AC398" s="3">
        <v>20</v>
      </c>
      <c r="AD398" t="s">
        <v>5</v>
      </c>
    </row>
    <row r="399" spans="1:30" x14ac:dyDescent="0.25">
      <c r="A399" t="s">
        <v>3630</v>
      </c>
      <c r="B399" t="s">
        <v>2612</v>
      </c>
      <c r="C399" t="s">
        <v>3631</v>
      </c>
      <c r="D399" s="11" t="s">
        <v>1280</v>
      </c>
      <c r="E399" t="s">
        <v>1281</v>
      </c>
      <c r="F399" t="s">
        <v>2616</v>
      </c>
      <c r="G399" t="s">
        <v>2617</v>
      </c>
      <c r="H399" t="s">
        <v>6</v>
      </c>
      <c r="I399" t="s">
        <v>3739</v>
      </c>
      <c r="J399" s="12">
        <v>44958</v>
      </c>
      <c r="K399" s="2">
        <v>2958465</v>
      </c>
      <c r="L399" s="4">
        <v>1.91</v>
      </c>
      <c r="M399" s="13">
        <v>1.91</v>
      </c>
      <c r="N399" s="4">
        <v>1.91</v>
      </c>
      <c r="O399" t="s">
        <v>10</v>
      </c>
      <c r="P399" s="3">
        <v>1</v>
      </c>
      <c r="Q399" t="s">
        <v>6</v>
      </c>
      <c r="R399" t="s">
        <v>3733</v>
      </c>
      <c r="S399" s="2">
        <v>45532</v>
      </c>
      <c r="T399" s="4">
        <v>0</v>
      </c>
      <c r="U399" t="s">
        <v>5</v>
      </c>
      <c r="V399" t="s">
        <v>5</v>
      </c>
      <c r="W399" t="s">
        <v>5</v>
      </c>
      <c r="X399" t="s">
        <v>5</v>
      </c>
      <c r="Y399" t="s">
        <v>5</v>
      </c>
      <c r="Z399" t="s">
        <v>5</v>
      </c>
      <c r="AA399" s="14">
        <v>50</v>
      </c>
      <c r="AB399" s="14">
        <v>50</v>
      </c>
      <c r="AC399" s="3">
        <v>20</v>
      </c>
      <c r="AD399" t="s">
        <v>5</v>
      </c>
    </row>
    <row r="400" spans="1:30" x14ac:dyDescent="0.25">
      <c r="A400" t="s">
        <v>3630</v>
      </c>
      <c r="B400" t="s">
        <v>2612</v>
      </c>
      <c r="C400" t="s">
        <v>3631</v>
      </c>
      <c r="D400" s="11" t="s">
        <v>957</v>
      </c>
      <c r="E400" t="s">
        <v>958</v>
      </c>
      <c r="F400" t="s">
        <v>2616</v>
      </c>
      <c r="G400" t="s">
        <v>2617</v>
      </c>
      <c r="H400" t="s">
        <v>6</v>
      </c>
      <c r="I400" t="s">
        <v>3740</v>
      </c>
      <c r="J400" s="12">
        <v>44958</v>
      </c>
      <c r="K400" s="2">
        <v>2958465</v>
      </c>
      <c r="L400" s="4">
        <v>0.99</v>
      </c>
      <c r="M400" s="13">
        <v>0.99</v>
      </c>
      <c r="N400" s="4">
        <v>0.99</v>
      </c>
      <c r="O400" t="s">
        <v>10</v>
      </c>
      <c r="P400" s="3">
        <v>1</v>
      </c>
      <c r="Q400" t="s">
        <v>6</v>
      </c>
      <c r="R400" t="s">
        <v>3741</v>
      </c>
      <c r="S400" s="2">
        <v>45503</v>
      </c>
      <c r="T400" s="4">
        <v>0</v>
      </c>
      <c r="U400" t="s">
        <v>5</v>
      </c>
      <c r="V400" t="s">
        <v>5</v>
      </c>
      <c r="W400" t="s">
        <v>5</v>
      </c>
      <c r="X400" t="s">
        <v>5</v>
      </c>
      <c r="Y400" t="s">
        <v>5</v>
      </c>
      <c r="Z400" t="s">
        <v>5</v>
      </c>
      <c r="AA400" s="14">
        <v>50</v>
      </c>
      <c r="AB400" s="14">
        <v>50</v>
      </c>
      <c r="AC400" s="3">
        <v>15</v>
      </c>
      <c r="AD400" t="s">
        <v>5</v>
      </c>
    </row>
    <row r="401" spans="1:30" x14ac:dyDescent="0.25">
      <c r="A401" t="s">
        <v>3630</v>
      </c>
      <c r="B401" t="s">
        <v>2612</v>
      </c>
      <c r="C401" t="s">
        <v>3631</v>
      </c>
      <c r="D401" s="11" t="s">
        <v>559</v>
      </c>
      <c r="E401" t="s">
        <v>560</v>
      </c>
      <c r="F401" t="s">
        <v>2616</v>
      </c>
      <c r="G401" t="s">
        <v>2617</v>
      </c>
      <c r="H401" t="s">
        <v>6</v>
      </c>
      <c r="I401" t="s">
        <v>3742</v>
      </c>
      <c r="J401" s="12">
        <v>44958</v>
      </c>
      <c r="K401" s="2">
        <v>2958465</v>
      </c>
      <c r="L401" s="4">
        <v>0.55000000000000004</v>
      </c>
      <c r="M401" s="13">
        <v>0.55000000000000004</v>
      </c>
      <c r="N401" s="4">
        <v>0.55000000000000004</v>
      </c>
      <c r="O401" t="s">
        <v>10</v>
      </c>
      <c r="P401" s="3">
        <v>1</v>
      </c>
      <c r="Q401" t="s">
        <v>6</v>
      </c>
      <c r="R401" t="s">
        <v>3741</v>
      </c>
      <c r="S401" s="2">
        <v>45503</v>
      </c>
      <c r="T401" s="4">
        <v>0</v>
      </c>
      <c r="U401" t="s">
        <v>5</v>
      </c>
      <c r="V401" t="s">
        <v>5</v>
      </c>
      <c r="W401" t="s">
        <v>5</v>
      </c>
      <c r="X401" t="s">
        <v>5</v>
      </c>
      <c r="Y401" t="s">
        <v>5</v>
      </c>
      <c r="Z401" t="s">
        <v>5</v>
      </c>
      <c r="AA401" s="14">
        <v>150</v>
      </c>
      <c r="AB401" s="14">
        <v>150</v>
      </c>
      <c r="AC401" s="3">
        <v>20</v>
      </c>
      <c r="AD401" t="s">
        <v>5</v>
      </c>
    </row>
    <row r="402" spans="1:30" x14ac:dyDescent="0.25">
      <c r="A402" t="s">
        <v>3630</v>
      </c>
      <c r="B402" t="s">
        <v>2612</v>
      </c>
      <c r="C402" t="s">
        <v>3631</v>
      </c>
      <c r="D402" s="11" t="s">
        <v>1199</v>
      </c>
      <c r="E402" t="s">
        <v>1200</v>
      </c>
      <c r="F402" t="s">
        <v>2627</v>
      </c>
      <c r="G402" t="s">
        <v>2628</v>
      </c>
      <c r="H402" t="s">
        <v>6</v>
      </c>
      <c r="I402" t="s">
        <v>3743</v>
      </c>
      <c r="J402" s="12">
        <v>45352</v>
      </c>
      <c r="K402" s="2">
        <v>2958465</v>
      </c>
      <c r="L402" s="4">
        <v>137.1</v>
      </c>
      <c r="M402" s="13">
        <v>1.37</v>
      </c>
      <c r="N402" s="4">
        <v>137.1</v>
      </c>
      <c r="O402" t="s">
        <v>10</v>
      </c>
      <c r="P402" s="3">
        <v>100</v>
      </c>
      <c r="Q402" t="s">
        <v>6</v>
      </c>
      <c r="R402" t="s">
        <v>3744</v>
      </c>
      <c r="S402" s="2">
        <v>45483</v>
      </c>
      <c r="T402" s="4">
        <v>0</v>
      </c>
      <c r="U402" t="s">
        <v>5</v>
      </c>
      <c r="V402" t="s">
        <v>5</v>
      </c>
      <c r="W402" t="s">
        <v>5</v>
      </c>
      <c r="X402" t="s">
        <v>5</v>
      </c>
      <c r="Y402" t="s">
        <v>5</v>
      </c>
      <c r="Z402" t="s">
        <v>5</v>
      </c>
      <c r="AA402" s="14">
        <v>50</v>
      </c>
      <c r="AB402" s="14">
        <v>50</v>
      </c>
      <c r="AC402" s="3">
        <v>10</v>
      </c>
      <c r="AD402" t="s">
        <v>5</v>
      </c>
    </row>
    <row r="403" spans="1:30" x14ac:dyDescent="0.25">
      <c r="A403" t="s">
        <v>3630</v>
      </c>
      <c r="B403" t="s">
        <v>2612</v>
      </c>
      <c r="C403" t="s">
        <v>3631</v>
      </c>
      <c r="D403" s="11" t="s">
        <v>449</v>
      </c>
      <c r="E403" t="s">
        <v>450</v>
      </c>
      <c r="F403" t="s">
        <v>2627</v>
      </c>
      <c r="G403" t="s">
        <v>2628</v>
      </c>
      <c r="H403" t="s">
        <v>6</v>
      </c>
      <c r="I403" t="s">
        <v>3745</v>
      </c>
      <c r="J403" s="12">
        <v>44958</v>
      </c>
      <c r="K403" s="2">
        <v>2958465</v>
      </c>
      <c r="L403" s="4">
        <v>1.1000000000000001</v>
      </c>
      <c r="M403" s="13">
        <v>1.1000000000000001</v>
      </c>
      <c r="N403" s="4">
        <v>1.1000000000000001</v>
      </c>
      <c r="O403" t="s">
        <v>10</v>
      </c>
      <c r="P403" s="3">
        <v>1</v>
      </c>
      <c r="Q403" t="s">
        <v>6</v>
      </c>
      <c r="R403" t="s">
        <v>3746</v>
      </c>
      <c r="S403" s="2">
        <v>45498</v>
      </c>
      <c r="T403" s="4">
        <v>0</v>
      </c>
      <c r="U403" t="s">
        <v>5</v>
      </c>
      <c r="V403" t="s">
        <v>5</v>
      </c>
      <c r="W403" t="s">
        <v>5</v>
      </c>
      <c r="X403" t="s">
        <v>5</v>
      </c>
      <c r="Y403" t="s">
        <v>5</v>
      </c>
      <c r="Z403" t="s">
        <v>5</v>
      </c>
      <c r="AA403" s="14">
        <v>50</v>
      </c>
      <c r="AB403" s="14">
        <v>50</v>
      </c>
      <c r="AC403" s="3">
        <v>20</v>
      </c>
      <c r="AD403" t="s">
        <v>5</v>
      </c>
    </row>
    <row r="404" spans="1:30" x14ac:dyDescent="0.25">
      <c r="A404" t="s">
        <v>3630</v>
      </c>
      <c r="B404" t="s">
        <v>2612</v>
      </c>
      <c r="C404" t="s">
        <v>3631</v>
      </c>
      <c r="D404" s="11" t="s">
        <v>3747</v>
      </c>
      <c r="E404" t="s">
        <v>3748</v>
      </c>
      <c r="F404" t="s">
        <v>2627</v>
      </c>
      <c r="G404" t="s">
        <v>2628</v>
      </c>
      <c r="H404" t="s">
        <v>6</v>
      </c>
      <c r="I404" t="s">
        <v>3749</v>
      </c>
      <c r="J404" s="12">
        <v>45292</v>
      </c>
      <c r="K404" s="2">
        <v>2958465</v>
      </c>
      <c r="L404" s="4">
        <v>0.5</v>
      </c>
      <c r="M404" s="13">
        <v>0.5</v>
      </c>
      <c r="N404" s="4">
        <v>0.5</v>
      </c>
      <c r="O404" t="s">
        <v>10</v>
      </c>
      <c r="P404" s="3">
        <v>1</v>
      </c>
      <c r="Q404" t="s">
        <v>6</v>
      </c>
      <c r="R404" t="s">
        <v>5</v>
      </c>
      <c r="S404" s="2"/>
      <c r="T404" s="4">
        <v>0</v>
      </c>
      <c r="U404" t="s">
        <v>5</v>
      </c>
      <c r="V404" t="s">
        <v>5</v>
      </c>
      <c r="W404" t="s">
        <v>5</v>
      </c>
      <c r="X404" t="s">
        <v>5</v>
      </c>
      <c r="Y404" t="s">
        <v>5</v>
      </c>
      <c r="Z404" t="s">
        <v>5</v>
      </c>
      <c r="AA404" s="14">
        <v>75</v>
      </c>
      <c r="AB404" s="14">
        <v>75</v>
      </c>
      <c r="AC404" s="3">
        <v>20</v>
      </c>
      <c r="AD404" t="s">
        <v>5</v>
      </c>
    </row>
    <row r="405" spans="1:30" x14ac:dyDescent="0.25">
      <c r="A405" t="s">
        <v>3630</v>
      </c>
      <c r="B405" t="s">
        <v>2612</v>
      </c>
      <c r="C405" t="s">
        <v>3631</v>
      </c>
      <c r="D405" s="11" t="s">
        <v>374</v>
      </c>
      <c r="E405" t="s">
        <v>375</v>
      </c>
      <c r="F405" t="s">
        <v>2627</v>
      </c>
      <c r="G405" t="s">
        <v>2628</v>
      </c>
      <c r="H405" t="s">
        <v>6</v>
      </c>
      <c r="I405" t="s">
        <v>3750</v>
      </c>
      <c r="J405" s="12">
        <v>45292</v>
      </c>
      <c r="K405" s="2">
        <v>2958465</v>
      </c>
      <c r="L405" s="4">
        <v>0.64</v>
      </c>
      <c r="M405" s="13">
        <v>0.64</v>
      </c>
      <c r="N405" s="4">
        <v>0.64</v>
      </c>
      <c r="O405" t="s">
        <v>10</v>
      </c>
      <c r="P405" s="3">
        <v>1</v>
      </c>
      <c r="Q405" t="s">
        <v>6</v>
      </c>
      <c r="R405" t="s">
        <v>3751</v>
      </c>
      <c r="S405" s="2">
        <v>45541</v>
      </c>
      <c r="T405" s="4">
        <v>0</v>
      </c>
      <c r="U405" t="s">
        <v>5</v>
      </c>
      <c r="V405" t="s">
        <v>5</v>
      </c>
      <c r="W405" t="s">
        <v>5</v>
      </c>
      <c r="X405" t="s">
        <v>5</v>
      </c>
      <c r="Y405" t="s">
        <v>5</v>
      </c>
      <c r="Z405" t="s">
        <v>5</v>
      </c>
      <c r="AA405" s="14">
        <v>75</v>
      </c>
      <c r="AB405" s="14">
        <v>75</v>
      </c>
      <c r="AC405" s="3">
        <v>15</v>
      </c>
      <c r="AD405" t="s">
        <v>5</v>
      </c>
    </row>
    <row r="406" spans="1:30" x14ac:dyDescent="0.25">
      <c r="A406" t="s">
        <v>3630</v>
      </c>
      <c r="B406" t="s">
        <v>2612</v>
      </c>
      <c r="C406" t="s">
        <v>3631</v>
      </c>
      <c r="D406" s="11" t="s">
        <v>122</v>
      </c>
      <c r="E406" t="s">
        <v>123</v>
      </c>
      <c r="F406" t="s">
        <v>2627</v>
      </c>
      <c r="G406" t="s">
        <v>2628</v>
      </c>
      <c r="H406" t="s">
        <v>6</v>
      </c>
      <c r="I406" t="s">
        <v>3752</v>
      </c>
      <c r="J406" s="12">
        <v>45292</v>
      </c>
      <c r="K406" s="2">
        <v>2958465</v>
      </c>
      <c r="L406" s="4">
        <v>0.47</v>
      </c>
      <c r="M406" s="13">
        <v>0.47</v>
      </c>
      <c r="N406" s="4">
        <v>0.47</v>
      </c>
      <c r="O406" t="s">
        <v>10</v>
      </c>
      <c r="P406" s="3">
        <v>1</v>
      </c>
      <c r="Q406" t="s">
        <v>6</v>
      </c>
      <c r="R406" t="s">
        <v>3753</v>
      </c>
      <c r="S406" s="2">
        <v>45315</v>
      </c>
      <c r="T406" s="4">
        <v>0</v>
      </c>
      <c r="U406" t="s">
        <v>5</v>
      </c>
      <c r="V406" t="s">
        <v>5</v>
      </c>
      <c r="W406" t="s">
        <v>5</v>
      </c>
      <c r="X406" t="s">
        <v>5</v>
      </c>
      <c r="Y406" t="s">
        <v>5</v>
      </c>
      <c r="Z406" t="s">
        <v>5</v>
      </c>
      <c r="AA406" s="14">
        <v>50</v>
      </c>
      <c r="AB406" s="14">
        <v>50</v>
      </c>
      <c r="AC406" s="3">
        <v>20</v>
      </c>
      <c r="AD406" t="s">
        <v>5</v>
      </c>
    </row>
    <row r="407" spans="1:30" x14ac:dyDescent="0.25">
      <c r="A407" t="s">
        <v>3630</v>
      </c>
      <c r="B407" t="s">
        <v>2612</v>
      </c>
      <c r="C407" t="s">
        <v>3631</v>
      </c>
      <c r="D407" s="11" t="s">
        <v>1385</v>
      </c>
      <c r="E407" t="s">
        <v>1386</v>
      </c>
      <c r="F407" t="s">
        <v>2627</v>
      </c>
      <c r="G407" t="s">
        <v>2628</v>
      </c>
      <c r="H407" t="s">
        <v>6</v>
      </c>
      <c r="I407" t="s">
        <v>3754</v>
      </c>
      <c r="J407" s="12">
        <v>45352</v>
      </c>
      <c r="K407" s="2">
        <v>2958465</v>
      </c>
      <c r="L407" s="4">
        <v>47.05</v>
      </c>
      <c r="M407" s="13">
        <v>0.47</v>
      </c>
      <c r="N407" s="4">
        <v>47.05</v>
      </c>
      <c r="O407" t="s">
        <v>10</v>
      </c>
      <c r="P407" s="3">
        <v>100</v>
      </c>
      <c r="Q407" t="s">
        <v>6</v>
      </c>
      <c r="R407" t="s">
        <v>3755</v>
      </c>
      <c r="S407" s="2">
        <v>45541</v>
      </c>
      <c r="T407" s="4">
        <v>0</v>
      </c>
      <c r="U407" t="s">
        <v>5</v>
      </c>
      <c r="V407" t="s">
        <v>5</v>
      </c>
      <c r="W407" t="s">
        <v>5</v>
      </c>
      <c r="X407" t="s">
        <v>5</v>
      </c>
      <c r="Y407" t="s">
        <v>5</v>
      </c>
      <c r="Z407" t="s">
        <v>5</v>
      </c>
      <c r="AA407" s="14">
        <v>50</v>
      </c>
      <c r="AB407" s="14">
        <v>50</v>
      </c>
      <c r="AC407" s="3">
        <v>10</v>
      </c>
      <c r="AD407" t="s">
        <v>5</v>
      </c>
    </row>
    <row r="408" spans="1:30" x14ac:dyDescent="0.25">
      <c r="A408" t="s">
        <v>3630</v>
      </c>
      <c r="B408" t="s">
        <v>2612</v>
      </c>
      <c r="C408" t="s">
        <v>3631</v>
      </c>
      <c r="D408" s="11" t="s">
        <v>233</v>
      </c>
      <c r="E408" t="s">
        <v>234</v>
      </c>
      <c r="F408" t="s">
        <v>2627</v>
      </c>
      <c r="G408" t="s">
        <v>2628</v>
      </c>
      <c r="H408" t="s">
        <v>6</v>
      </c>
      <c r="I408" t="s">
        <v>3756</v>
      </c>
      <c r="J408" s="12">
        <v>45352</v>
      </c>
      <c r="K408" s="2">
        <v>2958465</v>
      </c>
      <c r="L408" s="4">
        <v>45.89</v>
      </c>
      <c r="M408" s="13">
        <v>0.46</v>
      </c>
      <c r="N408" s="4">
        <v>45.89</v>
      </c>
      <c r="O408" t="s">
        <v>10</v>
      </c>
      <c r="P408" s="3">
        <v>100</v>
      </c>
      <c r="Q408" t="s">
        <v>6</v>
      </c>
      <c r="R408" t="s">
        <v>3757</v>
      </c>
      <c r="S408" s="2">
        <v>45541</v>
      </c>
      <c r="T408" s="4">
        <v>0</v>
      </c>
      <c r="U408" t="s">
        <v>5</v>
      </c>
      <c r="V408" t="s">
        <v>5</v>
      </c>
      <c r="W408" t="s">
        <v>5</v>
      </c>
      <c r="X408" t="s">
        <v>5</v>
      </c>
      <c r="Y408" t="s">
        <v>5</v>
      </c>
      <c r="Z408" t="s">
        <v>5</v>
      </c>
      <c r="AA408" s="14">
        <v>100</v>
      </c>
      <c r="AB408" s="14">
        <v>100</v>
      </c>
      <c r="AC408" s="3">
        <v>10</v>
      </c>
      <c r="AD408" t="s">
        <v>5</v>
      </c>
    </row>
    <row r="409" spans="1:30" x14ac:dyDescent="0.25">
      <c r="A409" t="s">
        <v>3630</v>
      </c>
      <c r="B409" t="s">
        <v>2612</v>
      </c>
      <c r="C409" t="s">
        <v>3631</v>
      </c>
      <c r="D409" s="11" t="s">
        <v>240</v>
      </c>
      <c r="E409" t="s">
        <v>241</v>
      </c>
      <c r="F409" t="s">
        <v>2627</v>
      </c>
      <c r="G409" t="s">
        <v>2628</v>
      </c>
      <c r="H409" t="s">
        <v>6</v>
      </c>
      <c r="I409" t="s">
        <v>3758</v>
      </c>
      <c r="J409" s="12">
        <v>44958</v>
      </c>
      <c r="K409" s="2">
        <v>2958465</v>
      </c>
      <c r="L409" s="4">
        <v>1.19</v>
      </c>
      <c r="M409" s="13">
        <v>1.19</v>
      </c>
      <c r="N409" s="4">
        <v>1.19</v>
      </c>
      <c r="O409" t="s">
        <v>10</v>
      </c>
      <c r="P409" s="3">
        <v>1</v>
      </c>
      <c r="Q409" t="s">
        <v>6</v>
      </c>
      <c r="R409" t="s">
        <v>3759</v>
      </c>
      <c r="S409" s="2">
        <v>45497</v>
      </c>
      <c r="T409" s="4">
        <v>0</v>
      </c>
      <c r="U409" t="s">
        <v>5</v>
      </c>
      <c r="V409" t="s">
        <v>5</v>
      </c>
      <c r="W409" t="s">
        <v>5</v>
      </c>
      <c r="X409" t="s">
        <v>5</v>
      </c>
      <c r="Y409" t="s">
        <v>5</v>
      </c>
      <c r="Z409" t="s">
        <v>5</v>
      </c>
      <c r="AA409" s="14">
        <v>50</v>
      </c>
      <c r="AB409" s="14">
        <v>50</v>
      </c>
      <c r="AC409" s="3">
        <v>20</v>
      </c>
      <c r="AD409" t="s">
        <v>5</v>
      </c>
    </row>
    <row r="410" spans="1:30" x14ac:dyDescent="0.25">
      <c r="A410" t="s">
        <v>3630</v>
      </c>
      <c r="B410" t="s">
        <v>2612</v>
      </c>
      <c r="C410" t="s">
        <v>3631</v>
      </c>
      <c r="D410" s="11" t="s">
        <v>3760</v>
      </c>
      <c r="E410" t="s">
        <v>3761</v>
      </c>
      <c r="F410" t="s">
        <v>2627</v>
      </c>
      <c r="G410" t="s">
        <v>2628</v>
      </c>
      <c r="H410" t="s">
        <v>6</v>
      </c>
      <c r="I410" t="s">
        <v>3762</v>
      </c>
      <c r="J410" s="12">
        <v>45292</v>
      </c>
      <c r="K410" s="2">
        <v>2958465</v>
      </c>
      <c r="L410" s="4">
        <v>1.39</v>
      </c>
      <c r="M410" s="13">
        <v>1.39</v>
      </c>
      <c r="N410" s="4">
        <v>1.39</v>
      </c>
      <c r="O410" t="s">
        <v>10</v>
      </c>
      <c r="P410" s="3">
        <v>1</v>
      </c>
      <c r="Q410" t="s">
        <v>6</v>
      </c>
      <c r="R410" t="s">
        <v>3763</v>
      </c>
      <c r="S410" s="2">
        <v>44207</v>
      </c>
      <c r="T410" s="4">
        <v>0</v>
      </c>
      <c r="U410" t="s">
        <v>5</v>
      </c>
      <c r="V410" t="s">
        <v>5</v>
      </c>
      <c r="W410" t="s">
        <v>5</v>
      </c>
      <c r="X410" t="s">
        <v>5</v>
      </c>
      <c r="Y410" t="s">
        <v>5</v>
      </c>
      <c r="Z410" t="s">
        <v>5</v>
      </c>
      <c r="AA410" s="14">
        <v>50</v>
      </c>
      <c r="AB410" s="14">
        <v>50</v>
      </c>
      <c r="AC410" s="3">
        <v>20</v>
      </c>
      <c r="AD410" t="s">
        <v>5</v>
      </c>
    </row>
    <row r="411" spans="1:30" x14ac:dyDescent="0.25">
      <c r="A411" t="s">
        <v>3630</v>
      </c>
      <c r="B411" t="s">
        <v>2612</v>
      </c>
      <c r="C411" t="s">
        <v>3631</v>
      </c>
      <c r="D411" s="11" t="s">
        <v>3764</v>
      </c>
      <c r="E411" t="s">
        <v>3765</v>
      </c>
      <c r="F411" t="s">
        <v>2627</v>
      </c>
      <c r="G411" t="s">
        <v>2628</v>
      </c>
      <c r="H411" t="s">
        <v>6</v>
      </c>
      <c r="I411" t="s">
        <v>3766</v>
      </c>
      <c r="J411" s="12">
        <v>45292</v>
      </c>
      <c r="K411" s="2">
        <v>2958465</v>
      </c>
      <c r="L411" s="4">
        <v>0.52</v>
      </c>
      <c r="M411" s="13">
        <v>0.52</v>
      </c>
      <c r="N411" s="4">
        <v>0.52</v>
      </c>
      <c r="O411" t="s">
        <v>10</v>
      </c>
      <c r="P411" s="3">
        <v>1</v>
      </c>
      <c r="Q411" t="s">
        <v>6</v>
      </c>
      <c r="R411" t="s">
        <v>3767</v>
      </c>
      <c r="S411" s="2">
        <v>44440</v>
      </c>
      <c r="T411" s="4">
        <v>0</v>
      </c>
      <c r="U411" t="s">
        <v>5</v>
      </c>
      <c r="V411" t="s">
        <v>5</v>
      </c>
      <c r="W411" t="s">
        <v>5</v>
      </c>
      <c r="X411" t="s">
        <v>5</v>
      </c>
      <c r="Y411" t="s">
        <v>5</v>
      </c>
      <c r="Z411" t="s">
        <v>5</v>
      </c>
      <c r="AA411" s="14">
        <v>150</v>
      </c>
      <c r="AB411" s="14">
        <v>150</v>
      </c>
      <c r="AC411" s="3">
        <v>30</v>
      </c>
      <c r="AD411" t="s">
        <v>5</v>
      </c>
    </row>
    <row r="412" spans="1:30" x14ac:dyDescent="0.25">
      <c r="A412" t="s">
        <v>3630</v>
      </c>
      <c r="B412" t="s">
        <v>2612</v>
      </c>
      <c r="C412" t="s">
        <v>3631</v>
      </c>
      <c r="D412" s="11" t="s">
        <v>453</v>
      </c>
      <c r="E412" t="s">
        <v>454</v>
      </c>
      <c r="F412" t="s">
        <v>2627</v>
      </c>
      <c r="G412" t="s">
        <v>2628</v>
      </c>
      <c r="H412" t="s">
        <v>6</v>
      </c>
      <c r="I412" t="s">
        <v>3768</v>
      </c>
      <c r="J412" s="12">
        <v>45352</v>
      </c>
      <c r="K412" s="2">
        <v>2958465</v>
      </c>
      <c r="L412" s="4">
        <v>95.47</v>
      </c>
      <c r="M412" s="13">
        <v>0.95</v>
      </c>
      <c r="N412" s="4">
        <v>95.47</v>
      </c>
      <c r="O412" t="s">
        <v>10</v>
      </c>
      <c r="P412" s="3">
        <v>100</v>
      </c>
      <c r="Q412" t="s">
        <v>6</v>
      </c>
      <c r="R412" t="s">
        <v>3769</v>
      </c>
      <c r="S412" s="2">
        <v>45541</v>
      </c>
      <c r="T412" s="4">
        <v>0</v>
      </c>
      <c r="U412" t="s">
        <v>5</v>
      </c>
      <c r="V412" t="s">
        <v>5</v>
      </c>
      <c r="W412" t="s">
        <v>5</v>
      </c>
      <c r="X412" t="s">
        <v>5</v>
      </c>
      <c r="Y412" t="s">
        <v>5</v>
      </c>
      <c r="Z412" t="s">
        <v>5</v>
      </c>
      <c r="AA412" s="14">
        <v>50</v>
      </c>
      <c r="AB412" s="14">
        <v>50</v>
      </c>
      <c r="AC412" s="3">
        <v>15</v>
      </c>
      <c r="AD412" t="s">
        <v>5</v>
      </c>
    </row>
    <row r="413" spans="1:30" x14ac:dyDescent="0.25">
      <c r="A413" t="s">
        <v>3630</v>
      </c>
      <c r="B413" t="s">
        <v>2612</v>
      </c>
      <c r="C413" t="s">
        <v>3631</v>
      </c>
      <c r="D413" s="11" t="s">
        <v>109</v>
      </c>
      <c r="E413" t="s">
        <v>110</v>
      </c>
      <c r="F413" t="s">
        <v>2627</v>
      </c>
      <c r="G413" t="s">
        <v>2628</v>
      </c>
      <c r="H413" t="s">
        <v>6</v>
      </c>
      <c r="I413" t="s">
        <v>3770</v>
      </c>
      <c r="J413" s="12">
        <v>44958</v>
      </c>
      <c r="K413" s="2">
        <v>2958465</v>
      </c>
      <c r="L413" s="4">
        <v>0.64</v>
      </c>
      <c r="M413" s="13">
        <v>0.64</v>
      </c>
      <c r="N413" s="4">
        <v>0.64</v>
      </c>
      <c r="O413" t="s">
        <v>10</v>
      </c>
      <c r="P413" s="3">
        <v>1</v>
      </c>
      <c r="Q413" t="s">
        <v>6</v>
      </c>
      <c r="R413" t="s">
        <v>3771</v>
      </c>
      <c r="S413" s="2">
        <v>45484</v>
      </c>
      <c r="T413" s="4">
        <v>0</v>
      </c>
      <c r="U413" t="s">
        <v>5</v>
      </c>
      <c r="V413" t="s">
        <v>5</v>
      </c>
      <c r="W413" t="s">
        <v>5</v>
      </c>
      <c r="X413" t="s">
        <v>5</v>
      </c>
      <c r="Y413" t="s">
        <v>5</v>
      </c>
      <c r="Z413" t="s">
        <v>5</v>
      </c>
      <c r="AA413" s="14">
        <v>100</v>
      </c>
      <c r="AB413" s="14">
        <v>100</v>
      </c>
      <c r="AC413" s="3">
        <v>15</v>
      </c>
      <c r="AD413" t="s">
        <v>5</v>
      </c>
    </row>
    <row r="414" spans="1:30" x14ac:dyDescent="0.25">
      <c r="A414" t="s">
        <v>3630</v>
      </c>
      <c r="B414" t="s">
        <v>2612</v>
      </c>
      <c r="C414" t="s">
        <v>3631</v>
      </c>
      <c r="D414" s="11" t="s">
        <v>3772</v>
      </c>
      <c r="E414" t="s">
        <v>3773</v>
      </c>
      <c r="F414" t="s">
        <v>2627</v>
      </c>
      <c r="G414" t="s">
        <v>2628</v>
      </c>
      <c r="H414" t="s">
        <v>6</v>
      </c>
      <c r="I414" t="s">
        <v>3774</v>
      </c>
      <c r="J414" s="12">
        <v>45292</v>
      </c>
      <c r="K414" s="2">
        <v>2958465</v>
      </c>
      <c r="L414" s="4">
        <v>0.61</v>
      </c>
      <c r="M414" s="13">
        <v>0.61</v>
      </c>
      <c r="N414" s="4">
        <v>0.61</v>
      </c>
      <c r="O414" t="s">
        <v>10</v>
      </c>
      <c r="P414" s="3">
        <v>1</v>
      </c>
      <c r="Q414" t="s">
        <v>6</v>
      </c>
      <c r="R414" t="s">
        <v>5</v>
      </c>
      <c r="S414" s="2"/>
      <c r="T414" s="4">
        <v>0</v>
      </c>
      <c r="U414" t="s">
        <v>5</v>
      </c>
      <c r="V414" t="s">
        <v>5</v>
      </c>
      <c r="W414" t="s">
        <v>5</v>
      </c>
      <c r="X414" t="s">
        <v>5</v>
      </c>
      <c r="Y414" t="s">
        <v>5</v>
      </c>
      <c r="Z414" t="s">
        <v>5</v>
      </c>
      <c r="AA414" s="14">
        <v>150</v>
      </c>
      <c r="AB414" s="14">
        <v>150</v>
      </c>
      <c r="AC414" s="3">
        <v>20</v>
      </c>
      <c r="AD414" t="s">
        <v>5</v>
      </c>
    </row>
    <row r="415" spans="1:30" x14ac:dyDescent="0.25">
      <c r="A415" t="s">
        <v>3630</v>
      </c>
      <c r="B415" t="s">
        <v>2612</v>
      </c>
      <c r="C415" t="s">
        <v>3631</v>
      </c>
      <c r="D415" s="11" t="s">
        <v>3775</v>
      </c>
      <c r="E415" t="s">
        <v>3776</v>
      </c>
      <c r="F415" t="s">
        <v>2627</v>
      </c>
      <c r="G415" t="s">
        <v>2628</v>
      </c>
      <c r="H415" t="s">
        <v>6</v>
      </c>
      <c r="I415" t="s">
        <v>3777</v>
      </c>
      <c r="J415" s="12">
        <v>45292</v>
      </c>
      <c r="K415" s="2">
        <v>2958465</v>
      </c>
      <c r="L415" s="4">
        <v>0.6</v>
      </c>
      <c r="M415" s="13">
        <v>0.6</v>
      </c>
      <c r="N415" s="4">
        <v>0.6</v>
      </c>
      <c r="O415" t="s">
        <v>10</v>
      </c>
      <c r="P415" s="3">
        <v>1</v>
      </c>
      <c r="Q415" t="s">
        <v>6</v>
      </c>
      <c r="R415" t="s">
        <v>3778</v>
      </c>
      <c r="S415" s="2">
        <v>44227</v>
      </c>
      <c r="T415" s="4">
        <v>0</v>
      </c>
      <c r="U415" t="s">
        <v>5</v>
      </c>
      <c r="V415" t="s">
        <v>5</v>
      </c>
      <c r="W415" t="s">
        <v>5</v>
      </c>
      <c r="X415" t="s">
        <v>5</v>
      </c>
      <c r="Y415" t="s">
        <v>5</v>
      </c>
      <c r="Z415" t="s">
        <v>5</v>
      </c>
      <c r="AA415" s="14">
        <v>150</v>
      </c>
      <c r="AB415" s="14">
        <v>150</v>
      </c>
      <c r="AC415" s="3">
        <v>20</v>
      </c>
      <c r="AD415" t="s">
        <v>5</v>
      </c>
    </row>
    <row r="416" spans="1:30" x14ac:dyDescent="0.25">
      <c r="A416" t="s">
        <v>3630</v>
      </c>
      <c r="B416" t="s">
        <v>2612</v>
      </c>
      <c r="C416" t="s">
        <v>3631</v>
      </c>
      <c r="D416" s="11" t="s">
        <v>3779</v>
      </c>
      <c r="E416" t="s">
        <v>3780</v>
      </c>
      <c r="F416" t="s">
        <v>2627</v>
      </c>
      <c r="G416" t="s">
        <v>2628</v>
      </c>
      <c r="H416" t="s">
        <v>6</v>
      </c>
      <c r="I416" t="s">
        <v>3781</v>
      </c>
      <c r="J416" s="12">
        <v>45352</v>
      </c>
      <c r="K416" s="2">
        <v>2958465</v>
      </c>
      <c r="L416" s="4">
        <v>69.91</v>
      </c>
      <c r="M416" s="13">
        <v>0.7</v>
      </c>
      <c r="N416" s="4">
        <v>69.91</v>
      </c>
      <c r="O416" t="s">
        <v>10</v>
      </c>
      <c r="P416" s="3">
        <v>100</v>
      </c>
      <c r="Q416" t="s">
        <v>6</v>
      </c>
      <c r="R416" t="s">
        <v>3782</v>
      </c>
      <c r="S416" s="2">
        <v>45505</v>
      </c>
      <c r="T416" s="4">
        <v>0</v>
      </c>
      <c r="U416" t="s">
        <v>5</v>
      </c>
      <c r="V416" t="s">
        <v>5</v>
      </c>
      <c r="W416" t="s">
        <v>5</v>
      </c>
      <c r="X416" t="s">
        <v>5</v>
      </c>
      <c r="Y416" t="s">
        <v>5</v>
      </c>
      <c r="Z416" t="s">
        <v>5</v>
      </c>
      <c r="AA416" s="14">
        <v>50</v>
      </c>
      <c r="AB416" s="14">
        <v>50</v>
      </c>
      <c r="AC416" s="3">
        <v>20</v>
      </c>
      <c r="AD416" t="s">
        <v>5</v>
      </c>
    </row>
    <row r="417" spans="1:30" x14ac:dyDescent="0.25">
      <c r="A417" t="s">
        <v>3630</v>
      </c>
      <c r="B417" t="s">
        <v>2612</v>
      </c>
      <c r="C417" t="s">
        <v>3631</v>
      </c>
      <c r="D417" s="11" t="s">
        <v>236</v>
      </c>
      <c r="E417" t="s">
        <v>237</v>
      </c>
      <c r="F417" t="s">
        <v>2627</v>
      </c>
      <c r="G417" t="s">
        <v>2628</v>
      </c>
      <c r="H417" t="s">
        <v>6</v>
      </c>
      <c r="I417" t="s">
        <v>3783</v>
      </c>
      <c r="J417" s="12">
        <v>45352</v>
      </c>
      <c r="K417" s="2">
        <v>2958465</v>
      </c>
      <c r="L417" s="4">
        <v>58.67</v>
      </c>
      <c r="M417" s="13">
        <v>0.59</v>
      </c>
      <c r="N417" s="4">
        <v>58.67</v>
      </c>
      <c r="O417" t="s">
        <v>10</v>
      </c>
      <c r="P417" s="3">
        <v>100</v>
      </c>
      <c r="Q417" t="s">
        <v>6</v>
      </c>
      <c r="R417" t="s">
        <v>3784</v>
      </c>
      <c r="S417" s="2">
        <v>45541</v>
      </c>
      <c r="T417" s="4">
        <v>0</v>
      </c>
      <c r="U417" t="s">
        <v>5</v>
      </c>
      <c r="V417" t="s">
        <v>5</v>
      </c>
      <c r="W417" t="s">
        <v>5</v>
      </c>
      <c r="X417" t="s">
        <v>5</v>
      </c>
      <c r="Y417" t="s">
        <v>5</v>
      </c>
      <c r="Z417" t="s">
        <v>5</v>
      </c>
      <c r="AA417" s="14">
        <v>75</v>
      </c>
      <c r="AB417" s="14">
        <v>75</v>
      </c>
      <c r="AC417" s="3">
        <v>10</v>
      </c>
      <c r="AD417" t="s">
        <v>5</v>
      </c>
    </row>
    <row r="418" spans="1:30" x14ac:dyDescent="0.25">
      <c r="A418" t="s">
        <v>3630</v>
      </c>
      <c r="B418" t="s">
        <v>2612</v>
      </c>
      <c r="C418" t="s">
        <v>3631</v>
      </c>
      <c r="D418" s="11" t="s">
        <v>3785</v>
      </c>
      <c r="E418" t="s">
        <v>3786</v>
      </c>
      <c r="F418" t="s">
        <v>2627</v>
      </c>
      <c r="G418" t="s">
        <v>2628</v>
      </c>
      <c r="H418" t="s">
        <v>6</v>
      </c>
      <c r="I418" t="s">
        <v>3787</v>
      </c>
      <c r="J418" s="12">
        <v>45352</v>
      </c>
      <c r="K418" s="2">
        <v>2958465</v>
      </c>
      <c r="L418" s="4">
        <v>68.16</v>
      </c>
      <c r="M418" s="13">
        <v>0.68</v>
      </c>
      <c r="N418" s="4">
        <v>68.16</v>
      </c>
      <c r="O418" t="s">
        <v>10</v>
      </c>
      <c r="P418" s="3">
        <v>100</v>
      </c>
      <c r="Q418" t="s">
        <v>6</v>
      </c>
      <c r="R418" t="s">
        <v>3788</v>
      </c>
      <c r="S418" s="2">
        <v>45420</v>
      </c>
      <c r="T418" s="4">
        <v>0</v>
      </c>
      <c r="U418" t="s">
        <v>5</v>
      </c>
      <c r="V418" t="s">
        <v>5</v>
      </c>
      <c r="W418" t="s">
        <v>5</v>
      </c>
      <c r="X418" t="s">
        <v>5</v>
      </c>
      <c r="Y418" t="s">
        <v>5</v>
      </c>
      <c r="Z418" t="s">
        <v>5</v>
      </c>
      <c r="AA418" s="14">
        <v>50</v>
      </c>
      <c r="AB418" s="14">
        <v>50</v>
      </c>
      <c r="AC418" s="3">
        <v>20</v>
      </c>
      <c r="AD418" t="s">
        <v>5</v>
      </c>
    </row>
    <row r="419" spans="1:30" x14ac:dyDescent="0.25">
      <c r="A419" t="s">
        <v>3630</v>
      </c>
      <c r="B419" t="s">
        <v>2612</v>
      </c>
      <c r="C419" t="s">
        <v>3631</v>
      </c>
      <c r="D419" s="11" t="s">
        <v>3789</v>
      </c>
      <c r="E419" t="s">
        <v>3790</v>
      </c>
      <c r="F419" t="s">
        <v>2627</v>
      </c>
      <c r="G419" t="s">
        <v>2628</v>
      </c>
      <c r="H419" t="s">
        <v>6</v>
      </c>
      <c r="I419" t="s">
        <v>3791</v>
      </c>
      <c r="J419" s="12">
        <v>45108</v>
      </c>
      <c r="K419" s="2">
        <v>2958465</v>
      </c>
      <c r="L419" s="4">
        <v>440.5</v>
      </c>
      <c r="M419" s="13">
        <v>4.41</v>
      </c>
      <c r="N419" s="4">
        <v>440.5</v>
      </c>
      <c r="O419" t="s">
        <v>10</v>
      </c>
      <c r="P419" s="3">
        <v>100</v>
      </c>
      <c r="Q419" t="s">
        <v>6</v>
      </c>
      <c r="R419" t="s">
        <v>3792</v>
      </c>
      <c r="S419" s="2">
        <v>45327</v>
      </c>
      <c r="T419" s="4">
        <v>0</v>
      </c>
      <c r="U419" t="s">
        <v>5</v>
      </c>
      <c r="V419" t="s">
        <v>5</v>
      </c>
      <c r="W419" t="s">
        <v>5</v>
      </c>
      <c r="X419" t="s">
        <v>5</v>
      </c>
      <c r="Y419" t="s">
        <v>5</v>
      </c>
      <c r="Z419" t="s">
        <v>5</v>
      </c>
      <c r="AA419" s="14">
        <v>100</v>
      </c>
      <c r="AB419" s="14">
        <v>100</v>
      </c>
      <c r="AC419" s="3">
        <v>20</v>
      </c>
      <c r="AD419" t="s">
        <v>5</v>
      </c>
    </row>
    <row r="420" spans="1:30" x14ac:dyDescent="0.25">
      <c r="A420" t="s">
        <v>3630</v>
      </c>
      <c r="B420" t="s">
        <v>2612</v>
      </c>
      <c r="C420" t="s">
        <v>3631</v>
      </c>
      <c r="D420" s="11" t="s">
        <v>3793</v>
      </c>
      <c r="E420" t="s">
        <v>3794</v>
      </c>
      <c r="F420" t="s">
        <v>2627</v>
      </c>
      <c r="G420" t="s">
        <v>2628</v>
      </c>
      <c r="H420" t="s">
        <v>6</v>
      </c>
      <c r="I420" t="s">
        <v>3795</v>
      </c>
      <c r="J420" s="12">
        <v>45352</v>
      </c>
      <c r="K420" s="2">
        <v>2958465</v>
      </c>
      <c r="L420" s="4">
        <v>88.11</v>
      </c>
      <c r="M420" s="13">
        <v>0.88</v>
      </c>
      <c r="N420" s="4">
        <v>88.11</v>
      </c>
      <c r="O420" t="s">
        <v>10</v>
      </c>
      <c r="P420" s="3">
        <v>100</v>
      </c>
      <c r="Q420" t="s">
        <v>6</v>
      </c>
      <c r="R420" t="s">
        <v>3796</v>
      </c>
      <c r="S420" s="2">
        <v>45491</v>
      </c>
      <c r="T420" s="4">
        <v>0</v>
      </c>
      <c r="U420" t="s">
        <v>5</v>
      </c>
      <c r="V420" t="s">
        <v>5</v>
      </c>
      <c r="W420" t="s">
        <v>5</v>
      </c>
      <c r="X420" t="s">
        <v>5</v>
      </c>
      <c r="Y420" t="s">
        <v>5</v>
      </c>
      <c r="Z420" t="s">
        <v>5</v>
      </c>
      <c r="AA420" s="14">
        <v>40</v>
      </c>
      <c r="AB420" s="14">
        <v>40</v>
      </c>
      <c r="AC420" s="3">
        <v>20</v>
      </c>
      <c r="AD420" t="s">
        <v>5</v>
      </c>
    </row>
    <row r="421" spans="1:30" x14ac:dyDescent="0.25">
      <c r="A421" t="s">
        <v>3630</v>
      </c>
      <c r="B421" t="s">
        <v>2612</v>
      </c>
      <c r="C421" t="s">
        <v>3631</v>
      </c>
      <c r="D421" s="11" t="s">
        <v>3797</v>
      </c>
      <c r="E421" t="s">
        <v>3798</v>
      </c>
      <c r="F421" t="s">
        <v>2627</v>
      </c>
      <c r="G421" t="s">
        <v>2628</v>
      </c>
      <c r="H421" t="s">
        <v>6</v>
      </c>
      <c r="I421" t="s">
        <v>3799</v>
      </c>
      <c r="J421" s="12">
        <v>45352</v>
      </c>
      <c r="K421" s="2">
        <v>2958465</v>
      </c>
      <c r="L421" s="4">
        <v>130.13</v>
      </c>
      <c r="M421" s="13">
        <v>1.3</v>
      </c>
      <c r="N421" s="4">
        <v>130.13</v>
      </c>
      <c r="O421" t="s">
        <v>10</v>
      </c>
      <c r="P421" s="3">
        <v>100</v>
      </c>
      <c r="Q421" t="s">
        <v>6</v>
      </c>
      <c r="R421" t="s">
        <v>5</v>
      </c>
      <c r="S421" s="2"/>
      <c r="T421" s="4">
        <v>0</v>
      </c>
      <c r="U421" t="s">
        <v>5</v>
      </c>
      <c r="V421" t="s">
        <v>5</v>
      </c>
      <c r="W421" t="s">
        <v>5</v>
      </c>
      <c r="X421" t="s">
        <v>5</v>
      </c>
      <c r="Y421" t="s">
        <v>5</v>
      </c>
      <c r="Z421" t="s">
        <v>5</v>
      </c>
      <c r="AA421" s="14">
        <v>50</v>
      </c>
      <c r="AB421" s="14">
        <v>50</v>
      </c>
      <c r="AC421" s="3">
        <v>20</v>
      </c>
      <c r="AD421" t="s">
        <v>5</v>
      </c>
    </row>
    <row r="422" spans="1:30" x14ac:dyDescent="0.25">
      <c r="A422" t="s">
        <v>3630</v>
      </c>
      <c r="B422" t="s">
        <v>2612</v>
      </c>
      <c r="C422" t="s">
        <v>3631</v>
      </c>
      <c r="D422" s="11" t="s">
        <v>3800</v>
      </c>
      <c r="E422" t="s">
        <v>3801</v>
      </c>
      <c r="F422" t="s">
        <v>2627</v>
      </c>
      <c r="G422" t="s">
        <v>2628</v>
      </c>
      <c r="H422" t="s">
        <v>6</v>
      </c>
      <c r="I422" t="s">
        <v>3802</v>
      </c>
      <c r="J422" s="12">
        <v>45444</v>
      </c>
      <c r="K422" s="2">
        <v>2958465</v>
      </c>
      <c r="L422" s="4">
        <v>407.04</v>
      </c>
      <c r="M422" s="13">
        <v>4.07</v>
      </c>
      <c r="N422" s="4">
        <v>407.04</v>
      </c>
      <c r="O422" t="s">
        <v>10</v>
      </c>
      <c r="P422" s="3">
        <v>100</v>
      </c>
      <c r="Q422" t="s">
        <v>6</v>
      </c>
      <c r="R422" t="s">
        <v>3803</v>
      </c>
      <c r="S422" s="2">
        <v>45483</v>
      </c>
      <c r="T422" s="4">
        <v>0</v>
      </c>
      <c r="U422" t="s">
        <v>5</v>
      </c>
      <c r="V422" t="s">
        <v>5</v>
      </c>
      <c r="W422" t="s">
        <v>5</v>
      </c>
      <c r="X422" t="s">
        <v>5</v>
      </c>
      <c r="Y422" t="s">
        <v>5</v>
      </c>
      <c r="Z422" t="s">
        <v>5</v>
      </c>
      <c r="AA422" s="14">
        <v>100</v>
      </c>
      <c r="AB422" s="14">
        <v>100</v>
      </c>
      <c r="AC422" s="3">
        <v>20</v>
      </c>
      <c r="AD422" t="s">
        <v>5</v>
      </c>
    </row>
    <row r="423" spans="1:30" x14ac:dyDescent="0.25">
      <c r="A423" t="s">
        <v>3630</v>
      </c>
      <c r="B423" t="s">
        <v>2612</v>
      </c>
      <c r="C423" t="s">
        <v>3631</v>
      </c>
      <c r="D423" s="11" t="s">
        <v>3804</v>
      </c>
      <c r="E423" t="s">
        <v>3805</v>
      </c>
      <c r="F423" t="s">
        <v>2627</v>
      </c>
      <c r="G423" t="s">
        <v>2628</v>
      </c>
      <c r="H423" t="s">
        <v>6</v>
      </c>
      <c r="I423" t="s">
        <v>3806</v>
      </c>
      <c r="J423" s="12">
        <v>45444</v>
      </c>
      <c r="K423" s="2">
        <v>2958465</v>
      </c>
      <c r="L423" s="4">
        <v>477.14</v>
      </c>
      <c r="M423" s="13">
        <v>4.7699999999999996</v>
      </c>
      <c r="N423" s="4">
        <v>477.14</v>
      </c>
      <c r="O423" t="s">
        <v>10</v>
      </c>
      <c r="P423" s="3">
        <v>100</v>
      </c>
      <c r="Q423" t="s">
        <v>6</v>
      </c>
      <c r="R423" t="s">
        <v>3807</v>
      </c>
      <c r="S423" s="2">
        <v>45506</v>
      </c>
      <c r="T423" s="4">
        <v>0</v>
      </c>
      <c r="U423" t="s">
        <v>5</v>
      </c>
      <c r="V423" t="s">
        <v>5</v>
      </c>
      <c r="W423" t="s">
        <v>5</v>
      </c>
      <c r="X423" t="s">
        <v>5</v>
      </c>
      <c r="Y423" t="s">
        <v>5</v>
      </c>
      <c r="Z423" t="s">
        <v>5</v>
      </c>
      <c r="AA423" s="14">
        <v>100</v>
      </c>
      <c r="AB423" s="14">
        <v>100</v>
      </c>
      <c r="AC423" s="3">
        <v>20</v>
      </c>
      <c r="AD423" t="s">
        <v>5</v>
      </c>
    </row>
    <row r="424" spans="1:30" x14ac:dyDescent="0.25">
      <c r="A424" t="s">
        <v>3630</v>
      </c>
      <c r="B424" t="s">
        <v>2612</v>
      </c>
      <c r="C424" t="s">
        <v>3631</v>
      </c>
      <c r="D424" s="11" t="s">
        <v>377</v>
      </c>
      <c r="E424" t="s">
        <v>378</v>
      </c>
      <c r="F424" t="s">
        <v>2627</v>
      </c>
      <c r="G424" t="s">
        <v>2628</v>
      </c>
      <c r="H424" t="s">
        <v>6</v>
      </c>
      <c r="I424" t="s">
        <v>3808</v>
      </c>
      <c r="J424" s="12">
        <v>45352</v>
      </c>
      <c r="K424" s="2">
        <v>2958465</v>
      </c>
      <c r="L424" s="4">
        <v>100.5</v>
      </c>
      <c r="M424" s="13">
        <v>1.01</v>
      </c>
      <c r="N424" s="4">
        <v>100.5</v>
      </c>
      <c r="O424" t="s">
        <v>10</v>
      </c>
      <c r="P424" s="3">
        <v>100</v>
      </c>
      <c r="Q424" t="s">
        <v>6</v>
      </c>
      <c r="R424" t="s">
        <v>3809</v>
      </c>
      <c r="S424" s="2">
        <v>45499</v>
      </c>
      <c r="T424" s="4">
        <v>0</v>
      </c>
      <c r="U424" t="s">
        <v>5</v>
      </c>
      <c r="V424" t="s">
        <v>5</v>
      </c>
      <c r="W424" t="s">
        <v>5</v>
      </c>
      <c r="X424" t="s">
        <v>5</v>
      </c>
      <c r="Y424" t="s">
        <v>5</v>
      </c>
      <c r="Z424" t="s">
        <v>5</v>
      </c>
      <c r="AA424" s="14">
        <v>50</v>
      </c>
      <c r="AB424" s="14">
        <v>50</v>
      </c>
      <c r="AC424" s="3">
        <v>15</v>
      </c>
      <c r="AD424" t="s">
        <v>5</v>
      </c>
    </row>
    <row r="425" spans="1:30" x14ac:dyDescent="0.25">
      <c r="A425" t="s">
        <v>3630</v>
      </c>
      <c r="B425" t="s">
        <v>2612</v>
      </c>
      <c r="C425" t="s">
        <v>3631</v>
      </c>
      <c r="D425" s="11" t="s">
        <v>385</v>
      </c>
      <c r="E425" t="s">
        <v>386</v>
      </c>
      <c r="F425" t="s">
        <v>2627</v>
      </c>
      <c r="G425" t="s">
        <v>2628</v>
      </c>
      <c r="H425" t="s">
        <v>6</v>
      </c>
      <c r="I425" t="s">
        <v>3810</v>
      </c>
      <c r="J425" s="12">
        <v>45352</v>
      </c>
      <c r="K425" s="2">
        <v>2958465</v>
      </c>
      <c r="L425" s="4">
        <v>66.61</v>
      </c>
      <c r="M425" s="13">
        <v>0.67</v>
      </c>
      <c r="N425" s="4">
        <v>66.61</v>
      </c>
      <c r="O425" t="s">
        <v>10</v>
      </c>
      <c r="P425" s="3">
        <v>100</v>
      </c>
      <c r="Q425" t="s">
        <v>6</v>
      </c>
      <c r="R425" t="s">
        <v>3811</v>
      </c>
      <c r="S425" s="2">
        <v>44902</v>
      </c>
      <c r="T425" s="4">
        <v>0</v>
      </c>
      <c r="U425" t="s">
        <v>5</v>
      </c>
      <c r="V425" t="s">
        <v>5</v>
      </c>
      <c r="W425" t="s">
        <v>5</v>
      </c>
      <c r="X425" t="s">
        <v>5</v>
      </c>
      <c r="Y425" t="s">
        <v>5</v>
      </c>
      <c r="Z425" t="s">
        <v>5</v>
      </c>
      <c r="AA425" s="14">
        <v>50</v>
      </c>
      <c r="AB425" s="14">
        <v>50</v>
      </c>
      <c r="AC425" s="3">
        <v>20</v>
      </c>
      <c r="AD425" t="s">
        <v>5</v>
      </c>
    </row>
    <row r="426" spans="1:30" x14ac:dyDescent="0.25">
      <c r="A426" t="s">
        <v>3630</v>
      </c>
      <c r="B426" t="s">
        <v>2612</v>
      </c>
      <c r="C426" t="s">
        <v>3631</v>
      </c>
      <c r="D426" s="11" t="s">
        <v>113</v>
      </c>
      <c r="E426" t="s">
        <v>114</v>
      </c>
      <c r="F426" t="s">
        <v>2627</v>
      </c>
      <c r="G426" t="s">
        <v>2628</v>
      </c>
      <c r="H426" t="s">
        <v>6</v>
      </c>
      <c r="I426" t="s">
        <v>3812</v>
      </c>
      <c r="J426" s="12">
        <v>45352</v>
      </c>
      <c r="K426" s="2">
        <v>2958465</v>
      </c>
      <c r="L426" s="4">
        <v>81.52</v>
      </c>
      <c r="M426" s="13">
        <v>0.82</v>
      </c>
      <c r="N426" s="4">
        <v>81.52</v>
      </c>
      <c r="O426" t="s">
        <v>10</v>
      </c>
      <c r="P426" s="3">
        <v>100</v>
      </c>
      <c r="Q426" t="s">
        <v>6</v>
      </c>
      <c r="R426" t="s">
        <v>3813</v>
      </c>
      <c r="S426" s="2">
        <v>45531</v>
      </c>
      <c r="T426" s="4">
        <v>0</v>
      </c>
      <c r="U426" t="s">
        <v>5</v>
      </c>
      <c r="V426" t="s">
        <v>5</v>
      </c>
      <c r="W426" t="s">
        <v>5</v>
      </c>
      <c r="X426" t="s">
        <v>5</v>
      </c>
      <c r="Y426" t="s">
        <v>5</v>
      </c>
      <c r="Z426" t="s">
        <v>5</v>
      </c>
      <c r="AA426" s="14">
        <v>75</v>
      </c>
      <c r="AB426" s="14">
        <v>75</v>
      </c>
      <c r="AC426" s="3">
        <v>15</v>
      </c>
      <c r="AD426" t="s">
        <v>5</v>
      </c>
    </row>
    <row r="427" spans="1:30" x14ac:dyDescent="0.25">
      <c r="A427" t="s">
        <v>3630</v>
      </c>
      <c r="B427" t="s">
        <v>2612</v>
      </c>
      <c r="C427" t="s">
        <v>3631</v>
      </c>
      <c r="D427" s="11" t="s">
        <v>3814</v>
      </c>
      <c r="E427" t="s">
        <v>3815</v>
      </c>
      <c r="F427" t="s">
        <v>2627</v>
      </c>
      <c r="G427" t="s">
        <v>2628</v>
      </c>
      <c r="H427" t="s">
        <v>6</v>
      </c>
      <c r="I427" t="s">
        <v>3816</v>
      </c>
      <c r="J427" s="12">
        <v>45352</v>
      </c>
      <c r="K427" s="2">
        <v>2958465</v>
      </c>
      <c r="L427" s="4">
        <v>96.24</v>
      </c>
      <c r="M427" s="13">
        <v>0.96</v>
      </c>
      <c r="N427" s="4">
        <v>96.24</v>
      </c>
      <c r="O427" t="s">
        <v>10</v>
      </c>
      <c r="P427" s="3">
        <v>100</v>
      </c>
      <c r="Q427" t="s">
        <v>6</v>
      </c>
      <c r="R427" t="s">
        <v>5</v>
      </c>
      <c r="S427" s="2"/>
      <c r="T427" s="4">
        <v>0</v>
      </c>
      <c r="U427" t="s">
        <v>5</v>
      </c>
      <c r="V427" t="s">
        <v>5</v>
      </c>
      <c r="W427" t="s">
        <v>5</v>
      </c>
      <c r="X427" t="s">
        <v>5</v>
      </c>
      <c r="Y427" t="s">
        <v>5</v>
      </c>
      <c r="Z427" t="s">
        <v>5</v>
      </c>
      <c r="AA427" s="14">
        <v>25</v>
      </c>
      <c r="AB427" s="14">
        <v>25</v>
      </c>
      <c r="AC427" s="3">
        <v>20</v>
      </c>
      <c r="AD427" t="s">
        <v>5</v>
      </c>
    </row>
    <row r="428" spans="1:30" x14ac:dyDescent="0.25">
      <c r="A428" t="s">
        <v>3630</v>
      </c>
      <c r="B428" t="s">
        <v>2612</v>
      </c>
      <c r="C428" t="s">
        <v>3631</v>
      </c>
      <c r="D428" s="11" t="s">
        <v>119</v>
      </c>
      <c r="E428" t="s">
        <v>120</v>
      </c>
      <c r="F428" t="s">
        <v>2627</v>
      </c>
      <c r="G428" t="s">
        <v>2628</v>
      </c>
      <c r="H428" t="s">
        <v>6</v>
      </c>
      <c r="I428" t="s">
        <v>3817</v>
      </c>
      <c r="J428" s="12">
        <v>45352</v>
      </c>
      <c r="K428" s="2">
        <v>2958465</v>
      </c>
      <c r="L428" s="4">
        <v>94.5</v>
      </c>
      <c r="M428" s="13">
        <v>0.95</v>
      </c>
      <c r="N428" s="4">
        <v>94.5</v>
      </c>
      <c r="O428" t="s">
        <v>10</v>
      </c>
      <c r="P428" s="3">
        <v>100</v>
      </c>
      <c r="Q428" t="s">
        <v>6</v>
      </c>
      <c r="R428" t="s">
        <v>3818</v>
      </c>
      <c r="S428" s="2">
        <v>45485</v>
      </c>
      <c r="T428" s="4">
        <v>0</v>
      </c>
      <c r="U428" t="s">
        <v>5</v>
      </c>
      <c r="V428" t="s">
        <v>5</v>
      </c>
      <c r="W428" t="s">
        <v>5</v>
      </c>
      <c r="X428" t="s">
        <v>5</v>
      </c>
      <c r="Y428" t="s">
        <v>5</v>
      </c>
      <c r="Z428" t="s">
        <v>5</v>
      </c>
      <c r="AA428" s="14">
        <v>50</v>
      </c>
      <c r="AB428" s="14">
        <v>50</v>
      </c>
      <c r="AC428" s="3">
        <v>10</v>
      </c>
      <c r="AD428" t="s">
        <v>5</v>
      </c>
    </row>
    <row r="429" spans="1:30" x14ac:dyDescent="0.25">
      <c r="A429" t="s">
        <v>3630</v>
      </c>
      <c r="B429" t="s">
        <v>2612</v>
      </c>
      <c r="C429" t="s">
        <v>3631</v>
      </c>
      <c r="D429" s="11" t="s">
        <v>3819</v>
      </c>
      <c r="E429" t="s">
        <v>3820</v>
      </c>
      <c r="F429" t="s">
        <v>2627</v>
      </c>
      <c r="G429" t="s">
        <v>2628</v>
      </c>
      <c r="H429" t="s">
        <v>6</v>
      </c>
      <c r="I429" t="s">
        <v>3821</v>
      </c>
      <c r="J429" s="12">
        <v>44958</v>
      </c>
      <c r="K429" s="2">
        <v>2958465</v>
      </c>
      <c r="L429" s="4">
        <v>1.9</v>
      </c>
      <c r="M429" s="13">
        <v>1.9</v>
      </c>
      <c r="N429" s="4">
        <v>1.9</v>
      </c>
      <c r="O429" t="s">
        <v>10</v>
      </c>
      <c r="P429" s="3">
        <v>1</v>
      </c>
      <c r="Q429" t="s">
        <v>6</v>
      </c>
      <c r="R429" t="s">
        <v>3822</v>
      </c>
      <c r="S429" s="2">
        <v>45336</v>
      </c>
      <c r="T429" s="4">
        <v>0</v>
      </c>
      <c r="U429" t="s">
        <v>5</v>
      </c>
      <c r="V429" t="s">
        <v>5</v>
      </c>
      <c r="W429" t="s">
        <v>5</v>
      </c>
      <c r="X429" t="s">
        <v>5</v>
      </c>
      <c r="Y429" t="s">
        <v>5</v>
      </c>
      <c r="Z429" t="s">
        <v>5</v>
      </c>
      <c r="AA429" s="14">
        <v>40</v>
      </c>
      <c r="AB429" s="14">
        <v>40</v>
      </c>
      <c r="AC429" s="3">
        <v>20</v>
      </c>
      <c r="AD429" t="s">
        <v>5</v>
      </c>
    </row>
    <row r="430" spans="1:30" x14ac:dyDescent="0.25">
      <c r="A430" t="s">
        <v>3630</v>
      </c>
      <c r="B430" t="s">
        <v>2612</v>
      </c>
      <c r="C430" t="s">
        <v>3631</v>
      </c>
      <c r="D430" s="11" t="s">
        <v>583</v>
      </c>
      <c r="E430" t="s">
        <v>584</v>
      </c>
      <c r="F430" t="s">
        <v>2627</v>
      </c>
      <c r="G430" t="s">
        <v>2628</v>
      </c>
      <c r="H430" t="s">
        <v>6</v>
      </c>
      <c r="I430" t="s">
        <v>3823</v>
      </c>
      <c r="J430" s="12">
        <v>45352</v>
      </c>
      <c r="K430" s="2">
        <v>2958465</v>
      </c>
      <c r="L430" s="4">
        <v>241.47</v>
      </c>
      <c r="M430" s="13">
        <v>2.41</v>
      </c>
      <c r="N430" s="4">
        <v>241.47</v>
      </c>
      <c r="O430" t="s">
        <v>10</v>
      </c>
      <c r="P430" s="3">
        <v>100</v>
      </c>
      <c r="Q430" t="s">
        <v>6</v>
      </c>
      <c r="R430" t="s">
        <v>3824</v>
      </c>
      <c r="S430" s="2">
        <v>45532</v>
      </c>
      <c r="T430" s="4">
        <v>0</v>
      </c>
      <c r="U430" t="s">
        <v>5</v>
      </c>
      <c r="V430" t="s">
        <v>5</v>
      </c>
      <c r="W430" t="s">
        <v>5</v>
      </c>
      <c r="X430" t="s">
        <v>5</v>
      </c>
      <c r="Y430" t="s">
        <v>5</v>
      </c>
      <c r="Z430" t="s">
        <v>5</v>
      </c>
      <c r="AA430" s="14">
        <v>40</v>
      </c>
      <c r="AB430" s="14">
        <v>40</v>
      </c>
      <c r="AC430" s="3">
        <v>20</v>
      </c>
      <c r="AD430" t="s">
        <v>5</v>
      </c>
    </row>
    <row r="431" spans="1:30" x14ac:dyDescent="0.25">
      <c r="A431" t="s">
        <v>3630</v>
      </c>
      <c r="B431" t="s">
        <v>2612</v>
      </c>
      <c r="C431" t="s">
        <v>3631</v>
      </c>
      <c r="D431" s="11" t="s">
        <v>3825</v>
      </c>
      <c r="E431" t="s">
        <v>3826</v>
      </c>
      <c r="F431" t="s">
        <v>2627</v>
      </c>
      <c r="G431" t="s">
        <v>2628</v>
      </c>
      <c r="H431" t="s">
        <v>6</v>
      </c>
      <c r="I431" t="s">
        <v>3827</v>
      </c>
      <c r="J431" s="12">
        <v>45292</v>
      </c>
      <c r="K431" s="2">
        <v>2958465</v>
      </c>
      <c r="L431" s="4">
        <v>4.92</v>
      </c>
      <c r="M431" s="13">
        <v>4.92</v>
      </c>
      <c r="N431" s="4">
        <v>4.92</v>
      </c>
      <c r="O431" t="s">
        <v>10</v>
      </c>
      <c r="P431" s="3">
        <v>1</v>
      </c>
      <c r="Q431" t="s">
        <v>6</v>
      </c>
      <c r="R431" t="s">
        <v>5</v>
      </c>
      <c r="S431" s="2"/>
      <c r="T431" s="4">
        <v>0</v>
      </c>
      <c r="U431" t="s">
        <v>5</v>
      </c>
      <c r="V431" t="s">
        <v>5</v>
      </c>
      <c r="W431" t="s">
        <v>5</v>
      </c>
      <c r="X431" t="s">
        <v>5</v>
      </c>
      <c r="Y431" t="s">
        <v>5</v>
      </c>
      <c r="Z431" t="s">
        <v>5</v>
      </c>
      <c r="AA431" s="14">
        <v>75</v>
      </c>
      <c r="AB431" s="14">
        <v>75</v>
      </c>
      <c r="AC431" s="3">
        <v>20</v>
      </c>
      <c r="AD431" t="s">
        <v>5</v>
      </c>
    </row>
    <row r="432" spans="1:30" x14ac:dyDescent="0.25">
      <c r="A432" t="s">
        <v>3630</v>
      </c>
      <c r="B432" t="s">
        <v>2612</v>
      </c>
      <c r="C432" t="s">
        <v>3631</v>
      </c>
      <c r="D432" s="11" t="s">
        <v>3828</v>
      </c>
      <c r="E432" t="s">
        <v>3829</v>
      </c>
      <c r="F432" t="s">
        <v>2627</v>
      </c>
      <c r="G432" t="s">
        <v>2628</v>
      </c>
      <c r="H432" t="s">
        <v>6</v>
      </c>
      <c r="I432" t="s">
        <v>3830</v>
      </c>
      <c r="J432" s="12">
        <v>45170</v>
      </c>
      <c r="K432" s="2">
        <v>2958465</v>
      </c>
      <c r="L432" s="4">
        <v>194.03</v>
      </c>
      <c r="M432" s="13">
        <v>1.94</v>
      </c>
      <c r="N432" s="4">
        <v>194.03</v>
      </c>
      <c r="O432" t="s">
        <v>10</v>
      </c>
      <c r="P432" s="3">
        <v>100</v>
      </c>
      <c r="Q432" t="s">
        <v>6</v>
      </c>
      <c r="R432" t="s">
        <v>3831</v>
      </c>
      <c r="S432" s="2">
        <v>44127</v>
      </c>
      <c r="T432" s="4">
        <v>0</v>
      </c>
      <c r="U432" t="s">
        <v>5</v>
      </c>
      <c r="V432" t="s">
        <v>5</v>
      </c>
      <c r="W432" t="s">
        <v>5</v>
      </c>
      <c r="X432" t="s">
        <v>5</v>
      </c>
      <c r="Y432" t="s">
        <v>5</v>
      </c>
      <c r="Z432" t="s">
        <v>5</v>
      </c>
      <c r="AA432" s="14">
        <v>50</v>
      </c>
      <c r="AB432" s="14">
        <v>50</v>
      </c>
      <c r="AC432" s="3">
        <v>15</v>
      </c>
      <c r="AD432" t="s">
        <v>5</v>
      </c>
    </row>
    <row r="433" spans="1:30" x14ac:dyDescent="0.25">
      <c r="A433" t="s">
        <v>3630</v>
      </c>
      <c r="B433" t="s">
        <v>2612</v>
      </c>
      <c r="C433" t="s">
        <v>3631</v>
      </c>
      <c r="D433" s="11" t="s">
        <v>3832</v>
      </c>
      <c r="E433" t="s">
        <v>3833</v>
      </c>
      <c r="F433" t="s">
        <v>2627</v>
      </c>
      <c r="G433" t="s">
        <v>2628</v>
      </c>
      <c r="H433" t="s">
        <v>6</v>
      </c>
      <c r="I433" t="s">
        <v>3834</v>
      </c>
      <c r="J433" s="12">
        <v>45292</v>
      </c>
      <c r="K433" s="2">
        <v>2958465</v>
      </c>
      <c r="L433" s="4">
        <v>2.23</v>
      </c>
      <c r="M433" s="13">
        <v>2.23</v>
      </c>
      <c r="N433" s="4">
        <v>2.23</v>
      </c>
      <c r="O433" t="s">
        <v>10</v>
      </c>
      <c r="P433" s="3">
        <v>1</v>
      </c>
      <c r="Q433" t="s">
        <v>6</v>
      </c>
      <c r="R433" t="s">
        <v>3835</v>
      </c>
      <c r="S433" s="2">
        <v>44361</v>
      </c>
      <c r="T433" s="4">
        <v>0</v>
      </c>
      <c r="U433" t="s">
        <v>5</v>
      </c>
      <c r="V433" t="s">
        <v>5</v>
      </c>
      <c r="W433" t="s">
        <v>5</v>
      </c>
      <c r="X433" t="s">
        <v>5</v>
      </c>
      <c r="Y433" t="s">
        <v>5</v>
      </c>
      <c r="Z433" t="s">
        <v>5</v>
      </c>
      <c r="AA433" s="14">
        <v>100</v>
      </c>
      <c r="AB433" s="14">
        <v>100</v>
      </c>
      <c r="AC433" s="3">
        <v>10</v>
      </c>
      <c r="AD433" t="s">
        <v>5</v>
      </c>
    </row>
    <row r="434" spans="1:30" x14ac:dyDescent="0.25">
      <c r="A434" t="s">
        <v>3630</v>
      </c>
      <c r="B434" t="s">
        <v>2612</v>
      </c>
      <c r="C434" t="s">
        <v>3631</v>
      </c>
      <c r="D434" s="11" t="s">
        <v>3836</v>
      </c>
      <c r="E434" t="s">
        <v>3837</v>
      </c>
      <c r="F434" t="s">
        <v>2627</v>
      </c>
      <c r="G434" t="s">
        <v>2628</v>
      </c>
      <c r="H434" t="s">
        <v>6</v>
      </c>
      <c r="I434" t="s">
        <v>3838</v>
      </c>
      <c r="J434" s="12">
        <v>45292</v>
      </c>
      <c r="K434" s="2">
        <v>2958465</v>
      </c>
      <c r="L434" s="4">
        <v>0.89</v>
      </c>
      <c r="M434" s="13">
        <v>0.89</v>
      </c>
      <c r="N434" s="4">
        <v>0.89</v>
      </c>
      <c r="O434" t="s">
        <v>10</v>
      </c>
      <c r="P434" s="3">
        <v>1</v>
      </c>
      <c r="Q434" t="s">
        <v>6</v>
      </c>
      <c r="R434" t="s">
        <v>5</v>
      </c>
      <c r="S434" s="2"/>
      <c r="T434" s="4">
        <v>0</v>
      </c>
      <c r="U434" t="s">
        <v>5</v>
      </c>
      <c r="V434" t="s">
        <v>5</v>
      </c>
      <c r="W434" t="s">
        <v>5</v>
      </c>
      <c r="X434" t="s">
        <v>5</v>
      </c>
      <c r="Y434" t="s">
        <v>5</v>
      </c>
      <c r="Z434" t="s">
        <v>5</v>
      </c>
      <c r="AA434" s="14">
        <v>75</v>
      </c>
      <c r="AB434" s="14">
        <v>75</v>
      </c>
      <c r="AC434" s="3">
        <v>20</v>
      </c>
      <c r="AD434" t="s">
        <v>5</v>
      </c>
    </row>
    <row r="435" spans="1:30" x14ac:dyDescent="0.25">
      <c r="A435" t="s">
        <v>3630</v>
      </c>
      <c r="B435" t="s">
        <v>2612</v>
      </c>
      <c r="C435" t="s">
        <v>3631</v>
      </c>
      <c r="D435" s="11" t="s">
        <v>899</v>
      </c>
      <c r="E435" t="s">
        <v>900</v>
      </c>
      <c r="F435" t="s">
        <v>2627</v>
      </c>
      <c r="G435" t="s">
        <v>2628</v>
      </c>
      <c r="H435" t="s">
        <v>6</v>
      </c>
      <c r="I435" t="s">
        <v>3839</v>
      </c>
      <c r="J435" s="12">
        <v>45292</v>
      </c>
      <c r="K435" s="2">
        <v>2958465</v>
      </c>
      <c r="L435" s="4">
        <v>0.86</v>
      </c>
      <c r="M435" s="13">
        <v>0.86</v>
      </c>
      <c r="N435" s="4">
        <v>0.86</v>
      </c>
      <c r="O435" t="s">
        <v>10</v>
      </c>
      <c r="P435" s="3">
        <v>1</v>
      </c>
      <c r="Q435" t="s">
        <v>6</v>
      </c>
      <c r="R435" t="s">
        <v>3741</v>
      </c>
      <c r="S435" s="2">
        <v>45503</v>
      </c>
      <c r="T435" s="4">
        <v>0</v>
      </c>
      <c r="U435" t="s">
        <v>5</v>
      </c>
      <c r="V435" t="s">
        <v>5</v>
      </c>
      <c r="W435" t="s">
        <v>5</v>
      </c>
      <c r="X435" t="s">
        <v>5</v>
      </c>
      <c r="Y435" t="s">
        <v>5</v>
      </c>
      <c r="Z435" t="s">
        <v>5</v>
      </c>
      <c r="AA435" s="14">
        <v>75</v>
      </c>
      <c r="AB435" s="14">
        <v>75</v>
      </c>
      <c r="AC435" s="3">
        <v>20</v>
      </c>
      <c r="AD435" t="s">
        <v>5</v>
      </c>
    </row>
    <row r="436" spans="1:30" x14ac:dyDescent="0.25">
      <c r="A436" t="s">
        <v>3630</v>
      </c>
      <c r="B436" t="s">
        <v>2612</v>
      </c>
      <c r="C436" t="s">
        <v>3631</v>
      </c>
      <c r="D436" s="11" t="s">
        <v>1617</v>
      </c>
      <c r="E436" t="s">
        <v>1618</v>
      </c>
      <c r="F436" t="s">
        <v>2627</v>
      </c>
      <c r="G436" t="s">
        <v>2628</v>
      </c>
      <c r="H436" t="s">
        <v>6</v>
      </c>
      <c r="I436" t="s">
        <v>3840</v>
      </c>
      <c r="J436" s="12">
        <v>45292</v>
      </c>
      <c r="K436" s="2">
        <v>2958465</v>
      </c>
      <c r="L436" s="4">
        <v>0.83</v>
      </c>
      <c r="M436" s="13">
        <v>0.83</v>
      </c>
      <c r="N436" s="4">
        <v>0.83</v>
      </c>
      <c r="O436" t="s">
        <v>10</v>
      </c>
      <c r="P436" s="3">
        <v>1</v>
      </c>
      <c r="Q436" t="s">
        <v>6</v>
      </c>
      <c r="R436" t="s">
        <v>3715</v>
      </c>
      <c r="S436" s="2">
        <v>45532</v>
      </c>
      <c r="T436" s="4">
        <v>0</v>
      </c>
      <c r="U436" t="s">
        <v>5</v>
      </c>
      <c r="V436" t="s">
        <v>5</v>
      </c>
      <c r="W436" t="s">
        <v>5</v>
      </c>
      <c r="X436" t="s">
        <v>5</v>
      </c>
      <c r="Y436" t="s">
        <v>5</v>
      </c>
      <c r="Z436" t="s">
        <v>5</v>
      </c>
      <c r="AA436" s="14">
        <v>40</v>
      </c>
      <c r="AB436" s="14">
        <v>40</v>
      </c>
      <c r="AC436" s="3">
        <v>15</v>
      </c>
      <c r="AD436" t="s">
        <v>5</v>
      </c>
    </row>
    <row r="437" spans="1:30" x14ac:dyDescent="0.25">
      <c r="A437" t="s">
        <v>3630</v>
      </c>
      <c r="B437" t="s">
        <v>2612</v>
      </c>
      <c r="C437" t="s">
        <v>3631</v>
      </c>
      <c r="D437" s="11" t="s">
        <v>3841</v>
      </c>
      <c r="E437" t="s">
        <v>3842</v>
      </c>
      <c r="F437" t="s">
        <v>2627</v>
      </c>
      <c r="G437" t="s">
        <v>2628</v>
      </c>
      <c r="H437" t="s">
        <v>6</v>
      </c>
      <c r="I437" t="s">
        <v>3843</v>
      </c>
      <c r="J437" s="12">
        <v>45352</v>
      </c>
      <c r="K437" s="2">
        <v>2958465</v>
      </c>
      <c r="L437" s="4">
        <v>143.1</v>
      </c>
      <c r="M437" s="13">
        <v>1.43</v>
      </c>
      <c r="N437" s="4">
        <v>143.1</v>
      </c>
      <c r="O437" t="s">
        <v>10</v>
      </c>
      <c r="P437" s="3">
        <v>100</v>
      </c>
      <c r="Q437" t="s">
        <v>6</v>
      </c>
      <c r="R437" t="s">
        <v>5</v>
      </c>
      <c r="S437" s="2"/>
      <c r="T437" s="4">
        <v>0</v>
      </c>
      <c r="U437" t="s">
        <v>5</v>
      </c>
      <c r="V437" t="s">
        <v>5</v>
      </c>
      <c r="W437" t="s">
        <v>5</v>
      </c>
      <c r="X437" t="s">
        <v>5</v>
      </c>
      <c r="Y437" t="s">
        <v>5</v>
      </c>
      <c r="Z437" t="s">
        <v>5</v>
      </c>
      <c r="AA437" s="14">
        <v>20</v>
      </c>
      <c r="AB437" s="14">
        <v>20</v>
      </c>
      <c r="AC437" s="3">
        <v>20</v>
      </c>
      <c r="AD437" t="s">
        <v>5</v>
      </c>
    </row>
    <row r="438" spans="1:30" x14ac:dyDescent="0.25">
      <c r="A438" t="s">
        <v>3630</v>
      </c>
      <c r="B438" t="s">
        <v>2612</v>
      </c>
      <c r="C438" t="s">
        <v>3631</v>
      </c>
      <c r="D438" s="11" t="s">
        <v>962</v>
      </c>
      <c r="E438" t="s">
        <v>963</v>
      </c>
      <c r="F438" t="s">
        <v>2627</v>
      </c>
      <c r="G438" t="s">
        <v>2628</v>
      </c>
      <c r="H438" t="s">
        <v>6</v>
      </c>
      <c r="I438" t="s">
        <v>3844</v>
      </c>
      <c r="J438" s="12">
        <v>45352</v>
      </c>
      <c r="K438" s="2">
        <v>2958465</v>
      </c>
      <c r="L438" s="4">
        <v>139.22999999999999</v>
      </c>
      <c r="M438" s="13">
        <v>1.39</v>
      </c>
      <c r="N438" s="4">
        <v>139.22999999999999</v>
      </c>
      <c r="O438" t="s">
        <v>10</v>
      </c>
      <c r="P438" s="3">
        <v>100</v>
      </c>
      <c r="Q438" t="s">
        <v>6</v>
      </c>
      <c r="R438" t="s">
        <v>3845</v>
      </c>
      <c r="S438" s="2">
        <v>45491</v>
      </c>
      <c r="T438" s="4">
        <v>0</v>
      </c>
      <c r="U438" t="s">
        <v>5</v>
      </c>
      <c r="V438" t="s">
        <v>5</v>
      </c>
      <c r="W438" t="s">
        <v>5</v>
      </c>
      <c r="X438" t="s">
        <v>5</v>
      </c>
      <c r="Y438" t="s">
        <v>5</v>
      </c>
      <c r="Z438" t="s">
        <v>5</v>
      </c>
      <c r="AA438" s="14">
        <v>20</v>
      </c>
      <c r="AB438" s="14">
        <v>20</v>
      </c>
      <c r="AC438" s="3">
        <v>15</v>
      </c>
      <c r="AD438" t="s">
        <v>5</v>
      </c>
    </row>
    <row r="439" spans="1:30" x14ac:dyDescent="0.25">
      <c r="A439" t="s">
        <v>3630</v>
      </c>
      <c r="B439" t="s">
        <v>2612</v>
      </c>
      <c r="C439" t="s">
        <v>3631</v>
      </c>
      <c r="D439" s="11" t="s">
        <v>728</v>
      </c>
      <c r="E439" t="s">
        <v>729</v>
      </c>
      <c r="F439" t="s">
        <v>2627</v>
      </c>
      <c r="G439" t="s">
        <v>2628</v>
      </c>
      <c r="H439" t="s">
        <v>6</v>
      </c>
      <c r="I439" t="s">
        <v>3846</v>
      </c>
      <c r="J439" s="12">
        <v>45292</v>
      </c>
      <c r="K439" s="2">
        <v>2958465</v>
      </c>
      <c r="L439" s="4">
        <v>2.96</v>
      </c>
      <c r="M439" s="13">
        <v>2.96</v>
      </c>
      <c r="N439" s="4">
        <v>2.96</v>
      </c>
      <c r="O439" t="s">
        <v>10</v>
      </c>
      <c r="P439" s="3">
        <v>1</v>
      </c>
      <c r="Q439" t="s">
        <v>6</v>
      </c>
      <c r="R439" t="s">
        <v>5</v>
      </c>
      <c r="S439" s="2"/>
      <c r="T439" s="4">
        <v>0</v>
      </c>
      <c r="U439" t="s">
        <v>5</v>
      </c>
      <c r="V439" t="s">
        <v>5</v>
      </c>
      <c r="W439" t="s">
        <v>5</v>
      </c>
      <c r="X439" t="s">
        <v>5</v>
      </c>
      <c r="Y439" t="s">
        <v>5</v>
      </c>
      <c r="Z439" t="s">
        <v>5</v>
      </c>
      <c r="AA439" s="14">
        <v>20</v>
      </c>
      <c r="AB439" s="14">
        <v>20</v>
      </c>
      <c r="AC439" s="3">
        <v>20</v>
      </c>
      <c r="AD439" t="s">
        <v>5</v>
      </c>
    </row>
    <row r="440" spans="1:30" x14ac:dyDescent="0.25">
      <c r="A440" t="s">
        <v>3630</v>
      </c>
      <c r="B440" t="s">
        <v>2612</v>
      </c>
      <c r="C440" t="s">
        <v>3631</v>
      </c>
      <c r="D440" s="11" t="s">
        <v>3847</v>
      </c>
      <c r="E440" t="s">
        <v>3848</v>
      </c>
      <c r="F440" t="s">
        <v>2627</v>
      </c>
      <c r="G440" t="s">
        <v>2628</v>
      </c>
      <c r="H440" t="s">
        <v>6</v>
      </c>
      <c r="I440" t="s">
        <v>3849</v>
      </c>
      <c r="J440" s="12">
        <v>45292</v>
      </c>
      <c r="K440" s="2">
        <v>2958465</v>
      </c>
      <c r="L440" s="4">
        <v>6.15</v>
      </c>
      <c r="M440" s="13">
        <v>6.15</v>
      </c>
      <c r="N440" s="4">
        <v>6.15</v>
      </c>
      <c r="O440" t="s">
        <v>10</v>
      </c>
      <c r="P440" s="3">
        <v>1</v>
      </c>
      <c r="Q440" t="s">
        <v>6</v>
      </c>
      <c r="R440" t="s">
        <v>5</v>
      </c>
      <c r="S440" s="2"/>
      <c r="T440" s="4">
        <v>0</v>
      </c>
      <c r="U440" t="s">
        <v>5</v>
      </c>
      <c r="V440" t="s">
        <v>5</v>
      </c>
      <c r="W440" t="s">
        <v>5</v>
      </c>
      <c r="X440" t="s">
        <v>5</v>
      </c>
      <c r="Y440" t="s">
        <v>5</v>
      </c>
      <c r="Z440" t="s">
        <v>5</v>
      </c>
      <c r="AA440" s="14">
        <v>25</v>
      </c>
      <c r="AB440" s="14">
        <v>25</v>
      </c>
      <c r="AC440" s="3">
        <v>20</v>
      </c>
      <c r="AD440" t="s">
        <v>5</v>
      </c>
    </row>
    <row r="441" spans="1:30" x14ac:dyDescent="0.25">
      <c r="A441" t="s">
        <v>3630</v>
      </c>
      <c r="B441" t="s">
        <v>2612</v>
      </c>
      <c r="C441" t="s">
        <v>3631</v>
      </c>
      <c r="D441" s="11" t="s">
        <v>1419</v>
      </c>
      <c r="E441" t="s">
        <v>1420</v>
      </c>
      <c r="F441" t="s">
        <v>2627</v>
      </c>
      <c r="G441" t="s">
        <v>2628</v>
      </c>
      <c r="H441" t="s">
        <v>6</v>
      </c>
      <c r="I441" t="s">
        <v>3850</v>
      </c>
      <c r="J441" s="12">
        <v>44958</v>
      </c>
      <c r="K441" s="2">
        <v>2958465</v>
      </c>
      <c r="L441" s="4">
        <v>7.44</v>
      </c>
      <c r="M441" s="13">
        <v>7.44</v>
      </c>
      <c r="N441" s="4">
        <v>7.44</v>
      </c>
      <c r="O441" t="s">
        <v>10</v>
      </c>
      <c r="P441" s="3">
        <v>1</v>
      </c>
      <c r="Q441" t="s">
        <v>6</v>
      </c>
      <c r="R441" t="s">
        <v>3851</v>
      </c>
      <c r="S441" s="2">
        <v>44216</v>
      </c>
      <c r="T441" s="4">
        <v>0</v>
      </c>
      <c r="U441" t="s">
        <v>5</v>
      </c>
      <c r="V441" t="s">
        <v>5</v>
      </c>
      <c r="W441" t="s">
        <v>5</v>
      </c>
      <c r="X441" t="s">
        <v>5</v>
      </c>
      <c r="Y441" t="s">
        <v>5</v>
      </c>
      <c r="Z441" t="s">
        <v>5</v>
      </c>
      <c r="AA441" s="14">
        <v>25</v>
      </c>
      <c r="AB441" s="14">
        <v>25</v>
      </c>
      <c r="AC441" s="3">
        <v>20</v>
      </c>
      <c r="AD441" t="s">
        <v>5</v>
      </c>
    </row>
    <row r="442" spans="1:30" x14ac:dyDescent="0.25">
      <c r="A442" t="s">
        <v>3630</v>
      </c>
      <c r="B442" t="s">
        <v>2612</v>
      </c>
      <c r="C442" t="s">
        <v>3631</v>
      </c>
      <c r="D442" s="11" t="s">
        <v>3852</v>
      </c>
      <c r="E442" t="s">
        <v>3853</v>
      </c>
      <c r="F442" t="s">
        <v>2627</v>
      </c>
      <c r="G442" t="s">
        <v>2628</v>
      </c>
      <c r="H442" t="s">
        <v>6</v>
      </c>
      <c r="I442" t="s">
        <v>3854</v>
      </c>
      <c r="J442" s="12">
        <v>45292</v>
      </c>
      <c r="K442" s="2">
        <v>2958465</v>
      </c>
      <c r="L442" s="4">
        <v>6.28</v>
      </c>
      <c r="M442" s="13">
        <v>6.28</v>
      </c>
      <c r="N442" s="4">
        <v>6.28</v>
      </c>
      <c r="O442" t="s">
        <v>10</v>
      </c>
      <c r="P442" s="3">
        <v>1</v>
      </c>
      <c r="Q442" t="s">
        <v>6</v>
      </c>
      <c r="R442" t="s">
        <v>5</v>
      </c>
      <c r="S442" s="2"/>
      <c r="T442" s="4">
        <v>0</v>
      </c>
      <c r="U442" t="s">
        <v>5</v>
      </c>
      <c r="V442" t="s">
        <v>5</v>
      </c>
      <c r="W442" t="s">
        <v>5</v>
      </c>
      <c r="X442" t="s">
        <v>5</v>
      </c>
      <c r="Y442" t="s">
        <v>5</v>
      </c>
      <c r="Z442" t="s">
        <v>5</v>
      </c>
      <c r="AA442" s="14">
        <v>50</v>
      </c>
      <c r="AB442" s="14">
        <v>50</v>
      </c>
      <c r="AC442" s="3">
        <v>20</v>
      </c>
      <c r="AD442" t="s">
        <v>5</v>
      </c>
    </row>
    <row r="443" spans="1:30" x14ac:dyDescent="0.25">
      <c r="A443" t="s">
        <v>3630</v>
      </c>
      <c r="B443" t="s">
        <v>2612</v>
      </c>
      <c r="C443" t="s">
        <v>3631</v>
      </c>
      <c r="D443" s="11" t="s">
        <v>3855</v>
      </c>
      <c r="E443" t="s">
        <v>3856</v>
      </c>
      <c r="F443" t="s">
        <v>2627</v>
      </c>
      <c r="G443" t="s">
        <v>2628</v>
      </c>
      <c r="H443" t="s">
        <v>6</v>
      </c>
      <c r="I443" t="s">
        <v>3857</v>
      </c>
      <c r="J443" s="12">
        <v>45292</v>
      </c>
      <c r="K443" s="2">
        <v>2958465</v>
      </c>
      <c r="L443" s="4">
        <v>1.37</v>
      </c>
      <c r="M443" s="13">
        <v>1.37</v>
      </c>
      <c r="N443" s="4">
        <v>1.37</v>
      </c>
      <c r="O443" t="s">
        <v>10</v>
      </c>
      <c r="P443" s="3">
        <v>1</v>
      </c>
      <c r="Q443" t="s">
        <v>6</v>
      </c>
      <c r="R443" t="s">
        <v>3858</v>
      </c>
      <c r="S443" s="2">
        <v>44113</v>
      </c>
      <c r="T443" s="4">
        <v>0</v>
      </c>
      <c r="U443" t="s">
        <v>5</v>
      </c>
      <c r="V443" t="s">
        <v>5</v>
      </c>
      <c r="W443" t="s">
        <v>5</v>
      </c>
      <c r="X443" t="s">
        <v>5</v>
      </c>
      <c r="Y443" t="s">
        <v>5</v>
      </c>
      <c r="Z443" t="s">
        <v>5</v>
      </c>
      <c r="AA443" s="14">
        <v>50</v>
      </c>
      <c r="AB443" s="14">
        <v>50</v>
      </c>
      <c r="AC443" s="3">
        <v>20</v>
      </c>
      <c r="AD443" t="s">
        <v>5</v>
      </c>
    </row>
    <row r="444" spans="1:30" x14ac:dyDescent="0.25">
      <c r="A444" t="s">
        <v>3630</v>
      </c>
      <c r="B444" t="s">
        <v>2612</v>
      </c>
      <c r="C444" t="s">
        <v>3631</v>
      </c>
      <c r="D444" s="11" t="s">
        <v>3859</v>
      </c>
      <c r="E444" t="s">
        <v>3860</v>
      </c>
      <c r="F444" t="s">
        <v>2627</v>
      </c>
      <c r="G444" t="s">
        <v>2628</v>
      </c>
      <c r="H444" t="s">
        <v>6</v>
      </c>
      <c r="I444" t="s">
        <v>3861</v>
      </c>
      <c r="J444" s="12">
        <v>45292</v>
      </c>
      <c r="K444" s="2">
        <v>2958465</v>
      </c>
      <c r="L444" s="4">
        <v>1.28</v>
      </c>
      <c r="M444" s="13">
        <v>1.28</v>
      </c>
      <c r="N444" s="4">
        <v>1.28</v>
      </c>
      <c r="O444" t="s">
        <v>10</v>
      </c>
      <c r="P444" s="3">
        <v>1</v>
      </c>
      <c r="Q444" t="s">
        <v>6</v>
      </c>
      <c r="R444" t="s">
        <v>5</v>
      </c>
      <c r="S444" s="2"/>
      <c r="T444" s="4">
        <v>0</v>
      </c>
      <c r="U444" t="s">
        <v>5</v>
      </c>
      <c r="V444" t="s">
        <v>5</v>
      </c>
      <c r="W444" t="s">
        <v>5</v>
      </c>
      <c r="X444" t="s">
        <v>5</v>
      </c>
      <c r="Y444" t="s">
        <v>5</v>
      </c>
      <c r="Z444" t="s">
        <v>5</v>
      </c>
      <c r="AA444" s="14">
        <v>50</v>
      </c>
      <c r="AB444" s="14">
        <v>50</v>
      </c>
      <c r="AC444" s="3">
        <v>20</v>
      </c>
      <c r="AD444" t="s">
        <v>5</v>
      </c>
    </row>
    <row r="445" spans="1:30" x14ac:dyDescent="0.25">
      <c r="A445" t="s">
        <v>3630</v>
      </c>
      <c r="B445" t="s">
        <v>2612</v>
      </c>
      <c r="C445" t="s">
        <v>3631</v>
      </c>
      <c r="D445" s="11" t="s">
        <v>580</v>
      </c>
      <c r="E445" t="s">
        <v>581</v>
      </c>
      <c r="F445" t="s">
        <v>2627</v>
      </c>
      <c r="G445" t="s">
        <v>2628</v>
      </c>
      <c r="H445" t="s">
        <v>6</v>
      </c>
      <c r="I445" t="s">
        <v>3862</v>
      </c>
      <c r="J445" s="12">
        <v>44958</v>
      </c>
      <c r="K445" s="2">
        <v>2958465</v>
      </c>
      <c r="L445" s="4">
        <v>1.22</v>
      </c>
      <c r="M445" s="13">
        <v>1.22</v>
      </c>
      <c r="N445" s="4">
        <v>1.22</v>
      </c>
      <c r="O445" t="s">
        <v>10</v>
      </c>
      <c r="P445" s="3">
        <v>1</v>
      </c>
      <c r="Q445" t="s">
        <v>6</v>
      </c>
      <c r="R445" t="s">
        <v>3863</v>
      </c>
      <c r="S445" s="2">
        <v>45539</v>
      </c>
      <c r="T445" s="4">
        <v>0</v>
      </c>
      <c r="U445" t="s">
        <v>5</v>
      </c>
      <c r="V445" t="s">
        <v>5</v>
      </c>
      <c r="W445" t="s">
        <v>5</v>
      </c>
      <c r="X445" t="s">
        <v>5</v>
      </c>
      <c r="Y445" t="s">
        <v>5</v>
      </c>
      <c r="Z445" t="s">
        <v>5</v>
      </c>
      <c r="AA445" s="14">
        <v>50</v>
      </c>
      <c r="AB445" s="14">
        <v>50</v>
      </c>
      <c r="AC445" s="3">
        <v>15</v>
      </c>
      <c r="AD445" t="s">
        <v>5</v>
      </c>
    </row>
    <row r="446" spans="1:30" x14ac:dyDescent="0.25">
      <c r="A446" t="s">
        <v>3630</v>
      </c>
      <c r="B446" t="s">
        <v>2612</v>
      </c>
      <c r="C446" t="s">
        <v>3631</v>
      </c>
      <c r="D446" s="11" t="s">
        <v>519</v>
      </c>
      <c r="E446" t="s">
        <v>520</v>
      </c>
      <c r="F446" t="s">
        <v>2627</v>
      </c>
      <c r="G446" t="s">
        <v>2628</v>
      </c>
      <c r="H446" t="s">
        <v>6</v>
      </c>
      <c r="I446" t="s">
        <v>3864</v>
      </c>
      <c r="J446" s="12">
        <v>45352</v>
      </c>
      <c r="K446" s="2">
        <v>2958465</v>
      </c>
      <c r="L446" s="4">
        <v>246.12</v>
      </c>
      <c r="M446" s="13">
        <v>2.46</v>
      </c>
      <c r="N446" s="4">
        <v>246.12</v>
      </c>
      <c r="O446" t="s">
        <v>10</v>
      </c>
      <c r="P446" s="3">
        <v>100</v>
      </c>
      <c r="Q446" t="s">
        <v>6</v>
      </c>
      <c r="R446" t="s">
        <v>3865</v>
      </c>
      <c r="S446" s="2">
        <v>45127</v>
      </c>
      <c r="T446" s="4">
        <v>0</v>
      </c>
      <c r="U446" t="s">
        <v>5</v>
      </c>
      <c r="V446" t="s">
        <v>5</v>
      </c>
      <c r="W446" t="s">
        <v>5</v>
      </c>
      <c r="X446" t="s">
        <v>5</v>
      </c>
      <c r="Y446" t="s">
        <v>5</v>
      </c>
      <c r="Z446" t="s">
        <v>5</v>
      </c>
      <c r="AA446" s="14">
        <v>20</v>
      </c>
      <c r="AB446" s="14">
        <v>20</v>
      </c>
      <c r="AC446" s="3">
        <v>15</v>
      </c>
      <c r="AD446" t="s">
        <v>5</v>
      </c>
    </row>
    <row r="447" spans="1:30" x14ac:dyDescent="0.25">
      <c r="A447" t="s">
        <v>3630</v>
      </c>
      <c r="B447" t="s">
        <v>2612</v>
      </c>
      <c r="C447" t="s">
        <v>3631</v>
      </c>
      <c r="D447" s="11" t="s">
        <v>770</v>
      </c>
      <c r="E447" t="s">
        <v>771</v>
      </c>
      <c r="F447" t="s">
        <v>2627</v>
      </c>
      <c r="G447" t="s">
        <v>2628</v>
      </c>
      <c r="H447" t="s">
        <v>6</v>
      </c>
      <c r="I447" t="s">
        <v>3866</v>
      </c>
      <c r="J447" s="12">
        <v>44958</v>
      </c>
      <c r="K447" s="2">
        <v>2958465</v>
      </c>
      <c r="L447" s="4">
        <v>8.49</v>
      </c>
      <c r="M447" s="13">
        <v>8.49</v>
      </c>
      <c r="N447" s="4">
        <v>8.49</v>
      </c>
      <c r="O447" t="s">
        <v>10</v>
      </c>
      <c r="P447" s="3">
        <v>1</v>
      </c>
      <c r="Q447" t="s">
        <v>6</v>
      </c>
      <c r="R447" t="s">
        <v>3867</v>
      </c>
      <c r="S447" s="2">
        <v>44838</v>
      </c>
      <c r="T447" s="4">
        <v>0</v>
      </c>
      <c r="U447" t="s">
        <v>5</v>
      </c>
      <c r="V447" t="s">
        <v>5</v>
      </c>
      <c r="W447" t="s">
        <v>5</v>
      </c>
      <c r="X447" t="s">
        <v>5</v>
      </c>
      <c r="Y447" t="s">
        <v>5</v>
      </c>
      <c r="Z447" t="s">
        <v>5</v>
      </c>
      <c r="AA447" s="14">
        <v>20</v>
      </c>
      <c r="AB447" s="14">
        <v>20</v>
      </c>
      <c r="AC447" s="3">
        <v>20</v>
      </c>
      <c r="AD447" t="s">
        <v>5</v>
      </c>
    </row>
    <row r="448" spans="1:30" x14ac:dyDescent="0.25">
      <c r="A448" t="s">
        <v>3630</v>
      </c>
      <c r="B448" t="s">
        <v>2612</v>
      </c>
      <c r="C448" t="s">
        <v>3631</v>
      </c>
      <c r="D448" s="11" t="s">
        <v>3868</v>
      </c>
      <c r="E448" t="s">
        <v>3869</v>
      </c>
      <c r="F448" t="s">
        <v>2627</v>
      </c>
      <c r="G448" t="s">
        <v>2628</v>
      </c>
      <c r="H448" t="s">
        <v>6</v>
      </c>
      <c r="I448" t="s">
        <v>3870</v>
      </c>
      <c r="J448" s="12">
        <v>45292</v>
      </c>
      <c r="K448" s="2">
        <v>2958465</v>
      </c>
      <c r="L448" s="4">
        <v>4.2699999999999996</v>
      </c>
      <c r="M448" s="13">
        <v>4.2699999999999996</v>
      </c>
      <c r="N448" s="4">
        <v>4.2699999999999996</v>
      </c>
      <c r="O448" t="s">
        <v>10</v>
      </c>
      <c r="P448" s="3">
        <v>1</v>
      </c>
      <c r="Q448" t="s">
        <v>6</v>
      </c>
      <c r="R448" t="s">
        <v>5</v>
      </c>
      <c r="S448" s="2"/>
      <c r="T448" s="4">
        <v>0</v>
      </c>
      <c r="U448" t="s">
        <v>5</v>
      </c>
      <c r="V448" t="s">
        <v>5</v>
      </c>
      <c r="W448" t="s">
        <v>5</v>
      </c>
      <c r="X448" t="s">
        <v>5</v>
      </c>
      <c r="Y448" t="s">
        <v>5</v>
      </c>
      <c r="Z448" t="s">
        <v>5</v>
      </c>
      <c r="AA448" s="14">
        <v>20</v>
      </c>
      <c r="AB448" s="14">
        <v>20</v>
      </c>
      <c r="AC448" s="3">
        <v>20</v>
      </c>
      <c r="AD448" t="s">
        <v>5</v>
      </c>
    </row>
    <row r="449" spans="1:30" x14ac:dyDescent="0.25">
      <c r="A449" t="s">
        <v>3630</v>
      </c>
      <c r="B449" t="s">
        <v>2612</v>
      </c>
      <c r="C449" t="s">
        <v>3631</v>
      </c>
      <c r="D449" s="11" t="s">
        <v>3871</v>
      </c>
      <c r="E449" t="s">
        <v>3872</v>
      </c>
      <c r="F449" t="s">
        <v>2627</v>
      </c>
      <c r="G449" t="s">
        <v>2628</v>
      </c>
      <c r="H449" t="s">
        <v>6</v>
      </c>
      <c r="I449" t="s">
        <v>3873</v>
      </c>
      <c r="J449" s="12">
        <v>44682</v>
      </c>
      <c r="K449" s="2">
        <v>2958465</v>
      </c>
      <c r="L449" s="4">
        <v>752.17</v>
      </c>
      <c r="M449" s="13">
        <v>7.52</v>
      </c>
      <c r="N449" s="4">
        <v>752.17</v>
      </c>
      <c r="O449" t="s">
        <v>10</v>
      </c>
      <c r="P449" s="3">
        <v>100</v>
      </c>
      <c r="Q449" t="s">
        <v>6</v>
      </c>
      <c r="R449" t="s">
        <v>5</v>
      </c>
      <c r="S449" s="2"/>
      <c r="T449" s="4">
        <v>0</v>
      </c>
      <c r="U449" t="s">
        <v>5</v>
      </c>
      <c r="V449" t="s">
        <v>5</v>
      </c>
      <c r="W449" t="s">
        <v>5</v>
      </c>
      <c r="X449" t="s">
        <v>5</v>
      </c>
      <c r="Y449" t="s">
        <v>5</v>
      </c>
      <c r="Z449" t="s">
        <v>5</v>
      </c>
      <c r="AA449" s="14">
        <v>25</v>
      </c>
      <c r="AB449" s="14">
        <v>25</v>
      </c>
      <c r="AC449" s="3">
        <v>20</v>
      </c>
      <c r="AD449" t="s">
        <v>5</v>
      </c>
    </row>
    <row r="450" spans="1:30" x14ac:dyDescent="0.25">
      <c r="A450" t="s">
        <v>3630</v>
      </c>
      <c r="B450" t="s">
        <v>2612</v>
      </c>
      <c r="C450" t="s">
        <v>3631</v>
      </c>
      <c r="D450" s="11" t="s">
        <v>3874</v>
      </c>
      <c r="E450" t="s">
        <v>3875</v>
      </c>
      <c r="F450" t="s">
        <v>2627</v>
      </c>
      <c r="G450" t="s">
        <v>2628</v>
      </c>
      <c r="H450" t="s">
        <v>6</v>
      </c>
      <c r="I450" t="s">
        <v>3876</v>
      </c>
      <c r="J450" s="12">
        <v>45170</v>
      </c>
      <c r="K450" s="2">
        <v>2958465</v>
      </c>
      <c r="L450" s="4">
        <v>231.79</v>
      </c>
      <c r="M450" s="13">
        <v>2.3199999999999998</v>
      </c>
      <c r="N450" s="4">
        <v>231.79</v>
      </c>
      <c r="O450" t="s">
        <v>10</v>
      </c>
      <c r="P450" s="3">
        <v>100</v>
      </c>
      <c r="Q450" t="s">
        <v>6</v>
      </c>
      <c r="R450" t="s">
        <v>3877</v>
      </c>
      <c r="S450" s="2">
        <v>45503</v>
      </c>
      <c r="T450" s="4">
        <v>0</v>
      </c>
      <c r="U450" t="s">
        <v>5</v>
      </c>
      <c r="V450" t="s">
        <v>5</v>
      </c>
      <c r="W450" t="s">
        <v>5</v>
      </c>
      <c r="X450" t="s">
        <v>5</v>
      </c>
      <c r="Y450" t="s">
        <v>5</v>
      </c>
      <c r="Z450" t="s">
        <v>5</v>
      </c>
      <c r="AA450" s="14">
        <v>25</v>
      </c>
      <c r="AB450" s="14">
        <v>25</v>
      </c>
      <c r="AC450" s="3">
        <v>20</v>
      </c>
      <c r="AD450" t="s">
        <v>5</v>
      </c>
    </row>
    <row r="451" spans="1:30" x14ac:dyDescent="0.25">
      <c r="A451" t="s">
        <v>3630</v>
      </c>
      <c r="B451" t="s">
        <v>2612</v>
      </c>
      <c r="C451" t="s">
        <v>3631</v>
      </c>
      <c r="D451" s="11" t="s">
        <v>916</v>
      </c>
      <c r="E451" t="s">
        <v>917</v>
      </c>
      <c r="F451" t="s">
        <v>2627</v>
      </c>
      <c r="G451" t="s">
        <v>2628</v>
      </c>
      <c r="H451" t="s">
        <v>6</v>
      </c>
      <c r="I451" t="s">
        <v>3878</v>
      </c>
      <c r="J451" s="12">
        <v>45292</v>
      </c>
      <c r="K451" s="2">
        <v>2958465</v>
      </c>
      <c r="L451" s="4">
        <v>2.29</v>
      </c>
      <c r="M451" s="13">
        <v>2.29</v>
      </c>
      <c r="N451" s="4">
        <v>2.29</v>
      </c>
      <c r="O451" t="s">
        <v>10</v>
      </c>
      <c r="P451" s="3">
        <v>1</v>
      </c>
      <c r="Q451" t="s">
        <v>6</v>
      </c>
      <c r="R451" t="s">
        <v>3879</v>
      </c>
      <c r="S451" s="2">
        <v>45398</v>
      </c>
      <c r="T451" s="4">
        <v>0</v>
      </c>
      <c r="U451" t="s">
        <v>5</v>
      </c>
      <c r="V451" t="s">
        <v>5</v>
      </c>
      <c r="W451" t="s">
        <v>5</v>
      </c>
      <c r="X451" t="s">
        <v>5</v>
      </c>
      <c r="Y451" t="s">
        <v>5</v>
      </c>
      <c r="Z451" t="s">
        <v>5</v>
      </c>
      <c r="AA451" s="14">
        <v>10</v>
      </c>
      <c r="AB451" s="14">
        <v>10</v>
      </c>
      <c r="AC451" s="3">
        <v>10</v>
      </c>
      <c r="AD451" t="s">
        <v>5</v>
      </c>
    </row>
    <row r="452" spans="1:30" x14ac:dyDescent="0.25">
      <c r="A452" t="s">
        <v>3630</v>
      </c>
      <c r="B452" t="s">
        <v>2612</v>
      </c>
      <c r="C452" t="s">
        <v>3631</v>
      </c>
      <c r="D452" s="11" t="s">
        <v>515</v>
      </c>
      <c r="E452" t="s">
        <v>516</v>
      </c>
      <c r="F452" t="s">
        <v>2627</v>
      </c>
      <c r="G452" t="s">
        <v>2628</v>
      </c>
      <c r="H452" t="s">
        <v>6</v>
      </c>
      <c r="I452" t="s">
        <v>3880</v>
      </c>
      <c r="J452" s="12">
        <v>44958</v>
      </c>
      <c r="K452" s="2">
        <v>2958465</v>
      </c>
      <c r="L452" s="4">
        <v>2.36</v>
      </c>
      <c r="M452" s="13">
        <v>2.36</v>
      </c>
      <c r="N452" s="4">
        <v>2.36</v>
      </c>
      <c r="O452" t="s">
        <v>10</v>
      </c>
      <c r="P452" s="3">
        <v>1</v>
      </c>
      <c r="Q452" t="s">
        <v>6</v>
      </c>
      <c r="R452" t="s">
        <v>3881</v>
      </c>
      <c r="S452" s="2">
        <v>45534</v>
      </c>
      <c r="T452" s="4">
        <v>0</v>
      </c>
      <c r="U452" t="s">
        <v>5</v>
      </c>
      <c r="V452" t="s">
        <v>5</v>
      </c>
      <c r="W452" t="s">
        <v>5</v>
      </c>
      <c r="X452" t="s">
        <v>5</v>
      </c>
      <c r="Y452" t="s">
        <v>5</v>
      </c>
      <c r="Z452" t="s">
        <v>5</v>
      </c>
      <c r="AA452" s="14">
        <v>25</v>
      </c>
      <c r="AB452" s="14">
        <v>25</v>
      </c>
      <c r="AC452" s="3">
        <v>15</v>
      </c>
      <c r="AD452" t="s">
        <v>5</v>
      </c>
    </row>
    <row r="453" spans="1:30" x14ac:dyDescent="0.25">
      <c r="A453" t="s">
        <v>3630</v>
      </c>
      <c r="B453" t="s">
        <v>2612</v>
      </c>
      <c r="C453" t="s">
        <v>3631</v>
      </c>
      <c r="D453" s="11" t="s">
        <v>456</v>
      </c>
      <c r="E453" t="s">
        <v>457</v>
      </c>
      <c r="F453" t="s">
        <v>2627</v>
      </c>
      <c r="G453" t="s">
        <v>2628</v>
      </c>
      <c r="H453" t="s">
        <v>6</v>
      </c>
      <c r="I453" t="s">
        <v>3882</v>
      </c>
      <c r="J453" s="12">
        <v>44958</v>
      </c>
      <c r="K453" s="2">
        <v>2958465</v>
      </c>
      <c r="L453" s="4">
        <v>4.13</v>
      </c>
      <c r="M453" s="13">
        <v>4.13</v>
      </c>
      <c r="N453" s="4">
        <v>4.13</v>
      </c>
      <c r="O453" t="s">
        <v>10</v>
      </c>
      <c r="P453" s="3">
        <v>1</v>
      </c>
      <c r="Q453" t="s">
        <v>6</v>
      </c>
      <c r="R453" t="s">
        <v>3865</v>
      </c>
      <c r="S453" s="2">
        <v>45127</v>
      </c>
      <c r="T453" s="4">
        <v>0</v>
      </c>
      <c r="U453" t="s">
        <v>5</v>
      </c>
      <c r="V453" t="s">
        <v>5</v>
      </c>
      <c r="W453" t="s">
        <v>5</v>
      </c>
      <c r="X453" t="s">
        <v>5</v>
      </c>
      <c r="Y453" t="s">
        <v>5</v>
      </c>
      <c r="Z453" t="s">
        <v>5</v>
      </c>
      <c r="AA453" s="14">
        <v>10</v>
      </c>
      <c r="AB453" s="14">
        <v>10</v>
      </c>
      <c r="AC453" s="3">
        <v>10</v>
      </c>
      <c r="AD453" t="s">
        <v>5</v>
      </c>
    </row>
    <row r="454" spans="1:30" x14ac:dyDescent="0.25">
      <c r="A454" t="s">
        <v>3630</v>
      </c>
      <c r="B454" t="s">
        <v>2612</v>
      </c>
      <c r="C454" t="s">
        <v>3631</v>
      </c>
      <c r="D454" s="11" t="s">
        <v>3883</v>
      </c>
      <c r="E454" t="s">
        <v>3884</v>
      </c>
      <c r="F454" t="s">
        <v>2627</v>
      </c>
      <c r="G454" t="s">
        <v>2628</v>
      </c>
      <c r="H454" t="s">
        <v>6</v>
      </c>
      <c r="I454" t="s">
        <v>3885</v>
      </c>
      <c r="J454" s="12">
        <v>44958</v>
      </c>
      <c r="K454" s="2">
        <v>2958465</v>
      </c>
      <c r="L454" s="4">
        <v>5.44</v>
      </c>
      <c r="M454" s="13">
        <v>5.44</v>
      </c>
      <c r="N454" s="4">
        <v>5.44</v>
      </c>
      <c r="O454" t="s">
        <v>10</v>
      </c>
      <c r="P454" s="3">
        <v>1</v>
      </c>
      <c r="Q454" t="s">
        <v>6</v>
      </c>
      <c r="R454" t="s">
        <v>3886</v>
      </c>
      <c r="S454" s="2">
        <v>45253</v>
      </c>
      <c r="T454" s="4">
        <v>0</v>
      </c>
      <c r="U454" t="s">
        <v>5</v>
      </c>
      <c r="V454" t="s">
        <v>5</v>
      </c>
      <c r="W454" t="s">
        <v>5</v>
      </c>
      <c r="X454" t="s">
        <v>5</v>
      </c>
      <c r="Y454" t="s">
        <v>5</v>
      </c>
      <c r="Z454" t="s">
        <v>5</v>
      </c>
      <c r="AA454" s="14">
        <v>10</v>
      </c>
      <c r="AB454" s="14">
        <v>10</v>
      </c>
      <c r="AC454" s="3">
        <v>20</v>
      </c>
      <c r="AD454" t="s">
        <v>5</v>
      </c>
    </row>
    <row r="455" spans="1:30" x14ac:dyDescent="0.25">
      <c r="A455" t="s">
        <v>3630</v>
      </c>
      <c r="B455" t="s">
        <v>2612</v>
      </c>
      <c r="C455" t="s">
        <v>3631</v>
      </c>
      <c r="D455" s="11" t="s">
        <v>3887</v>
      </c>
      <c r="E455" t="s">
        <v>3888</v>
      </c>
      <c r="F455" t="s">
        <v>2627</v>
      </c>
      <c r="G455" t="s">
        <v>2628</v>
      </c>
      <c r="H455" t="s">
        <v>6</v>
      </c>
      <c r="I455" t="s">
        <v>3889</v>
      </c>
      <c r="J455" s="12">
        <v>45292</v>
      </c>
      <c r="K455" s="2">
        <v>2958465</v>
      </c>
      <c r="L455" s="4">
        <v>8.36</v>
      </c>
      <c r="M455" s="13">
        <v>8.36</v>
      </c>
      <c r="N455" s="4">
        <v>8.36</v>
      </c>
      <c r="O455" t="s">
        <v>10</v>
      </c>
      <c r="P455" s="3">
        <v>1</v>
      </c>
      <c r="Q455" t="s">
        <v>6</v>
      </c>
      <c r="R455" t="s">
        <v>3890</v>
      </c>
      <c r="S455" s="2">
        <v>43712</v>
      </c>
      <c r="T455" s="4">
        <v>0</v>
      </c>
      <c r="U455" t="s">
        <v>5</v>
      </c>
      <c r="V455" t="s">
        <v>5</v>
      </c>
      <c r="W455" t="s">
        <v>5</v>
      </c>
      <c r="X455" t="s">
        <v>5</v>
      </c>
      <c r="Y455" t="s">
        <v>5</v>
      </c>
      <c r="Z455" t="s">
        <v>5</v>
      </c>
      <c r="AA455" s="14">
        <v>15</v>
      </c>
      <c r="AB455" s="14">
        <v>15</v>
      </c>
      <c r="AC455" s="3">
        <v>20</v>
      </c>
      <c r="AD455" t="s">
        <v>5</v>
      </c>
    </row>
    <row r="456" spans="1:30" x14ac:dyDescent="0.25">
      <c r="A456" t="s">
        <v>3630</v>
      </c>
      <c r="B456" t="s">
        <v>2612</v>
      </c>
      <c r="C456" t="s">
        <v>3631</v>
      </c>
      <c r="D456" s="11" t="s">
        <v>3891</v>
      </c>
      <c r="E456" t="s">
        <v>3892</v>
      </c>
      <c r="F456" t="s">
        <v>2627</v>
      </c>
      <c r="G456" t="s">
        <v>2628</v>
      </c>
      <c r="H456" t="s">
        <v>6</v>
      </c>
      <c r="I456" t="s">
        <v>3893</v>
      </c>
      <c r="J456" s="12">
        <v>45292</v>
      </c>
      <c r="K456" s="2">
        <v>2958465</v>
      </c>
      <c r="L456" s="4">
        <v>3.48</v>
      </c>
      <c r="M456" s="13">
        <v>3.48</v>
      </c>
      <c r="N456" s="4">
        <v>3.48</v>
      </c>
      <c r="O456" t="s">
        <v>10</v>
      </c>
      <c r="P456" s="3">
        <v>1</v>
      </c>
      <c r="Q456" t="s">
        <v>6</v>
      </c>
      <c r="R456" t="s">
        <v>5</v>
      </c>
      <c r="S456" s="2"/>
      <c r="T456" s="4">
        <v>0</v>
      </c>
      <c r="U456" t="s">
        <v>5</v>
      </c>
      <c r="V456" t="s">
        <v>5</v>
      </c>
      <c r="W456" t="s">
        <v>5</v>
      </c>
      <c r="X456" t="s">
        <v>5</v>
      </c>
      <c r="Y456" t="s">
        <v>5</v>
      </c>
      <c r="Z456" t="s">
        <v>5</v>
      </c>
      <c r="AA456" s="14">
        <v>15</v>
      </c>
      <c r="AB456" s="14">
        <v>15</v>
      </c>
      <c r="AC456" s="3">
        <v>20</v>
      </c>
      <c r="AD456" t="s">
        <v>5</v>
      </c>
    </row>
    <row r="457" spans="1:30" x14ac:dyDescent="0.25">
      <c r="A457" t="s">
        <v>3630</v>
      </c>
      <c r="B457" t="s">
        <v>2612</v>
      </c>
      <c r="C457" t="s">
        <v>3631</v>
      </c>
      <c r="D457" s="11" t="s">
        <v>3894</v>
      </c>
      <c r="E457" t="s">
        <v>3895</v>
      </c>
      <c r="F457" t="s">
        <v>2627</v>
      </c>
      <c r="G457" t="s">
        <v>2628</v>
      </c>
      <c r="H457" t="s">
        <v>6</v>
      </c>
      <c r="I457" t="s">
        <v>3896</v>
      </c>
      <c r="J457" s="12">
        <v>45292</v>
      </c>
      <c r="K457" s="2">
        <v>2958465</v>
      </c>
      <c r="L457" s="4">
        <v>3.44</v>
      </c>
      <c r="M457" s="13">
        <v>3.44</v>
      </c>
      <c r="N457" s="4">
        <v>3.44</v>
      </c>
      <c r="O457" t="s">
        <v>10</v>
      </c>
      <c r="P457" s="3">
        <v>1</v>
      </c>
      <c r="Q457" t="s">
        <v>6</v>
      </c>
      <c r="R457" t="s">
        <v>3897</v>
      </c>
      <c r="S457" s="2">
        <v>43203</v>
      </c>
      <c r="T457" s="4">
        <v>0</v>
      </c>
      <c r="U457" t="s">
        <v>5</v>
      </c>
      <c r="V457" t="s">
        <v>5</v>
      </c>
      <c r="W457" t="s">
        <v>5</v>
      </c>
      <c r="X457" t="s">
        <v>5</v>
      </c>
      <c r="Y457" t="s">
        <v>5</v>
      </c>
      <c r="Z457" t="s">
        <v>5</v>
      </c>
      <c r="AA457" s="14">
        <v>15</v>
      </c>
      <c r="AB457" s="14">
        <v>15</v>
      </c>
      <c r="AC457" s="3">
        <v>20</v>
      </c>
      <c r="AD457" t="s">
        <v>5</v>
      </c>
    </row>
    <row r="458" spans="1:30" x14ac:dyDescent="0.25">
      <c r="A458" t="s">
        <v>3630</v>
      </c>
      <c r="B458" t="s">
        <v>2612</v>
      </c>
      <c r="C458" t="s">
        <v>3631</v>
      </c>
      <c r="D458" s="11" t="s">
        <v>315</v>
      </c>
      <c r="E458" t="s">
        <v>316</v>
      </c>
      <c r="F458" t="s">
        <v>2627</v>
      </c>
      <c r="G458" t="s">
        <v>2628</v>
      </c>
      <c r="H458" t="s">
        <v>6</v>
      </c>
      <c r="I458" t="s">
        <v>3898</v>
      </c>
      <c r="J458" s="12">
        <v>45292</v>
      </c>
      <c r="K458" s="2">
        <v>2958465</v>
      </c>
      <c r="L458" s="4">
        <v>3.48</v>
      </c>
      <c r="M458" s="13">
        <v>3.48</v>
      </c>
      <c r="N458" s="4">
        <v>3.48</v>
      </c>
      <c r="O458" t="s">
        <v>10</v>
      </c>
      <c r="P458" s="3">
        <v>1</v>
      </c>
      <c r="Q458" t="s">
        <v>6</v>
      </c>
      <c r="R458" t="s">
        <v>5</v>
      </c>
      <c r="S458" s="2"/>
      <c r="T458" s="4">
        <v>0</v>
      </c>
      <c r="U458" t="s">
        <v>5</v>
      </c>
      <c r="V458" t="s">
        <v>5</v>
      </c>
      <c r="W458" t="s">
        <v>5</v>
      </c>
      <c r="X458" t="s">
        <v>5</v>
      </c>
      <c r="Y458" t="s">
        <v>5</v>
      </c>
      <c r="Z458" t="s">
        <v>5</v>
      </c>
      <c r="AA458" s="14">
        <v>15</v>
      </c>
      <c r="AB458" s="14">
        <v>15</v>
      </c>
      <c r="AC458" s="3">
        <v>20</v>
      </c>
      <c r="AD458" t="s">
        <v>5</v>
      </c>
    </row>
    <row r="459" spans="1:30" x14ac:dyDescent="0.25">
      <c r="A459" t="s">
        <v>3630</v>
      </c>
      <c r="B459" t="s">
        <v>2612</v>
      </c>
      <c r="C459" t="s">
        <v>3631</v>
      </c>
      <c r="D459" s="11" t="s">
        <v>3899</v>
      </c>
      <c r="E459" t="s">
        <v>3900</v>
      </c>
      <c r="F459" t="s">
        <v>2627</v>
      </c>
      <c r="G459" t="s">
        <v>2628</v>
      </c>
      <c r="H459" t="s">
        <v>6</v>
      </c>
      <c r="I459" t="s">
        <v>3901</v>
      </c>
      <c r="J459" s="12">
        <v>45292</v>
      </c>
      <c r="K459" s="2">
        <v>2958465</v>
      </c>
      <c r="L459" s="4">
        <v>4.8499999999999996</v>
      </c>
      <c r="M459" s="13">
        <v>4.8499999999999996</v>
      </c>
      <c r="N459" s="4">
        <v>4.8499999999999996</v>
      </c>
      <c r="O459" t="s">
        <v>10</v>
      </c>
      <c r="P459" s="3">
        <v>1</v>
      </c>
      <c r="Q459" t="s">
        <v>6</v>
      </c>
      <c r="R459" t="s">
        <v>3902</v>
      </c>
      <c r="S459" s="2">
        <v>44029</v>
      </c>
      <c r="T459" s="4">
        <v>0</v>
      </c>
      <c r="U459" t="s">
        <v>5</v>
      </c>
      <c r="V459" t="s">
        <v>5</v>
      </c>
      <c r="W459" t="s">
        <v>5</v>
      </c>
      <c r="X459" t="s">
        <v>5</v>
      </c>
      <c r="Y459" t="s">
        <v>5</v>
      </c>
      <c r="Z459" t="s">
        <v>5</v>
      </c>
      <c r="AA459" s="14">
        <v>10</v>
      </c>
      <c r="AB459" s="14">
        <v>10</v>
      </c>
      <c r="AC459" s="3">
        <v>20</v>
      </c>
      <c r="AD459" t="s">
        <v>5</v>
      </c>
    </row>
    <row r="460" spans="1:30" x14ac:dyDescent="0.25">
      <c r="A460" t="s">
        <v>3630</v>
      </c>
      <c r="B460" t="s">
        <v>2612</v>
      </c>
      <c r="C460" t="s">
        <v>3631</v>
      </c>
      <c r="D460" s="11" t="s">
        <v>3903</v>
      </c>
      <c r="E460" t="s">
        <v>3904</v>
      </c>
      <c r="F460" t="s">
        <v>2627</v>
      </c>
      <c r="G460" t="s">
        <v>2628</v>
      </c>
      <c r="H460" t="s">
        <v>6</v>
      </c>
      <c r="I460" t="s">
        <v>3905</v>
      </c>
      <c r="J460" s="12">
        <v>45292</v>
      </c>
      <c r="K460" s="2">
        <v>2958465</v>
      </c>
      <c r="L460" s="4">
        <v>5.89</v>
      </c>
      <c r="M460" s="13">
        <v>5.89</v>
      </c>
      <c r="N460" s="4">
        <v>5.89</v>
      </c>
      <c r="O460" t="s">
        <v>10</v>
      </c>
      <c r="P460" s="3">
        <v>1</v>
      </c>
      <c r="Q460" t="s">
        <v>6</v>
      </c>
      <c r="R460" t="s">
        <v>5</v>
      </c>
      <c r="S460" s="2"/>
      <c r="T460" s="4">
        <v>0</v>
      </c>
      <c r="U460" t="s">
        <v>5</v>
      </c>
      <c r="V460" t="s">
        <v>5</v>
      </c>
      <c r="W460" t="s">
        <v>5</v>
      </c>
      <c r="X460" t="s">
        <v>5</v>
      </c>
      <c r="Y460" t="s">
        <v>5</v>
      </c>
      <c r="Z460" t="s">
        <v>5</v>
      </c>
      <c r="AA460" s="14">
        <v>10</v>
      </c>
      <c r="AB460" s="14">
        <v>10</v>
      </c>
      <c r="AC460" s="3">
        <v>20</v>
      </c>
      <c r="AD460" t="s">
        <v>5</v>
      </c>
    </row>
    <row r="461" spans="1:30" x14ac:dyDescent="0.25">
      <c r="A461" t="s">
        <v>3630</v>
      </c>
      <c r="B461" t="s">
        <v>2612</v>
      </c>
      <c r="C461" t="s">
        <v>3631</v>
      </c>
      <c r="D461" s="11" t="s">
        <v>116</v>
      </c>
      <c r="E461" t="s">
        <v>117</v>
      </c>
      <c r="F461" t="s">
        <v>2627</v>
      </c>
      <c r="G461" t="s">
        <v>2628</v>
      </c>
      <c r="H461" t="s">
        <v>6</v>
      </c>
      <c r="I461" t="s">
        <v>3906</v>
      </c>
      <c r="J461" s="12">
        <v>44958</v>
      </c>
      <c r="K461" s="2">
        <v>2958465</v>
      </c>
      <c r="L461" s="4">
        <v>4.2699999999999996</v>
      </c>
      <c r="M461" s="13">
        <v>4.2699999999999996</v>
      </c>
      <c r="N461" s="4">
        <v>4.2699999999999996</v>
      </c>
      <c r="O461" t="s">
        <v>10</v>
      </c>
      <c r="P461" s="3">
        <v>1</v>
      </c>
      <c r="Q461" t="s">
        <v>6</v>
      </c>
      <c r="R461" t="s">
        <v>3907</v>
      </c>
      <c r="S461" s="2">
        <v>45533</v>
      </c>
      <c r="T461" s="4">
        <v>0</v>
      </c>
      <c r="U461" t="s">
        <v>5</v>
      </c>
      <c r="V461" t="s">
        <v>5</v>
      </c>
      <c r="W461" t="s">
        <v>5</v>
      </c>
      <c r="X461" t="s">
        <v>5</v>
      </c>
      <c r="Y461" t="s">
        <v>5</v>
      </c>
      <c r="Z461" t="s">
        <v>5</v>
      </c>
      <c r="AA461" s="14">
        <v>10</v>
      </c>
      <c r="AB461" s="14">
        <v>10</v>
      </c>
      <c r="AC461" s="3">
        <v>20</v>
      </c>
      <c r="AD461" t="s">
        <v>5</v>
      </c>
    </row>
    <row r="462" spans="1:30" x14ac:dyDescent="0.25">
      <c r="A462" t="s">
        <v>3630</v>
      </c>
      <c r="B462" t="s">
        <v>2612</v>
      </c>
      <c r="C462" t="s">
        <v>3631</v>
      </c>
      <c r="D462" s="11" t="s">
        <v>575</v>
      </c>
      <c r="E462" t="s">
        <v>576</v>
      </c>
      <c r="F462" t="s">
        <v>2627</v>
      </c>
      <c r="G462" t="s">
        <v>2628</v>
      </c>
      <c r="H462" t="s">
        <v>6</v>
      </c>
      <c r="I462" t="s">
        <v>3908</v>
      </c>
      <c r="J462" s="12">
        <v>45352</v>
      </c>
      <c r="K462" s="2">
        <v>2958465</v>
      </c>
      <c r="L462" s="4">
        <v>54.03</v>
      </c>
      <c r="M462" s="13">
        <v>0.54</v>
      </c>
      <c r="N462" s="4">
        <v>54.03</v>
      </c>
      <c r="O462" t="s">
        <v>10</v>
      </c>
      <c r="P462" s="3">
        <v>100</v>
      </c>
      <c r="Q462" t="s">
        <v>6</v>
      </c>
      <c r="R462" t="s">
        <v>3909</v>
      </c>
      <c r="S462" s="2">
        <v>45534</v>
      </c>
      <c r="T462" s="4">
        <v>0</v>
      </c>
      <c r="U462" t="s">
        <v>5</v>
      </c>
      <c r="V462" t="s">
        <v>5</v>
      </c>
      <c r="W462" t="s">
        <v>5</v>
      </c>
      <c r="X462" t="s">
        <v>5</v>
      </c>
      <c r="Y462" t="s">
        <v>5</v>
      </c>
      <c r="Z462" t="s">
        <v>5</v>
      </c>
      <c r="AA462" s="14">
        <v>100</v>
      </c>
      <c r="AB462" s="14">
        <v>100</v>
      </c>
      <c r="AC462" s="3">
        <v>20</v>
      </c>
      <c r="AD462" t="s">
        <v>5</v>
      </c>
    </row>
    <row r="463" spans="1:30" x14ac:dyDescent="0.25">
      <c r="A463" t="s">
        <v>3630</v>
      </c>
      <c r="B463" t="s">
        <v>2612</v>
      </c>
      <c r="C463" t="s">
        <v>3631</v>
      </c>
      <c r="D463" s="11" t="s">
        <v>2127</v>
      </c>
      <c r="E463" t="s">
        <v>2128</v>
      </c>
      <c r="F463" t="s">
        <v>2627</v>
      </c>
      <c r="G463" t="s">
        <v>2628</v>
      </c>
      <c r="H463" t="s">
        <v>6</v>
      </c>
      <c r="I463" t="s">
        <v>3910</v>
      </c>
      <c r="J463" s="12">
        <v>45352</v>
      </c>
      <c r="K463" s="2">
        <v>2958465</v>
      </c>
      <c r="L463" s="4">
        <v>33.89</v>
      </c>
      <c r="M463" s="13">
        <v>0.34</v>
      </c>
      <c r="N463" s="4">
        <v>33.89</v>
      </c>
      <c r="O463" t="s">
        <v>10</v>
      </c>
      <c r="P463" s="3">
        <v>100</v>
      </c>
      <c r="Q463" t="s">
        <v>6</v>
      </c>
      <c r="R463" t="s">
        <v>5</v>
      </c>
      <c r="S463" s="2"/>
      <c r="T463" s="4">
        <v>0</v>
      </c>
      <c r="U463" t="s">
        <v>5</v>
      </c>
      <c r="V463" t="s">
        <v>5</v>
      </c>
      <c r="W463" t="s">
        <v>5</v>
      </c>
      <c r="X463" t="s">
        <v>5</v>
      </c>
      <c r="Y463" t="s">
        <v>5</v>
      </c>
      <c r="Z463" t="s">
        <v>5</v>
      </c>
      <c r="AA463" s="14">
        <v>100</v>
      </c>
      <c r="AB463" s="14">
        <v>100</v>
      </c>
      <c r="AC463" s="3">
        <v>5</v>
      </c>
      <c r="AD463" t="s">
        <v>5</v>
      </c>
    </row>
    <row r="464" spans="1:30" x14ac:dyDescent="0.25">
      <c r="A464" t="s">
        <v>3630</v>
      </c>
      <c r="B464" t="s">
        <v>2612</v>
      </c>
      <c r="C464" t="s">
        <v>3631</v>
      </c>
      <c r="D464" s="11" t="s">
        <v>572</v>
      </c>
      <c r="E464" t="s">
        <v>573</v>
      </c>
      <c r="F464" t="s">
        <v>2627</v>
      </c>
      <c r="G464" t="s">
        <v>2628</v>
      </c>
      <c r="H464" t="s">
        <v>6</v>
      </c>
      <c r="I464" t="s">
        <v>3911</v>
      </c>
      <c r="J464" s="12">
        <v>45292</v>
      </c>
      <c r="K464" s="2">
        <v>2958465</v>
      </c>
      <c r="L464" s="4">
        <v>0.33</v>
      </c>
      <c r="M464" s="13">
        <v>0.33</v>
      </c>
      <c r="N464" s="4">
        <v>0.33</v>
      </c>
      <c r="O464" t="s">
        <v>10</v>
      </c>
      <c r="P464" s="3">
        <v>1</v>
      </c>
      <c r="Q464" t="s">
        <v>6</v>
      </c>
      <c r="R464" t="s">
        <v>3912</v>
      </c>
      <c r="S464" s="2">
        <v>45533</v>
      </c>
      <c r="T464" s="4">
        <v>0</v>
      </c>
      <c r="U464" t="s">
        <v>5</v>
      </c>
      <c r="V464" t="s">
        <v>5</v>
      </c>
      <c r="W464" t="s">
        <v>5</v>
      </c>
      <c r="X464" t="s">
        <v>5</v>
      </c>
      <c r="Y464" t="s">
        <v>5</v>
      </c>
      <c r="Z464" t="s">
        <v>5</v>
      </c>
      <c r="AA464" s="14">
        <v>100</v>
      </c>
      <c r="AB464" s="14">
        <v>100</v>
      </c>
      <c r="AC464" s="3">
        <v>20</v>
      </c>
      <c r="AD464" t="s">
        <v>5</v>
      </c>
    </row>
    <row r="465" spans="1:30" x14ac:dyDescent="0.25">
      <c r="A465" t="s">
        <v>3630</v>
      </c>
      <c r="B465" t="s">
        <v>2612</v>
      </c>
      <c r="C465" t="s">
        <v>3631</v>
      </c>
      <c r="D465" s="11" t="s">
        <v>1535</v>
      </c>
      <c r="E465" t="s">
        <v>1536</v>
      </c>
      <c r="F465" t="s">
        <v>2627</v>
      </c>
      <c r="G465" t="s">
        <v>2628</v>
      </c>
      <c r="H465" t="s">
        <v>6</v>
      </c>
      <c r="I465" t="s">
        <v>3913</v>
      </c>
      <c r="J465" s="12">
        <v>44958</v>
      </c>
      <c r="K465" s="2">
        <v>2958465</v>
      </c>
      <c r="L465" s="4">
        <v>0.49</v>
      </c>
      <c r="M465" s="13">
        <v>0.49</v>
      </c>
      <c r="N465" s="4">
        <v>0.49</v>
      </c>
      <c r="O465" t="s">
        <v>10</v>
      </c>
      <c r="P465" s="3">
        <v>1</v>
      </c>
      <c r="Q465" t="s">
        <v>6</v>
      </c>
      <c r="R465" t="s">
        <v>3914</v>
      </c>
      <c r="S465" s="2">
        <v>45446</v>
      </c>
      <c r="T465" s="4">
        <v>0</v>
      </c>
      <c r="U465" t="s">
        <v>5</v>
      </c>
      <c r="V465" t="s">
        <v>5</v>
      </c>
      <c r="W465" t="s">
        <v>5</v>
      </c>
      <c r="X465" t="s">
        <v>5</v>
      </c>
      <c r="Y465" t="s">
        <v>5</v>
      </c>
      <c r="Z465" t="s">
        <v>5</v>
      </c>
      <c r="AA465" s="14">
        <v>50</v>
      </c>
      <c r="AB465" s="14">
        <v>50</v>
      </c>
      <c r="AC465" s="3">
        <v>20</v>
      </c>
      <c r="AD465" t="s">
        <v>5</v>
      </c>
    </row>
    <row r="466" spans="1:30" x14ac:dyDescent="0.25">
      <c r="A466" t="s">
        <v>3630</v>
      </c>
      <c r="B466" t="s">
        <v>2612</v>
      </c>
      <c r="C466" t="s">
        <v>3631</v>
      </c>
      <c r="D466" s="11" t="s">
        <v>3915</v>
      </c>
      <c r="E466" t="s">
        <v>3916</v>
      </c>
      <c r="F466" t="s">
        <v>2627</v>
      </c>
      <c r="G466" t="s">
        <v>2628</v>
      </c>
      <c r="H466" t="s">
        <v>6</v>
      </c>
      <c r="I466" t="s">
        <v>3917</v>
      </c>
      <c r="J466" s="12">
        <v>45444</v>
      </c>
      <c r="K466" s="2">
        <v>2958465</v>
      </c>
      <c r="L466" s="4">
        <v>315.45</v>
      </c>
      <c r="M466" s="13">
        <v>3.15</v>
      </c>
      <c r="N466" s="4">
        <v>315.45</v>
      </c>
      <c r="O466" t="s">
        <v>10</v>
      </c>
      <c r="P466" s="3">
        <v>100</v>
      </c>
      <c r="Q466" t="s">
        <v>6</v>
      </c>
      <c r="R466" t="s">
        <v>3918</v>
      </c>
      <c r="S466" s="2">
        <v>45483</v>
      </c>
      <c r="T466" s="4">
        <v>0</v>
      </c>
      <c r="U466" t="s">
        <v>5</v>
      </c>
      <c r="V466" t="s">
        <v>5</v>
      </c>
      <c r="W466" t="s">
        <v>5</v>
      </c>
      <c r="X466" t="s">
        <v>5</v>
      </c>
      <c r="Y466" t="s">
        <v>5</v>
      </c>
      <c r="Z466" t="s">
        <v>5</v>
      </c>
      <c r="AA466" s="14">
        <v>100</v>
      </c>
      <c r="AB466" s="14">
        <v>100</v>
      </c>
      <c r="AC466" s="3">
        <v>40</v>
      </c>
      <c r="AD466" t="s">
        <v>5</v>
      </c>
    </row>
    <row r="467" spans="1:30" x14ac:dyDescent="0.25">
      <c r="A467" t="s">
        <v>3630</v>
      </c>
      <c r="B467" t="s">
        <v>2612</v>
      </c>
      <c r="C467" t="s">
        <v>3631</v>
      </c>
      <c r="D467" s="11" t="s">
        <v>659</v>
      </c>
      <c r="E467" t="s">
        <v>660</v>
      </c>
      <c r="F467" t="s">
        <v>2627</v>
      </c>
      <c r="G467" t="s">
        <v>2628</v>
      </c>
      <c r="H467" t="s">
        <v>6</v>
      </c>
      <c r="I467" t="s">
        <v>3919</v>
      </c>
      <c r="J467" s="12">
        <v>44958</v>
      </c>
      <c r="K467" s="2">
        <v>2958465</v>
      </c>
      <c r="L467" s="4">
        <v>0.73</v>
      </c>
      <c r="M467" s="13">
        <v>0.73</v>
      </c>
      <c r="N467" s="4">
        <v>0.73</v>
      </c>
      <c r="O467" t="s">
        <v>10</v>
      </c>
      <c r="P467" s="3">
        <v>1</v>
      </c>
      <c r="Q467" t="s">
        <v>6</v>
      </c>
      <c r="R467" t="s">
        <v>3920</v>
      </c>
      <c r="S467" s="2">
        <v>45498</v>
      </c>
      <c r="T467" s="4">
        <v>0</v>
      </c>
      <c r="U467" t="s">
        <v>5</v>
      </c>
      <c r="V467" t="s">
        <v>5</v>
      </c>
      <c r="W467" t="s">
        <v>5</v>
      </c>
      <c r="X467" t="s">
        <v>5</v>
      </c>
      <c r="Y467" t="s">
        <v>5</v>
      </c>
      <c r="Z467" t="s">
        <v>5</v>
      </c>
      <c r="AA467" s="14">
        <v>100</v>
      </c>
      <c r="AB467" s="14">
        <v>100</v>
      </c>
      <c r="AC467" s="3">
        <v>20</v>
      </c>
      <c r="AD467" t="s">
        <v>5</v>
      </c>
    </row>
    <row r="468" spans="1:30" x14ac:dyDescent="0.25">
      <c r="A468" t="s">
        <v>3630</v>
      </c>
      <c r="B468" t="s">
        <v>2612</v>
      </c>
      <c r="C468" t="s">
        <v>3631</v>
      </c>
      <c r="D468" s="11" t="s">
        <v>370</v>
      </c>
      <c r="E468" t="s">
        <v>371</v>
      </c>
      <c r="F468" t="s">
        <v>2627</v>
      </c>
      <c r="G468" t="s">
        <v>2628</v>
      </c>
      <c r="H468" t="s">
        <v>6</v>
      </c>
      <c r="I468" t="s">
        <v>3921</v>
      </c>
      <c r="J468" s="12">
        <v>44958</v>
      </c>
      <c r="K468" s="2">
        <v>2958465</v>
      </c>
      <c r="L468" s="4">
        <v>0.67</v>
      </c>
      <c r="M468" s="13">
        <v>0.67</v>
      </c>
      <c r="N468" s="4">
        <v>0.67</v>
      </c>
      <c r="O468" t="s">
        <v>10</v>
      </c>
      <c r="P468" s="3">
        <v>1</v>
      </c>
      <c r="Q468" t="s">
        <v>6</v>
      </c>
      <c r="R468" t="s">
        <v>3922</v>
      </c>
      <c r="S468" s="2">
        <v>45532</v>
      </c>
      <c r="T468" s="4">
        <v>0</v>
      </c>
      <c r="U468" t="s">
        <v>5</v>
      </c>
      <c r="V468" t="s">
        <v>5</v>
      </c>
      <c r="W468" t="s">
        <v>5</v>
      </c>
      <c r="X468" t="s">
        <v>5</v>
      </c>
      <c r="Y468" t="s">
        <v>5</v>
      </c>
      <c r="Z468" t="s">
        <v>5</v>
      </c>
      <c r="AA468" s="14">
        <v>75</v>
      </c>
      <c r="AB468" s="14">
        <v>75</v>
      </c>
      <c r="AC468" s="3">
        <v>15</v>
      </c>
      <c r="AD468" t="s">
        <v>5</v>
      </c>
    </row>
    <row r="469" spans="1:30" x14ac:dyDescent="0.25">
      <c r="A469" t="s">
        <v>3630</v>
      </c>
      <c r="B469" t="s">
        <v>2612</v>
      </c>
      <c r="C469" t="s">
        <v>3631</v>
      </c>
      <c r="D469" s="11" t="s">
        <v>773</v>
      </c>
      <c r="E469" t="s">
        <v>774</v>
      </c>
      <c r="F469" t="s">
        <v>2627</v>
      </c>
      <c r="G469" t="s">
        <v>2628</v>
      </c>
      <c r="H469" t="s">
        <v>6</v>
      </c>
      <c r="I469" t="s">
        <v>3923</v>
      </c>
      <c r="J469" s="12">
        <v>45292</v>
      </c>
      <c r="K469" s="2">
        <v>2958465</v>
      </c>
      <c r="L469" s="4">
        <v>0.42</v>
      </c>
      <c r="M469" s="13">
        <v>0.42</v>
      </c>
      <c r="N469" s="4">
        <v>0.42</v>
      </c>
      <c r="O469" t="s">
        <v>10</v>
      </c>
      <c r="P469" s="3">
        <v>1</v>
      </c>
      <c r="Q469" t="s">
        <v>6</v>
      </c>
      <c r="R469" t="s">
        <v>3924</v>
      </c>
      <c r="S469" s="2">
        <v>45541</v>
      </c>
      <c r="T469" s="4">
        <v>0</v>
      </c>
      <c r="U469" t="s">
        <v>5</v>
      </c>
      <c r="V469" t="s">
        <v>5</v>
      </c>
      <c r="W469" t="s">
        <v>5</v>
      </c>
      <c r="X469" t="s">
        <v>5</v>
      </c>
      <c r="Y469" t="s">
        <v>5</v>
      </c>
      <c r="Z469" t="s">
        <v>5</v>
      </c>
      <c r="AA469" s="14">
        <v>50</v>
      </c>
      <c r="AB469" s="14">
        <v>50</v>
      </c>
      <c r="AC469" s="3">
        <v>10</v>
      </c>
      <c r="AD469" t="s">
        <v>5</v>
      </c>
    </row>
    <row r="470" spans="1:30" x14ac:dyDescent="0.25">
      <c r="A470" t="s">
        <v>3630</v>
      </c>
      <c r="B470" t="s">
        <v>2612</v>
      </c>
      <c r="C470" t="s">
        <v>3631</v>
      </c>
      <c r="D470" s="11" t="s">
        <v>3925</v>
      </c>
      <c r="E470" t="s">
        <v>3926</v>
      </c>
      <c r="F470" t="s">
        <v>2627</v>
      </c>
      <c r="G470" t="s">
        <v>2628</v>
      </c>
      <c r="H470" t="s">
        <v>6</v>
      </c>
      <c r="I470" t="s">
        <v>3927</v>
      </c>
      <c r="J470" s="12">
        <v>45292</v>
      </c>
      <c r="K470" s="2">
        <v>2958465</v>
      </c>
      <c r="L470" s="4">
        <v>0.53</v>
      </c>
      <c r="M470" s="13">
        <v>0.53</v>
      </c>
      <c r="N470" s="4">
        <v>0.53</v>
      </c>
      <c r="O470" t="s">
        <v>10</v>
      </c>
      <c r="P470" s="3">
        <v>1</v>
      </c>
      <c r="Q470" t="s">
        <v>6</v>
      </c>
      <c r="R470" t="s">
        <v>5</v>
      </c>
      <c r="S470" s="2"/>
      <c r="T470" s="4">
        <v>0</v>
      </c>
      <c r="U470" t="s">
        <v>5</v>
      </c>
      <c r="V470" t="s">
        <v>5</v>
      </c>
      <c r="W470" t="s">
        <v>5</v>
      </c>
      <c r="X470" t="s">
        <v>5</v>
      </c>
      <c r="Y470" t="s">
        <v>5</v>
      </c>
      <c r="Z470" t="s">
        <v>5</v>
      </c>
      <c r="AA470" s="14">
        <v>100</v>
      </c>
      <c r="AB470" s="14">
        <v>100</v>
      </c>
      <c r="AC470" s="3">
        <v>20</v>
      </c>
      <c r="AD470" t="s">
        <v>5</v>
      </c>
    </row>
    <row r="471" spans="1:30" x14ac:dyDescent="0.25">
      <c r="A471" t="s">
        <v>3630</v>
      </c>
      <c r="B471" t="s">
        <v>2612</v>
      </c>
      <c r="C471" t="s">
        <v>3631</v>
      </c>
      <c r="D471" s="11" t="s">
        <v>367</v>
      </c>
      <c r="E471" t="s">
        <v>368</v>
      </c>
      <c r="F471" t="s">
        <v>2627</v>
      </c>
      <c r="G471" t="s">
        <v>2628</v>
      </c>
      <c r="H471" t="s">
        <v>6</v>
      </c>
      <c r="I471" t="s">
        <v>3928</v>
      </c>
      <c r="J471" s="12">
        <v>45352</v>
      </c>
      <c r="K471" s="2">
        <v>2958465</v>
      </c>
      <c r="L471" s="4">
        <v>44.54</v>
      </c>
      <c r="M471" s="13">
        <v>0.45</v>
      </c>
      <c r="N471" s="4">
        <v>44.54</v>
      </c>
      <c r="O471" t="s">
        <v>10</v>
      </c>
      <c r="P471" s="3">
        <v>100</v>
      </c>
      <c r="Q471" t="s">
        <v>6</v>
      </c>
      <c r="R471" t="s">
        <v>3929</v>
      </c>
      <c r="S471" s="2">
        <v>45541</v>
      </c>
      <c r="T471" s="4">
        <v>0</v>
      </c>
      <c r="U471" t="s">
        <v>5</v>
      </c>
      <c r="V471" t="s">
        <v>5</v>
      </c>
      <c r="W471" t="s">
        <v>5</v>
      </c>
      <c r="X471" t="s">
        <v>5</v>
      </c>
      <c r="Y471" t="s">
        <v>5</v>
      </c>
      <c r="Z471" t="s">
        <v>5</v>
      </c>
      <c r="AA471" s="14">
        <v>100</v>
      </c>
      <c r="AB471" s="14">
        <v>100</v>
      </c>
      <c r="AC471" s="3">
        <v>15</v>
      </c>
      <c r="AD471" t="s">
        <v>5</v>
      </c>
    </row>
    <row r="472" spans="1:30" x14ac:dyDescent="0.25">
      <c r="A472" t="s">
        <v>3630</v>
      </c>
      <c r="B472" t="s">
        <v>2612</v>
      </c>
      <c r="C472" t="s">
        <v>3631</v>
      </c>
      <c r="D472" s="11" t="s">
        <v>3930</v>
      </c>
      <c r="E472" t="s">
        <v>3931</v>
      </c>
      <c r="F472" t="s">
        <v>2627</v>
      </c>
      <c r="G472" t="s">
        <v>2628</v>
      </c>
      <c r="H472" t="s">
        <v>6</v>
      </c>
      <c r="I472" t="s">
        <v>3932</v>
      </c>
      <c r="J472" s="12">
        <v>44958</v>
      </c>
      <c r="K472" s="2">
        <v>2958465</v>
      </c>
      <c r="L472" s="4">
        <v>0.53</v>
      </c>
      <c r="M472" s="13">
        <v>0.53</v>
      </c>
      <c r="N472" s="4">
        <v>0.53</v>
      </c>
      <c r="O472" t="s">
        <v>10</v>
      </c>
      <c r="P472" s="3">
        <v>1</v>
      </c>
      <c r="Q472" t="s">
        <v>6</v>
      </c>
      <c r="R472" t="s">
        <v>3933</v>
      </c>
      <c r="S472" s="2">
        <v>45308</v>
      </c>
      <c r="T472" s="4">
        <v>0</v>
      </c>
      <c r="U472" t="s">
        <v>5</v>
      </c>
      <c r="V472" t="s">
        <v>5</v>
      </c>
      <c r="W472" t="s">
        <v>5</v>
      </c>
      <c r="X472" t="s">
        <v>5</v>
      </c>
      <c r="Y472" t="s">
        <v>5</v>
      </c>
      <c r="Z472" t="s">
        <v>5</v>
      </c>
      <c r="AA472" s="14">
        <v>100</v>
      </c>
      <c r="AB472" s="14">
        <v>100</v>
      </c>
      <c r="AC472" s="3">
        <v>20</v>
      </c>
      <c r="AD472" t="s">
        <v>5</v>
      </c>
    </row>
    <row r="473" spans="1:30" x14ac:dyDescent="0.25">
      <c r="A473" t="s">
        <v>3630</v>
      </c>
      <c r="B473" t="s">
        <v>2612</v>
      </c>
      <c r="C473" t="s">
        <v>3631</v>
      </c>
      <c r="D473" s="11" t="s">
        <v>3934</v>
      </c>
      <c r="E473" t="s">
        <v>3935</v>
      </c>
      <c r="F473" t="s">
        <v>2627</v>
      </c>
      <c r="G473" t="s">
        <v>2628</v>
      </c>
      <c r="H473" t="s">
        <v>6</v>
      </c>
      <c r="I473" t="s">
        <v>3936</v>
      </c>
      <c r="J473" s="12">
        <v>45352</v>
      </c>
      <c r="K473" s="2">
        <v>2958465</v>
      </c>
      <c r="L473" s="4">
        <v>139.81</v>
      </c>
      <c r="M473" s="13">
        <v>1.4</v>
      </c>
      <c r="N473" s="4">
        <v>139.81</v>
      </c>
      <c r="O473" t="s">
        <v>10</v>
      </c>
      <c r="P473" s="3">
        <v>100</v>
      </c>
      <c r="Q473" t="s">
        <v>6</v>
      </c>
      <c r="R473" t="s">
        <v>5</v>
      </c>
      <c r="S473" s="2"/>
      <c r="T473" s="4">
        <v>0</v>
      </c>
      <c r="U473" t="s">
        <v>5</v>
      </c>
      <c r="V473" t="s">
        <v>5</v>
      </c>
      <c r="W473" t="s">
        <v>5</v>
      </c>
      <c r="X473" t="s">
        <v>5</v>
      </c>
      <c r="Y473" t="s">
        <v>5</v>
      </c>
      <c r="Z473" t="s">
        <v>5</v>
      </c>
      <c r="AA473" s="14">
        <v>25</v>
      </c>
      <c r="AB473" s="14">
        <v>25</v>
      </c>
      <c r="AC473" s="3">
        <v>20</v>
      </c>
      <c r="AD473" t="s">
        <v>5</v>
      </c>
    </row>
    <row r="474" spans="1:30" x14ac:dyDescent="0.25">
      <c r="A474" t="s">
        <v>3630</v>
      </c>
      <c r="B474" t="s">
        <v>2612</v>
      </c>
      <c r="C474" t="s">
        <v>3631</v>
      </c>
      <c r="D474" s="11" t="s">
        <v>1931</v>
      </c>
      <c r="E474" t="s">
        <v>1932</v>
      </c>
      <c r="F474" t="s">
        <v>2692</v>
      </c>
      <c r="G474" t="s">
        <v>2693</v>
      </c>
      <c r="H474" t="s">
        <v>6</v>
      </c>
      <c r="I474" t="s">
        <v>3937</v>
      </c>
      <c r="J474" s="12">
        <v>44958</v>
      </c>
      <c r="K474" s="2">
        <v>2958465</v>
      </c>
      <c r="L474" s="4">
        <v>1.69</v>
      </c>
      <c r="M474" s="13">
        <v>1.69</v>
      </c>
      <c r="N474" s="4">
        <v>1.69</v>
      </c>
      <c r="O474" t="s">
        <v>10</v>
      </c>
      <c r="P474" s="3">
        <v>1</v>
      </c>
      <c r="Q474" t="s">
        <v>6</v>
      </c>
      <c r="R474" t="s">
        <v>3865</v>
      </c>
      <c r="S474" s="2">
        <v>45127</v>
      </c>
      <c r="T474" s="4">
        <v>0</v>
      </c>
      <c r="U474" t="s">
        <v>5</v>
      </c>
      <c r="V474" t="s">
        <v>5</v>
      </c>
      <c r="W474" t="s">
        <v>5</v>
      </c>
      <c r="X474" t="s">
        <v>5</v>
      </c>
      <c r="Y474" t="s">
        <v>5</v>
      </c>
      <c r="Z474" t="s">
        <v>5</v>
      </c>
      <c r="AA474" s="14">
        <v>40</v>
      </c>
      <c r="AB474" s="14">
        <v>40</v>
      </c>
      <c r="AC474" s="3">
        <v>20</v>
      </c>
      <c r="AD474" t="s">
        <v>5</v>
      </c>
    </row>
    <row r="475" spans="1:30" x14ac:dyDescent="0.25">
      <c r="A475" t="s">
        <v>3630</v>
      </c>
      <c r="B475" t="s">
        <v>2612</v>
      </c>
      <c r="C475" t="s">
        <v>3631</v>
      </c>
      <c r="D475" s="11" t="s">
        <v>3938</v>
      </c>
      <c r="E475" t="s">
        <v>3939</v>
      </c>
      <c r="F475" t="s">
        <v>2692</v>
      </c>
      <c r="G475" t="s">
        <v>2693</v>
      </c>
      <c r="H475" t="s">
        <v>6</v>
      </c>
      <c r="I475" t="s">
        <v>3940</v>
      </c>
      <c r="J475" s="12">
        <v>45292</v>
      </c>
      <c r="K475" s="2">
        <v>2958465</v>
      </c>
      <c r="L475" s="4">
        <v>1.2</v>
      </c>
      <c r="M475" s="13">
        <v>1.2</v>
      </c>
      <c r="N475" s="4">
        <v>1.2</v>
      </c>
      <c r="O475" t="s">
        <v>10</v>
      </c>
      <c r="P475" s="3">
        <v>1</v>
      </c>
      <c r="Q475" t="s">
        <v>6</v>
      </c>
      <c r="R475" t="s">
        <v>3941</v>
      </c>
      <c r="S475" s="2">
        <v>43949</v>
      </c>
      <c r="T475" s="4">
        <v>0</v>
      </c>
      <c r="U475" t="s">
        <v>5</v>
      </c>
      <c r="V475" t="s">
        <v>5</v>
      </c>
      <c r="W475" t="s">
        <v>5</v>
      </c>
      <c r="X475" t="s">
        <v>5</v>
      </c>
      <c r="Y475" t="s">
        <v>5</v>
      </c>
      <c r="Z475" t="s">
        <v>5</v>
      </c>
      <c r="AA475" s="14">
        <v>150</v>
      </c>
      <c r="AB475" s="14">
        <v>150</v>
      </c>
      <c r="AC475" s="3">
        <v>30</v>
      </c>
      <c r="AD475" t="s">
        <v>5</v>
      </c>
    </row>
    <row r="476" spans="1:30" x14ac:dyDescent="0.25">
      <c r="A476" t="s">
        <v>3630</v>
      </c>
      <c r="B476" t="s">
        <v>2612</v>
      </c>
      <c r="C476" t="s">
        <v>3631</v>
      </c>
      <c r="D476" s="11" t="s">
        <v>3942</v>
      </c>
      <c r="E476" t="s">
        <v>3943</v>
      </c>
      <c r="F476" t="s">
        <v>2692</v>
      </c>
      <c r="G476" t="s">
        <v>2693</v>
      </c>
      <c r="H476" t="s">
        <v>6</v>
      </c>
      <c r="I476" t="s">
        <v>3944</v>
      </c>
      <c r="J476" s="12">
        <v>45292</v>
      </c>
      <c r="K476" s="2">
        <v>2958465</v>
      </c>
      <c r="L476" s="4">
        <v>1.41</v>
      </c>
      <c r="M476" s="13">
        <v>1.41</v>
      </c>
      <c r="N476" s="4">
        <v>1.41</v>
      </c>
      <c r="O476" t="s">
        <v>10</v>
      </c>
      <c r="P476" s="3">
        <v>1</v>
      </c>
      <c r="Q476" t="s">
        <v>6</v>
      </c>
      <c r="R476" t="s">
        <v>3945</v>
      </c>
      <c r="S476" s="2">
        <v>44106</v>
      </c>
      <c r="T476" s="4">
        <v>0</v>
      </c>
      <c r="U476" t="s">
        <v>5</v>
      </c>
      <c r="V476" t="s">
        <v>5</v>
      </c>
      <c r="W476" t="s">
        <v>5</v>
      </c>
      <c r="X476" t="s">
        <v>5</v>
      </c>
      <c r="Y476" t="s">
        <v>5</v>
      </c>
      <c r="Z476" t="s">
        <v>5</v>
      </c>
      <c r="AA476" s="14">
        <v>150</v>
      </c>
      <c r="AB476" s="14">
        <v>150</v>
      </c>
      <c r="AC476" s="3">
        <v>5</v>
      </c>
      <c r="AD476" t="s">
        <v>5</v>
      </c>
    </row>
    <row r="477" spans="1:30" x14ac:dyDescent="0.25">
      <c r="A477" t="s">
        <v>3630</v>
      </c>
      <c r="B477" t="s">
        <v>2612</v>
      </c>
      <c r="C477" t="s">
        <v>3631</v>
      </c>
      <c r="D477" s="11" t="s">
        <v>3946</v>
      </c>
      <c r="E477" t="s">
        <v>3947</v>
      </c>
      <c r="F477" t="s">
        <v>2692</v>
      </c>
      <c r="G477" t="s">
        <v>2693</v>
      </c>
      <c r="H477" t="s">
        <v>6</v>
      </c>
      <c r="I477" t="s">
        <v>3948</v>
      </c>
      <c r="J477" s="12">
        <v>45292</v>
      </c>
      <c r="K477" s="2">
        <v>2958465</v>
      </c>
      <c r="L477" s="4">
        <v>2.98</v>
      </c>
      <c r="M477" s="13">
        <v>2.98</v>
      </c>
      <c r="N477" s="4">
        <v>2.98</v>
      </c>
      <c r="O477" t="s">
        <v>10</v>
      </c>
      <c r="P477" s="3">
        <v>1</v>
      </c>
      <c r="Q477" t="s">
        <v>6</v>
      </c>
      <c r="R477" t="s">
        <v>3949</v>
      </c>
      <c r="S477" s="2">
        <v>44133</v>
      </c>
      <c r="T477" s="4">
        <v>0</v>
      </c>
      <c r="U477" t="s">
        <v>5</v>
      </c>
      <c r="V477" t="s">
        <v>5</v>
      </c>
      <c r="W477" t="s">
        <v>5</v>
      </c>
      <c r="X477" t="s">
        <v>5</v>
      </c>
      <c r="Y477" t="s">
        <v>5</v>
      </c>
      <c r="Z477" t="s">
        <v>5</v>
      </c>
      <c r="AA477" s="14">
        <v>100</v>
      </c>
      <c r="AB477" s="14">
        <v>100</v>
      </c>
      <c r="AC477" s="3">
        <v>40</v>
      </c>
      <c r="AD477" t="s">
        <v>5</v>
      </c>
    </row>
    <row r="478" spans="1:30" x14ac:dyDescent="0.25">
      <c r="A478" t="s">
        <v>3630</v>
      </c>
      <c r="B478" t="s">
        <v>2612</v>
      </c>
      <c r="C478" t="s">
        <v>3631</v>
      </c>
      <c r="D478" s="11" t="s">
        <v>3950</v>
      </c>
      <c r="E478" t="s">
        <v>3951</v>
      </c>
      <c r="F478" t="s">
        <v>2692</v>
      </c>
      <c r="G478" t="s">
        <v>2693</v>
      </c>
      <c r="H478" t="s">
        <v>6</v>
      </c>
      <c r="I478" t="s">
        <v>3952</v>
      </c>
      <c r="J478" s="12">
        <v>45292</v>
      </c>
      <c r="K478" s="2">
        <v>2958465</v>
      </c>
      <c r="L478" s="4">
        <v>3.24</v>
      </c>
      <c r="M478" s="13">
        <v>3.24</v>
      </c>
      <c r="N478" s="4">
        <v>3.24</v>
      </c>
      <c r="O478" t="s">
        <v>10</v>
      </c>
      <c r="P478" s="3">
        <v>1</v>
      </c>
      <c r="Q478" t="s">
        <v>6</v>
      </c>
      <c r="R478" t="s">
        <v>3953</v>
      </c>
      <c r="S478" s="2">
        <v>42986</v>
      </c>
      <c r="T478" s="4">
        <v>0</v>
      </c>
      <c r="U478" t="s">
        <v>5</v>
      </c>
      <c r="V478" t="s">
        <v>5</v>
      </c>
      <c r="W478" t="s">
        <v>5</v>
      </c>
      <c r="X478" t="s">
        <v>5</v>
      </c>
      <c r="Y478" t="s">
        <v>5</v>
      </c>
      <c r="Z478" t="s">
        <v>5</v>
      </c>
      <c r="AA478" s="14">
        <v>50</v>
      </c>
      <c r="AB478" s="14">
        <v>50</v>
      </c>
      <c r="AC478" s="3">
        <v>15</v>
      </c>
      <c r="AD478" t="s">
        <v>5</v>
      </c>
    </row>
    <row r="479" spans="1:30" x14ac:dyDescent="0.25">
      <c r="A479" t="s">
        <v>3630</v>
      </c>
      <c r="B479" t="s">
        <v>2612</v>
      </c>
      <c r="C479" t="s">
        <v>3631</v>
      </c>
      <c r="D479" s="11" t="s">
        <v>3954</v>
      </c>
      <c r="E479" t="s">
        <v>3955</v>
      </c>
      <c r="F479" t="s">
        <v>2627</v>
      </c>
      <c r="G479" t="s">
        <v>2628</v>
      </c>
      <c r="H479" t="s">
        <v>6</v>
      </c>
      <c r="I479" t="s">
        <v>3956</v>
      </c>
      <c r="J479" s="12">
        <v>45047</v>
      </c>
      <c r="K479" s="2">
        <v>2958465</v>
      </c>
      <c r="L479" s="4">
        <v>32.92</v>
      </c>
      <c r="M479" s="13">
        <v>0.33</v>
      </c>
      <c r="N479" s="4">
        <v>32.92</v>
      </c>
      <c r="O479" t="s">
        <v>10</v>
      </c>
      <c r="P479" s="3">
        <v>100</v>
      </c>
      <c r="Q479" t="s">
        <v>6</v>
      </c>
      <c r="R479" t="s">
        <v>5</v>
      </c>
      <c r="S479" s="2"/>
      <c r="T479" s="4">
        <v>0</v>
      </c>
      <c r="U479" t="s">
        <v>5</v>
      </c>
      <c r="V479" t="s">
        <v>5</v>
      </c>
      <c r="W479" t="s">
        <v>5</v>
      </c>
      <c r="X479" t="s">
        <v>5</v>
      </c>
      <c r="Y479" t="s">
        <v>5</v>
      </c>
      <c r="Z479" t="s">
        <v>5</v>
      </c>
      <c r="AA479" s="14">
        <v>100</v>
      </c>
      <c r="AB479" s="14">
        <v>100</v>
      </c>
      <c r="AC479" s="3">
        <v>20</v>
      </c>
      <c r="AD479" t="s">
        <v>5</v>
      </c>
    </row>
    <row r="480" spans="1:30" x14ac:dyDescent="0.25">
      <c r="A480" t="s">
        <v>3630</v>
      </c>
      <c r="B480" t="s">
        <v>2612</v>
      </c>
      <c r="C480" t="s">
        <v>3631</v>
      </c>
      <c r="D480" s="11" t="s">
        <v>358</v>
      </c>
      <c r="E480" t="s">
        <v>359</v>
      </c>
      <c r="F480" t="s">
        <v>2627</v>
      </c>
      <c r="G480" t="s">
        <v>2628</v>
      </c>
      <c r="H480" t="s">
        <v>6</v>
      </c>
      <c r="I480" t="s">
        <v>3957</v>
      </c>
      <c r="J480" s="12">
        <v>45047</v>
      </c>
      <c r="K480" s="2">
        <v>2958465</v>
      </c>
      <c r="L480" s="4">
        <v>38.54</v>
      </c>
      <c r="M480" s="13">
        <v>0.39</v>
      </c>
      <c r="N480" s="4">
        <v>38.54</v>
      </c>
      <c r="O480" t="s">
        <v>10</v>
      </c>
      <c r="P480" s="3">
        <v>100</v>
      </c>
      <c r="Q480" t="s">
        <v>6</v>
      </c>
      <c r="R480" t="s">
        <v>3958</v>
      </c>
      <c r="S480" s="2">
        <v>45299</v>
      </c>
      <c r="T480" s="4">
        <v>0</v>
      </c>
      <c r="U480" t="s">
        <v>5</v>
      </c>
      <c r="V480" t="s">
        <v>5</v>
      </c>
      <c r="W480" t="s">
        <v>5</v>
      </c>
      <c r="X480" t="s">
        <v>5</v>
      </c>
      <c r="Y480" t="s">
        <v>5</v>
      </c>
      <c r="Z480" t="s">
        <v>5</v>
      </c>
      <c r="AA480" s="14">
        <v>100</v>
      </c>
      <c r="AB480" s="14">
        <v>100</v>
      </c>
      <c r="AC480" s="3">
        <v>15</v>
      </c>
      <c r="AD480" t="s">
        <v>5</v>
      </c>
    </row>
    <row r="481" spans="1:30" x14ac:dyDescent="0.25">
      <c r="A481" t="s">
        <v>3630</v>
      </c>
      <c r="B481" t="s">
        <v>2612</v>
      </c>
      <c r="C481" t="s">
        <v>3631</v>
      </c>
      <c r="D481" s="11" t="s">
        <v>364</v>
      </c>
      <c r="E481" t="s">
        <v>365</v>
      </c>
      <c r="F481" t="s">
        <v>2627</v>
      </c>
      <c r="G481" t="s">
        <v>2628</v>
      </c>
      <c r="H481" t="s">
        <v>6</v>
      </c>
      <c r="I481" t="s">
        <v>3959</v>
      </c>
      <c r="J481" s="12">
        <v>45047</v>
      </c>
      <c r="K481" s="2">
        <v>2958465</v>
      </c>
      <c r="L481" s="4">
        <v>54.61</v>
      </c>
      <c r="M481" s="13">
        <v>0.55000000000000004</v>
      </c>
      <c r="N481" s="4">
        <v>54.61</v>
      </c>
      <c r="O481" t="s">
        <v>10</v>
      </c>
      <c r="P481" s="3">
        <v>100</v>
      </c>
      <c r="Q481" t="s">
        <v>6</v>
      </c>
      <c r="R481" t="s">
        <v>3960</v>
      </c>
      <c r="S481" s="2">
        <v>45358</v>
      </c>
      <c r="T481" s="4">
        <v>0</v>
      </c>
      <c r="U481" t="s">
        <v>5</v>
      </c>
      <c r="V481" t="s">
        <v>5</v>
      </c>
      <c r="W481" t="s">
        <v>5</v>
      </c>
      <c r="X481" t="s">
        <v>5</v>
      </c>
      <c r="Y481" t="s">
        <v>5</v>
      </c>
      <c r="Z481" t="s">
        <v>5</v>
      </c>
      <c r="AA481" s="14">
        <v>50</v>
      </c>
      <c r="AB481" s="14">
        <v>50</v>
      </c>
      <c r="AC481" s="3">
        <v>20</v>
      </c>
      <c r="AD481" t="s">
        <v>5</v>
      </c>
    </row>
    <row r="482" spans="1:30" x14ac:dyDescent="0.25">
      <c r="A482" t="s">
        <v>3630</v>
      </c>
      <c r="B482" t="s">
        <v>2612</v>
      </c>
      <c r="C482" t="s">
        <v>3631</v>
      </c>
      <c r="D482" s="11" t="s">
        <v>3961</v>
      </c>
      <c r="E482" t="s">
        <v>3962</v>
      </c>
      <c r="F482" t="s">
        <v>2627</v>
      </c>
      <c r="G482" t="s">
        <v>2628</v>
      </c>
      <c r="H482" t="s">
        <v>6</v>
      </c>
      <c r="I482" t="s">
        <v>3963</v>
      </c>
      <c r="J482" s="12">
        <v>45352</v>
      </c>
      <c r="K482" s="2">
        <v>2958465</v>
      </c>
      <c r="L482" s="4">
        <v>84.04</v>
      </c>
      <c r="M482" s="13">
        <v>0.84</v>
      </c>
      <c r="N482" s="4">
        <v>84.04</v>
      </c>
      <c r="O482" t="s">
        <v>10</v>
      </c>
      <c r="P482" s="3">
        <v>100</v>
      </c>
      <c r="Q482" t="s">
        <v>6</v>
      </c>
      <c r="R482" t="s">
        <v>3964</v>
      </c>
      <c r="S482" s="2">
        <v>45505</v>
      </c>
      <c r="T482" s="4">
        <v>0</v>
      </c>
      <c r="U482" t="s">
        <v>5</v>
      </c>
      <c r="V482" t="s">
        <v>5</v>
      </c>
      <c r="W482" t="s">
        <v>5</v>
      </c>
      <c r="X482" t="s">
        <v>5</v>
      </c>
      <c r="Y482" t="s">
        <v>5</v>
      </c>
      <c r="Z482" t="s">
        <v>5</v>
      </c>
      <c r="AA482" s="14">
        <v>40</v>
      </c>
      <c r="AB482" s="14">
        <v>40</v>
      </c>
      <c r="AC482" s="3">
        <v>20</v>
      </c>
      <c r="AD482" t="s">
        <v>5</v>
      </c>
    </row>
    <row r="483" spans="1:30" x14ac:dyDescent="0.25">
      <c r="A483" t="s">
        <v>3630</v>
      </c>
      <c r="B483" t="s">
        <v>2612</v>
      </c>
      <c r="C483" t="s">
        <v>3631</v>
      </c>
      <c r="D483" s="11" t="s">
        <v>3965</v>
      </c>
      <c r="E483" t="s">
        <v>3966</v>
      </c>
      <c r="F483" t="s">
        <v>2627</v>
      </c>
      <c r="G483" t="s">
        <v>2628</v>
      </c>
      <c r="H483" t="s">
        <v>6</v>
      </c>
      <c r="I483" t="s">
        <v>3967</v>
      </c>
      <c r="J483" s="12">
        <v>45047</v>
      </c>
      <c r="K483" s="2">
        <v>2958465</v>
      </c>
      <c r="L483" s="4">
        <v>73.78</v>
      </c>
      <c r="M483" s="13">
        <v>0.74</v>
      </c>
      <c r="N483" s="4">
        <v>73.78</v>
      </c>
      <c r="O483" t="s">
        <v>10</v>
      </c>
      <c r="P483" s="3">
        <v>100</v>
      </c>
      <c r="Q483" t="s">
        <v>6</v>
      </c>
      <c r="R483" t="s">
        <v>5</v>
      </c>
      <c r="S483" s="2"/>
      <c r="T483" s="4">
        <v>0</v>
      </c>
      <c r="U483" t="s">
        <v>5</v>
      </c>
      <c r="V483" t="s">
        <v>5</v>
      </c>
      <c r="W483" t="s">
        <v>5</v>
      </c>
      <c r="X483" t="s">
        <v>5</v>
      </c>
      <c r="Y483" t="s">
        <v>5</v>
      </c>
      <c r="Z483" t="s">
        <v>5</v>
      </c>
      <c r="AA483" s="14">
        <v>40</v>
      </c>
      <c r="AB483" s="14">
        <v>40</v>
      </c>
      <c r="AC483" s="3">
        <v>20</v>
      </c>
      <c r="AD483" t="s">
        <v>5</v>
      </c>
    </row>
    <row r="484" spans="1:30" x14ac:dyDescent="0.25">
      <c r="A484" t="s">
        <v>3630</v>
      </c>
      <c r="B484" t="s">
        <v>2612</v>
      </c>
      <c r="C484" t="s">
        <v>3631</v>
      </c>
      <c r="D484" s="11" t="s">
        <v>3968</v>
      </c>
      <c r="E484" t="s">
        <v>3969</v>
      </c>
      <c r="F484" t="s">
        <v>2627</v>
      </c>
      <c r="G484" t="s">
        <v>2628</v>
      </c>
      <c r="H484" t="s">
        <v>6</v>
      </c>
      <c r="I484" t="s">
        <v>3970</v>
      </c>
      <c r="J484" s="12">
        <v>45352</v>
      </c>
      <c r="K484" s="2">
        <v>2958465</v>
      </c>
      <c r="L484" s="4">
        <v>129.74</v>
      </c>
      <c r="M484" s="13">
        <v>1.3</v>
      </c>
      <c r="N484" s="4">
        <v>129.74</v>
      </c>
      <c r="O484" t="s">
        <v>10</v>
      </c>
      <c r="P484" s="3">
        <v>100</v>
      </c>
      <c r="Q484" t="s">
        <v>6</v>
      </c>
      <c r="R484" t="s">
        <v>3971</v>
      </c>
      <c r="S484" s="2">
        <v>44314</v>
      </c>
      <c r="T484" s="4">
        <v>0</v>
      </c>
      <c r="U484" t="s">
        <v>5</v>
      </c>
      <c r="V484" t="s">
        <v>5</v>
      </c>
      <c r="W484" t="s">
        <v>5</v>
      </c>
      <c r="X484" t="s">
        <v>5</v>
      </c>
      <c r="Y484" t="s">
        <v>5</v>
      </c>
      <c r="Z484" t="s">
        <v>5</v>
      </c>
      <c r="AA484" s="14">
        <v>20</v>
      </c>
      <c r="AB484" s="14">
        <v>20</v>
      </c>
      <c r="AC484" s="3">
        <v>20</v>
      </c>
      <c r="AD484" t="s">
        <v>5</v>
      </c>
    </row>
    <row r="485" spans="1:30" x14ac:dyDescent="0.25">
      <c r="A485" t="s">
        <v>3630</v>
      </c>
      <c r="B485" t="s">
        <v>2612</v>
      </c>
      <c r="C485" t="s">
        <v>3631</v>
      </c>
      <c r="D485" s="11" t="s">
        <v>3972</v>
      </c>
      <c r="E485" t="s">
        <v>3973</v>
      </c>
      <c r="F485" t="s">
        <v>2627</v>
      </c>
      <c r="G485" t="s">
        <v>2628</v>
      </c>
      <c r="H485" t="s">
        <v>6</v>
      </c>
      <c r="I485" t="s">
        <v>3974</v>
      </c>
      <c r="J485" s="12">
        <v>45047</v>
      </c>
      <c r="K485" s="2">
        <v>2958465</v>
      </c>
      <c r="L485" s="4">
        <v>103.21</v>
      </c>
      <c r="M485" s="13">
        <v>1.03</v>
      </c>
      <c r="N485" s="4">
        <v>103.21</v>
      </c>
      <c r="O485" t="s">
        <v>10</v>
      </c>
      <c r="P485" s="3">
        <v>100</v>
      </c>
      <c r="Q485" t="s">
        <v>6</v>
      </c>
      <c r="R485" t="s">
        <v>3975</v>
      </c>
      <c r="S485" s="2">
        <v>45272</v>
      </c>
      <c r="T485" s="4">
        <v>0</v>
      </c>
      <c r="U485" t="s">
        <v>5</v>
      </c>
      <c r="V485" t="s">
        <v>5</v>
      </c>
      <c r="W485" t="s">
        <v>5</v>
      </c>
      <c r="X485" t="s">
        <v>5</v>
      </c>
      <c r="Y485" t="s">
        <v>5</v>
      </c>
      <c r="Z485" t="s">
        <v>5</v>
      </c>
      <c r="AA485" s="14">
        <v>50</v>
      </c>
      <c r="AB485" s="14">
        <v>50</v>
      </c>
      <c r="AC485" s="3">
        <v>20</v>
      </c>
      <c r="AD485" t="s">
        <v>5</v>
      </c>
    </row>
    <row r="486" spans="1:30" x14ac:dyDescent="0.25">
      <c r="A486" t="s">
        <v>3630</v>
      </c>
      <c r="B486" t="s">
        <v>2612</v>
      </c>
      <c r="C486" t="s">
        <v>3631</v>
      </c>
      <c r="D486" s="11" t="s">
        <v>3976</v>
      </c>
      <c r="E486" t="s">
        <v>3977</v>
      </c>
      <c r="F486" t="s">
        <v>2627</v>
      </c>
      <c r="G486" t="s">
        <v>2628</v>
      </c>
      <c r="H486" t="s">
        <v>6</v>
      </c>
      <c r="I486" t="s">
        <v>3978</v>
      </c>
      <c r="J486" s="12">
        <v>45047</v>
      </c>
      <c r="K486" s="2">
        <v>2958465</v>
      </c>
      <c r="L486" s="4">
        <v>203.33</v>
      </c>
      <c r="M486" s="13">
        <v>2.0299999999999998</v>
      </c>
      <c r="N486" s="4">
        <v>203.33</v>
      </c>
      <c r="O486" t="s">
        <v>10</v>
      </c>
      <c r="P486" s="3">
        <v>100</v>
      </c>
      <c r="Q486" t="s">
        <v>6</v>
      </c>
      <c r="R486" t="s">
        <v>5</v>
      </c>
      <c r="S486" s="2"/>
      <c r="T486" s="4">
        <v>0</v>
      </c>
      <c r="U486" t="s">
        <v>5</v>
      </c>
      <c r="V486" t="s">
        <v>5</v>
      </c>
      <c r="W486" t="s">
        <v>5</v>
      </c>
      <c r="X486" t="s">
        <v>5</v>
      </c>
      <c r="Y486" t="s">
        <v>5</v>
      </c>
      <c r="Z486" t="s">
        <v>5</v>
      </c>
      <c r="AA486" s="14">
        <v>25</v>
      </c>
      <c r="AB486" s="14">
        <v>25</v>
      </c>
      <c r="AC486" s="3">
        <v>20</v>
      </c>
      <c r="AD486" t="s">
        <v>5</v>
      </c>
    </row>
    <row r="487" spans="1:30" x14ac:dyDescent="0.25">
      <c r="A487" t="s">
        <v>3630</v>
      </c>
      <c r="B487" t="s">
        <v>2612</v>
      </c>
      <c r="C487" t="s">
        <v>3631</v>
      </c>
      <c r="D487" s="11" t="s">
        <v>3979</v>
      </c>
      <c r="E487" t="s">
        <v>3980</v>
      </c>
      <c r="F487" t="s">
        <v>2627</v>
      </c>
      <c r="G487" t="s">
        <v>2628</v>
      </c>
      <c r="H487" t="s">
        <v>6</v>
      </c>
      <c r="I487" t="s">
        <v>3981</v>
      </c>
      <c r="J487" s="12">
        <v>45078</v>
      </c>
      <c r="K487" s="2">
        <v>2958465</v>
      </c>
      <c r="L487" s="4">
        <v>341.2</v>
      </c>
      <c r="M487" s="13">
        <v>3.41</v>
      </c>
      <c r="N487" s="4">
        <v>341.2</v>
      </c>
      <c r="O487" t="s">
        <v>10</v>
      </c>
      <c r="P487" s="3">
        <v>100</v>
      </c>
      <c r="Q487" t="s">
        <v>6</v>
      </c>
      <c r="R487" t="s">
        <v>5</v>
      </c>
      <c r="S487" s="2"/>
      <c r="T487" s="4">
        <v>0</v>
      </c>
      <c r="U487" t="s">
        <v>5</v>
      </c>
      <c r="V487" t="s">
        <v>5</v>
      </c>
      <c r="W487" t="s">
        <v>5</v>
      </c>
      <c r="X487" t="s">
        <v>5</v>
      </c>
      <c r="Y487" t="s">
        <v>5</v>
      </c>
      <c r="Z487" t="s">
        <v>5</v>
      </c>
      <c r="AA487" s="14">
        <v>10</v>
      </c>
      <c r="AB487" s="14">
        <v>10</v>
      </c>
      <c r="AC487" s="3">
        <v>20</v>
      </c>
      <c r="AD487" t="s">
        <v>5</v>
      </c>
    </row>
    <row r="488" spans="1:30" x14ac:dyDescent="0.25">
      <c r="A488" t="s">
        <v>3630</v>
      </c>
      <c r="B488" t="s">
        <v>2612</v>
      </c>
      <c r="C488" t="s">
        <v>3631</v>
      </c>
      <c r="D488" s="11" t="s">
        <v>307</v>
      </c>
      <c r="E488" t="s">
        <v>308</v>
      </c>
      <c r="F488" t="s">
        <v>2627</v>
      </c>
      <c r="G488" t="s">
        <v>2628</v>
      </c>
      <c r="H488" t="s">
        <v>6</v>
      </c>
      <c r="I488" t="s">
        <v>3982</v>
      </c>
      <c r="J488" s="12">
        <v>45047</v>
      </c>
      <c r="K488" s="2">
        <v>2958465</v>
      </c>
      <c r="L488" s="4">
        <v>24.01</v>
      </c>
      <c r="M488" s="13">
        <v>0.24</v>
      </c>
      <c r="N488" s="4">
        <v>24.01</v>
      </c>
      <c r="O488" t="s">
        <v>10</v>
      </c>
      <c r="P488" s="3">
        <v>100</v>
      </c>
      <c r="Q488" t="s">
        <v>6</v>
      </c>
      <c r="R488" t="s">
        <v>3983</v>
      </c>
      <c r="S488" s="2">
        <v>45489</v>
      </c>
      <c r="T488" s="4">
        <v>0</v>
      </c>
      <c r="U488" t="s">
        <v>5</v>
      </c>
      <c r="V488" t="s">
        <v>5</v>
      </c>
      <c r="W488" t="s">
        <v>5</v>
      </c>
      <c r="X488" t="s">
        <v>5</v>
      </c>
      <c r="Y488" t="s">
        <v>5</v>
      </c>
      <c r="Z488" t="s">
        <v>5</v>
      </c>
      <c r="AA488" s="14">
        <v>100</v>
      </c>
      <c r="AB488" s="14">
        <v>100</v>
      </c>
      <c r="AC488" s="3">
        <v>20</v>
      </c>
      <c r="AD488" t="s">
        <v>5</v>
      </c>
    </row>
    <row r="489" spans="1:30" x14ac:dyDescent="0.25">
      <c r="A489" t="s">
        <v>3630</v>
      </c>
      <c r="B489" t="s">
        <v>2612</v>
      </c>
      <c r="C489" t="s">
        <v>3631</v>
      </c>
      <c r="D489" s="11" t="s">
        <v>353</v>
      </c>
      <c r="E489" t="s">
        <v>354</v>
      </c>
      <c r="F489" t="s">
        <v>2627</v>
      </c>
      <c r="G489" t="s">
        <v>2628</v>
      </c>
      <c r="H489" t="s">
        <v>6</v>
      </c>
      <c r="I489" t="s">
        <v>3984</v>
      </c>
      <c r="J489" s="12">
        <v>45047</v>
      </c>
      <c r="K489" s="2">
        <v>2958465</v>
      </c>
      <c r="L489" s="4">
        <v>25.56</v>
      </c>
      <c r="M489" s="13">
        <v>0.26</v>
      </c>
      <c r="N489" s="4">
        <v>25.56</v>
      </c>
      <c r="O489" t="s">
        <v>10</v>
      </c>
      <c r="P489" s="3">
        <v>100</v>
      </c>
      <c r="Q489" t="s">
        <v>6</v>
      </c>
      <c r="R489" t="s">
        <v>3985</v>
      </c>
      <c r="S489" s="2">
        <v>45369</v>
      </c>
      <c r="T489" s="4">
        <v>0</v>
      </c>
      <c r="U489" t="s">
        <v>5</v>
      </c>
      <c r="V489" t="s">
        <v>5</v>
      </c>
      <c r="W489" t="s">
        <v>5</v>
      </c>
      <c r="X489" t="s">
        <v>5</v>
      </c>
      <c r="Y489" t="s">
        <v>5</v>
      </c>
      <c r="Z489" t="s">
        <v>5</v>
      </c>
      <c r="AA489" s="14">
        <v>100</v>
      </c>
      <c r="AB489" s="14">
        <v>100</v>
      </c>
      <c r="AC489" s="3">
        <v>20</v>
      </c>
      <c r="AD489" t="s">
        <v>5</v>
      </c>
    </row>
    <row r="490" spans="1:30" x14ac:dyDescent="0.25">
      <c r="A490" t="s">
        <v>3630</v>
      </c>
      <c r="B490" t="s">
        <v>2612</v>
      </c>
      <c r="C490" t="s">
        <v>3631</v>
      </c>
      <c r="D490" s="11" t="s">
        <v>389</v>
      </c>
      <c r="E490" t="s">
        <v>390</v>
      </c>
      <c r="F490" t="s">
        <v>2627</v>
      </c>
      <c r="G490" t="s">
        <v>2628</v>
      </c>
      <c r="H490" t="s">
        <v>6</v>
      </c>
      <c r="I490" t="s">
        <v>3986</v>
      </c>
      <c r="J490" s="12">
        <v>45292</v>
      </c>
      <c r="K490" s="2">
        <v>2958465</v>
      </c>
      <c r="L490" s="4">
        <v>1.1399999999999999</v>
      </c>
      <c r="M490" s="13">
        <v>1.1399999999999999</v>
      </c>
      <c r="N490" s="4">
        <v>1.1399999999999999</v>
      </c>
      <c r="O490" t="s">
        <v>10</v>
      </c>
      <c r="P490" s="3">
        <v>1</v>
      </c>
      <c r="Q490" t="s">
        <v>6</v>
      </c>
      <c r="R490" t="s">
        <v>3987</v>
      </c>
      <c r="S490" s="2">
        <v>45505</v>
      </c>
      <c r="T490" s="4">
        <v>0</v>
      </c>
      <c r="U490" t="s">
        <v>5</v>
      </c>
      <c r="V490" t="s">
        <v>5</v>
      </c>
      <c r="W490" t="s">
        <v>5</v>
      </c>
      <c r="X490" t="s">
        <v>5</v>
      </c>
      <c r="Y490" t="s">
        <v>5</v>
      </c>
      <c r="Z490" t="s">
        <v>5</v>
      </c>
      <c r="AA490" s="14">
        <v>100</v>
      </c>
      <c r="AB490" s="14">
        <v>100</v>
      </c>
      <c r="AC490" s="3">
        <v>32</v>
      </c>
      <c r="AD490" t="s">
        <v>5</v>
      </c>
    </row>
    <row r="491" spans="1:30" x14ac:dyDescent="0.25">
      <c r="A491" t="s">
        <v>3630</v>
      </c>
      <c r="B491" t="s">
        <v>2612</v>
      </c>
      <c r="C491" t="s">
        <v>3631</v>
      </c>
      <c r="D491" s="11" t="s">
        <v>1538</v>
      </c>
      <c r="E491" t="s">
        <v>1539</v>
      </c>
      <c r="F491" t="s">
        <v>2627</v>
      </c>
      <c r="G491" t="s">
        <v>2628</v>
      </c>
      <c r="H491" t="s">
        <v>6</v>
      </c>
      <c r="I491" t="s">
        <v>3988</v>
      </c>
      <c r="J491" s="12">
        <v>44958</v>
      </c>
      <c r="K491" s="2">
        <v>2958465</v>
      </c>
      <c r="L491" s="4">
        <v>1.48</v>
      </c>
      <c r="M491" s="13">
        <v>1.48</v>
      </c>
      <c r="N491" s="4">
        <v>1.48</v>
      </c>
      <c r="O491" t="s">
        <v>10</v>
      </c>
      <c r="P491" s="3">
        <v>1</v>
      </c>
      <c r="Q491" t="s">
        <v>6</v>
      </c>
      <c r="R491" t="s">
        <v>3989</v>
      </c>
      <c r="S491" s="2">
        <v>45264</v>
      </c>
      <c r="T491" s="4">
        <v>0</v>
      </c>
      <c r="U491" t="s">
        <v>5</v>
      </c>
      <c r="V491" t="s">
        <v>5</v>
      </c>
      <c r="W491" t="s">
        <v>5</v>
      </c>
      <c r="X491" t="s">
        <v>5</v>
      </c>
      <c r="Y491" t="s">
        <v>5</v>
      </c>
      <c r="Z491" t="s">
        <v>5</v>
      </c>
      <c r="AA491" s="14">
        <v>25</v>
      </c>
      <c r="AB491" s="14">
        <v>25</v>
      </c>
      <c r="AC491" s="3">
        <v>20</v>
      </c>
      <c r="AD491" t="s">
        <v>5</v>
      </c>
    </row>
    <row r="492" spans="1:30" x14ac:dyDescent="0.25">
      <c r="A492" t="s">
        <v>3630</v>
      </c>
      <c r="B492" t="s">
        <v>2612</v>
      </c>
      <c r="C492" t="s">
        <v>3631</v>
      </c>
      <c r="D492" s="11" t="s">
        <v>3990</v>
      </c>
      <c r="E492" t="s">
        <v>3991</v>
      </c>
      <c r="F492" t="s">
        <v>2627</v>
      </c>
      <c r="G492" t="s">
        <v>2628</v>
      </c>
      <c r="H492" t="s">
        <v>6</v>
      </c>
      <c r="I492" t="s">
        <v>3992</v>
      </c>
      <c r="J492" s="12">
        <v>44958</v>
      </c>
      <c r="K492" s="2">
        <v>2958465</v>
      </c>
      <c r="L492" s="4">
        <v>2.63</v>
      </c>
      <c r="M492" s="13">
        <v>2.63</v>
      </c>
      <c r="N492" s="4">
        <v>2.63</v>
      </c>
      <c r="O492" t="s">
        <v>10</v>
      </c>
      <c r="P492" s="3">
        <v>1</v>
      </c>
      <c r="Q492" t="s">
        <v>6</v>
      </c>
      <c r="R492" t="s">
        <v>3993</v>
      </c>
      <c r="S492" s="2">
        <v>44400</v>
      </c>
      <c r="T492" s="4">
        <v>0</v>
      </c>
      <c r="U492" t="s">
        <v>5</v>
      </c>
      <c r="V492" t="s">
        <v>5</v>
      </c>
      <c r="W492" t="s">
        <v>5</v>
      </c>
      <c r="X492" t="s">
        <v>5</v>
      </c>
      <c r="Y492" t="s">
        <v>5</v>
      </c>
      <c r="Z492" t="s">
        <v>5</v>
      </c>
      <c r="AA492" s="14">
        <v>70</v>
      </c>
      <c r="AB492" s="14">
        <v>70</v>
      </c>
      <c r="AC492" s="3">
        <v>5</v>
      </c>
      <c r="AD492" t="s">
        <v>5</v>
      </c>
    </row>
    <row r="493" spans="1:30" x14ac:dyDescent="0.25">
      <c r="A493" t="s">
        <v>3630</v>
      </c>
      <c r="B493" t="s">
        <v>2612</v>
      </c>
      <c r="C493" t="s">
        <v>3631</v>
      </c>
      <c r="D493" s="11" t="s">
        <v>3994</v>
      </c>
      <c r="E493" t="s">
        <v>3995</v>
      </c>
      <c r="F493" t="s">
        <v>2627</v>
      </c>
      <c r="G493" t="s">
        <v>2628</v>
      </c>
      <c r="H493" t="s">
        <v>6</v>
      </c>
      <c r="I493" t="s">
        <v>3996</v>
      </c>
      <c r="J493" s="12">
        <v>45292</v>
      </c>
      <c r="K493" s="2">
        <v>2958465</v>
      </c>
      <c r="L493" s="4">
        <v>5.53</v>
      </c>
      <c r="M493" s="13">
        <v>5.53</v>
      </c>
      <c r="N493" s="4">
        <v>5.53</v>
      </c>
      <c r="O493" t="s">
        <v>10</v>
      </c>
      <c r="P493" s="3">
        <v>1</v>
      </c>
      <c r="Q493" t="s">
        <v>6</v>
      </c>
      <c r="R493" t="s">
        <v>5</v>
      </c>
      <c r="S493" s="2"/>
      <c r="T493" s="4">
        <v>0</v>
      </c>
      <c r="U493" t="s">
        <v>5</v>
      </c>
      <c r="V493" t="s">
        <v>5</v>
      </c>
      <c r="W493" t="s">
        <v>5</v>
      </c>
      <c r="X493" t="s">
        <v>5</v>
      </c>
      <c r="Y493" t="s">
        <v>5</v>
      </c>
      <c r="Z493" t="s">
        <v>5</v>
      </c>
      <c r="AA493" s="14">
        <v>35</v>
      </c>
      <c r="AB493" s="14">
        <v>35</v>
      </c>
      <c r="AC493" s="3">
        <v>20</v>
      </c>
      <c r="AD493" t="s">
        <v>5</v>
      </c>
    </row>
    <row r="494" spans="1:30" x14ac:dyDescent="0.25">
      <c r="A494" t="s">
        <v>3630</v>
      </c>
      <c r="B494" t="s">
        <v>2612</v>
      </c>
      <c r="C494" t="s">
        <v>3631</v>
      </c>
      <c r="D494" s="11" t="s">
        <v>3997</v>
      </c>
      <c r="E494" t="s">
        <v>3998</v>
      </c>
      <c r="F494" t="s">
        <v>2627</v>
      </c>
      <c r="G494" t="s">
        <v>2628</v>
      </c>
      <c r="H494" t="s">
        <v>6</v>
      </c>
      <c r="I494" t="s">
        <v>3999</v>
      </c>
      <c r="J494" s="12">
        <v>45292</v>
      </c>
      <c r="K494" s="2">
        <v>2958465</v>
      </c>
      <c r="L494" s="4">
        <v>7.55</v>
      </c>
      <c r="M494" s="13">
        <v>7.55</v>
      </c>
      <c r="N494" s="4">
        <v>7.55</v>
      </c>
      <c r="O494" t="s">
        <v>10</v>
      </c>
      <c r="P494" s="3">
        <v>1</v>
      </c>
      <c r="Q494" t="s">
        <v>6</v>
      </c>
      <c r="R494" t="s">
        <v>5</v>
      </c>
      <c r="S494" s="2"/>
      <c r="T494" s="4">
        <v>0</v>
      </c>
      <c r="U494" t="s">
        <v>5</v>
      </c>
      <c r="V494" t="s">
        <v>5</v>
      </c>
      <c r="W494" t="s">
        <v>5</v>
      </c>
      <c r="X494" t="s">
        <v>5</v>
      </c>
      <c r="Y494" t="s">
        <v>5</v>
      </c>
      <c r="Z494" t="s">
        <v>5</v>
      </c>
      <c r="AA494" s="14">
        <v>20</v>
      </c>
      <c r="AB494" s="14">
        <v>20</v>
      </c>
      <c r="AC494" s="3">
        <v>10</v>
      </c>
      <c r="AD494" t="s">
        <v>5</v>
      </c>
    </row>
    <row r="495" spans="1:30" x14ac:dyDescent="0.25">
      <c r="A495" t="s">
        <v>3630</v>
      </c>
      <c r="B495" t="s">
        <v>2612</v>
      </c>
      <c r="C495" t="s">
        <v>3631</v>
      </c>
      <c r="D495" s="11" t="s">
        <v>4000</v>
      </c>
      <c r="E495" t="s">
        <v>4001</v>
      </c>
      <c r="F495" t="s">
        <v>2627</v>
      </c>
      <c r="G495" t="s">
        <v>2628</v>
      </c>
      <c r="H495" t="s">
        <v>6</v>
      </c>
      <c r="I495" t="s">
        <v>4002</v>
      </c>
      <c r="J495" s="12">
        <v>45292</v>
      </c>
      <c r="K495" s="2">
        <v>2958465</v>
      </c>
      <c r="L495" s="4">
        <v>7.74</v>
      </c>
      <c r="M495" s="13">
        <v>7.74</v>
      </c>
      <c r="N495" s="4">
        <v>7.74</v>
      </c>
      <c r="O495" t="s">
        <v>10</v>
      </c>
      <c r="P495" s="3">
        <v>1</v>
      </c>
      <c r="Q495" t="s">
        <v>6</v>
      </c>
      <c r="R495" t="s">
        <v>4003</v>
      </c>
      <c r="S495" s="2">
        <v>43908</v>
      </c>
      <c r="T495" s="4">
        <v>0</v>
      </c>
      <c r="U495" t="s">
        <v>5</v>
      </c>
      <c r="V495" t="s">
        <v>5</v>
      </c>
      <c r="W495" t="s">
        <v>5</v>
      </c>
      <c r="X495" t="s">
        <v>5</v>
      </c>
      <c r="Y495" t="s">
        <v>5</v>
      </c>
      <c r="Z495" t="s">
        <v>5</v>
      </c>
      <c r="AA495" s="14">
        <v>25</v>
      </c>
      <c r="AB495" s="14">
        <v>25</v>
      </c>
      <c r="AC495" s="3">
        <v>20</v>
      </c>
      <c r="AD495" t="s">
        <v>5</v>
      </c>
    </row>
    <row r="496" spans="1:30" x14ac:dyDescent="0.25">
      <c r="A496" t="s">
        <v>3630</v>
      </c>
      <c r="B496" t="s">
        <v>2612</v>
      </c>
      <c r="C496" t="s">
        <v>3631</v>
      </c>
      <c r="D496" s="11" t="s">
        <v>978</v>
      </c>
      <c r="E496" t="s">
        <v>979</v>
      </c>
      <c r="F496" t="s">
        <v>2692</v>
      </c>
      <c r="G496" t="s">
        <v>2693</v>
      </c>
      <c r="H496" t="s">
        <v>6</v>
      </c>
      <c r="I496" t="s">
        <v>4004</v>
      </c>
      <c r="J496" s="12">
        <v>44958</v>
      </c>
      <c r="K496" s="2">
        <v>2958465</v>
      </c>
      <c r="L496" s="4">
        <v>1.36</v>
      </c>
      <c r="M496" s="13">
        <v>1.36</v>
      </c>
      <c r="N496" s="4">
        <v>1.36</v>
      </c>
      <c r="O496" t="s">
        <v>10</v>
      </c>
      <c r="P496" s="3">
        <v>1</v>
      </c>
      <c r="Q496" t="s">
        <v>6</v>
      </c>
      <c r="R496" t="s">
        <v>3987</v>
      </c>
      <c r="S496" s="2">
        <v>45505</v>
      </c>
      <c r="T496" s="4">
        <v>0</v>
      </c>
      <c r="U496" t="s">
        <v>5</v>
      </c>
      <c r="V496" t="s">
        <v>5</v>
      </c>
      <c r="W496" t="s">
        <v>5</v>
      </c>
      <c r="X496" t="s">
        <v>5</v>
      </c>
      <c r="Y496" t="s">
        <v>5</v>
      </c>
      <c r="Z496" t="s">
        <v>5</v>
      </c>
      <c r="AA496" s="14">
        <v>50</v>
      </c>
      <c r="AB496" s="14">
        <v>50</v>
      </c>
      <c r="AC496" s="3">
        <v>15</v>
      </c>
      <c r="AD496" t="s">
        <v>5</v>
      </c>
    </row>
    <row r="497" spans="1:30" x14ac:dyDescent="0.25">
      <c r="A497" t="s">
        <v>3630</v>
      </c>
      <c r="B497" t="s">
        <v>2612</v>
      </c>
      <c r="C497" t="s">
        <v>3631</v>
      </c>
      <c r="D497" s="11" t="s">
        <v>1486</v>
      </c>
      <c r="E497" t="s">
        <v>1487</v>
      </c>
      <c r="F497" t="s">
        <v>2692</v>
      </c>
      <c r="G497" t="s">
        <v>2693</v>
      </c>
      <c r="H497" t="s">
        <v>6</v>
      </c>
      <c r="I497" t="s">
        <v>4005</v>
      </c>
      <c r="J497" s="12">
        <v>44958</v>
      </c>
      <c r="K497" s="2">
        <v>2958465</v>
      </c>
      <c r="L497" s="4">
        <v>2.2799999999999998</v>
      </c>
      <c r="M497" s="13">
        <v>2.2799999999999998</v>
      </c>
      <c r="N497" s="4">
        <v>2.2799999999999998</v>
      </c>
      <c r="O497" t="s">
        <v>10</v>
      </c>
      <c r="P497" s="3">
        <v>1</v>
      </c>
      <c r="Q497" t="s">
        <v>6</v>
      </c>
      <c r="R497" t="s">
        <v>4006</v>
      </c>
      <c r="S497" s="2">
        <v>44650</v>
      </c>
      <c r="T497" s="4">
        <v>0</v>
      </c>
      <c r="U497" t="s">
        <v>5</v>
      </c>
      <c r="V497" t="s">
        <v>5</v>
      </c>
      <c r="W497" t="s">
        <v>5</v>
      </c>
      <c r="X497" t="s">
        <v>5</v>
      </c>
      <c r="Y497" t="s">
        <v>5</v>
      </c>
      <c r="Z497" t="s">
        <v>5</v>
      </c>
      <c r="AA497" s="14">
        <v>25</v>
      </c>
      <c r="AB497" s="14">
        <v>25</v>
      </c>
      <c r="AC497" s="3">
        <v>20</v>
      </c>
      <c r="AD497" t="s">
        <v>5</v>
      </c>
    </row>
    <row r="498" spans="1:30" x14ac:dyDescent="0.25">
      <c r="A498" t="s">
        <v>3630</v>
      </c>
      <c r="B498" t="s">
        <v>2612</v>
      </c>
      <c r="C498" t="s">
        <v>3631</v>
      </c>
      <c r="D498" s="11" t="s">
        <v>1489</v>
      </c>
      <c r="E498" t="s">
        <v>1490</v>
      </c>
      <c r="F498" t="s">
        <v>2692</v>
      </c>
      <c r="G498" t="s">
        <v>2693</v>
      </c>
      <c r="H498" t="s">
        <v>6</v>
      </c>
      <c r="I498" t="s">
        <v>4007</v>
      </c>
      <c r="J498" s="12">
        <v>44958</v>
      </c>
      <c r="K498" s="2">
        <v>2958465</v>
      </c>
      <c r="L498" s="4">
        <v>3.14</v>
      </c>
      <c r="M498" s="13">
        <v>3.14</v>
      </c>
      <c r="N498" s="4">
        <v>3.14</v>
      </c>
      <c r="O498" t="s">
        <v>10</v>
      </c>
      <c r="P498" s="3">
        <v>1</v>
      </c>
      <c r="Q498" t="s">
        <v>6</v>
      </c>
      <c r="R498" t="s">
        <v>4008</v>
      </c>
      <c r="S498" s="2">
        <v>45541</v>
      </c>
      <c r="T498" s="4">
        <v>0</v>
      </c>
      <c r="U498" t="s">
        <v>5</v>
      </c>
      <c r="V498" t="s">
        <v>5</v>
      </c>
      <c r="W498" t="s">
        <v>5</v>
      </c>
      <c r="X498" t="s">
        <v>5</v>
      </c>
      <c r="Y498" t="s">
        <v>5</v>
      </c>
      <c r="Z498" t="s">
        <v>5</v>
      </c>
      <c r="AA498" s="14">
        <v>25</v>
      </c>
      <c r="AB498" s="14">
        <v>25</v>
      </c>
      <c r="AC498" s="3">
        <v>20</v>
      </c>
      <c r="AD498" t="s">
        <v>5</v>
      </c>
    </row>
    <row r="499" spans="1:30" x14ac:dyDescent="0.25">
      <c r="A499" t="s">
        <v>3630</v>
      </c>
      <c r="B499" t="s">
        <v>2612</v>
      </c>
      <c r="C499" t="s">
        <v>3631</v>
      </c>
      <c r="D499" s="11" t="s">
        <v>4009</v>
      </c>
      <c r="E499" t="s">
        <v>4010</v>
      </c>
      <c r="F499" t="s">
        <v>2692</v>
      </c>
      <c r="G499" t="s">
        <v>2693</v>
      </c>
      <c r="H499" t="s">
        <v>6</v>
      </c>
      <c r="I499" t="s">
        <v>4011</v>
      </c>
      <c r="J499" s="12">
        <v>45292</v>
      </c>
      <c r="K499" s="2">
        <v>2958465</v>
      </c>
      <c r="L499" s="4">
        <v>3.27</v>
      </c>
      <c r="M499" s="13">
        <v>3.27</v>
      </c>
      <c r="N499" s="4">
        <v>3.27</v>
      </c>
      <c r="O499" t="s">
        <v>10</v>
      </c>
      <c r="P499" s="3">
        <v>1</v>
      </c>
      <c r="Q499" t="s">
        <v>6</v>
      </c>
      <c r="R499" t="s">
        <v>4012</v>
      </c>
      <c r="S499" s="2">
        <v>44321</v>
      </c>
      <c r="T499" s="4">
        <v>0</v>
      </c>
      <c r="U499" t="s">
        <v>5</v>
      </c>
      <c r="V499" t="s">
        <v>5</v>
      </c>
      <c r="W499" t="s">
        <v>5</v>
      </c>
      <c r="X499" t="s">
        <v>5</v>
      </c>
      <c r="Y499" t="s">
        <v>5</v>
      </c>
      <c r="Z499" t="s">
        <v>5</v>
      </c>
      <c r="AA499" s="14">
        <v>25</v>
      </c>
      <c r="AB499" s="14">
        <v>25</v>
      </c>
      <c r="AC499" s="3">
        <v>20</v>
      </c>
      <c r="AD499" t="s">
        <v>5</v>
      </c>
    </row>
    <row r="500" spans="1:30" x14ac:dyDescent="0.25">
      <c r="A500" t="s">
        <v>3630</v>
      </c>
      <c r="B500" t="s">
        <v>2612</v>
      </c>
      <c r="C500" t="s">
        <v>3631</v>
      </c>
      <c r="D500" s="11" t="s">
        <v>400</v>
      </c>
      <c r="E500" t="s">
        <v>401</v>
      </c>
      <c r="F500" t="s">
        <v>2692</v>
      </c>
      <c r="G500" t="s">
        <v>2693</v>
      </c>
      <c r="H500" t="s">
        <v>6</v>
      </c>
      <c r="I500" t="s">
        <v>4013</v>
      </c>
      <c r="J500" s="12">
        <v>45352</v>
      </c>
      <c r="K500" s="2">
        <v>2958465</v>
      </c>
      <c r="L500" s="4">
        <v>152.59</v>
      </c>
      <c r="M500" s="13">
        <v>1.53</v>
      </c>
      <c r="N500" s="4">
        <v>152.59</v>
      </c>
      <c r="O500" t="s">
        <v>10</v>
      </c>
      <c r="P500" s="3">
        <v>100</v>
      </c>
      <c r="Q500" t="s">
        <v>6</v>
      </c>
      <c r="R500" t="s">
        <v>4014</v>
      </c>
      <c r="S500" s="2">
        <v>45420</v>
      </c>
      <c r="T500" s="4">
        <v>0</v>
      </c>
      <c r="U500" t="s">
        <v>5</v>
      </c>
      <c r="V500" t="s">
        <v>5</v>
      </c>
      <c r="W500" t="s">
        <v>5</v>
      </c>
      <c r="X500" t="s">
        <v>5</v>
      </c>
      <c r="Y500" t="s">
        <v>5</v>
      </c>
      <c r="Z500" t="s">
        <v>5</v>
      </c>
      <c r="AA500" s="14">
        <v>50</v>
      </c>
      <c r="AB500" s="14">
        <v>50</v>
      </c>
      <c r="AC500" s="3">
        <v>20</v>
      </c>
      <c r="AD500" t="s">
        <v>5</v>
      </c>
    </row>
    <row r="501" spans="1:30" x14ac:dyDescent="0.25">
      <c r="A501" t="s">
        <v>3630</v>
      </c>
      <c r="B501" t="s">
        <v>2612</v>
      </c>
      <c r="C501" t="s">
        <v>3631</v>
      </c>
      <c r="D501" s="11" t="s">
        <v>1546</v>
      </c>
      <c r="E501" t="s">
        <v>1547</v>
      </c>
      <c r="F501" t="s">
        <v>2692</v>
      </c>
      <c r="G501" t="s">
        <v>2693</v>
      </c>
      <c r="H501" t="s">
        <v>6</v>
      </c>
      <c r="I501" t="s">
        <v>4015</v>
      </c>
      <c r="J501" s="12">
        <v>45292</v>
      </c>
      <c r="K501" s="2">
        <v>2958465</v>
      </c>
      <c r="L501" s="4">
        <v>1.83</v>
      </c>
      <c r="M501" s="13">
        <v>1.83</v>
      </c>
      <c r="N501" s="4">
        <v>1.83</v>
      </c>
      <c r="O501" t="s">
        <v>10</v>
      </c>
      <c r="P501" s="3">
        <v>1</v>
      </c>
      <c r="Q501" t="s">
        <v>6</v>
      </c>
      <c r="R501" t="s">
        <v>4016</v>
      </c>
      <c r="S501" s="2">
        <v>45460</v>
      </c>
      <c r="T501" s="4">
        <v>0</v>
      </c>
      <c r="U501" t="s">
        <v>5</v>
      </c>
      <c r="V501" t="s">
        <v>5</v>
      </c>
      <c r="W501" t="s">
        <v>5</v>
      </c>
      <c r="X501" t="s">
        <v>5</v>
      </c>
      <c r="Y501" t="s">
        <v>5</v>
      </c>
      <c r="Z501" t="s">
        <v>5</v>
      </c>
      <c r="AA501" s="14">
        <v>50</v>
      </c>
      <c r="AB501" s="14">
        <v>50</v>
      </c>
      <c r="AC501" s="3">
        <v>20</v>
      </c>
      <c r="AD501" t="s">
        <v>5</v>
      </c>
    </row>
    <row r="502" spans="1:30" x14ac:dyDescent="0.25">
      <c r="A502" t="s">
        <v>3630</v>
      </c>
      <c r="B502" t="s">
        <v>2612</v>
      </c>
      <c r="C502" t="s">
        <v>3631</v>
      </c>
      <c r="D502" s="11" t="s">
        <v>809</v>
      </c>
      <c r="E502" t="s">
        <v>810</v>
      </c>
      <c r="F502" t="s">
        <v>2692</v>
      </c>
      <c r="G502" t="s">
        <v>2693</v>
      </c>
      <c r="H502" t="s">
        <v>6</v>
      </c>
      <c r="I502" t="s">
        <v>4017</v>
      </c>
      <c r="J502" s="12">
        <v>44958</v>
      </c>
      <c r="K502" s="2">
        <v>2958465</v>
      </c>
      <c r="L502" s="4">
        <v>2.39</v>
      </c>
      <c r="M502" s="13">
        <v>2.39</v>
      </c>
      <c r="N502" s="4">
        <v>2.39</v>
      </c>
      <c r="O502" t="s">
        <v>10</v>
      </c>
      <c r="P502" s="3">
        <v>1</v>
      </c>
      <c r="Q502" t="s">
        <v>6</v>
      </c>
      <c r="R502" t="s">
        <v>4018</v>
      </c>
      <c r="S502" s="2">
        <v>45502</v>
      </c>
      <c r="T502" s="4">
        <v>0</v>
      </c>
      <c r="U502" t="s">
        <v>5</v>
      </c>
      <c r="V502" t="s">
        <v>5</v>
      </c>
      <c r="W502" t="s">
        <v>5</v>
      </c>
      <c r="X502" t="s">
        <v>5</v>
      </c>
      <c r="Y502" t="s">
        <v>5</v>
      </c>
      <c r="Z502" t="s">
        <v>5</v>
      </c>
      <c r="AA502" s="14">
        <v>50</v>
      </c>
      <c r="AB502" s="14">
        <v>50</v>
      </c>
      <c r="AC502" s="3">
        <v>20</v>
      </c>
      <c r="AD502" t="s">
        <v>5</v>
      </c>
    </row>
    <row r="503" spans="1:30" x14ac:dyDescent="0.25">
      <c r="A503" t="s">
        <v>3630</v>
      </c>
      <c r="B503" t="s">
        <v>2612</v>
      </c>
      <c r="C503" t="s">
        <v>3631</v>
      </c>
      <c r="D503" s="11" t="s">
        <v>4019</v>
      </c>
      <c r="E503" t="s">
        <v>4020</v>
      </c>
      <c r="F503" t="s">
        <v>2692</v>
      </c>
      <c r="G503" t="s">
        <v>2693</v>
      </c>
      <c r="H503" t="s">
        <v>6</v>
      </c>
      <c r="I503" t="s">
        <v>4021</v>
      </c>
      <c r="J503" s="12">
        <v>45078</v>
      </c>
      <c r="K503" s="2">
        <v>2958465</v>
      </c>
      <c r="L503" s="4">
        <v>301.7</v>
      </c>
      <c r="M503" s="13">
        <v>3.02</v>
      </c>
      <c r="N503" s="4">
        <v>301.7</v>
      </c>
      <c r="O503" t="s">
        <v>10</v>
      </c>
      <c r="P503" s="3">
        <v>100</v>
      </c>
      <c r="Q503" t="s">
        <v>6</v>
      </c>
      <c r="R503" t="s">
        <v>5</v>
      </c>
      <c r="S503" s="2"/>
      <c r="T503" s="4">
        <v>0</v>
      </c>
      <c r="U503" t="s">
        <v>5</v>
      </c>
      <c r="V503" t="s">
        <v>5</v>
      </c>
      <c r="W503" t="s">
        <v>5</v>
      </c>
      <c r="X503" t="s">
        <v>5</v>
      </c>
      <c r="Y503" t="s">
        <v>5</v>
      </c>
      <c r="Z503" t="s">
        <v>5</v>
      </c>
      <c r="AA503" s="14">
        <v>25</v>
      </c>
      <c r="AB503" s="14">
        <v>25</v>
      </c>
      <c r="AC503" s="3">
        <v>20</v>
      </c>
      <c r="AD503" t="s">
        <v>5</v>
      </c>
    </row>
    <row r="504" spans="1:30" x14ac:dyDescent="0.25">
      <c r="A504" t="s">
        <v>3630</v>
      </c>
      <c r="B504" t="s">
        <v>2612</v>
      </c>
      <c r="C504" t="s">
        <v>3631</v>
      </c>
      <c r="D504" s="11" t="s">
        <v>4022</v>
      </c>
      <c r="E504" t="s">
        <v>4023</v>
      </c>
      <c r="F504" t="s">
        <v>2616</v>
      </c>
      <c r="G504" t="s">
        <v>2617</v>
      </c>
      <c r="H504" t="s">
        <v>6</v>
      </c>
      <c r="I504" t="s">
        <v>4024</v>
      </c>
      <c r="J504" s="12">
        <v>44958</v>
      </c>
      <c r="K504" s="2">
        <v>2958465</v>
      </c>
      <c r="L504" s="4">
        <v>2.97</v>
      </c>
      <c r="M504" s="13">
        <v>2.97</v>
      </c>
      <c r="N504" s="4">
        <v>2.97</v>
      </c>
      <c r="O504" t="s">
        <v>10</v>
      </c>
      <c r="P504" s="3">
        <v>1</v>
      </c>
      <c r="Q504" t="s">
        <v>6</v>
      </c>
      <c r="R504" t="s">
        <v>4025</v>
      </c>
      <c r="S504" s="2">
        <v>44433</v>
      </c>
      <c r="T504" s="4">
        <v>0</v>
      </c>
      <c r="U504" t="s">
        <v>5</v>
      </c>
      <c r="V504" t="s">
        <v>5</v>
      </c>
      <c r="W504" t="s">
        <v>5</v>
      </c>
      <c r="X504" t="s">
        <v>5</v>
      </c>
      <c r="Y504" t="s">
        <v>5</v>
      </c>
      <c r="Z504" t="s">
        <v>5</v>
      </c>
      <c r="AA504" s="14">
        <v>25</v>
      </c>
      <c r="AB504" s="14">
        <v>25</v>
      </c>
      <c r="AC504" s="3">
        <v>20</v>
      </c>
      <c r="AD504" t="s">
        <v>5</v>
      </c>
    </row>
    <row r="505" spans="1:30" x14ac:dyDescent="0.25">
      <c r="A505" t="s">
        <v>3630</v>
      </c>
      <c r="B505" t="s">
        <v>2612</v>
      </c>
      <c r="C505" t="s">
        <v>3631</v>
      </c>
      <c r="D505" s="11" t="s">
        <v>4026</v>
      </c>
      <c r="E505" t="s">
        <v>4027</v>
      </c>
      <c r="F505" t="s">
        <v>2692</v>
      </c>
      <c r="G505" t="s">
        <v>2693</v>
      </c>
      <c r="H505" t="s">
        <v>6</v>
      </c>
      <c r="I505" t="s">
        <v>4028</v>
      </c>
      <c r="J505" s="12">
        <v>45352</v>
      </c>
      <c r="K505" s="2">
        <v>2958465</v>
      </c>
      <c r="L505" s="4">
        <v>502.7</v>
      </c>
      <c r="M505" s="13">
        <v>5.03</v>
      </c>
      <c r="N505" s="4">
        <v>502.7</v>
      </c>
      <c r="O505" t="s">
        <v>10</v>
      </c>
      <c r="P505" s="3">
        <v>100</v>
      </c>
      <c r="Q505" t="s">
        <v>6</v>
      </c>
      <c r="R505" t="s">
        <v>4029</v>
      </c>
      <c r="S505" s="2">
        <v>42992</v>
      </c>
      <c r="T505" s="4">
        <v>0</v>
      </c>
      <c r="U505" t="s">
        <v>5</v>
      </c>
      <c r="V505" t="s">
        <v>5</v>
      </c>
      <c r="W505" t="s">
        <v>5</v>
      </c>
      <c r="X505" t="s">
        <v>5</v>
      </c>
      <c r="Y505" t="s">
        <v>5</v>
      </c>
      <c r="Z505" t="s">
        <v>5</v>
      </c>
      <c r="AA505" s="14">
        <v>20</v>
      </c>
      <c r="AB505" s="14">
        <v>20</v>
      </c>
      <c r="AC505" s="3">
        <v>20</v>
      </c>
      <c r="AD505" t="s">
        <v>5</v>
      </c>
    </row>
    <row r="506" spans="1:30" x14ac:dyDescent="0.25">
      <c r="A506" t="s">
        <v>3630</v>
      </c>
      <c r="B506" t="s">
        <v>2612</v>
      </c>
      <c r="C506" t="s">
        <v>3631</v>
      </c>
      <c r="D506" s="11" t="s">
        <v>4030</v>
      </c>
      <c r="E506" t="s">
        <v>4031</v>
      </c>
      <c r="F506" t="s">
        <v>2692</v>
      </c>
      <c r="G506" t="s">
        <v>2693</v>
      </c>
      <c r="H506" t="s">
        <v>6</v>
      </c>
      <c r="I506" t="s">
        <v>4032</v>
      </c>
      <c r="J506" s="12">
        <v>45292</v>
      </c>
      <c r="K506" s="2">
        <v>2958465</v>
      </c>
      <c r="L506" s="4">
        <v>4.34</v>
      </c>
      <c r="M506" s="13">
        <v>4.34</v>
      </c>
      <c r="N506" s="4">
        <v>4.34</v>
      </c>
      <c r="O506" t="s">
        <v>10</v>
      </c>
      <c r="P506" s="3">
        <v>1</v>
      </c>
      <c r="Q506" t="s">
        <v>6</v>
      </c>
      <c r="R506" t="s">
        <v>3987</v>
      </c>
      <c r="S506" s="2">
        <v>45505</v>
      </c>
      <c r="T506" s="4">
        <v>0</v>
      </c>
      <c r="U506" t="s">
        <v>5</v>
      </c>
      <c r="V506" t="s">
        <v>5</v>
      </c>
      <c r="W506" t="s">
        <v>5</v>
      </c>
      <c r="X506" t="s">
        <v>5</v>
      </c>
      <c r="Y506" t="s">
        <v>5</v>
      </c>
      <c r="Z506" t="s">
        <v>5</v>
      </c>
      <c r="AA506" s="14">
        <v>20</v>
      </c>
      <c r="AB506" s="14">
        <v>20</v>
      </c>
      <c r="AC506" s="3">
        <v>20</v>
      </c>
      <c r="AD506" t="s">
        <v>5</v>
      </c>
    </row>
    <row r="507" spans="1:30" x14ac:dyDescent="0.25">
      <c r="A507" t="s">
        <v>3630</v>
      </c>
      <c r="B507" t="s">
        <v>2612</v>
      </c>
      <c r="C507" t="s">
        <v>3631</v>
      </c>
      <c r="D507" s="11" t="s">
        <v>781</v>
      </c>
      <c r="E507" t="s">
        <v>782</v>
      </c>
      <c r="F507" t="s">
        <v>2692</v>
      </c>
      <c r="G507" t="s">
        <v>2693</v>
      </c>
      <c r="H507" t="s">
        <v>6</v>
      </c>
      <c r="I507" t="s">
        <v>4033</v>
      </c>
      <c r="J507" s="12">
        <v>45292</v>
      </c>
      <c r="K507" s="2">
        <v>2958465</v>
      </c>
      <c r="L507" s="4">
        <v>6.83</v>
      </c>
      <c r="M507" s="13">
        <v>6.83</v>
      </c>
      <c r="N507" s="4">
        <v>6.83</v>
      </c>
      <c r="O507" t="s">
        <v>10</v>
      </c>
      <c r="P507" s="3">
        <v>1</v>
      </c>
      <c r="Q507" t="s">
        <v>6</v>
      </c>
      <c r="R507" t="s">
        <v>4034</v>
      </c>
      <c r="S507" s="2">
        <v>45464</v>
      </c>
      <c r="T507" s="4">
        <v>0</v>
      </c>
      <c r="U507" t="s">
        <v>5</v>
      </c>
      <c r="V507" t="s">
        <v>5</v>
      </c>
      <c r="W507" t="s">
        <v>5</v>
      </c>
      <c r="X507" t="s">
        <v>5</v>
      </c>
      <c r="Y507" t="s">
        <v>5</v>
      </c>
      <c r="Z507" t="s">
        <v>5</v>
      </c>
      <c r="AA507" s="14">
        <v>15</v>
      </c>
      <c r="AB507" s="14">
        <v>15</v>
      </c>
      <c r="AC507" s="3">
        <v>15</v>
      </c>
      <c r="AD507" t="s">
        <v>5</v>
      </c>
    </row>
    <row r="508" spans="1:30" x14ac:dyDescent="0.25">
      <c r="A508" t="s">
        <v>3630</v>
      </c>
      <c r="B508" t="s">
        <v>2612</v>
      </c>
      <c r="C508" t="s">
        <v>3631</v>
      </c>
      <c r="D508" s="11" t="s">
        <v>4035</v>
      </c>
      <c r="E508" t="s">
        <v>4036</v>
      </c>
      <c r="F508" t="s">
        <v>2616</v>
      </c>
      <c r="G508" t="s">
        <v>2617</v>
      </c>
      <c r="H508" t="s">
        <v>6</v>
      </c>
      <c r="I508" t="s">
        <v>4037</v>
      </c>
      <c r="J508" s="12">
        <v>45078</v>
      </c>
      <c r="K508" s="2">
        <v>2958465</v>
      </c>
      <c r="L508" s="4">
        <v>923.1</v>
      </c>
      <c r="M508" s="13">
        <v>9.23</v>
      </c>
      <c r="N508" s="4">
        <v>923.1</v>
      </c>
      <c r="O508" t="s">
        <v>10</v>
      </c>
      <c r="P508" s="3">
        <v>100</v>
      </c>
      <c r="Q508" t="s">
        <v>6</v>
      </c>
      <c r="R508" t="s">
        <v>5</v>
      </c>
      <c r="S508" s="2"/>
      <c r="T508" s="4">
        <v>0</v>
      </c>
      <c r="U508" t="s">
        <v>5</v>
      </c>
      <c r="V508" t="s">
        <v>5</v>
      </c>
      <c r="W508" t="s">
        <v>5</v>
      </c>
      <c r="X508" t="s">
        <v>5</v>
      </c>
      <c r="Y508" t="s">
        <v>5</v>
      </c>
      <c r="Z508" t="s">
        <v>5</v>
      </c>
      <c r="AA508" s="14">
        <v>8</v>
      </c>
      <c r="AB508" s="14">
        <v>8</v>
      </c>
      <c r="AC508" s="3">
        <v>20</v>
      </c>
      <c r="AD508" t="s">
        <v>5</v>
      </c>
    </row>
    <row r="509" spans="1:30" x14ac:dyDescent="0.25">
      <c r="A509" t="s">
        <v>3630</v>
      </c>
      <c r="B509" t="s">
        <v>2612</v>
      </c>
      <c r="C509" t="s">
        <v>3631</v>
      </c>
      <c r="D509" s="11" t="s">
        <v>4038</v>
      </c>
      <c r="E509" t="s">
        <v>4039</v>
      </c>
      <c r="F509" t="s">
        <v>2616</v>
      </c>
      <c r="G509" t="s">
        <v>2617</v>
      </c>
      <c r="H509" t="s">
        <v>6</v>
      </c>
      <c r="I509" t="s">
        <v>4040</v>
      </c>
      <c r="J509" s="12">
        <v>45292</v>
      </c>
      <c r="K509" s="2">
        <v>2958465</v>
      </c>
      <c r="L509" s="4">
        <v>9.34</v>
      </c>
      <c r="M509" s="13">
        <v>9.34</v>
      </c>
      <c r="N509" s="4">
        <v>9.34</v>
      </c>
      <c r="O509" t="s">
        <v>10</v>
      </c>
      <c r="P509" s="3">
        <v>1</v>
      </c>
      <c r="Q509" t="s">
        <v>6</v>
      </c>
      <c r="R509" t="s">
        <v>5</v>
      </c>
      <c r="S509" s="2"/>
      <c r="T509" s="4">
        <v>0</v>
      </c>
      <c r="U509" t="s">
        <v>5</v>
      </c>
      <c r="V509" t="s">
        <v>5</v>
      </c>
      <c r="W509" t="s">
        <v>5</v>
      </c>
      <c r="X509" t="s">
        <v>5</v>
      </c>
      <c r="Y509" t="s">
        <v>5</v>
      </c>
      <c r="Z509" t="s">
        <v>5</v>
      </c>
      <c r="AA509" s="14">
        <v>5</v>
      </c>
      <c r="AB509" s="14">
        <v>5</v>
      </c>
      <c r="AC509" s="3">
        <v>20</v>
      </c>
      <c r="AD509" t="s">
        <v>5</v>
      </c>
    </row>
    <row r="510" spans="1:30" x14ac:dyDescent="0.25">
      <c r="A510" t="s">
        <v>3630</v>
      </c>
      <c r="B510" t="s">
        <v>2612</v>
      </c>
      <c r="C510" t="s">
        <v>3631</v>
      </c>
      <c r="D510" s="11" t="s">
        <v>1209</v>
      </c>
      <c r="E510" t="s">
        <v>1210</v>
      </c>
      <c r="F510" t="s">
        <v>2616</v>
      </c>
      <c r="G510" t="s">
        <v>2617</v>
      </c>
      <c r="H510" t="s">
        <v>6</v>
      </c>
      <c r="I510" t="s">
        <v>4041</v>
      </c>
      <c r="J510" s="12">
        <v>45292</v>
      </c>
      <c r="K510" s="2">
        <v>2958465</v>
      </c>
      <c r="L510" s="4">
        <v>1.29</v>
      </c>
      <c r="M510" s="13">
        <v>1.29</v>
      </c>
      <c r="N510" s="4">
        <v>1.29</v>
      </c>
      <c r="O510" t="s">
        <v>10</v>
      </c>
      <c r="P510" s="3">
        <v>1</v>
      </c>
      <c r="Q510" t="s">
        <v>6</v>
      </c>
      <c r="R510" t="s">
        <v>4042</v>
      </c>
      <c r="S510" s="2">
        <v>45491</v>
      </c>
      <c r="T510" s="4">
        <v>0</v>
      </c>
      <c r="U510" t="s">
        <v>5</v>
      </c>
      <c r="V510" t="s">
        <v>5</v>
      </c>
      <c r="W510" t="s">
        <v>5</v>
      </c>
      <c r="X510" t="s">
        <v>5</v>
      </c>
      <c r="Y510" t="s">
        <v>5</v>
      </c>
      <c r="Z510" t="s">
        <v>5</v>
      </c>
      <c r="AA510" s="14">
        <v>50</v>
      </c>
      <c r="AB510" s="14">
        <v>50</v>
      </c>
      <c r="AC510" s="3">
        <v>20</v>
      </c>
      <c r="AD510" t="s">
        <v>5</v>
      </c>
    </row>
    <row r="511" spans="1:30" x14ac:dyDescent="0.25">
      <c r="A511" t="s">
        <v>3630</v>
      </c>
      <c r="B511" t="s">
        <v>2612</v>
      </c>
      <c r="C511" t="s">
        <v>3631</v>
      </c>
      <c r="D511" s="11" t="s">
        <v>397</v>
      </c>
      <c r="E511" t="s">
        <v>398</v>
      </c>
      <c r="F511" t="s">
        <v>2692</v>
      </c>
      <c r="G511" t="s">
        <v>2693</v>
      </c>
      <c r="H511" t="s">
        <v>6</v>
      </c>
      <c r="I511" t="s">
        <v>4043</v>
      </c>
      <c r="J511" s="12">
        <v>45292</v>
      </c>
      <c r="K511" s="2">
        <v>2958465</v>
      </c>
      <c r="L511" s="4">
        <v>1.39</v>
      </c>
      <c r="M511" s="13">
        <v>1.39</v>
      </c>
      <c r="N511" s="4">
        <v>1.39</v>
      </c>
      <c r="O511" t="s">
        <v>10</v>
      </c>
      <c r="P511" s="3">
        <v>1</v>
      </c>
      <c r="Q511" t="s">
        <v>6</v>
      </c>
      <c r="R511" t="s">
        <v>4044</v>
      </c>
      <c r="S511" s="2">
        <v>45369</v>
      </c>
      <c r="T511" s="4">
        <v>0</v>
      </c>
      <c r="U511" t="s">
        <v>5</v>
      </c>
      <c r="V511" t="s">
        <v>5</v>
      </c>
      <c r="W511" t="s">
        <v>5</v>
      </c>
      <c r="X511" t="s">
        <v>5</v>
      </c>
      <c r="Y511" t="s">
        <v>5</v>
      </c>
      <c r="Z511" t="s">
        <v>5</v>
      </c>
      <c r="AA511" s="14">
        <v>50</v>
      </c>
      <c r="AB511" s="14">
        <v>50</v>
      </c>
      <c r="AC511" s="3">
        <v>30</v>
      </c>
      <c r="AD511" t="s">
        <v>5</v>
      </c>
    </row>
    <row r="512" spans="1:30" x14ac:dyDescent="0.25">
      <c r="A512" t="s">
        <v>3630</v>
      </c>
      <c r="B512" t="s">
        <v>2612</v>
      </c>
      <c r="C512" t="s">
        <v>3631</v>
      </c>
      <c r="D512" s="11" t="s">
        <v>4045</v>
      </c>
      <c r="E512" t="s">
        <v>4046</v>
      </c>
      <c r="F512" t="s">
        <v>2616</v>
      </c>
      <c r="G512" t="s">
        <v>2617</v>
      </c>
      <c r="H512" t="s">
        <v>6</v>
      </c>
      <c r="I512" t="s">
        <v>4047</v>
      </c>
      <c r="J512" s="12">
        <v>45292</v>
      </c>
      <c r="K512" s="2">
        <v>2958465</v>
      </c>
      <c r="L512" s="4">
        <v>5.39</v>
      </c>
      <c r="M512" s="13">
        <v>5.39</v>
      </c>
      <c r="N512" s="4">
        <v>5.39</v>
      </c>
      <c r="O512" t="s">
        <v>10</v>
      </c>
      <c r="P512" s="3">
        <v>1</v>
      </c>
      <c r="Q512" t="s">
        <v>6</v>
      </c>
      <c r="R512" t="s">
        <v>5</v>
      </c>
      <c r="S512" s="2"/>
      <c r="T512" s="4">
        <v>0</v>
      </c>
      <c r="U512" t="s">
        <v>5</v>
      </c>
      <c r="V512" t="s">
        <v>5</v>
      </c>
      <c r="W512" t="s">
        <v>5</v>
      </c>
      <c r="X512" t="s">
        <v>5</v>
      </c>
      <c r="Y512" t="s">
        <v>5</v>
      </c>
      <c r="Z512" t="s">
        <v>5</v>
      </c>
      <c r="AA512" s="14">
        <v>50</v>
      </c>
      <c r="AB512" s="14">
        <v>50</v>
      </c>
      <c r="AC512" s="3">
        <v>20</v>
      </c>
      <c r="AD512" t="s">
        <v>5</v>
      </c>
    </row>
    <row r="513" spans="1:30" x14ac:dyDescent="0.25">
      <c r="A513" t="s">
        <v>3630</v>
      </c>
      <c r="B513" t="s">
        <v>2612</v>
      </c>
      <c r="C513" t="s">
        <v>3631</v>
      </c>
      <c r="D513" s="11" t="s">
        <v>860</v>
      </c>
      <c r="E513" t="s">
        <v>861</v>
      </c>
      <c r="F513" t="s">
        <v>2627</v>
      </c>
      <c r="G513" t="s">
        <v>2628</v>
      </c>
      <c r="H513" t="s">
        <v>6</v>
      </c>
      <c r="I513" t="s">
        <v>4048</v>
      </c>
      <c r="J513" s="12">
        <v>45352</v>
      </c>
      <c r="K513" s="2">
        <v>2958465</v>
      </c>
      <c r="L513" s="4">
        <v>103.41</v>
      </c>
      <c r="M513" s="13">
        <v>1.03</v>
      </c>
      <c r="N513" s="4">
        <v>103.41</v>
      </c>
      <c r="O513" t="s">
        <v>10</v>
      </c>
      <c r="P513" s="3">
        <v>100</v>
      </c>
      <c r="Q513" t="s">
        <v>6</v>
      </c>
      <c r="R513" t="s">
        <v>4049</v>
      </c>
      <c r="S513" s="2">
        <v>45532</v>
      </c>
      <c r="T513" s="4">
        <v>0</v>
      </c>
      <c r="U513" t="s">
        <v>5</v>
      </c>
      <c r="V513" t="s">
        <v>5</v>
      </c>
      <c r="W513" t="s">
        <v>5</v>
      </c>
      <c r="X513" t="s">
        <v>5</v>
      </c>
      <c r="Y513" t="s">
        <v>5</v>
      </c>
      <c r="Z513" t="s">
        <v>5</v>
      </c>
      <c r="AA513" s="14">
        <v>50</v>
      </c>
      <c r="AB513" s="14">
        <v>50</v>
      </c>
      <c r="AC513" s="3">
        <v>20</v>
      </c>
      <c r="AD513" t="s">
        <v>5</v>
      </c>
    </row>
    <row r="514" spans="1:30" x14ac:dyDescent="0.25">
      <c r="A514" t="s">
        <v>3630</v>
      </c>
      <c r="B514" t="s">
        <v>2612</v>
      </c>
      <c r="C514" t="s">
        <v>3631</v>
      </c>
      <c r="D514" s="11" t="s">
        <v>130</v>
      </c>
      <c r="E514" t="s">
        <v>131</v>
      </c>
      <c r="F514" t="s">
        <v>2627</v>
      </c>
      <c r="G514" t="s">
        <v>2628</v>
      </c>
      <c r="H514" t="s">
        <v>6</v>
      </c>
      <c r="I514" t="s">
        <v>4050</v>
      </c>
      <c r="J514" s="12">
        <v>44958</v>
      </c>
      <c r="K514" s="2">
        <v>2958465</v>
      </c>
      <c r="L514" s="4">
        <v>1.23</v>
      </c>
      <c r="M514" s="13">
        <v>1.23</v>
      </c>
      <c r="N514" s="4">
        <v>1.23</v>
      </c>
      <c r="O514" t="s">
        <v>10</v>
      </c>
      <c r="P514" s="3">
        <v>1</v>
      </c>
      <c r="Q514" t="s">
        <v>6</v>
      </c>
      <c r="R514" t="s">
        <v>4051</v>
      </c>
      <c r="S514" s="2">
        <v>45468</v>
      </c>
      <c r="T514" s="4">
        <v>0</v>
      </c>
      <c r="U514" t="s">
        <v>5</v>
      </c>
      <c r="V514" t="s">
        <v>5</v>
      </c>
      <c r="W514" t="s">
        <v>5</v>
      </c>
      <c r="X514" t="s">
        <v>5</v>
      </c>
      <c r="Y514" t="s">
        <v>5</v>
      </c>
      <c r="Z514" t="s">
        <v>5</v>
      </c>
      <c r="AA514" s="14">
        <v>30</v>
      </c>
      <c r="AB514" s="14">
        <v>30</v>
      </c>
      <c r="AC514" s="3">
        <v>15</v>
      </c>
      <c r="AD514" t="s">
        <v>5</v>
      </c>
    </row>
    <row r="515" spans="1:30" x14ac:dyDescent="0.25">
      <c r="A515" t="s">
        <v>3630</v>
      </c>
      <c r="B515" t="s">
        <v>2612</v>
      </c>
      <c r="C515" t="s">
        <v>3631</v>
      </c>
      <c r="D515" s="11" t="s">
        <v>4052</v>
      </c>
      <c r="E515" t="s">
        <v>4053</v>
      </c>
      <c r="F515" t="s">
        <v>2627</v>
      </c>
      <c r="G515" t="s">
        <v>2628</v>
      </c>
      <c r="H515" t="s">
        <v>6</v>
      </c>
      <c r="I515" t="s">
        <v>4054</v>
      </c>
      <c r="J515" s="12">
        <v>45292</v>
      </c>
      <c r="K515" s="2">
        <v>2958465</v>
      </c>
      <c r="L515" s="4">
        <v>1.91</v>
      </c>
      <c r="M515" s="13">
        <v>1.91</v>
      </c>
      <c r="N515" s="4">
        <v>1.91</v>
      </c>
      <c r="O515" t="s">
        <v>10</v>
      </c>
      <c r="P515" s="3">
        <v>1</v>
      </c>
      <c r="Q515" t="s">
        <v>6</v>
      </c>
      <c r="R515" t="s">
        <v>4055</v>
      </c>
      <c r="S515" s="2">
        <v>45457</v>
      </c>
      <c r="T515" s="4">
        <v>0</v>
      </c>
      <c r="U515" t="s">
        <v>5</v>
      </c>
      <c r="V515" t="s">
        <v>5</v>
      </c>
      <c r="W515" t="s">
        <v>5</v>
      </c>
      <c r="X515" t="s">
        <v>5</v>
      </c>
      <c r="Y515" t="s">
        <v>5</v>
      </c>
      <c r="Z515" t="s">
        <v>5</v>
      </c>
      <c r="AA515" s="14">
        <v>20</v>
      </c>
      <c r="AB515" s="14">
        <v>20</v>
      </c>
      <c r="AC515" s="3">
        <v>20</v>
      </c>
      <c r="AD515" t="s">
        <v>5</v>
      </c>
    </row>
    <row r="516" spans="1:30" x14ac:dyDescent="0.25">
      <c r="A516" t="s">
        <v>3630</v>
      </c>
      <c r="B516" t="s">
        <v>2612</v>
      </c>
      <c r="C516" t="s">
        <v>3631</v>
      </c>
      <c r="D516" s="11" t="s">
        <v>4056</v>
      </c>
      <c r="E516" t="s">
        <v>4057</v>
      </c>
      <c r="F516" t="s">
        <v>2627</v>
      </c>
      <c r="G516" t="s">
        <v>2628</v>
      </c>
      <c r="H516" t="s">
        <v>6</v>
      </c>
      <c r="I516" t="s">
        <v>4058</v>
      </c>
      <c r="J516" s="12">
        <v>45352</v>
      </c>
      <c r="K516" s="2">
        <v>2958465</v>
      </c>
      <c r="L516" s="4">
        <v>289.69</v>
      </c>
      <c r="M516" s="13">
        <v>2.9</v>
      </c>
      <c r="N516" s="4">
        <v>289.69</v>
      </c>
      <c r="O516" t="s">
        <v>10</v>
      </c>
      <c r="P516" s="3">
        <v>100</v>
      </c>
      <c r="Q516" t="s">
        <v>6</v>
      </c>
      <c r="R516" t="s">
        <v>4059</v>
      </c>
      <c r="S516" s="2">
        <v>45460</v>
      </c>
      <c r="T516" s="4">
        <v>0</v>
      </c>
      <c r="U516" t="s">
        <v>5</v>
      </c>
      <c r="V516" t="s">
        <v>5</v>
      </c>
      <c r="W516" t="s">
        <v>5</v>
      </c>
      <c r="X516" t="s">
        <v>5</v>
      </c>
      <c r="Y516" t="s">
        <v>5</v>
      </c>
      <c r="Z516" t="s">
        <v>5</v>
      </c>
      <c r="AA516" s="14">
        <v>25</v>
      </c>
      <c r="AB516" s="14">
        <v>25</v>
      </c>
      <c r="AC516" s="3">
        <v>20</v>
      </c>
      <c r="AD516" t="s">
        <v>5</v>
      </c>
    </row>
    <row r="517" spans="1:30" x14ac:dyDescent="0.25">
      <c r="A517" t="s">
        <v>3630</v>
      </c>
      <c r="B517" t="s">
        <v>2612</v>
      </c>
      <c r="C517" t="s">
        <v>3631</v>
      </c>
      <c r="D517" s="11" t="s">
        <v>4060</v>
      </c>
      <c r="E517" t="s">
        <v>4061</v>
      </c>
      <c r="F517" t="s">
        <v>2627</v>
      </c>
      <c r="G517" t="s">
        <v>2628</v>
      </c>
      <c r="H517" t="s">
        <v>6</v>
      </c>
      <c r="I517" t="s">
        <v>4062</v>
      </c>
      <c r="J517" s="12">
        <v>45352</v>
      </c>
      <c r="K517" s="2">
        <v>2958465</v>
      </c>
      <c r="L517" s="4">
        <v>459.71</v>
      </c>
      <c r="M517" s="13">
        <v>4.5999999999999996</v>
      </c>
      <c r="N517" s="4">
        <v>459.71</v>
      </c>
      <c r="O517" t="s">
        <v>10</v>
      </c>
      <c r="P517" s="3">
        <v>100</v>
      </c>
      <c r="Q517" t="s">
        <v>6</v>
      </c>
      <c r="R517" t="s">
        <v>4063</v>
      </c>
      <c r="S517" s="2">
        <v>45532</v>
      </c>
      <c r="T517" s="4">
        <v>0</v>
      </c>
      <c r="U517" t="s">
        <v>5</v>
      </c>
      <c r="V517" t="s">
        <v>5</v>
      </c>
      <c r="W517" t="s">
        <v>5</v>
      </c>
      <c r="X517" t="s">
        <v>5</v>
      </c>
      <c r="Y517" t="s">
        <v>5</v>
      </c>
      <c r="Z517" t="s">
        <v>5</v>
      </c>
      <c r="AA517" s="14">
        <v>15</v>
      </c>
      <c r="AB517" s="14">
        <v>15</v>
      </c>
      <c r="AC517" s="3">
        <v>20</v>
      </c>
      <c r="AD517" t="s">
        <v>5</v>
      </c>
    </row>
    <row r="518" spans="1:30" x14ac:dyDescent="0.25">
      <c r="A518" t="s">
        <v>3630</v>
      </c>
      <c r="B518" t="s">
        <v>2612</v>
      </c>
      <c r="C518" t="s">
        <v>3631</v>
      </c>
      <c r="D518" s="11" t="s">
        <v>1137</v>
      </c>
      <c r="E518" t="s">
        <v>1138</v>
      </c>
      <c r="F518" t="s">
        <v>2627</v>
      </c>
      <c r="G518" t="s">
        <v>2628</v>
      </c>
      <c r="H518" t="s">
        <v>6</v>
      </c>
      <c r="I518" t="s">
        <v>4064</v>
      </c>
      <c r="J518" s="12">
        <v>45292</v>
      </c>
      <c r="K518" s="2">
        <v>2958465</v>
      </c>
      <c r="L518" s="4">
        <v>3.66</v>
      </c>
      <c r="M518" s="13">
        <v>3.66</v>
      </c>
      <c r="N518" s="4">
        <v>3.66</v>
      </c>
      <c r="O518" t="s">
        <v>10</v>
      </c>
      <c r="P518" s="3">
        <v>1</v>
      </c>
      <c r="Q518" t="s">
        <v>6</v>
      </c>
      <c r="R518" t="s">
        <v>4065</v>
      </c>
      <c r="S518" s="2">
        <v>45484</v>
      </c>
      <c r="T518" s="4">
        <v>0</v>
      </c>
      <c r="U518" t="s">
        <v>5</v>
      </c>
      <c r="V518" t="s">
        <v>5</v>
      </c>
      <c r="W518" t="s">
        <v>5</v>
      </c>
      <c r="X518" t="s">
        <v>5</v>
      </c>
      <c r="Y518" t="s">
        <v>5</v>
      </c>
      <c r="Z518" t="s">
        <v>5</v>
      </c>
      <c r="AA518" s="14">
        <v>20</v>
      </c>
      <c r="AB518" s="14">
        <v>20</v>
      </c>
      <c r="AC518" s="3">
        <v>20</v>
      </c>
      <c r="AD518" t="s">
        <v>5</v>
      </c>
    </row>
    <row r="519" spans="1:30" x14ac:dyDescent="0.25">
      <c r="A519" t="s">
        <v>3630</v>
      </c>
      <c r="B519" t="s">
        <v>2612</v>
      </c>
      <c r="C519" t="s">
        <v>3631</v>
      </c>
      <c r="D519" s="11" t="s">
        <v>394</v>
      </c>
      <c r="E519" t="s">
        <v>395</v>
      </c>
      <c r="F519" t="s">
        <v>2627</v>
      </c>
      <c r="G519" t="s">
        <v>2628</v>
      </c>
      <c r="H519" t="s">
        <v>6</v>
      </c>
      <c r="I519" t="s">
        <v>4066</v>
      </c>
      <c r="J519" s="12">
        <v>44958</v>
      </c>
      <c r="K519" s="2">
        <v>2958465</v>
      </c>
      <c r="L519" s="4">
        <v>7.16</v>
      </c>
      <c r="M519" s="13">
        <v>7.16</v>
      </c>
      <c r="N519" s="4">
        <v>7.16</v>
      </c>
      <c r="O519" t="s">
        <v>10</v>
      </c>
      <c r="P519" s="3">
        <v>1</v>
      </c>
      <c r="Q519" t="s">
        <v>6</v>
      </c>
      <c r="R519" t="s">
        <v>4067</v>
      </c>
      <c r="S519" s="2">
        <v>45540</v>
      </c>
      <c r="T519" s="4">
        <v>0</v>
      </c>
      <c r="U519" t="s">
        <v>5</v>
      </c>
      <c r="V519" t="s">
        <v>5</v>
      </c>
      <c r="W519" t="s">
        <v>5</v>
      </c>
      <c r="X519" t="s">
        <v>5</v>
      </c>
      <c r="Y519" t="s">
        <v>5</v>
      </c>
      <c r="Z519" t="s">
        <v>5</v>
      </c>
      <c r="AA519" s="14">
        <v>10</v>
      </c>
      <c r="AB519" s="14">
        <v>10</v>
      </c>
      <c r="AC519" s="3">
        <v>10</v>
      </c>
      <c r="AD519" t="s">
        <v>5</v>
      </c>
    </row>
    <row r="520" spans="1:30" x14ac:dyDescent="0.25">
      <c r="A520" t="s">
        <v>3630</v>
      </c>
      <c r="B520" t="s">
        <v>2612</v>
      </c>
      <c r="C520" t="s">
        <v>3631</v>
      </c>
      <c r="D520" s="11" t="s">
        <v>249</v>
      </c>
      <c r="E520" t="s">
        <v>250</v>
      </c>
      <c r="F520" t="s">
        <v>2627</v>
      </c>
      <c r="G520" t="s">
        <v>2628</v>
      </c>
      <c r="H520" t="s">
        <v>6</v>
      </c>
      <c r="I520" t="s">
        <v>4068</v>
      </c>
      <c r="J520" s="12">
        <v>44958</v>
      </c>
      <c r="K520" s="2">
        <v>2958465</v>
      </c>
      <c r="L520" s="4">
        <v>5.3</v>
      </c>
      <c r="M520" s="13">
        <v>5.3</v>
      </c>
      <c r="N520" s="4">
        <v>5.3</v>
      </c>
      <c r="O520" t="s">
        <v>10</v>
      </c>
      <c r="P520" s="3">
        <v>1</v>
      </c>
      <c r="Q520" t="s">
        <v>6</v>
      </c>
      <c r="R520" t="s">
        <v>4069</v>
      </c>
      <c r="S520" s="2">
        <v>45540</v>
      </c>
      <c r="T520" s="4">
        <v>0</v>
      </c>
      <c r="U520" t="s">
        <v>5</v>
      </c>
      <c r="V520" t="s">
        <v>5</v>
      </c>
      <c r="W520" t="s">
        <v>5</v>
      </c>
      <c r="X520" t="s">
        <v>5</v>
      </c>
      <c r="Y520" t="s">
        <v>5</v>
      </c>
      <c r="Z520" t="s">
        <v>5</v>
      </c>
      <c r="AA520" s="14">
        <v>10</v>
      </c>
      <c r="AB520" s="14">
        <v>10</v>
      </c>
      <c r="AC520" s="3">
        <v>15</v>
      </c>
      <c r="AD520" t="s">
        <v>5</v>
      </c>
    </row>
    <row r="521" spans="1:30" x14ac:dyDescent="0.25">
      <c r="A521" t="s">
        <v>3630</v>
      </c>
      <c r="B521" t="s">
        <v>2612</v>
      </c>
      <c r="C521" t="s">
        <v>3631</v>
      </c>
      <c r="D521" s="11" t="s">
        <v>1096</v>
      </c>
      <c r="E521" t="s">
        <v>1097</v>
      </c>
      <c r="F521" t="s">
        <v>2627</v>
      </c>
      <c r="G521" t="s">
        <v>2628</v>
      </c>
      <c r="H521" t="s">
        <v>6</v>
      </c>
      <c r="I521" t="s">
        <v>4070</v>
      </c>
      <c r="J521" s="12">
        <v>45292</v>
      </c>
      <c r="K521" s="2">
        <v>2958465</v>
      </c>
      <c r="L521" s="4">
        <v>8.85</v>
      </c>
      <c r="M521" s="13">
        <v>8.85</v>
      </c>
      <c r="N521" s="4">
        <v>8.85</v>
      </c>
      <c r="O521" t="s">
        <v>10</v>
      </c>
      <c r="P521" s="3">
        <v>1</v>
      </c>
      <c r="Q521" t="s">
        <v>6</v>
      </c>
      <c r="R521" t="s">
        <v>4071</v>
      </c>
      <c r="S521" s="2">
        <v>45117</v>
      </c>
      <c r="T521" s="4">
        <v>0</v>
      </c>
      <c r="U521" t="s">
        <v>5</v>
      </c>
      <c r="V521" t="s">
        <v>5</v>
      </c>
      <c r="W521" t="s">
        <v>5</v>
      </c>
      <c r="X521" t="s">
        <v>5</v>
      </c>
      <c r="Y521" t="s">
        <v>5</v>
      </c>
      <c r="Z521" t="s">
        <v>5</v>
      </c>
      <c r="AA521" s="14">
        <v>5</v>
      </c>
      <c r="AB521" s="14">
        <v>5</v>
      </c>
      <c r="AC521" s="3">
        <v>15</v>
      </c>
      <c r="AD521" t="s">
        <v>5</v>
      </c>
    </row>
    <row r="522" spans="1:30" x14ac:dyDescent="0.25">
      <c r="A522" t="s">
        <v>3630</v>
      </c>
      <c r="B522" t="s">
        <v>2612</v>
      </c>
      <c r="C522" t="s">
        <v>3631</v>
      </c>
      <c r="D522" s="11" t="s">
        <v>4072</v>
      </c>
      <c r="E522" t="s">
        <v>4073</v>
      </c>
      <c r="F522" t="s">
        <v>2627</v>
      </c>
      <c r="G522" t="s">
        <v>2628</v>
      </c>
      <c r="H522" t="s">
        <v>6</v>
      </c>
      <c r="I522" t="s">
        <v>4074</v>
      </c>
      <c r="J522" s="12">
        <v>45292</v>
      </c>
      <c r="K522" s="2">
        <v>2958465</v>
      </c>
      <c r="L522" s="4">
        <v>15.11</v>
      </c>
      <c r="M522" s="13">
        <v>15.11</v>
      </c>
      <c r="N522" s="4">
        <v>15.11</v>
      </c>
      <c r="O522" t="s">
        <v>10</v>
      </c>
      <c r="P522" s="3">
        <v>1</v>
      </c>
      <c r="Q522" t="s">
        <v>6</v>
      </c>
      <c r="R522" t="s">
        <v>5</v>
      </c>
      <c r="S522" s="2"/>
      <c r="T522" s="4">
        <v>0</v>
      </c>
      <c r="U522" t="s">
        <v>5</v>
      </c>
      <c r="V522" t="s">
        <v>5</v>
      </c>
      <c r="W522" t="s">
        <v>5</v>
      </c>
      <c r="X522" t="s">
        <v>5</v>
      </c>
      <c r="Y522" t="s">
        <v>5</v>
      </c>
      <c r="Z522" t="s">
        <v>5</v>
      </c>
      <c r="AA522" s="14">
        <v>4</v>
      </c>
      <c r="AB522" s="14">
        <v>4</v>
      </c>
      <c r="AC522" s="3">
        <v>15</v>
      </c>
      <c r="AD522" t="s">
        <v>5</v>
      </c>
    </row>
    <row r="523" spans="1:30" x14ac:dyDescent="0.25">
      <c r="A523" t="s">
        <v>3630</v>
      </c>
      <c r="B523" t="s">
        <v>2612</v>
      </c>
      <c r="C523" t="s">
        <v>3631</v>
      </c>
      <c r="D523" s="11" t="s">
        <v>4075</v>
      </c>
      <c r="E523" t="s">
        <v>4076</v>
      </c>
      <c r="F523" t="s">
        <v>2627</v>
      </c>
      <c r="G523" t="s">
        <v>2628</v>
      </c>
      <c r="H523" t="s">
        <v>6</v>
      </c>
      <c r="I523" t="s">
        <v>4077</v>
      </c>
      <c r="J523" s="12">
        <v>45292</v>
      </c>
      <c r="K523" s="2">
        <v>2958465</v>
      </c>
      <c r="L523" s="4">
        <v>0.8</v>
      </c>
      <c r="M523" s="13">
        <v>0.8</v>
      </c>
      <c r="N523" s="4">
        <v>0.8</v>
      </c>
      <c r="O523" t="s">
        <v>10</v>
      </c>
      <c r="P523" s="3">
        <v>1</v>
      </c>
      <c r="Q523" t="s">
        <v>6</v>
      </c>
      <c r="R523" t="s">
        <v>5</v>
      </c>
      <c r="S523" s="2"/>
      <c r="T523" s="4">
        <v>0</v>
      </c>
      <c r="U523" t="s">
        <v>5</v>
      </c>
      <c r="V523" t="s">
        <v>5</v>
      </c>
      <c r="W523" t="s">
        <v>5</v>
      </c>
      <c r="X523" t="s">
        <v>5</v>
      </c>
      <c r="Y523" t="s">
        <v>5</v>
      </c>
      <c r="Z523" t="s">
        <v>5</v>
      </c>
      <c r="AA523" s="14">
        <v>50</v>
      </c>
      <c r="AB523" s="14">
        <v>50</v>
      </c>
      <c r="AC523" s="3">
        <v>20</v>
      </c>
      <c r="AD523" t="s">
        <v>5</v>
      </c>
    </row>
    <row r="524" spans="1:30" x14ac:dyDescent="0.25">
      <c r="A524" t="s">
        <v>3630</v>
      </c>
      <c r="B524" t="s">
        <v>2612</v>
      </c>
      <c r="C524" t="s">
        <v>3631</v>
      </c>
      <c r="D524" s="11" t="s">
        <v>973</v>
      </c>
      <c r="E524" t="s">
        <v>974</v>
      </c>
      <c r="F524" t="s">
        <v>2627</v>
      </c>
      <c r="G524" t="s">
        <v>2628</v>
      </c>
      <c r="H524" t="s">
        <v>6</v>
      </c>
      <c r="I524" t="s">
        <v>4078</v>
      </c>
      <c r="J524" s="12">
        <v>45292</v>
      </c>
      <c r="K524" s="2">
        <v>2958465</v>
      </c>
      <c r="L524" s="4">
        <v>0.81</v>
      </c>
      <c r="M524" s="13">
        <v>0.81</v>
      </c>
      <c r="N524" s="4">
        <v>0.81</v>
      </c>
      <c r="O524" t="s">
        <v>10</v>
      </c>
      <c r="P524" s="3">
        <v>1</v>
      </c>
      <c r="Q524" t="s">
        <v>6</v>
      </c>
      <c r="R524" t="s">
        <v>4079</v>
      </c>
      <c r="S524" s="2">
        <v>45457</v>
      </c>
      <c r="T524" s="4">
        <v>0</v>
      </c>
      <c r="U524" t="s">
        <v>5</v>
      </c>
      <c r="V524" t="s">
        <v>5</v>
      </c>
      <c r="W524" t="s">
        <v>5</v>
      </c>
      <c r="X524" t="s">
        <v>5</v>
      </c>
      <c r="Y524" t="s">
        <v>5</v>
      </c>
      <c r="Z524" t="s">
        <v>5</v>
      </c>
      <c r="AA524" s="14">
        <v>50</v>
      </c>
      <c r="AB524" s="14">
        <v>50</v>
      </c>
      <c r="AC524" s="3">
        <v>5</v>
      </c>
      <c r="AD524" t="s">
        <v>5</v>
      </c>
    </row>
    <row r="525" spans="1:30" x14ac:dyDescent="0.25">
      <c r="A525" t="s">
        <v>3630</v>
      </c>
      <c r="B525" t="s">
        <v>2612</v>
      </c>
      <c r="C525" t="s">
        <v>3631</v>
      </c>
      <c r="D525" s="11" t="s">
        <v>1765</v>
      </c>
      <c r="E525" t="s">
        <v>1766</v>
      </c>
      <c r="F525" t="s">
        <v>2692</v>
      </c>
      <c r="G525" t="s">
        <v>2693</v>
      </c>
      <c r="H525" t="s">
        <v>6</v>
      </c>
      <c r="I525" t="s">
        <v>4080</v>
      </c>
      <c r="J525" s="12">
        <v>45292</v>
      </c>
      <c r="K525" s="2">
        <v>2958465</v>
      </c>
      <c r="L525" s="4">
        <v>2.2400000000000002</v>
      </c>
      <c r="M525" s="13">
        <v>2.2400000000000002</v>
      </c>
      <c r="N525" s="4">
        <v>2.2400000000000002</v>
      </c>
      <c r="O525" t="s">
        <v>10</v>
      </c>
      <c r="P525" s="3">
        <v>1</v>
      </c>
      <c r="Q525" t="s">
        <v>6</v>
      </c>
      <c r="R525" t="s">
        <v>4081</v>
      </c>
      <c r="S525" s="2">
        <v>45376</v>
      </c>
      <c r="T525" s="4">
        <v>0</v>
      </c>
      <c r="U525" t="s">
        <v>5</v>
      </c>
      <c r="V525" t="s">
        <v>5</v>
      </c>
      <c r="W525" t="s">
        <v>5</v>
      </c>
      <c r="X525" t="s">
        <v>5</v>
      </c>
      <c r="Y525" t="s">
        <v>5</v>
      </c>
      <c r="Z525" t="s">
        <v>5</v>
      </c>
      <c r="AA525" s="14">
        <v>25</v>
      </c>
      <c r="AB525" s="14">
        <v>25</v>
      </c>
      <c r="AC525" s="3">
        <v>20</v>
      </c>
      <c r="AD525" t="s">
        <v>5</v>
      </c>
    </row>
    <row r="526" spans="1:30" x14ac:dyDescent="0.25">
      <c r="A526" t="s">
        <v>3630</v>
      </c>
      <c r="B526" t="s">
        <v>2612</v>
      </c>
      <c r="C526" t="s">
        <v>3631</v>
      </c>
      <c r="D526" s="11" t="s">
        <v>984</v>
      </c>
      <c r="E526" t="s">
        <v>985</v>
      </c>
      <c r="F526" t="s">
        <v>2692</v>
      </c>
      <c r="G526" t="s">
        <v>2693</v>
      </c>
      <c r="H526" t="s">
        <v>6</v>
      </c>
      <c r="I526" t="s">
        <v>4082</v>
      </c>
      <c r="J526" s="12">
        <v>44958</v>
      </c>
      <c r="K526" s="2">
        <v>2958465</v>
      </c>
      <c r="L526" s="4">
        <v>2.76</v>
      </c>
      <c r="M526" s="13">
        <v>2.76</v>
      </c>
      <c r="N526" s="4">
        <v>2.76</v>
      </c>
      <c r="O526" t="s">
        <v>10</v>
      </c>
      <c r="P526" s="3">
        <v>1</v>
      </c>
      <c r="Q526" t="s">
        <v>6</v>
      </c>
      <c r="R526" t="s">
        <v>4083</v>
      </c>
      <c r="S526" s="2">
        <v>45531</v>
      </c>
      <c r="T526" s="4">
        <v>0</v>
      </c>
      <c r="U526" t="s">
        <v>5</v>
      </c>
      <c r="V526" t="s">
        <v>5</v>
      </c>
      <c r="W526" t="s">
        <v>5</v>
      </c>
      <c r="X526" t="s">
        <v>5</v>
      </c>
      <c r="Y526" t="s">
        <v>5</v>
      </c>
      <c r="Z526" t="s">
        <v>5</v>
      </c>
      <c r="AA526" s="14">
        <v>50</v>
      </c>
      <c r="AB526" s="14">
        <v>50</v>
      </c>
      <c r="AC526" s="3">
        <v>20</v>
      </c>
      <c r="AD526" t="s">
        <v>5</v>
      </c>
    </row>
    <row r="527" spans="1:30" x14ac:dyDescent="0.25">
      <c r="A527" t="s">
        <v>3630</v>
      </c>
      <c r="B527" t="s">
        <v>2612</v>
      </c>
      <c r="C527" t="s">
        <v>3631</v>
      </c>
      <c r="D527" s="11" t="s">
        <v>2452</v>
      </c>
      <c r="E527" t="s">
        <v>2453</v>
      </c>
      <c r="F527" t="s">
        <v>2692</v>
      </c>
      <c r="G527" t="s">
        <v>2693</v>
      </c>
      <c r="H527" t="s">
        <v>6</v>
      </c>
      <c r="I527" t="s">
        <v>4084</v>
      </c>
      <c r="J527" s="12">
        <v>44958</v>
      </c>
      <c r="K527" s="2">
        <v>2958465</v>
      </c>
      <c r="L527" s="4">
        <v>3.38</v>
      </c>
      <c r="M527" s="13">
        <v>3.38</v>
      </c>
      <c r="N527" s="4">
        <v>3.38</v>
      </c>
      <c r="O527" t="s">
        <v>10</v>
      </c>
      <c r="P527" s="3">
        <v>1</v>
      </c>
      <c r="Q527" t="s">
        <v>6</v>
      </c>
      <c r="R527" t="s">
        <v>3792</v>
      </c>
      <c r="S527" s="2">
        <v>45327</v>
      </c>
      <c r="T527" s="4">
        <v>0</v>
      </c>
      <c r="U527" t="s">
        <v>5</v>
      </c>
      <c r="V527" t="s">
        <v>5</v>
      </c>
      <c r="W527" t="s">
        <v>5</v>
      </c>
      <c r="X527" t="s">
        <v>5</v>
      </c>
      <c r="Y527" t="s">
        <v>5</v>
      </c>
      <c r="Z527" t="s">
        <v>5</v>
      </c>
      <c r="AA527" s="14">
        <v>25</v>
      </c>
      <c r="AB527" s="14">
        <v>25</v>
      </c>
      <c r="AC527" s="3">
        <v>20</v>
      </c>
      <c r="AD527" t="s">
        <v>5</v>
      </c>
    </row>
    <row r="528" spans="1:30" x14ac:dyDescent="0.25">
      <c r="A528" t="s">
        <v>3630</v>
      </c>
      <c r="B528" t="s">
        <v>2612</v>
      </c>
      <c r="C528" t="s">
        <v>3631</v>
      </c>
      <c r="D528" s="11" t="s">
        <v>986</v>
      </c>
      <c r="E528" t="s">
        <v>987</v>
      </c>
      <c r="F528" t="s">
        <v>2692</v>
      </c>
      <c r="G528" t="s">
        <v>2693</v>
      </c>
      <c r="H528" t="s">
        <v>6</v>
      </c>
      <c r="I528" t="s">
        <v>4085</v>
      </c>
      <c r="J528" s="12">
        <v>44958</v>
      </c>
      <c r="K528" s="2">
        <v>2958465</v>
      </c>
      <c r="L528" s="4">
        <v>10.69</v>
      </c>
      <c r="M528" s="13">
        <v>10.69</v>
      </c>
      <c r="N528" s="4">
        <v>10.69</v>
      </c>
      <c r="O528" t="s">
        <v>10</v>
      </c>
      <c r="P528" s="3">
        <v>1</v>
      </c>
      <c r="Q528" t="s">
        <v>6</v>
      </c>
      <c r="R528" t="s">
        <v>4086</v>
      </c>
      <c r="S528" s="2">
        <v>45394</v>
      </c>
      <c r="T528" s="4">
        <v>0</v>
      </c>
      <c r="U528" t="s">
        <v>5</v>
      </c>
      <c r="V528" t="s">
        <v>5</v>
      </c>
      <c r="W528" t="s">
        <v>5</v>
      </c>
      <c r="X528" t="s">
        <v>5</v>
      </c>
      <c r="Y528" t="s">
        <v>5</v>
      </c>
      <c r="Z528" t="s">
        <v>5</v>
      </c>
      <c r="AA528" s="14">
        <v>10</v>
      </c>
      <c r="AB528" s="14">
        <v>10</v>
      </c>
      <c r="AC528" s="3">
        <v>20</v>
      </c>
      <c r="AD528" t="s">
        <v>5</v>
      </c>
    </row>
    <row r="529" spans="1:30" x14ac:dyDescent="0.25">
      <c r="A529" t="s">
        <v>3630</v>
      </c>
      <c r="B529" t="s">
        <v>2612</v>
      </c>
      <c r="C529" t="s">
        <v>3631</v>
      </c>
      <c r="D529" s="11" t="s">
        <v>4087</v>
      </c>
      <c r="E529" t="s">
        <v>4088</v>
      </c>
      <c r="F529" t="s">
        <v>2692</v>
      </c>
      <c r="G529" t="s">
        <v>2693</v>
      </c>
      <c r="H529" t="s">
        <v>6</v>
      </c>
      <c r="I529" t="s">
        <v>4089</v>
      </c>
      <c r="J529" s="12">
        <v>44958</v>
      </c>
      <c r="K529" s="2">
        <v>2958465</v>
      </c>
      <c r="L529" s="4">
        <v>24.4</v>
      </c>
      <c r="M529" s="13">
        <v>24.4</v>
      </c>
      <c r="N529" s="4">
        <v>24.4</v>
      </c>
      <c r="O529" t="s">
        <v>10</v>
      </c>
      <c r="P529" s="3">
        <v>1</v>
      </c>
      <c r="Q529" t="s">
        <v>6</v>
      </c>
      <c r="R529" t="s">
        <v>4090</v>
      </c>
      <c r="S529" s="2">
        <v>44357</v>
      </c>
      <c r="T529" s="4">
        <v>0</v>
      </c>
      <c r="U529" t="s">
        <v>5</v>
      </c>
      <c r="V529" t="s">
        <v>5</v>
      </c>
      <c r="W529" t="s">
        <v>5</v>
      </c>
      <c r="X529" t="s">
        <v>5</v>
      </c>
      <c r="Y529" t="s">
        <v>5</v>
      </c>
      <c r="Z529" t="s">
        <v>5</v>
      </c>
      <c r="AA529" s="14">
        <v>4</v>
      </c>
      <c r="AB529" s="14">
        <v>4</v>
      </c>
      <c r="AC529" s="3">
        <v>15</v>
      </c>
      <c r="AD529" t="s">
        <v>5</v>
      </c>
    </row>
    <row r="530" spans="1:30" x14ac:dyDescent="0.25">
      <c r="A530" t="s">
        <v>3630</v>
      </c>
      <c r="B530" t="s">
        <v>2612</v>
      </c>
      <c r="C530" t="s">
        <v>3631</v>
      </c>
      <c r="D530" s="11" t="s">
        <v>1033</v>
      </c>
      <c r="E530" t="s">
        <v>1034</v>
      </c>
      <c r="F530" t="s">
        <v>2627</v>
      </c>
      <c r="G530" t="s">
        <v>2628</v>
      </c>
      <c r="H530" t="s">
        <v>6</v>
      </c>
      <c r="I530" t="s">
        <v>4091</v>
      </c>
      <c r="J530" s="12">
        <v>44958</v>
      </c>
      <c r="K530" s="2">
        <v>2958465</v>
      </c>
      <c r="L530" s="4">
        <v>1.0900000000000001</v>
      </c>
      <c r="M530" s="13">
        <v>1.0900000000000001</v>
      </c>
      <c r="N530" s="4">
        <v>1.0900000000000001</v>
      </c>
      <c r="O530" t="s">
        <v>10</v>
      </c>
      <c r="P530" s="3">
        <v>1</v>
      </c>
      <c r="Q530" t="s">
        <v>6</v>
      </c>
      <c r="R530" t="s">
        <v>4092</v>
      </c>
      <c r="S530" s="2">
        <v>44799</v>
      </c>
      <c r="T530" s="4">
        <v>0</v>
      </c>
      <c r="U530" t="s">
        <v>5</v>
      </c>
      <c r="V530" t="s">
        <v>5</v>
      </c>
      <c r="W530" t="s">
        <v>5</v>
      </c>
      <c r="X530" t="s">
        <v>5</v>
      </c>
      <c r="Y530" t="s">
        <v>5</v>
      </c>
      <c r="Z530" t="s">
        <v>5</v>
      </c>
      <c r="AA530" s="14">
        <v>50</v>
      </c>
      <c r="AB530" s="14">
        <v>50</v>
      </c>
      <c r="AC530" s="3">
        <v>20</v>
      </c>
      <c r="AD530" t="s">
        <v>5</v>
      </c>
    </row>
    <row r="531" spans="1:30" x14ac:dyDescent="0.25">
      <c r="A531" t="s">
        <v>3630</v>
      </c>
      <c r="B531" t="s">
        <v>2612</v>
      </c>
      <c r="C531" t="s">
        <v>3631</v>
      </c>
      <c r="D531" s="11" t="s">
        <v>4093</v>
      </c>
      <c r="E531" t="s">
        <v>4094</v>
      </c>
      <c r="F531" t="s">
        <v>2627</v>
      </c>
      <c r="G531" t="s">
        <v>2628</v>
      </c>
      <c r="H531" t="s">
        <v>6</v>
      </c>
      <c r="I531" t="s">
        <v>4095</v>
      </c>
      <c r="J531" s="12">
        <v>44958</v>
      </c>
      <c r="K531" s="2">
        <v>2958465</v>
      </c>
      <c r="L531" s="4">
        <v>1.1499999999999999</v>
      </c>
      <c r="M531" s="13">
        <v>1.1499999999999999</v>
      </c>
      <c r="N531" s="4">
        <v>1.1499999999999999</v>
      </c>
      <c r="O531" t="s">
        <v>10</v>
      </c>
      <c r="P531" s="3">
        <v>1</v>
      </c>
      <c r="Q531" t="s">
        <v>6</v>
      </c>
      <c r="R531" t="s">
        <v>4096</v>
      </c>
      <c r="S531" s="2">
        <v>44400</v>
      </c>
      <c r="T531" s="4">
        <v>0</v>
      </c>
      <c r="U531" t="s">
        <v>5</v>
      </c>
      <c r="V531" t="s">
        <v>5</v>
      </c>
      <c r="W531" t="s">
        <v>5</v>
      </c>
      <c r="X531" t="s">
        <v>5</v>
      </c>
      <c r="Y531" t="s">
        <v>5</v>
      </c>
      <c r="Z531" t="s">
        <v>5</v>
      </c>
      <c r="AA531" s="14">
        <v>50</v>
      </c>
      <c r="AB531" s="14">
        <v>50</v>
      </c>
      <c r="AC531" s="3">
        <v>20</v>
      </c>
      <c r="AD531" t="s">
        <v>5</v>
      </c>
    </row>
    <row r="532" spans="1:30" x14ac:dyDescent="0.25">
      <c r="A532" t="s">
        <v>3630</v>
      </c>
      <c r="B532" t="s">
        <v>2612</v>
      </c>
      <c r="C532" t="s">
        <v>3631</v>
      </c>
      <c r="D532" s="11" t="s">
        <v>901</v>
      </c>
      <c r="E532" t="s">
        <v>902</v>
      </c>
      <c r="F532" t="s">
        <v>2627</v>
      </c>
      <c r="G532" t="s">
        <v>2628</v>
      </c>
      <c r="H532" t="s">
        <v>6</v>
      </c>
      <c r="I532" t="s">
        <v>4097</v>
      </c>
      <c r="J532" s="12">
        <v>44958</v>
      </c>
      <c r="K532" s="2">
        <v>2958465</v>
      </c>
      <c r="L532" s="4">
        <v>1.1499999999999999</v>
      </c>
      <c r="M532" s="13">
        <v>1.1499999999999999</v>
      </c>
      <c r="N532" s="4">
        <v>1.1499999999999999</v>
      </c>
      <c r="O532" t="s">
        <v>10</v>
      </c>
      <c r="P532" s="3">
        <v>1</v>
      </c>
      <c r="Q532" t="s">
        <v>6</v>
      </c>
      <c r="R532" t="s">
        <v>4098</v>
      </c>
      <c r="S532" s="2">
        <v>45184</v>
      </c>
      <c r="T532" s="4">
        <v>0</v>
      </c>
      <c r="U532" t="s">
        <v>5</v>
      </c>
      <c r="V532" t="s">
        <v>5</v>
      </c>
      <c r="W532" t="s">
        <v>5</v>
      </c>
      <c r="X532" t="s">
        <v>5</v>
      </c>
      <c r="Y532" t="s">
        <v>5</v>
      </c>
      <c r="Z532" t="s">
        <v>5</v>
      </c>
      <c r="AA532" s="14">
        <v>25</v>
      </c>
      <c r="AB532" s="14">
        <v>25</v>
      </c>
      <c r="AC532" s="3">
        <v>20</v>
      </c>
      <c r="AD532" t="s">
        <v>5</v>
      </c>
    </row>
    <row r="533" spans="1:30" x14ac:dyDescent="0.25">
      <c r="A533" t="s">
        <v>3630</v>
      </c>
      <c r="B533" t="s">
        <v>2612</v>
      </c>
      <c r="C533" t="s">
        <v>3631</v>
      </c>
      <c r="D533" s="11" t="s">
        <v>2483</v>
      </c>
      <c r="E533" t="s">
        <v>2484</v>
      </c>
      <c r="F533" t="s">
        <v>2627</v>
      </c>
      <c r="G533" t="s">
        <v>2628</v>
      </c>
      <c r="H533" t="s">
        <v>6</v>
      </c>
      <c r="I533" t="s">
        <v>4099</v>
      </c>
      <c r="J533" s="12">
        <v>45292</v>
      </c>
      <c r="K533" s="2">
        <v>2958465</v>
      </c>
      <c r="L533" s="4">
        <v>1.38</v>
      </c>
      <c r="M533" s="13">
        <v>1.38</v>
      </c>
      <c r="N533" s="4">
        <v>1.38</v>
      </c>
      <c r="O533" t="s">
        <v>10</v>
      </c>
      <c r="P533" s="3">
        <v>1</v>
      </c>
      <c r="Q533" t="s">
        <v>6</v>
      </c>
      <c r="R533" t="s">
        <v>4100</v>
      </c>
      <c r="S533" s="2">
        <v>44509</v>
      </c>
      <c r="T533" s="4">
        <v>0</v>
      </c>
      <c r="U533" t="s">
        <v>5</v>
      </c>
      <c r="V533" t="s">
        <v>5</v>
      </c>
      <c r="W533" t="s">
        <v>5</v>
      </c>
      <c r="X533" t="s">
        <v>5</v>
      </c>
      <c r="Y533" t="s">
        <v>5</v>
      </c>
      <c r="Z533" t="s">
        <v>5</v>
      </c>
      <c r="AA533" s="14">
        <v>25</v>
      </c>
      <c r="AB533" s="14">
        <v>25</v>
      </c>
      <c r="AC533" s="3">
        <v>20</v>
      </c>
      <c r="AD533" t="s">
        <v>5</v>
      </c>
    </row>
    <row r="534" spans="1:30" x14ac:dyDescent="0.25">
      <c r="A534" t="s">
        <v>3630</v>
      </c>
      <c r="B534" t="s">
        <v>2612</v>
      </c>
      <c r="C534" t="s">
        <v>3631</v>
      </c>
      <c r="D534" s="11" t="s">
        <v>391</v>
      </c>
      <c r="E534" t="s">
        <v>392</v>
      </c>
      <c r="F534" t="s">
        <v>2627</v>
      </c>
      <c r="G534" t="s">
        <v>2628</v>
      </c>
      <c r="H534" t="s">
        <v>6</v>
      </c>
      <c r="I534" t="s">
        <v>4101</v>
      </c>
      <c r="J534" s="12">
        <v>45292</v>
      </c>
      <c r="K534" s="2">
        <v>2958465</v>
      </c>
      <c r="L534" s="4">
        <v>1.38</v>
      </c>
      <c r="M534" s="13">
        <v>1.38</v>
      </c>
      <c r="N534" s="4">
        <v>1.38</v>
      </c>
      <c r="O534" t="s">
        <v>10</v>
      </c>
      <c r="P534" s="3">
        <v>1</v>
      </c>
      <c r="Q534" t="s">
        <v>6</v>
      </c>
      <c r="R534" t="s">
        <v>4102</v>
      </c>
      <c r="S534" s="2">
        <v>45531</v>
      </c>
      <c r="T534" s="4">
        <v>0</v>
      </c>
      <c r="U534" t="s">
        <v>5</v>
      </c>
      <c r="V534" t="s">
        <v>5</v>
      </c>
      <c r="W534" t="s">
        <v>5</v>
      </c>
      <c r="X534" t="s">
        <v>5</v>
      </c>
      <c r="Y534" t="s">
        <v>5</v>
      </c>
      <c r="Z534" t="s">
        <v>5</v>
      </c>
      <c r="AA534" s="14">
        <v>20</v>
      </c>
      <c r="AB534" s="14">
        <v>20</v>
      </c>
      <c r="AC534" s="3">
        <v>20</v>
      </c>
      <c r="AD534" t="s">
        <v>5</v>
      </c>
    </row>
    <row r="535" spans="1:30" x14ac:dyDescent="0.25">
      <c r="A535" t="s">
        <v>3630</v>
      </c>
      <c r="B535" t="s">
        <v>2612</v>
      </c>
      <c r="C535" t="s">
        <v>3631</v>
      </c>
      <c r="D535" s="11" t="s">
        <v>807</v>
      </c>
      <c r="E535" t="s">
        <v>808</v>
      </c>
      <c r="F535" t="s">
        <v>2627</v>
      </c>
      <c r="G535" t="s">
        <v>2628</v>
      </c>
      <c r="H535" t="s">
        <v>6</v>
      </c>
      <c r="I535" t="s">
        <v>4103</v>
      </c>
      <c r="J535" s="12">
        <v>44958</v>
      </c>
      <c r="K535" s="2">
        <v>2958465</v>
      </c>
      <c r="L535" s="4">
        <v>1.36</v>
      </c>
      <c r="M535" s="13">
        <v>1.36</v>
      </c>
      <c r="N535" s="4">
        <v>1.36</v>
      </c>
      <c r="O535" t="s">
        <v>10</v>
      </c>
      <c r="P535" s="3">
        <v>1</v>
      </c>
      <c r="Q535" t="s">
        <v>6</v>
      </c>
      <c r="R535" t="s">
        <v>4104</v>
      </c>
      <c r="S535" s="2">
        <v>44912</v>
      </c>
      <c r="T535" s="4">
        <v>0</v>
      </c>
      <c r="U535" t="s">
        <v>5</v>
      </c>
      <c r="V535" t="s">
        <v>5</v>
      </c>
      <c r="W535" t="s">
        <v>5</v>
      </c>
      <c r="X535" t="s">
        <v>5</v>
      </c>
      <c r="Y535" t="s">
        <v>5</v>
      </c>
      <c r="Z535" t="s">
        <v>5</v>
      </c>
      <c r="AA535" s="14">
        <v>40</v>
      </c>
      <c r="AB535" s="14">
        <v>40</v>
      </c>
      <c r="AC535" s="3">
        <v>20</v>
      </c>
      <c r="AD535" t="s">
        <v>5</v>
      </c>
    </row>
    <row r="536" spans="1:30" x14ac:dyDescent="0.25">
      <c r="A536" t="s">
        <v>3630</v>
      </c>
      <c r="B536" t="s">
        <v>2612</v>
      </c>
      <c r="C536" t="s">
        <v>3631</v>
      </c>
      <c r="D536" s="11" t="s">
        <v>4105</v>
      </c>
      <c r="E536" t="s">
        <v>4106</v>
      </c>
      <c r="F536" t="s">
        <v>2627</v>
      </c>
      <c r="G536" t="s">
        <v>2628</v>
      </c>
      <c r="H536" t="s">
        <v>6</v>
      </c>
      <c r="I536" t="s">
        <v>4107</v>
      </c>
      <c r="J536" s="12">
        <v>45292</v>
      </c>
      <c r="K536" s="2">
        <v>2958465</v>
      </c>
      <c r="L536" s="4">
        <v>1.86</v>
      </c>
      <c r="M536" s="13">
        <v>1.86</v>
      </c>
      <c r="N536" s="4">
        <v>1.86</v>
      </c>
      <c r="O536" t="s">
        <v>10</v>
      </c>
      <c r="P536" s="3">
        <v>1</v>
      </c>
      <c r="Q536" t="s">
        <v>6</v>
      </c>
      <c r="R536" t="s">
        <v>5</v>
      </c>
      <c r="S536" s="2"/>
      <c r="T536" s="4">
        <v>0</v>
      </c>
      <c r="U536" t="s">
        <v>5</v>
      </c>
      <c r="V536" t="s">
        <v>5</v>
      </c>
      <c r="W536" t="s">
        <v>5</v>
      </c>
      <c r="X536" t="s">
        <v>5</v>
      </c>
      <c r="Y536" t="s">
        <v>5</v>
      </c>
      <c r="Z536" t="s">
        <v>5</v>
      </c>
      <c r="AA536" s="14">
        <v>25</v>
      </c>
      <c r="AB536" s="14">
        <v>25</v>
      </c>
      <c r="AC536" s="3">
        <v>20</v>
      </c>
      <c r="AD536" t="s">
        <v>5</v>
      </c>
    </row>
    <row r="537" spans="1:30" x14ac:dyDescent="0.25">
      <c r="A537" t="s">
        <v>3630</v>
      </c>
      <c r="B537" t="s">
        <v>2612</v>
      </c>
      <c r="C537" t="s">
        <v>3631</v>
      </c>
      <c r="D537" s="11" t="s">
        <v>1571</v>
      </c>
      <c r="E537" t="s">
        <v>1572</v>
      </c>
      <c r="F537" t="s">
        <v>2627</v>
      </c>
      <c r="G537" t="s">
        <v>2628</v>
      </c>
      <c r="H537" t="s">
        <v>6</v>
      </c>
      <c r="I537" t="s">
        <v>4108</v>
      </c>
      <c r="J537" s="12">
        <v>44958</v>
      </c>
      <c r="K537" s="2">
        <v>2958465</v>
      </c>
      <c r="L537" s="4">
        <v>2.2200000000000002</v>
      </c>
      <c r="M537" s="13">
        <v>2.2200000000000002</v>
      </c>
      <c r="N537" s="4">
        <v>2.2200000000000002</v>
      </c>
      <c r="O537" t="s">
        <v>10</v>
      </c>
      <c r="P537" s="3">
        <v>1</v>
      </c>
      <c r="Q537" t="s">
        <v>6</v>
      </c>
      <c r="R537" t="s">
        <v>4109</v>
      </c>
      <c r="S537" s="2">
        <v>44706</v>
      </c>
      <c r="T537" s="4">
        <v>0</v>
      </c>
      <c r="U537" t="s">
        <v>5</v>
      </c>
      <c r="V537" t="s">
        <v>5</v>
      </c>
      <c r="W537" t="s">
        <v>5</v>
      </c>
      <c r="X537" t="s">
        <v>5</v>
      </c>
      <c r="Y537" t="s">
        <v>5</v>
      </c>
      <c r="Z537" t="s">
        <v>5</v>
      </c>
      <c r="AA537" s="14">
        <v>20</v>
      </c>
      <c r="AB537" s="14">
        <v>20</v>
      </c>
      <c r="AC537" s="3">
        <v>20</v>
      </c>
      <c r="AD537" t="s">
        <v>5</v>
      </c>
    </row>
    <row r="538" spans="1:30" x14ac:dyDescent="0.25">
      <c r="A538" t="s">
        <v>3630</v>
      </c>
      <c r="B538" t="s">
        <v>2612</v>
      </c>
      <c r="C538" t="s">
        <v>3631</v>
      </c>
      <c r="D538" s="11" t="s">
        <v>4110</v>
      </c>
      <c r="E538" t="s">
        <v>4111</v>
      </c>
      <c r="F538" t="s">
        <v>2627</v>
      </c>
      <c r="G538" t="s">
        <v>2628</v>
      </c>
      <c r="H538" t="s">
        <v>6</v>
      </c>
      <c r="I538" t="s">
        <v>4112</v>
      </c>
      <c r="J538" s="12">
        <v>44958</v>
      </c>
      <c r="K538" s="2">
        <v>2958465</v>
      </c>
      <c r="L538" s="4">
        <v>2.2200000000000002</v>
      </c>
      <c r="M538" s="13">
        <v>2.2200000000000002</v>
      </c>
      <c r="N538" s="4">
        <v>2.2200000000000002</v>
      </c>
      <c r="O538" t="s">
        <v>10</v>
      </c>
      <c r="P538" s="3">
        <v>1</v>
      </c>
      <c r="Q538" t="s">
        <v>6</v>
      </c>
      <c r="R538" t="s">
        <v>4113</v>
      </c>
      <c r="S538" s="2">
        <v>44284</v>
      </c>
      <c r="T538" s="4">
        <v>0</v>
      </c>
      <c r="U538" t="s">
        <v>5</v>
      </c>
      <c r="V538" t="s">
        <v>5</v>
      </c>
      <c r="W538" t="s">
        <v>5</v>
      </c>
      <c r="X538" t="s">
        <v>5</v>
      </c>
      <c r="Y538" t="s">
        <v>5</v>
      </c>
      <c r="Z538" t="s">
        <v>5</v>
      </c>
      <c r="AA538" s="14">
        <v>15</v>
      </c>
      <c r="AB538" s="14">
        <v>15</v>
      </c>
      <c r="AC538" s="3">
        <v>20</v>
      </c>
      <c r="AD538" t="s">
        <v>5</v>
      </c>
    </row>
    <row r="539" spans="1:30" x14ac:dyDescent="0.25">
      <c r="A539" t="s">
        <v>3630</v>
      </c>
      <c r="B539" t="s">
        <v>2612</v>
      </c>
      <c r="C539" t="s">
        <v>3631</v>
      </c>
      <c r="D539" s="11" t="s">
        <v>4114</v>
      </c>
      <c r="E539" t="s">
        <v>4115</v>
      </c>
      <c r="F539" t="s">
        <v>2627</v>
      </c>
      <c r="G539" t="s">
        <v>2628</v>
      </c>
      <c r="H539" t="s">
        <v>6</v>
      </c>
      <c r="I539" t="s">
        <v>4116</v>
      </c>
      <c r="J539" s="12">
        <v>45292</v>
      </c>
      <c r="K539" s="2">
        <v>2958465</v>
      </c>
      <c r="L539" s="4">
        <v>8.1999999999999993</v>
      </c>
      <c r="M539" s="13">
        <v>8.1999999999999993</v>
      </c>
      <c r="N539" s="4">
        <v>8.1999999999999993</v>
      </c>
      <c r="O539" t="s">
        <v>10</v>
      </c>
      <c r="P539" s="3">
        <v>1</v>
      </c>
      <c r="Q539" t="s">
        <v>6</v>
      </c>
      <c r="R539" t="s">
        <v>5</v>
      </c>
      <c r="S539" s="2"/>
      <c r="T539" s="4">
        <v>0</v>
      </c>
      <c r="U539" t="s">
        <v>5</v>
      </c>
      <c r="V539" t="s">
        <v>5</v>
      </c>
      <c r="W539" t="s">
        <v>5</v>
      </c>
      <c r="X539" t="s">
        <v>5</v>
      </c>
      <c r="Y539" t="s">
        <v>5</v>
      </c>
      <c r="Z539" t="s">
        <v>5</v>
      </c>
      <c r="AA539" s="14">
        <v>15</v>
      </c>
      <c r="AB539" s="14">
        <v>15</v>
      </c>
      <c r="AC539" s="3">
        <v>10</v>
      </c>
      <c r="AD539" t="s">
        <v>5</v>
      </c>
    </row>
    <row r="540" spans="1:30" x14ac:dyDescent="0.25">
      <c r="A540" t="s">
        <v>3630</v>
      </c>
      <c r="B540" t="s">
        <v>2612</v>
      </c>
      <c r="C540" t="s">
        <v>3631</v>
      </c>
      <c r="D540" s="11" t="s">
        <v>4117</v>
      </c>
      <c r="E540" t="s">
        <v>4118</v>
      </c>
      <c r="F540" t="s">
        <v>2627</v>
      </c>
      <c r="G540" t="s">
        <v>2628</v>
      </c>
      <c r="H540" t="s">
        <v>6</v>
      </c>
      <c r="I540" t="s">
        <v>4119</v>
      </c>
      <c r="J540" s="12">
        <v>45292</v>
      </c>
      <c r="K540" s="2">
        <v>2958465</v>
      </c>
      <c r="L540" s="4">
        <v>8.0500000000000007</v>
      </c>
      <c r="M540" s="13">
        <v>8.0500000000000007</v>
      </c>
      <c r="N540" s="4">
        <v>8.0500000000000007</v>
      </c>
      <c r="O540" t="s">
        <v>10</v>
      </c>
      <c r="P540" s="3">
        <v>1</v>
      </c>
      <c r="Q540" t="s">
        <v>6</v>
      </c>
      <c r="R540" t="s">
        <v>5</v>
      </c>
      <c r="S540" s="2"/>
      <c r="T540" s="4">
        <v>0</v>
      </c>
      <c r="U540" t="s">
        <v>5</v>
      </c>
      <c r="V540" t="s">
        <v>5</v>
      </c>
      <c r="W540" t="s">
        <v>5</v>
      </c>
      <c r="X540" t="s">
        <v>5</v>
      </c>
      <c r="Y540" t="s">
        <v>5</v>
      </c>
      <c r="Z540" t="s">
        <v>5</v>
      </c>
      <c r="AA540" s="14">
        <v>10</v>
      </c>
      <c r="AB540" s="14">
        <v>10</v>
      </c>
      <c r="AC540" s="3">
        <v>10</v>
      </c>
      <c r="AD540" t="s">
        <v>5</v>
      </c>
    </row>
    <row r="541" spans="1:30" x14ac:dyDescent="0.25">
      <c r="A541" t="s">
        <v>3630</v>
      </c>
      <c r="B541" t="s">
        <v>2612</v>
      </c>
      <c r="C541" t="s">
        <v>3631</v>
      </c>
      <c r="D541" s="11" t="s">
        <v>1131</v>
      </c>
      <c r="E541" t="s">
        <v>1132</v>
      </c>
      <c r="F541" t="s">
        <v>2627</v>
      </c>
      <c r="G541" t="s">
        <v>2628</v>
      </c>
      <c r="H541" t="s">
        <v>6</v>
      </c>
      <c r="I541" t="s">
        <v>4120</v>
      </c>
      <c r="J541" s="12">
        <v>44958</v>
      </c>
      <c r="K541" s="2">
        <v>2958465</v>
      </c>
      <c r="L541" s="4">
        <v>1.04</v>
      </c>
      <c r="M541" s="13">
        <v>1.04</v>
      </c>
      <c r="N541" s="4">
        <v>1.04</v>
      </c>
      <c r="O541" t="s">
        <v>10</v>
      </c>
      <c r="P541" s="3">
        <v>1</v>
      </c>
      <c r="Q541" t="s">
        <v>6</v>
      </c>
      <c r="R541" t="s">
        <v>4121</v>
      </c>
      <c r="S541" s="2">
        <v>45532</v>
      </c>
      <c r="T541" s="4">
        <v>0</v>
      </c>
      <c r="U541" t="s">
        <v>5</v>
      </c>
      <c r="V541" t="s">
        <v>5</v>
      </c>
      <c r="W541" t="s">
        <v>5</v>
      </c>
      <c r="X541" t="s">
        <v>5</v>
      </c>
      <c r="Y541" t="s">
        <v>5</v>
      </c>
      <c r="Z541" t="s">
        <v>5</v>
      </c>
      <c r="AA541" s="14">
        <v>50</v>
      </c>
      <c r="AB541" s="14">
        <v>50</v>
      </c>
      <c r="AC541" s="3">
        <v>20</v>
      </c>
      <c r="AD541" t="s">
        <v>5</v>
      </c>
    </row>
    <row r="542" spans="1:30" x14ac:dyDescent="0.25">
      <c r="A542" t="s">
        <v>3630</v>
      </c>
      <c r="B542" t="s">
        <v>2612</v>
      </c>
      <c r="C542" t="s">
        <v>3631</v>
      </c>
      <c r="D542" s="11" t="s">
        <v>4122</v>
      </c>
      <c r="E542" t="s">
        <v>4123</v>
      </c>
      <c r="F542" t="s">
        <v>2861</v>
      </c>
      <c r="G542" t="s">
        <v>2862</v>
      </c>
      <c r="H542" t="s">
        <v>6</v>
      </c>
      <c r="I542" t="s">
        <v>4124</v>
      </c>
      <c r="J542" s="12">
        <v>44958</v>
      </c>
      <c r="K542" s="2">
        <v>2958465</v>
      </c>
      <c r="L542" s="4">
        <v>2.97</v>
      </c>
      <c r="M542" s="13">
        <v>2.97</v>
      </c>
      <c r="N542" s="4">
        <v>2.97</v>
      </c>
      <c r="O542" t="s">
        <v>10</v>
      </c>
      <c r="P542" s="3">
        <v>1</v>
      </c>
      <c r="Q542" t="s">
        <v>6</v>
      </c>
      <c r="R542" t="s">
        <v>3792</v>
      </c>
      <c r="S542" s="2">
        <v>45327</v>
      </c>
      <c r="T542" s="4">
        <v>0</v>
      </c>
      <c r="U542" t="s">
        <v>5</v>
      </c>
      <c r="V542" t="s">
        <v>5</v>
      </c>
      <c r="W542" t="s">
        <v>5</v>
      </c>
      <c r="X542" t="s">
        <v>5</v>
      </c>
      <c r="Y542" t="s">
        <v>5</v>
      </c>
      <c r="Z542" t="s">
        <v>5</v>
      </c>
      <c r="AA542" s="14">
        <v>40</v>
      </c>
      <c r="AB542" s="14">
        <v>40</v>
      </c>
      <c r="AC542" s="3">
        <v>20</v>
      </c>
      <c r="AD542" t="s">
        <v>5</v>
      </c>
    </row>
    <row r="543" spans="1:30" x14ac:dyDescent="0.25">
      <c r="A543" t="s">
        <v>3630</v>
      </c>
      <c r="B543" t="s">
        <v>2612</v>
      </c>
      <c r="C543" t="s">
        <v>3631</v>
      </c>
      <c r="D543" s="11" t="s">
        <v>1662</v>
      </c>
      <c r="E543" t="s">
        <v>1663</v>
      </c>
      <c r="F543" t="s">
        <v>2616</v>
      </c>
      <c r="G543" t="s">
        <v>2617</v>
      </c>
      <c r="H543" t="s">
        <v>6</v>
      </c>
      <c r="I543" t="s">
        <v>4125</v>
      </c>
      <c r="J543" s="12">
        <v>44958</v>
      </c>
      <c r="K543" s="2">
        <v>2958465</v>
      </c>
      <c r="L543" s="4">
        <v>2.38</v>
      </c>
      <c r="M543" s="13">
        <v>2.38</v>
      </c>
      <c r="N543" s="4">
        <v>2.38</v>
      </c>
      <c r="O543" t="s">
        <v>10</v>
      </c>
      <c r="P543" s="3">
        <v>1</v>
      </c>
      <c r="Q543" t="s">
        <v>6</v>
      </c>
      <c r="R543" t="s">
        <v>3822</v>
      </c>
      <c r="S543" s="2">
        <v>45336</v>
      </c>
      <c r="T543" s="4">
        <v>0</v>
      </c>
      <c r="U543" t="s">
        <v>5</v>
      </c>
      <c r="V543" t="s">
        <v>5</v>
      </c>
      <c r="W543" t="s">
        <v>5</v>
      </c>
      <c r="X543" t="s">
        <v>5</v>
      </c>
      <c r="Y543" t="s">
        <v>5</v>
      </c>
      <c r="Z543" t="s">
        <v>5</v>
      </c>
      <c r="AA543" s="14">
        <v>15</v>
      </c>
      <c r="AB543" s="14">
        <v>15</v>
      </c>
      <c r="AC543" s="3">
        <v>20</v>
      </c>
      <c r="AD543" t="s">
        <v>5</v>
      </c>
    </row>
    <row r="544" spans="1:30" x14ac:dyDescent="0.25">
      <c r="A544" t="s">
        <v>3630</v>
      </c>
      <c r="B544" t="s">
        <v>2612</v>
      </c>
      <c r="C544" t="s">
        <v>3631</v>
      </c>
      <c r="D544" s="11" t="s">
        <v>763</v>
      </c>
      <c r="E544" t="s">
        <v>764</v>
      </c>
      <c r="F544" t="s">
        <v>2627</v>
      </c>
      <c r="G544" t="s">
        <v>2628</v>
      </c>
      <c r="H544" t="s">
        <v>6</v>
      </c>
      <c r="I544" t="s">
        <v>4126</v>
      </c>
      <c r="J544" s="12">
        <v>44958</v>
      </c>
      <c r="K544" s="2">
        <v>2958465</v>
      </c>
      <c r="L544" s="4">
        <v>5.71</v>
      </c>
      <c r="M544" s="13">
        <v>5.71</v>
      </c>
      <c r="N544" s="4">
        <v>5.71</v>
      </c>
      <c r="O544" t="s">
        <v>10</v>
      </c>
      <c r="P544" s="3">
        <v>1</v>
      </c>
      <c r="Q544" t="s">
        <v>6</v>
      </c>
      <c r="R544" t="s">
        <v>4127</v>
      </c>
      <c r="S544" s="2">
        <v>45457</v>
      </c>
      <c r="T544" s="4">
        <v>0</v>
      </c>
      <c r="U544" t="s">
        <v>5</v>
      </c>
      <c r="V544" t="s">
        <v>5</v>
      </c>
      <c r="W544" t="s">
        <v>5</v>
      </c>
      <c r="X544" t="s">
        <v>5</v>
      </c>
      <c r="Y544" t="s">
        <v>5</v>
      </c>
      <c r="Z544" t="s">
        <v>5</v>
      </c>
      <c r="AA544" s="14">
        <v>25</v>
      </c>
      <c r="AB544" s="14">
        <v>25</v>
      </c>
      <c r="AC544" s="3">
        <v>20</v>
      </c>
      <c r="AD544" t="s">
        <v>5</v>
      </c>
    </row>
    <row r="545" spans="1:30" x14ac:dyDescent="0.25">
      <c r="A545" t="s">
        <v>3630</v>
      </c>
      <c r="B545" t="s">
        <v>2612</v>
      </c>
      <c r="C545" t="s">
        <v>3631</v>
      </c>
      <c r="D545" s="11" t="s">
        <v>4128</v>
      </c>
      <c r="E545" t="s">
        <v>4129</v>
      </c>
      <c r="F545" t="s">
        <v>2635</v>
      </c>
      <c r="G545" t="s">
        <v>2636</v>
      </c>
      <c r="H545" t="s">
        <v>6</v>
      </c>
      <c r="I545" t="s">
        <v>4130</v>
      </c>
      <c r="J545" s="12">
        <v>44958</v>
      </c>
      <c r="K545" s="2">
        <v>2958465</v>
      </c>
      <c r="L545" s="4">
        <v>4.6100000000000003</v>
      </c>
      <c r="M545" s="13">
        <v>4.6100000000000003</v>
      </c>
      <c r="N545" s="4">
        <v>4.6100000000000003</v>
      </c>
      <c r="O545" t="s">
        <v>10</v>
      </c>
      <c r="P545" s="3">
        <v>1</v>
      </c>
      <c r="Q545" t="s">
        <v>6</v>
      </c>
      <c r="R545" t="s">
        <v>4131</v>
      </c>
      <c r="S545" s="2">
        <v>45531</v>
      </c>
      <c r="T545" s="4">
        <v>0</v>
      </c>
      <c r="U545" t="s">
        <v>5</v>
      </c>
      <c r="V545" t="s">
        <v>5</v>
      </c>
      <c r="W545" t="s">
        <v>5</v>
      </c>
      <c r="X545" t="s">
        <v>5</v>
      </c>
      <c r="Y545" t="s">
        <v>5</v>
      </c>
      <c r="Z545" t="s">
        <v>5</v>
      </c>
      <c r="AA545" s="14">
        <v>20</v>
      </c>
      <c r="AB545" s="14">
        <v>20</v>
      </c>
      <c r="AC545" s="3">
        <v>20</v>
      </c>
      <c r="AD545" t="s">
        <v>5</v>
      </c>
    </row>
    <row r="546" spans="1:30" x14ac:dyDescent="0.25">
      <c r="A546" t="s">
        <v>3630</v>
      </c>
      <c r="B546" t="s">
        <v>2612</v>
      </c>
      <c r="C546" t="s">
        <v>3631</v>
      </c>
      <c r="D546" s="11" t="s">
        <v>4132</v>
      </c>
      <c r="E546" t="s">
        <v>4133</v>
      </c>
      <c r="F546" t="s">
        <v>2627</v>
      </c>
      <c r="G546" t="s">
        <v>2628</v>
      </c>
      <c r="H546" t="s">
        <v>6</v>
      </c>
      <c r="I546" t="s">
        <v>4134</v>
      </c>
      <c r="J546" s="12">
        <v>45292</v>
      </c>
      <c r="K546" s="2">
        <v>2958465</v>
      </c>
      <c r="L546" s="4">
        <v>4.38</v>
      </c>
      <c r="M546" s="13">
        <v>4.38</v>
      </c>
      <c r="N546" s="4">
        <v>4.38</v>
      </c>
      <c r="O546" t="s">
        <v>10</v>
      </c>
      <c r="P546" s="3">
        <v>1</v>
      </c>
      <c r="Q546" t="s">
        <v>6</v>
      </c>
      <c r="R546" t="s">
        <v>5</v>
      </c>
      <c r="S546" s="2"/>
      <c r="T546" s="4">
        <v>0</v>
      </c>
      <c r="U546" t="s">
        <v>5</v>
      </c>
      <c r="V546" t="s">
        <v>5</v>
      </c>
      <c r="W546" t="s">
        <v>5</v>
      </c>
      <c r="X546" t="s">
        <v>5</v>
      </c>
      <c r="Y546" t="s">
        <v>5</v>
      </c>
      <c r="Z546" t="s">
        <v>5</v>
      </c>
      <c r="AA546" s="14">
        <v>30</v>
      </c>
      <c r="AB546" s="14">
        <v>30</v>
      </c>
      <c r="AC546" s="3">
        <v>20</v>
      </c>
      <c r="AD546" t="s">
        <v>5</v>
      </c>
    </row>
    <row r="547" spans="1:30" x14ac:dyDescent="0.25">
      <c r="A547" t="s">
        <v>3630</v>
      </c>
      <c r="B547" t="s">
        <v>2612</v>
      </c>
      <c r="C547" t="s">
        <v>3631</v>
      </c>
      <c r="D547" s="11" t="s">
        <v>506</v>
      </c>
      <c r="E547" t="s">
        <v>507</v>
      </c>
      <c r="F547" t="s">
        <v>2692</v>
      </c>
      <c r="G547" t="s">
        <v>2693</v>
      </c>
      <c r="H547" t="s">
        <v>6</v>
      </c>
      <c r="I547" t="s">
        <v>4135</v>
      </c>
      <c r="J547" s="12">
        <v>44958</v>
      </c>
      <c r="K547" s="2">
        <v>2958465</v>
      </c>
      <c r="L547" s="4">
        <v>1.77</v>
      </c>
      <c r="M547" s="13">
        <v>1.77</v>
      </c>
      <c r="N547" s="4">
        <v>1.77</v>
      </c>
      <c r="O547" t="s">
        <v>10</v>
      </c>
      <c r="P547" s="3">
        <v>1</v>
      </c>
      <c r="Q547" t="s">
        <v>6</v>
      </c>
      <c r="R547" t="s">
        <v>3877</v>
      </c>
      <c r="S547" s="2">
        <v>45503</v>
      </c>
      <c r="T547" s="4">
        <v>0</v>
      </c>
      <c r="U547" t="s">
        <v>5</v>
      </c>
      <c r="V547" t="s">
        <v>5</v>
      </c>
      <c r="W547" t="s">
        <v>5</v>
      </c>
      <c r="X547" t="s">
        <v>5</v>
      </c>
      <c r="Y547" t="s">
        <v>5</v>
      </c>
      <c r="Z547" t="s">
        <v>5</v>
      </c>
      <c r="AA547" s="14">
        <v>50</v>
      </c>
      <c r="AB547" s="14">
        <v>50</v>
      </c>
      <c r="AC547" s="3">
        <v>30</v>
      </c>
      <c r="AD547" t="s">
        <v>5</v>
      </c>
    </row>
    <row r="548" spans="1:30" x14ac:dyDescent="0.25">
      <c r="A548" t="s">
        <v>3630</v>
      </c>
      <c r="B548" t="s">
        <v>2612</v>
      </c>
      <c r="C548" t="s">
        <v>3631</v>
      </c>
      <c r="D548" s="11" t="s">
        <v>227</v>
      </c>
      <c r="E548" t="s">
        <v>228</v>
      </c>
      <c r="F548" t="s">
        <v>2692</v>
      </c>
      <c r="G548" t="s">
        <v>2693</v>
      </c>
      <c r="H548" t="s">
        <v>6</v>
      </c>
      <c r="I548" t="s">
        <v>4136</v>
      </c>
      <c r="J548" s="12">
        <v>45292</v>
      </c>
      <c r="K548" s="2">
        <v>2958465</v>
      </c>
      <c r="L548" s="4">
        <v>2.41</v>
      </c>
      <c r="M548" s="13">
        <v>2.41</v>
      </c>
      <c r="N548" s="4">
        <v>2.41</v>
      </c>
      <c r="O548" t="s">
        <v>10</v>
      </c>
      <c r="P548" s="3">
        <v>1</v>
      </c>
      <c r="Q548" t="s">
        <v>6</v>
      </c>
      <c r="R548" t="s">
        <v>4137</v>
      </c>
      <c r="S548" s="2">
        <v>45303</v>
      </c>
      <c r="T548" s="4">
        <v>0</v>
      </c>
      <c r="U548" t="s">
        <v>5</v>
      </c>
      <c r="V548" t="s">
        <v>5</v>
      </c>
      <c r="W548" t="s">
        <v>5</v>
      </c>
      <c r="X548" t="s">
        <v>5</v>
      </c>
      <c r="Y548" t="s">
        <v>5</v>
      </c>
      <c r="Z548" t="s">
        <v>5</v>
      </c>
      <c r="AA548" s="14">
        <v>50</v>
      </c>
      <c r="AB548" s="14">
        <v>50</v>
      </c>
      <c r="AC548" s="3">
        <v>10</v>
      </c>
      <c r="AD548" t="s">
        <v>5</v>
      </c>
    </row>
    <row r="549" spans="1:30" x14ac:dyDescent="0.25">
      <c r="A549" t="s">
        <v>3630</v>
      </c>
      <c r="B549" t="s">
        <v>2612</v>
      </c>
      <c r="C549" t="s">
        <v>3631</v>
      </c>
      <c r="D549" s="11" t="s">
        <v>4138</v>
      </c>
      <c r="E549" t="s">
        <v>4139</v>
      </c>
      <c r="F549" t="s">
        <v>2692</v>
      </c>
      <c r="G549" t="s">
        <v>2693</v>
      </c>
      <c r="H549" t="s">
        <v>6</v>
      </c>
      <c r="I549" t="s">
        <v>4140</v>
      </c>
      <c r="J549" s="12">
        <v>45352</v>
      </c>
      <c r="K549" s="2">
        <v>2958465</v>
      </c>
      <c r="L549" s="4">
        <v>236.83</v>
      </c>
      <c r="M549" s="13">
        <v>2.37</v>
      </c>
      <c r="N549" s="4">
        <v>236.83</v>
      </c>
      <c r="O549" t="s">
        <v>10</v>
      </c>
      <c r="P549" s="3">
        <v>100</v>
      </c>
      <c r="Q549" t="s">
        <v>6</v>
      </c>
      <c r="R549" t="s">
        <v>4141</v>
      </c>
      <c r="S549" s="2">
        <v>45532</v>
      </c>
      <c r="T549" s="4">
        <v>0</v>
      </c>
      <c r="U549" t="s">
        <v>5</v>
      </c>
      <c r="V549" t="s">
        <v>5</v>
      </c>
      <c r="W549" t="s">
        <v>5</v>
      </c>
      <c r="X549" t="s">
        <v>5</v>
      </c>
      <c r="Y549" t="s">
        <v>5</v>
      </c>
      <c r="Z549" t="s">
        <v>5</v>
      </c>
      <c r="AA549" s="14">
        <v>40</v>
      </c>
      <c r="AB549" s="14">
        <v>40</v>
      </c>
      <c r="AC549" s="3">
        <v>20</v>
      </c>
      <c r="AD549" t="s">
        <v>5</v>
      </c>
    </row>
    <row r="550" spans="1:30" x14ac:dyDescent="0.25">
      <c r="A550" t="s">
        <v>3630</v>
      </c>
      <c r="B550" t="s">
        <v>2612</v>
      </c>
      <c r="C550" t="s">
        <v>3631</v>
      </c>
      <c r="D550" s="11" t="s">
        <v>1189</v>
      </c>
      <c r="E550" t="s">
        <v>1190</v>
      </c>
      <c r="F550" t="s">
        <v>2692</v>
      </c>
      <c r="G550" t="s">
        <v>2693</v>
      </c>
      <c r="H550" t="s">
        <v>6</v>
      </c>
      <c r="I550" t="s">
        <v>4142</v>
      </c>
      <c r="J550" s="12">
        <v>45292</v>
      </c>
      <c r="K550" s="2">
        <v>2958465</v>
      </c>
      <c r="L550" s="4">
        <v>2.46</v>
      </c>
      <c r="M550" s="13">
        <v>2.46</v>
      </c>
      <c r="N550" s="4">
        <v>2.46</v>
      </c>
      <c r="O550" t="s">
        <v>10</v>
      </c>
      <c r="P550" s="3">
        <v>1</v>
      </c>
      <c r="Q550" t="s">
        <v>6</v>
      </c>
      <c r="R550" t="s">
        <v>4143</v>
      </c>
      <c r="S550" s="2">
        <v>45498</v>
      </c>
      <c r="T550" s="4">
        <v>0</v>
      </c>
      <c r="U550" t="s">
        <v>5</v>
      </c>
      <c r="V550" t="s">
        <v>5</v>
      </c>
      <c r="W550" t="s">
        <v>5</v>
      </c>
      <c r="X550" t="s">
        <v>5</v>
      </c>
      <c r="Y550" t="s">
        <v>5</v>
      </c>
      <c r="Z550" t="s">
        <v>5</v>
      </c>
      <c r="AA550" s="14">
        <v>50</v>
      </c>
      <c r="AB550" s="14">
        <v>50</v>
      </c>
      <c r="AC550" s="3">
        <v>15</v>
      </c>
      <c r="AD550" t="s">
        <v>5</v>
      </c>
    </row>
    <row r="551" spans="1:30" x14ac:dyDescent="0.25">
      <c r="A551" t="s">
        <v>3630</v>
      </c>
      <c r="B551" t="s">
        <v>2612</v>
      </c>
      <c r="C551" t="s">
        <v>3631</v>
      </c>
      <c r="D551" s="11" t="s">
        <v>350</v>
      </c>
      <c r="E551" t="s">
        <v>351</v>
      </c>
      <c r="F551" t="s">
        <v>2861</v>
      </c>
      <c r="G551" t="s">
        <v>2862</v>
      </c>
      <c r="H551" t="s">
        <v>6</v>
      </c>
      <c r="I551" t="s">
        <v>4144</v>
      </c>
      <c r="J551" s="12">
        <v>44958</v>
      </c>
      <c r="K551" s="2">
        <v>2958465</v>
      </c>
      <c r="L551" s="4">
        <v>3.54</v>
      </c>
      <c r="M551" s="13">
        <v>3.54</v>
      </c>
      <c r="N551" s="4">
        <v>3.54</v>
      </c>
      <c r="O551" t="s">
        <v>10</v>
      </c>
      <c r="P551" s="3">
        <v>1</v>
      </c>
      <c r="Q551" t="s">
        <v>6</v>
      </c>
      <c r="R551" t="s">
        <v>4145</v>
      </c>
      <c r="S551" s="2">
        <v>45069</v>
      </c>
      <c r="T551" s="4">
        <v>0</v>
      </c>
      <c r="U551" t="s">
        <v>5</v>
      </c>
      <c r="V551" t="s">
        <v>5</v>
      </c>
      <c r="W551" t="s">
        <v>5</v>
      </c>
      <c r="X551" t="s">
        <v>5</v>
      </c>
      <c r="Y551" t="s">
        <v>5</v>
      </c>
      <c r="Z551" t="s">
        <v>5</v>
      </c>
      <c r="AA551" s="14">
        <v>30</v>
      </c>
      <c r="AB551" s="14">
        <v>30</v>
      </c>
      <c r="AC551" s="3">
        <v>20</v>
      </c>
      <c r="AD551" t="s">
        <v>5</v>
      </c>
    </row>
    <row r="552" spans="1:30" x14ac:dyDescent="0.25">
      <c r="A552" t="s">
        <v>3630</v>
      </c>
      <c r="B552" t="s">
        <v>2612</v>
      </c>
      <c r="C552" t="s">
        <v>3631</v>
      </c>
      <c r="D552" s="11" t="s">
        <v>4146</v>
      </c>
      <c r="E552" t="s">
        <v>4147</v>
      </c>
      <c r="F552" t="s">
        <v>2692</v>
      </c>
      <c r="G552" t="s">
        <v>2693</v>
      </c>
      <c r="H552" t="s">
        <v>6</v>
      </c>
      <c r="I552" t="s">
        <v>4148</v>
      </c>
      <c r="J552" s="12">
        <v>44958</v>
      </c>
      <c r="K552" s="2">
        <v>2958465</v>
      </c>
      <c r="L552" s="4">
        <v>3.44</v>
      </c>
      <c r="M552" s="13">
        <v>3.44</v>
      </c>
      <c r="N552" s="4">
        <v>3.44</v>
      </c>
      <c r="O552" t="s">
        <v>10</v>
      </c>
      <c r="P552" s="3">
        <v>1</v>
      </c>
      <c r="Q552" t="s">
        <v>6</v>
      </c>
      <c r="R552" t="s">
        <v>4149</v>
      </c>
      <c r="S552" s="2">
        <v>44461</v>
      </c>
      <c r="T552" s="4">
        <v>0</v>
      </c>
      <c r="U552" t="s">
        <v>5</v>
      </c>
      <c r="V552" t="s">
        <v>5</v>
      </c>
      <c r="W552" t="s">
        <v>5</v>
      </c>
      <c r="X552" t="s">
        <v>5</v>
      </c>
      <c r="Y552" t="s">
        <v>5</v>
      </c>
      <c r="Z552" t="s">
        <v>5</v>
      </c>
      <c r="AA552" s="14">
        <v>25</v>
      </c>
      <c r="AB552" s="14">
        <v>25</v>
      </c>
      <c r="AC552" s="3">
        <v>10</v>
      </c>
      <c r="AD552" t="s">
        <v>5</v>
      </c>
    </row>
    <row r="553" spans="1:30" x14ac:dyDescent="0.25">
      <c r="A553" t="s">
        <v>3630</v>
      </c>
      <c r="B553" t="s">
        <v>2612</v>
      </c>
      <c r="C553" t="s">
        <v>3631</v>
      </c>
      <c r="D553" s="11" t="s">
        <v>1506</v>
      </c>
      <c r="E553" t="s">
        <v>1507</v>
      </c>
      <c r="F553" t="s">
        <v>2692</v>
      </c>
      <c r="G553" t="s">
        <v>2693</v>
      </c>
      <c r="H553" t="s">
        <v>6</v>
      </c>
      <c r="I553" t="s">
        <v>4150</v>
      </c>
      <c r="J553" s="12">
        <v>45352</v>
      </c>
      <c r="K553" s="2">
        <v>2958465</v>
      </c>
      <c r="L553" s="4">
        <v>504.25</v>
      </c>
      <c r="M553" s="13">
        <v>5.04</v>
      </c>
      <c r="N553" s="4">
        <v>504.25</v>
      </c>
      <c r="O553" t="s">
        <v>10</v>
      </c>
      <c r="P553" s="3">
        <v>100</v>
      </c>
      <c r="Q553" t="s">
        <v>6</v>
      </c>
      <c r="R553" t="s">
        <v>4151</v>
      </c>
      <c r="S553" s="2">
        <v>45505</v>
      </c>
      <c r="T553" s="4">
        <v>0</v>
      </c>
      <c r="U553" t="s">
        <v>5</v>
      </c>
      <c r="V553" t="s">
        <v>5</v>
      </c>
      <c r="W553" t="s">
        <v>5</v>
      </c>
      <c r="X553" t="s">
        <v>5</v>
      </c>
      <c r="Y553" t="s">
        <v>5</v>
      </c>
      <c r="Z553" t="s">
        <v>5</v>
      </c>
      <c r="AA553" s="14">
        <v>20</v>
      </c>
      <c r="AB553" s="14">
        <v>20</v>
      </c>
      <c r="AC553" s="3">
        <v>15</v>
      </c>
      <c r="AD553" t="s">
        <v>5</v>
      </c>
    </row>
    <row r="554" spans="1:30" x14ac:dyDescent="0.25">
      <c r="A554" t="s">
        <v>3630</v>
      </c>
      <c r="B554" t="s">
        <v>2612</v>
      </c>
      <c r="C554" t="s">
        <v>3631</v>
      </c>
      <c r="D554" s="11" t="s">
        <v>230</v>
      </c>
      <c r="E554" t="s">
        <v>231</v>
      </c>
      <c r="F554" t="s">
        <v>2692</v>
      </c>
      <c r="G554" t="s">
        <v>2693</v>
      </c>
      <c r="H554" t="s">
        <v>6</v>
      </c>
      <c r="I554" t="s">
        <v>4152</v>
      </c>
      <c r="J554" s="12">
        <v>44958</v>
      </c>
      <c r="K554" s="2">
        <v>2958465</v>
      </c>
      <c r="L554" s="4">
        <v>4.72</v>
      </c>
      <c r="M554" s="13">
        <v>4.72</v>
      </c>
      <c r="N554" s="4">
        <v>4.72</v>
      </c>
      <c r="O554" t="s">
        <v>10</v>
      </c>
      <c r="P554" s="3">
        <v>1</v>
      </c>
      <c r="Q554" t="s">
        <v>6</v>
      </c>
      <c r="R554" t="s">
        <v>4153</v>
      </c>
      <c r="S554" s="2">
        <v>45540</v>
      </c>
      <c r="T554" s="4">
        <v>0</v>
      </c>
      <c r="U554" t="s">
        <v>5</v>
      </c>
      <c r="V554" t="s">
        <v>5</v>
      </c>
      <c r="W554" t="s">
        <v>5</v>
      </c>
      <c r="X554" t="s">
        <v>5</v>
      </c>
      <c r="Y554" t="s">
        <v>5</v>
      </c>
      <c r="Z554" t="s">
        <v>5</v>
      </c>
      <c r="AA554" s="14">
        <v>25</v>
      </c>
      <c r="AB554" s="14">
        <v>25</v>
      </c>
      <c r="AC554" s="3">
        <v>20</v>
      </c>
      <c r="AD554" t="s">
        <v>5</v>
      </c>
    </row>
    <row r="555" spans="1:30" x14ac:dyDescent="0.25">
      <c r="A555" t="s">
        <v>3630</v>
      </c>
      <c r="B555" t="s">
        <v>2612</v>
      </c>
      <c r="C555" t="s">
        <v>3631</v>
      </c>
      <c r="D555" s="11" t="s">
        <v>2509</v>
      </c>
      <c r="E555" t="s">
        <v>2510</v>
      </c>
      <c r="F555" t="s">
        <v>2692</v>
      </c>
      <c r="G555" t="s">
        <v>2693</v>
      </c>
      <c r="H555" t="s">
        <v>6</v>
      </c>
      <c r="I555" t="s">
        <v>4154</v>
      </c>
      <c r="J555" s="12">
        <v>45200</v>
      </c>
      <c r="K555" s="2">
        <v>2958465</v>
      </c>
      <c r="L555" s="4">
        <v>751.72</v>
      </c>
      <c r="M555" s="13">
        <v>7.52</v>
      </c>
      <c r="N555" s="4">
        <v>751.72</v>
      </c>
      <c r="O555" t="s">
        <v>10</v>
      </c>
      <c r="P555" s="3">
        <v>100</v>
      </c>
      <c r="Q555" t="s">
        <v>6</v>
      </c>
      <c r="R555" t="s">
        <v>5</v>
      </c>
      <c r="S555" s="2"/>
      <c r="T555" s="4">
        <v>0</v>
      </c>
      <c r="U555" t="s">
        <v>5</v>
      </c>
      <c r="V555" t="s">
        <v>5</v>
      </c>
      <c r="W555" t="s">
        <v>5</v>
      </c>
      <c r="X555" t="s">
        <v>5</v>
      </c>
      <c r="Y555" t="s">
        <v>5</v>
      </c>
      <c r="Z555" t="s">
        <v>5</v>
      </c>
      <c r="AA555" s="14">
        <v>10</v>
      </c>
      <c r="AB555" s="14">
        <v>10</v>
      </c>
      <c r="AC555" s="3">
        <v>30</v>
      </c>
      <c r="AD555" t="s">
        <v>5</v>
      </c>
    </row>
    <row r="556" spans="1:30" x14ac:dyDescent="0.25">
      <c r="A556" t="s">
        <v>3630</v>
      </c>
      <c r="B556" t="s">
        <v>2612</v>
      </c>
      <c r="C556" t="s">
        <v>3631</v>
      </c>
      <c r="D556" s="11" t="s">
        <v>443</v>
      </c>
      <c r="E556" t="s">
        <v>444</v>
      </c>
      <c r="F556" t="s">
        <v>2692</v>
      </c>
      <c r="G556" t="s">
        <v>2693</v>
      </c>
      <c r="H556" t="s">
        <v>6</v>
      </c>
      <c r="I556" t="s">
        <v>4155</v>
      </c>
      <c r="J556" s="12">
        <v>44958</v>
      </c>
      <c r="K556" s="2">
        <v>2958465</v>
      </c>
      <c r="L556" s="4">
        <v>7.16</v>
      </c>
      <c r="M556" s="13">
        <v>7.16</v>
      </c>
      <c r="N556" s="4">
        <v>7.16</v>
      </c>
      <c r="O556" t="s">
        <v>10</v>
      </c>
      <c r="P556" s="3">
        <v>1</v>
      </c>
      <c r="Q556" t="s">
        <v>6</v>
      </c>
      <c r="R556" t="s">
        <v>4156</v>
      </c>
      <c r="S556" s="2">
        <v>45492</v>
      </c>
      <c r="T556" s="4">
        <v>0</v>
      </c>
      <c r="U556" t="s">
        <v>5</v>
      </c>
      <c r="V556" t="s">
        <v>5</v>
      </c>
      <c r="W556" t="s">
        <v>5</v>
      </c>
      <c r="X556" t="s">
        <v>5</v>
      </c>
      <c r="Y556" t="s">
        <v>5</v>
      </c>
      <c r="Z556" t="s">
        <v>5</v>
      </c>
      <c r="AA556" s="14">
        <v>15</v>
      </c>
      <c r="AB556" s="14">
        <v>15</v>
      </c>
      <c r="AC556" s="3">
        <v>15</v>
      </c>
      <c r="AD556" t="s">
        <v>5</v>
      </c>
    </row>
    <row r="557" spans="1:30" x14ac:dyDescent="0.25">
      <c r="A557" t="s">
        <v>3630</v>
      </c>
      <c r="B557" t="s">
        <v>2612</v>
      </c>
      <c r="C557" t="s">
        <v>3631</v>
      </c>
      <c r="D557" s="11" t="s">
        <v>509</v>
      </c>
      <c r="E557" t="s">
        <v>510</v>
      </c>
      <c r="F557" t="s">
        <v>2692</v>
      </c>
      <c r="G557" t="s">
        <v>2693</v>
      </c>
      <c r="H557" t="s">
        <v>6</v>
      </c>
      <c r="I557" t="s">
        <v>4157</v>
      </c>
      <c r="J557" s="12">
        <v>44958</v>
      </c>
      <c r="K557" s="2">
        <v>2958465</v>
      </c>
      <c r="L557" s="4">
        <v>10.8</v>
      </c>
      <c r="M557" s="13">
        <v>10.8</v>
      </c>
      <c r="N557" s="4">
        <v>10.8</v>
      </c>
      <c r="O557" t="s">
        <v>10</v>
      </c>
      <c r="P557" s="3">
        <v>1</v>
      </c>
      <c r="Q557" t="s">
        <v>6</v>
      </c>
      <c r="R557" t="s">
        <v>3792</v>
      </c>
      <c r="S557" s="2">
        <v>45327</v>
      </c>
      <c r="T557" s="4">
        <v>0</v>
      </c>
      <c r="U557" t="s">
        <v>5</v>
      </c>
      <c r="V557" t="s">
        <v>5</v>
      </c>
      <c r="W557" t="s">
        <v>5</v>
      </c>
      <c r="X557" t="s">
        <v>5</v>
      </c>
      <c r="Y557" t="s">
        <v>5</v>
      </c>
      <c r="Z557" t="s">
        <v>5</v>
      </c>
      <c r="AA557" s="14">
        <v>4</v>
      </c>
      <c r="AB557" s="14">
        <v>4</v>
      </c>
      <c r="AC557" s="3">
        <v>15</v>
      </c>
      <c r="AD557" t="s">
        <v>5</v>
      </c>
    </row>
    <row r="558" spans="1:30" x14ac:dyDescent="0.25">
      <c r="A558" t="s">
        <v>3630</v>
      </c>
      <c r="B558" t="s">
        <v>2612</v>
      </c>
      <c r="C558" t="s">
        <v>3631</v>
      </c>
      <c r="D558" s="11" t="s">
        <v>4158</v>
      </c>
      <c r="E558" t="s">
        <v>4159</v>
      </c>
      <c r="F558" t="s">
        <v>2692</v>
      </c>
      <c r="G558" t="s">
        <v>2693</v>
      </c>
      <c r="H558" t="s">
        <v>6</v>
      </c>
      <c r="I558" t="s">
        <v>4160</v>
      </c>
      <c r="J558" s="12">
        <v>45292</v>
      </c>
      <c r="K558" s="2">
        <v>2958465</v>
      </c>
      <c r="L558" s="4">
        <v>15.92</v>
      </c>
      <c r="M558" s="13">
        <v>15.92</v>
      </c>
      <c r="N558" s="4">
        <v>15.92</v>
      </c>
      <c r="O558" t="s">
        <v>10</v>
      </c>
      <c r="P558" s="3">
        <v>1</v>
      </c>
      <c r="Q558" t="s">
        <v>6</v>
      </c>
      <c r="R558" t="s">
        <v>5</v>
      </c>
      <c r="S558" s="2"/>
      <c r="T558" s="4">
        <v>0</v>
      </c>
      <c r="U558" t="s">
        <v>5</v>
      </c>
      <c r="V558" t="s">
        <v>5</v>
      </c>
      <c r="W558" t="s">
        <v>5</v>
      </c>
      <c r="X558" t="s">
        <v>5</v>
      </c>
      <c r="Y558" t="s">
        <v>5</v>
      </c>
      <c r="Z558" t="s">
        <v>5</v>
      </c>
      <c r="AA558" s="14">
        <v>5</v>
      </c>
      <c r="AB558" s="14">
        <v>5</v>
      </c>
      <c r="AC558" s="3">
        <v>20</v>
      </c>
      <c r="AD558" t="s">
        <v>5</v>
      </c>
    </row>
    <row r="559" spans="1:30" x14ac:dyDescent="0.25">
      <c r="A559" t="s">
        <v>3630</v>
      </c>
      <c r="B559" t="s">
        <v>2612</v>
      </c>
      <c r="C559" t="s">
        <v>3631</v>
      </c>
      <c r="D559" s="11" t="s">
        <v>4161</v>
      </c>
      <c r="E559" t="s">
        <v>4162</v>
      </c>
      <c r="F559" t="s">
        <v>2692</v>
      </c>
      <c r="G559" t="s">
        <v>2693</v>
      </c>
      <c r="H559" t="s">
        <v>6</v>
      </c>
      <c r="I559" t="s">
        <v>4163</v>
      </c>
      <c r="J559" s="12">
        <v>44958</v>
      </c>
      <c r="K559" s="2">
        <v>2958465</v>
      </c>
      <c r="L559" s="4">
        <v>1.66</v>
      </c>
      <c r="M559" s="13">
        <v>1.66</v>
      </c>
      <c r="N559" s="4">
        <v>1.66</v>
      </c>
      <c r="O559" t="s">
        <v>10</v>
      </c>
      <c r="P559" s="3">
        <v>1</v>
      </c>
      <c r="Q559" t="s">
        <v>6</v>
      </c>
      <c r="R559" t="s">
        <v>3715</v>
      </c>
      <c r="S559" s="2">
        <v>45532</v>
      </c>
      <c r="T559" s="4">
        <v>0</v>
      </c>
      <c r="U559" t="s">
        <v>5</v>
      </c>
      <c r="V559" t="s">
        <v>5</v>
      </c>
      <c r="W559" t="s">
        <v>5</v>
      </c>
      <c r="X559" t="s">
        <v>5</v>
      </c>
      <c r="Y559" t="s">
        <v>5</v>
      </c>
      <c r="Z559" t="s">
        <v>5</v>
      </c>
      <c r="AA559" s="14">
        <v>50</v>
      </c>
      <c r="AB559" s="14">
        <v>50</v>
      </c>
      <c r="AC559" s="3">
        <v>15</v>
      </c>
      <c r="AD559" t="s">
        <v>5</v>
      </c>
    </row>
    <row r="560" spans="1:30" x14ac:dyDescent="0.25">
      <c r="A560" t="s">
        <v>3630</v>
      </c>
      <c r="B560" t="s">
        <v>2612</v>
      </c>
      <c r="C560" t="s">
        <v>3631</v>
      </c>
      <c r="D560" s="11" t="s">
        <v>224</v>
      </c>
      <c r="E560" t="s">
        <v>225</v>
      </c>
      <c r="F560" t="s">
        <v>2692</v>
      </c>
      <c r="G560" t="s">
        <v>2693</v>
      </c>
      <c r="H560" t="s">
        <v>6</v>
      </c>
      <c r="I560" t="s">
        <v>4164</v>
      </c>
      <c r="J560" s="12">
        <v>44958</v>
      </c>
      <c r="K560" s="2">
        <v>2958465</v>
      </c>
      <c r="L560" s="4">
        <v>1.63</v>
      </c>
      <c r="M560" s="13">
        <v>1.63</v>
      </c>
      <c r="N560" s="4">
        <v>1.63</v>
      </c>
      <c r="O560" t="s">
        <v>10</v>
      </c>
      <c r="P560" s="3">
        <v>1</v>
      </c>
      <c r="Q560" t="s">
        <v>6</v>
      </c>
      <c r="R560" t="s">
        <v>4165</v>
      </c>
      <c r="S560" s="2">
        <v>45506</v>
      </c>
      <c r="T560" s="4">
        <v>0</v>
      </c>
      <c r="U560" t="s">
        <v>5</v>
      </c>
      <c r="V560" t="s">
        <v>5</v>
      </c>
      <c r="W560" t="s">
        <v>5</v>
      </c>
      <c r="X560" t="s">
        <v>5</v>
      </c>
      <c r="Y560" t="s">
        <v>5</v>
      </c>
      <c r="Z560" t="s">
        <v>5</v>
      </c>
      <c r="AA560" s="14">
        <v>75</v>
      </c>
      <c r="AB560" s="14">
        <v>75</v>
      </c>
      <c r="AC560" s="3">
        <v>20</v>
      </c>
      <c r="AD560" t="s">
        <v>5</v>
      </c>
    </row>
    <row r="561" spans="1:30" x14ac:dyDescent="0.25">
      <c r="A561" t="s">
        <v>3630</v>
      </c>
      <c r="B561" t="s">
        <v>2612</v>
      </c>
      <c r="C561" t="s">
        <v>3631</v>
      </c>
      <c r="D561" s="11" t="s">
        <v>4166</v>
      </c>
      <c r="E561" t="s">
        <v>4167</v>
      </c>
      <c r="F561" t="s">
        <v>2692</v>
      </c>
      <c r="G561" t="s">
        <v>2693</v>
      </c>
      <c r="H561" t="s">
        <v>6</v>
      </c>
      <c r="I561" t="s">
        <v>4168</v>
      </c>
      <c r="J561" s="12">
        <v>45292</v>
      </c>
      <c r="K561" s="2">
        <v>2958465</v>
      </c>
      <c r="L561" s="4">
        <v>2.06</v>
      </c>
      <c r="M561" s="13">
        <v>2.06</v>
      </c>
      <c r="N561" s="4">
        <v>2.06</v>
      </c>
      <c r="O561" t="s">
        <v>10</v>
      </c>
      <c r="P561" s="3">
        <v>1</v>
      </c>
      <c r="Q561" t="s">
        <v>6</v>
      </c>
      <c r="R561" t="s">
        <v>5</v>
      </c>
      <c r="S561" s="2"/>
      <c r="T561" s="4">
        <v>0</v>
      </c>
      <c r="U561" t="s">
        <v>5</v>
      </c>
      <c r="V561" t="s">
        <v>5</v>
      </c>
      <c r="W561" t="s">
        <v>5</v>
      </c>
      <c r="X561" t="s">
        <v>5</v>
      </c>
      <c r="Y561" t="s">
        <v>5</v>
      </c>
      <c r="Z561" t="s">
        <v>5</v>
      </c>
      <c r="AA561" s="14">
        <v>50</v>
      </c>
      <c r="AB561" s="14">
        <v>50</v>
      </c>
      <c r="AC561" s="3">
        <v>20</v>
      </c>
      <c r="AD561" t="s">
        <v>5</v>
      </c>
    </row>
    <row r="562" spans="1:30" x14ac:dyDescent="0.25">
      <c r="A562" t="s">
        <v>3630</v>
      </c>
      <c r="B562" t="s">
        <v>2612</v>
      </c>
      <c r="C562" t="s">
        <v>3631</v>
      </c>
      <c r="D562" s="11" t="s">
        <v>694</v>
      </c>
      <c r="E562" t="s">
        <v>695</v>
      </c>
      <c r="F562" t="s">
        <v>2692</v>
      </c>
      <c r="G562" t="s">
        <v>2693</v>
      </c>
      <c r="H562" t="s">
        <v>6</v>
      </c>
      <c r="I562" t="s">
        <v>4169</v>
      </c>
      <c r="J562" s="12">
        <v>44958</v>
      </c>
      <c r="K562" s="2">
        <v>2958465</v>
      </c>
      <c r="L562" s="4">
        <v>2.95</v>
      </c>
      <c r="M562" s="13">
        <v>2.95</v>
      </c>
      <c r="N562" s="4">
        <v>2.95</v>
      </c>
      <c r="O562" t="s">
        <v>10</v>
      </c>
      <c r="P562" s="3">
        <v>1</v>
      </c>
      <c r="Q562" t="s">
        <v>6</v>
      </c>
      <c r="R562" t="s">
        <v>4170</v>
      </c>
      <c r="S562" s="2">
        <v>45397</v>
      </c>
      <c r="T562" s="4">
        <v>0</v>
      </c>
      <c r="U562" t="s">
        <v>5</v>
      </c>
      <c r="V562" t="s">
        <v>5</v>
      </c>
      <c r="W562" t="s">
        <v>5</v>
      </c>
      <c r="X562" t="s">
        <v>5</v>
      </c>
      <c r="Y562" t="s">
        <v>5</v>
      </c>
      <c r="Z562" t="s">
        <v>5</v>
      </c>
      <c r="AA562" s="14">
        <v>50</v>
      </c>
      <c r="AB562" s="14">
        <v>50</v>
      </c>
      <c r="AC562" s="3">
        <v>15</v>
      </c>
      <c r="AD562" t="s">
        <v>5</v>
      </c>
    </row>
    <row r="563" spans="1:30" x14ac:dyDescent="0.25">
      <c r="A563" t="s">
        <v>3630</v>
      </c>
      <c r="B563" t="s">
        <v>2612</v>
      </c>
      <c r="C563" t="s">
        <v>3631</v>
      </c>
      <c r="D563" s="11" t="s">
        <v>1083</v>
      </c>
      <c r="E563" t="s">
        <v>1084</v>
      </c>
      <c r="F563" t="s">
        <v>2692</v>
      </c>
      <c r="G563" t="s">
        <v>2693</v>
      </c>
      <c r="H563" t="s">
        <v>6</v>
      </c>
      <c r="I563" t="s">
        <v>4171</v>
      </c>
      <c r="J563" s="12">
        <v>44958</v>
      </c>
      <c r="K563" s="2">
        <v>2958465</v>
      </c>
      <c r="L563" s="4">
        <v>2.97</v>
      </c>
      <c r="M563" s="13">
        <v>2.97</v>
      </c>
      <c r="N563" s="4">
        <v>2.97</v>
      </c>
      <c r="O563" t="s">
        <v>10</v>
      </c>
      <c r="P563" s="3">
        <v>1</v>
      </c>
      <c r="Q563" t="s">
        <v>6</v>
      </c>
      <c r="R563" t="s">
        <v>4172</v>
      </c>
      <c r="S563" s="2">
        <v>45436</v>
      </c>
      <c r="T563" s="4">
        <v>0</v>
      </c>
      <c r="U563" t="s">
        <v>5</v>
      </c>
      <c r="V563" t="s">
        <v>5</v>
      </c>
      <c r="W563" t="s">
        <v>5</v>
      </c>
      <c r="X563" t="s">
        <v>5</v>
      </c>
      <c r="Y563" t="s">
        <v>5</v>
      </c>
      <c r="Z563" t="s">
        <v>5</v>
      </c>
      <c r="AA563" s="14">
        <v>50</v>
      </c>
      <c r="AB563" s="14">
        <v>50</v>
      </c>
      <c r="AC563" s="3">
        <v>20</v>
      </c>
      <c r="AD563" t="s">
        <v>5</v>
      </c>
    </row>
    <row r="564" spans="1:30" x14ac:dyDescent="0.25">
      <c r="A564" t="s">
        <v>3630</v>
      </c>
      <c r="B564" t="s">
        <v>2612</v>
      </c>
      <c r="C564" t="s">
        <v>3631</v>
      </c>
      <c r="D564" s="11" t="s">
        <v>4173</v>
      </c>
      <c r="E564" t="s">
        <v>4174</v>
      </c>
      <c r="F564" t="s">
        <v>2692</v>
      </c>
      <c r="G564" t="s">
        <v>2693</v>
      </c>
      <c r="H564" t="s">
        <v>6</v>
      </c>
      <c r="I564" t="s">
        <v>4175</v>
      </c>
      <c r="J564" s="12">
        <v>45292</v>
      </c>
      <c r="K564" s="2">
        <v>2958465</v>
      </c>
      <c r="L564" s="4">
        <v>3.86</v>
      </c>
      <c r="M564" s="13">
        <v>3.86</v>
      </c>
      <c r="N564" s="4">
        <v>3.86</v>
      </c>
      <c r="O564" t="s">
        <v>10</v>
      </c>
      <c r="P564" s="3">
        <v>1</v>
      </c>
      <c r="Q564" t="s">
        <v>6</v>
      </c>
      <c r="R564" t="s">
        <v>4176</v>
      </c>
      <c r="S564" s="2">
        <v>44371</v>
      </c>
      <c r="T564" s="4">
        <v>0</v>
      </c>
      <c r="U564" t="s">
        <v>5</v>
      </c>
      <c r="V564" t="s">
        <v>5</v>
      </c>
      <c r="W564" t="s">
        <v>5</v>
      </c>
      <c r="X564" t="s">
        <v>5</v>
      </c>
      <c r="Y564" t="s">
        <v>5</v>
      </c>
      <c r="Z564" t="s">
        <v>5</v>
      </c>
      <c r="AA564" s="14">
        <v>20</v>
      </c>
      <c r="AB564" s="14">
        <v>20</v>
      </c>
      <c r="AC564" s="3">
        <v>20</v>
      </c>
      <c r="AD564" t="s">
        <v>5</v>
      </c>
    </row>
    <row r="565" spans="1:30" x14ac:dyDescent="0.25">
      <c r="A565" t="s">
        <v>3630</v>
      </c>
      <c r="B565" t="s">
        <v>2612</v>
      </c>
      <c r="C565" t="s">
        <v>3631</v>
      </c>
      <c r="D565" s="11" t="s">
        <v>345</v>
      </c>
      <c r="E565" t="s">
        <v>346</v>
      </c>
      <c r="F565" t="s">
        <v>2692</v>
      </c>
      <c r="G565" t="s">
        <v>2693</v>
      </c>
      <c r="H565" t="s">
        <v>6</v>
      </c>
      <c r="I565" t="s">
        <v>4177</v>
      </c>
      <c r="J565" s="12">
        <v>44958</v>
      </c>
      <c r="K565" s="2">
        <v>2958465</v>
      </c>
      <c r="L565" s="4">
        <v>3.91</v>
      </c>
      <c r="M565" s="13">
        <v>3.91</v>
      </c>
      <c r="N565" s="4">
        <v>3.91</v>
      </c>
      <c r="O565" t="s">
        <v>10</v>
      </c>
      <c r="P565" s="3">
        <v>1</v>
      </c>
      <c r="Q565" t="s">
        <v>6</v>
      </c>
      <c r="R565" t="s">
        <v>4178</v>
      </c>
      <c r="S565" s="2">
        <v>45541</v>
      </c>
      <c r="T565" s="4">
        <v>0</v>
      </c>
      <c r="U565" t="s">
        <v>5</v>
      </c>
      <c r="V565" t="s">
        <v>5</v>
      </c>
      <c r="W565" t="s">
        <v>5</v>
      </c>
      <c r="X565" t="s">
        <v>5</v>
      </c>
      <c r="Y565" t="s">
        <v>5</v>
      </c>
      <c r="Z565" t="s">
        <v>5</v>
      </c>
      <c r="AA565" s="14">
        <v>20</v>
      </c>
      <c r="AB565" s="14">
        <v>20</v>
      </c>
      <c r="AC565" s="3">
        <v>20</v>
      </c>
      <c r="AD565" t="s">
        <v>5</v>
      </c>
    </row>
    <row r="566" spans="1:30" x14ac:dyDescent="0.25">
      <c r="A566" t="s">
        <v>3630</v>
      </c>
      <c r="B566" t="s">
        <v>2612</v>
      </c>
      <c r="C566" t="s">
        <v>3631</v>
      </c>
      <c r="D566" s="11" t="s">
        <v>2474</v>
      </c>
      <c r="E566" t="s">
        <v>2475</v>
      </c>
      <c r="F566" t="s">
        <v>2692</v>
      </c>
      <c r="G566" t="s">
        <v>2693</v>
      </c>
      <c r="H566" t="s">
        <v>6</v>
      </c>
      <c r="I566" t="s">
        <v>4179</v>
      </c>
      <c r="J566" s="12">
        <v>45292</v>
      </c>
      <c r="K566" s="2">
        <v>2958465</v>
      </c>
      <c r="L566" s="4">
        <v>5.05</v>
      </c>
      <c r="M566" s="13">
        <v>5.05</v>
      </c>
      <c r="N566" s="4">
        <v>5.05</v>
      </c>
      <c r="O566" t="s">
        <v>10</v>
      </c>
      <c r="P566" s="3">
        <v>1</v>
      </c>
      <c r="Q566" t="s">
        <v>6</v>
      </c>
      <c r="R566" t="s">
        <v>4180</v>
      </c>
      <c r="S566" s="2">
        <v>44460</v>
      </c>
      <c r="T566" s="4">
        <v>0</v>
      </c>
      <c r="U566" t="s">
        <v>5</v>
      </c>
      <c r="V566" t="s">
        <v>5</v>
      </c>
      <c r="W566" t="s">
        <v>5</v>
      </c>
      <c r="X566" t="s">
        <v>5</v>
      </c>
      <c r="Y566" t="s">
        <v>5</v>
      </c>
      <c r="Z566" t="s">
        <v>5</v>
      </c>
      <c r="AA566" s="14">
        <v>25</v>
      </c>
      <c r="AB566" s="14">
        <v>25</v>
      </c>
      <c r="AC566" s="3">
        <v>10</v>
      </c>
      <c r="AD566" t="s">
        <v>5</v>
      </c>
    </row>
    <row r="567" spans="1:30" x14ac:dyDescent="0.25">
      <c r="A567" t="s">
        <v>3630</v>
      </c>
      <c r="B567" t="s">
        <v>2612</v>
      </c>
      <c r="C567" t="s">
        <v>3631</v>
      </c>
      <c r="D567" s="11" t="s">
        <v>1038</v>
      </c>
      <c r="E567" t="s">
        <v>1039</v>
      </c>
      <c r="F567" t="s">
        <v>2692</v>
      </c>
      <c r="G567" t="s">
        <v>2693</v>
      </c>
      <c r="H567" t="s">
        <v>6</v>
      </c>
      <c r="I567" t="s">
        <v>4181</v>
      </c>
      <c r="J567" s="12">
        <v>45292</v>
      </c>
      <c r="K567" s="2">
        <v>2958465</v>
      </c>
      <c r="L567" s="4">
        <v>8.06</v>
      </c>
      <c r="M567" s="13">
        <v>8.06</v>
      </c>
      <c r="N567" s="4">
        <v>8.06</v>
      </c>
      <c r="O567" t="s">
        <v>10</v>
      </c>
      <c r="P567" s="3">
        <v>1</v>
      </c>
      <c r="Q567" t="s">
        <v>6</v>
      </c>
      <c r="R567" t="s">
        <v>4182</v>
      </c>
      <c r="S567" s="2">
        <v>45469</v>
      </c>
      <c r="T567" s="4">
        <v>0</v>
      </c>
      <c r="U567" t="s">
        <v>5</v>
      </c>
      <c r="V567" t="s">
        <v>5</v>
      </c>
      <c r="W567" t="s">
        <v>5</v>
      </c>
      <c r="X567" t="s">
        <v>5</v>
      </c>
      <c r="Y567" t="s">
        <v>5</v>
      </c>
      <c r="Z567" t="s">
        <v>5</v>
      </c>
      <c r="AA567" s="14">
        <v>15</v>
      </c>
      <c r="AB567" s="14">
        <v>15</v>
      </c>
      <c r="AC567" s="3">
        <v>20</v>
      </c>
      <c r="AD567" t="s">
        <v>5</v>
      </c>
    </row>
    <row r="568" spans="1:30" x14ac:dyDescent="0.25">
      <c r="A568" t="s">
        <v>3630</v>
      </c>
      <c r="B568" t="s">
        <v>2612</v>
      </c>
      <c r="C568" t="s">
        <v>3631</v>
      </c>
      <c r="D568" s="11" t="s">
        <v>502</v>
      </c>
      <c r="E568" t="s">
        <v>503</v>
      </c>
      <c r="F568" t="s">
        <v>2692</v>
      </c>
      <c r="G568" t="s">
        <v>2693</v>
      </c>
      <c r="H568" t="s">
        <v>6</v>
      </c>
      <c r="I568" t="s">
        <v>4183</v>
      </c>
      <c r="J568" s="12">
        <v>44958</v>
      </c>
      <c r="K568" s="2">
        <v>2958465</v>
      </c>
      <c r="L568" s="4">
        <v>11.61</v>
      </c>
      <c r="M568" s="13">
        <v>11.61</v>
      </c>
      <c r="N568" s="4">
        <v>11.61</v>
      </c>
      <c r="O568" t="s">
        <v>10</v>
      </c>
      <c r="P568" s="3">
        <v>1</v>
      </c>
      <c r="Q568" t="s">
        <v>6</v>
      </c>
      <c r="R568" t="s">
        <v>4184</v>
      </c>
      <c r="S568" s="2">
        <v>45426</v>
      </c>
      <c r="T568" s="4">
        <v>0</v>
      </c>
      <c r="U568" t="s">
        <v>5</v>
      </c>
      <c r="V568" t="s">
        <v>5</v>
      </c>
      <c r="W568" t="s">
        <v>5</v>
      </c>
      <c r="X568" t="s">
        <v>5</v>
      </c>
      <c r="Y568" t="s">
        <v>5</v>
      </c>
      <c r="Z568" t="s">
        <v>5</v>
      </c>
      <c r="AA568" s="14">
        <v>5</v>
      </c>
      <c r="AB568" s="14">
        <v>5</v>
      </c>
      <c r="AC568" s="3">
        <v>20</v>
      </c>
      <c r="AD568" t="s">
        <v>5</v>
      </c>
    </row>
    <row r="569" spans="1:30" x14ac:dyDescent="0.25">
      <c r="A569" t="s">
        <v>3630</v>
      </c>
      <c r="B569" t="s">
        <v>2612</v>
      </c>
      <c r="C569" t="s">
        <v>3631</v>
      </c>
      <c r="D569" s="11" t="s">
        <v>214</v>
      </c>
      <c r="E569" t="s">
        <v>215</v>
      </c>
      <c r="F569" t="s">
        <v>2692</v>
      </c>
      <c r="G569" t="s">
        <v>2693</v>
      </c>
      <c r="H569" t="s">
        <v>6</v>
      </c>
      <c r="I569" t="s">
        <v>4185</v>
      </c>
      <c r="J569" s="12">
        <v>44958</v>
      </c>
      <c r="K569" s="2">
        <v>2958465</v>
      </c>
      <c r="L569" s="4">
        <v>2.5099999999999998</v>
      </c>
      <c r="M569" s="13">
        <v>2.5099999999999998</v>
      </c>
      <c r="N569" s="4">
        <v>2.5099999999999998</v>
      </c>
      <c r="O569" t="s">
        <v>10</v>
      </c>
      <c r="P569" s="3">
        <v>1</v>
      </c>
      <c r="Q569" t="s">
        <v>6</v>
      </c>
      <c r="R569" t="s">
        <v>4186</v>
      </c>
      <c r="S569" s="2">
        <v>45140</v>
      </c>
      <c r="T569" s="4">
        <v>0</v>
      </c>
      <c r="U569" t="s">
        <v>5</v>
      </c>
      <c r="V569" t="s">
        <v>5</v>
      </c>
      <c r="W569" t="s">
        <v>5</v>
      </c>
      <c r="X569" t="s">
        <v>5</v>
      </c>
      <c r="Y569" t="s">
        <v>5</v>
      </c>
      <c r="Z569" t="s">
        <v>5</v>
      </c>
      <c r="AA569" s="14">
        <v>25</v>
      </c>
      <c r="AB569" s="14">
        <v>25</v>
      </c>
      <c r="AC569" s="3">
        <v>20</v>
      </c>
      <c r="AD569" t="s">
        <v>5</v>
      </c>
    </row>
    <row r="570" spans="1:30" x14ac:dyDescent="0.25">
      <c r="A570" t="s">
        <v>3630</v>
      </c>
      <c r="B570" t="s">
        <v>2612</v>
      </c>
      <c r="C570" t="s">
        <v>3631</v>
      </c>
      <c r="D570" s="11" t="s">
        <v>4187</v>
      </c>
      <c r="E570" t="s">
        <v>4188</v>
      </c>
      <c r="F570" t="s">
        <v>2692</v>
      </c>
      <c r="G570" t="s">
        <v>2693</v>
      </c>
      <c r="H570" t="s">
        <v>6</v>
      </c>
      <c r="I570" t="s">
        <v>4189</v>
      </c>
      <c r="J570" s="12">
        <v>45292</v>
      </c>
      <c r="K570" s="2">
        <v>2958465</v>
      </c>
      <c r="L570" s="4">
        <v>3.21</v>
      </c>
      <c r="M570" s="13">
        <v>3.21</v>
      </c>
      <c r="N570" s="4">
        <v>3.21</v>
      </c>
      <c r="O570" t="s">
        <v>10</v>
      </c>
      <c r="P570" s="3">
        <v>1</v>
      </c>
      <c r="Q570" t="s">
        <v>6</v>
      </c>
      <c r="R570" t="s">
        <v>5</v>
      </c>
      <c r="S570" s="2"/>
      <c r="T570" s="4">
        <v>0</v>
      </c>
      <c r="U570" t="s">
        <v>5</v>
      </c>
      <c r="V570" t="s">
        <v>5</v>
      </c>
      <c r="W570" t="s">
        <v>5</v>
      </c>
      <c r="X570" t="s">
        <v>5</v>
      </c>
      <c r="Y570" t="s">
        <v>5</v>
      </c>
      <c r="Z570" t="s">
        <v>5</v>
      </c>
      <c r="AA570" s="14">
        <v>50</v>
      </c>
      <c r="AB570" s="14">
        <v>50</v>
      </c>
      <c r="AC570" s="3">
        <v>20</v>
      </c>
      <c r="AD570" t="s">
        <v>5</v>
      </c>
    </row>
    <row r="571" spans="1:30" x14ac:dyDescent="0.25">
      <c r="A571" t="s">
        <v>3630</v>
      </c>
      <c r="B571" t="s">
        <v>2612</v>
      </c>
      <c r="C571" t="s">
        <v>3631</v>
      </c>
      <c r="D571" s="11" t="s">
        <v>218</v>
      </c>
      <c r="E571" t="s">
        <v>219</v>
      </c>
      <c r="F571" t="s">
        <v>2692</v>
      </c>
      <c r="G571" t="s">
        <v>2693</v>
      </c>
      <c r="H571" t="s">
        <v>6</v>
      </c>
      <c r="I571" t="s">
        <v>4190</v>
      </c>
      <c r="J571" s="12">
        <v>44958</v>
      </c>
      <c r="K571" s="2">
        <v>2958465</v>
      </c>
      <c r="L571" s="4">
        <v>2.61</v>
      </c>
      <c r="M571" s="13">
        <v>2.61</v>
      </c>
      <c r="N571" s="4">
        <v>2.61</v>
      </c>
      <c r="O571" t="s">
        <v>10</v>
      </c>
      <c r="P571" s="3">
        <v>1</v>
      </c>
      <c r="Q571" t="s">
        <v>6</v>
      </c>
      <c r="R571" t="s">
        <v>4191</v>
      </c>
      <c r="S571" s="2">
        <v>45541</v>
      </c>
      <c r="T571" s="4">
        <v>0</v>
      </c>
      <c r="U571" t="s">
        <v>5</v>
      </c>
      <c r="V571" t="s">
        <v>5</v>
      </c>
      <c r="W571" t="s">
        <v>5</v>
      </c>
      <c r="X571" t="s">
        <v>5</v>
      </c>
      <c r="Y571" t="s">
        <v>5</v>
      </c>
      <c r="Z571" t="s">
        <v>5</v>
      </c>
      <c r="AA571" s="14">
        <v>25</v>
      </c>
      <c r="AB571" s="14">
        <v>25</v>
      </c>
      <c r="AC571" s="3">
        <v>15</v>
      </c>
      <c r="AD571" t="s">
        <v>5</v>
      </c>
    </row>
    <row r="572" spans="1:30" x14ac:dyDescent="0.25">
      <c r="A572" t="s">
        <v>3630</v>
      </c>
      <c r="B572" t="s">
        <v>2612</v>
      </c>
      <c r="C572" t="s">
        <v>3631</v>
      </c>
      <c r="D572" s="11" t="s">
        <v>4192</v>
      </c>
      <c r="E572" t="s">
        <v>4193</v>
      </c>
      <c r="F572" t="s">
        <v>2692</v>
      </c>
      <c r="G572" t="s">
        <v>2693</v>
      </c>
      <c r="H572" t="s">
        <v>6</v>
      </c>
      <c r="I572" t="s">
        <v>4194</v>
      </c>
      <c r="J572" s="12">
        <v>44958</v>
      </c>
      <c r="K572" s="2">
        <v>2958465</v>
      </c>
      <c r="L572" s="4">
        <v>3.19</v>
      </c>
      <c r="M572" s="13">
        <v>3.19</v>
      </c>
      <c r="N572" s="4">
        <v>3.19</v>
      </c>
      <c r="O572" t="s">
        <v>10</v>
      </c>
      <c r="P572" s="3">
        <v>1</v>
      </c>
      <c r="Q572" t="s">
        <v>6</v>
      </c>
      <c r="R572" t="s">
        <v>4195</v>
      </c>
      <c r="S572" s="2">
        <v>44277</v>
      </c>
      <c r="T572" s="4">
        <v>0</v>
      </c>
      <c r="U572" t="s">
        <v>5</v>
      </c>
      <c r="V572" t="s">
        <v>5</v>
      </c>
      <c r="W572" t="s">
        <v>5</v>
      </c>
      <c r="X572" t="s">
        <v>5</v>
      </c>
      <c r="Y572" t="s">
        <v>5</v>
      </c>
      <c r="Z572" t="s">
        <v>5</v>
      </c>
      <c r="AA572" s="14">
        <v>35</v>
      </c>
      <c r="AB572" s="14">
        <v>35</v>
      </c>
      <c r="AC572" s="3">
        <v>20</v>
      </c>
      <c r="AD572" t="s">
        <v>5</v>
      </c>
    </row>
    <row r="573" spans="1:30" x14ac:dyDescent="0.25">
      <c r="A573" t="s">
        <v>3630</v>
      </c>
      <c r="B573" t="s">
        <v>2612</v>
      </c>
      <c r="C573" t="s">
        <v>3631</v>
      </c>
      <c r="D573" s="11" t="s">
        <v>564</v>
      </c>
      <c r="E573" t="s">
        <v>565</v>
      </c>
      <c r="F573" t="s">
        <v>2692</v>
      </c>
      <c r="G573" t="s">
        <v>2693</v>
      </c>
      <c r="H573" t="s">
        <v>6</v>
      </c>
      <c r="I573" t="s">
        <v>4196</v>
      </c>
      <c r="J573" s="12">
        <v>45292</v>
      </c>
      <c r="K573" s="2">
        <v>2958465</v>
      </c>
      <c r="L573" s="4">
        <v>2.82</v>
      </c>
      <c r="M573" s="13">
        <v>2.82</v>
      </c>
      <c r="N573" s="4">
        <v>2.82</v>
      </c>
      <c r="O573" t="s">
        <v>10</v>
      </c>
      <c r="P573" s="3">
        <v>1</v>
      </c>
      <c r="Q573" t="s">
        <v>6</v>
      </c>
      <c r="R573" t="s">
        <v>4197</v>
      </c>
      <c r="S573" s="2">
        <v>45457</v>
      </c>
      <c r="T573" s="4">
        <v>0</v>
      </c>
      <c r="U573" t="s">
        <v>5</v>
      </c>
      <c r="V573" t="s">
        <v>5</v>
      </c>
      <c r="W573" t="s">
        <v>5</v>
      </c>
      <c r="X573" t="s">
        <v>5</v>
      </c>
      <c r="Y573" t="s">
        <v>5</v>
      </c>
      <c r="Z573" t="s">
        <v>5</v>
      </c>
      <c r="AA573" s="14">
        <v>50</v>
      </c>
      <c r="AB573" s="14">
        <v>50</v>
      </c>
      <c r="AC573" s="3">
        <v>20</v>
      </c>
      <c r="AD573" t="s">
        <v>5</v>
      </c>
    </row>
    <row r="574" spans="1:30" x14ac:dyDescent="0.25">
      <c r="A574" t="s">
        <v>3630</v>
      </c>
      <c r="B574" t="s">
        <v>2612</v>
      </c>
      <c r="C574" t="s">
        <v>3631</v>
      </c>
      <c r="D574" s="11" t="s">
        <v>104</v>
      </c>
      <c r="E574" t="s">
        <v>105</v>
      </c>
      <c r="F574" t="s">
        <v>2692</v>
      </c>
      <c r="G574" t="s">
        <v>2693</v>
      </c>
      <c r="H574" t="s">
        <v>6</v>
      </c>
      <c r="I574" t="s">
        <v>4198</v>
      </c>
      <c r="J574" s="12">
        <v>45292</v>
      </c>
      <c r="K574" s="2">
        <v>2958465</v>
      </c>
      <c r="L574" s="4">
        <v>3.08</v>
      </c>
      <c r="M574" s="13">
        <v>3.08</v>
      </c>
      <c r="N574" s="4">
        <v>3.08</v>
      </c>
      <c r="O574" t="s">
        <v>10</v>
      </c>
      <c r="P574" s="3">
        <v>1</v>
      </c>
      <c r="Q574" t="s">
        <v>6</v>
      </c>
      <c r="R574" t="s">
        <v>4199</v>
      </c>
      <c r="S574" s="2">
        <v>45541</v>
      </c>
      <c r="T574" s="4">
        <v>0</v>
      </c>
      <c r="U574" t="s">
        <v>5</v>
      </c>
      <c r="V574" t="s">
        <v>5</v>
      </c>
      <c r="W574" t="s">
        <v>5</v>
      </c>
      <c r="X574" t="s">
        <v>5</v>
      </c>
      <c r="Y574" t="s">
        <v>5</v>
      </c>
      <c r="Z574" t="s">
        <v>5</v>
      </c>
      <c r="AA574" s="14">
        <v>25</v>
      </c>
      <c r="AB574" s="14">
        <v>25</v>
      </c>
      <c r="AC574" s="3">
        <v>20</v>
      </c>
      <c r="AD574" t="s">
        <v>5</v>
      </c>
    </row>
    <row r="575" spans="1:30" x14ac:dyDescent="0.25">
      <c r="A575" t="s">
        <v>3630</v>
      </c>
      <c r="B575" t="s">
        <v>2612</v>
      </c>
      <c r="C575" t="s">
        <v>3631</v>
      </c>
      <c r="D575" s="11" t="s">
        <v>4200</v>
      </c>
      <c r="E575" t="s">
        <v>4201</v>
      </c>
      <c r="F575" t="s">
        <v>2692</v>
      </c>
      <c r="G575" t="s">
        <v>2693</v>
      </c>
      <c r="H575" t="s">
        <v>6</v>
      </c>
      <c r="I575" t="s">
        <v>4202</v>
      </c>
      <c r="J575" s="12">
        <v>45292</v>
      </c>
      <c r="K575" s="2">
        <v>2958465</v>
      </c>
      <c r="L575" s="4">
        <v>3.91</v>
      </c>
      <c r="M575" s="13">
        <v>3.91</v>
      </c>
      <c r="N575" s="4">
        <v>3.91</v>
      </c>
      <c r="O575" t="s">
        <v>10</v>
      </c>
      <c r="P575" s="3">
        <v>1</v>
      </c>
      <c r="Q575" t="s">
        <v>6</v>
      </c>
      <c r="R575" t="s">
        <v>4203</v>
      </c>
      <c r="S575" s="2">
        <v>44033</v>
      </c>
      <c r="T575" s="4">
        <v>0</v>
      </c>
      <c r="U575" t="s">
        <v>5</v>
      </c>
      <c r="V575" t="s">
        <v>5</v>
      </c>
      <c r="W575" t="s">
        <v>5</v>
      </c>
      <c r="X575" t="s">
        <v>5</v>
      </c>
      <c r="Y575" t="s">
        <v>5</v>
      </c>
      <c r="Z575" t="s">
        <v>5</v>
      </c>
      <c r="AA575" s="14">
        <v>20</v>
      </c>
      <c r="AB575" s="14">
        <v>20</v>
      </c>
      <c r="AC575" s="3">
        <v>20</v>
      </c>
      <c r="AD575" t="s">
        <v>5</v>
      </c>
    </row>
    <row r="576" spans="1:30" x14ac:dyDescent="0.25">
      <c r="A576" t="s">
        <v>3630</v>
      </c>
      <c r="B576" t="s">
        <v>2612</v>
      </c>
      <c r="C576" t="s">
        <v>3631</v>
      </c>
      <c r="D576" s="11" t="s">
        <v>211</v>
      </c>
      <c r="E576" t="s">
        <v>212</v>
      </c>
      <c r="F576" t="s">
        <v>2692</v>
      </c>
      <c r="G576" t="s">
        <v>2693</v>
      </c>
      <c r="H576" t="s">
        <v>6</v>
      </c>
      <c r="I576" t="s">
        <v>4204</v>
      </c>
      <c r="J576" s="12">
        <v>45292</v>
      </c>
      <c r="K576" s="2">
        <v>2958465</v>
      </c>
      <c r="L576" s="4">
        <v>4.03</v>
      </c>
      <c r="M576" s="13">
        <v>4.03</v>
      </c>
      <c r="N576" s="4">
        <v>4.03</v>
      </c>
      <c r="O576" t="s">
        <v>10</v>
      </c>
      <c r="P576" s="3">
        <v>1</v>
      </c>
      <c r="Q576" t="s">
        <v>6</v>
      </c>
      <c r="R576" t="s">
        <v>4205</v>
      </c>
      <c r="S576" s="2">
        <v>45541</v>
      </c>
      <c r="T576" s="4">
        <v>0</v>
      </c>
      <c r="U576" t="s">
        <v>5</v>
      </c>
      <c r="V576" t="s">
        <v>5</v>
      </c>
      <c r="W576" t="s">
        <v>5</v>
      </c>
      <c r="X576" t="s">
        <v>5</v>
      </c>
      <c r="Y576" t="s">
        <v>5</v>
      </c>
      <c r="Z576" t="s">
        <v>5</v>
      </c>
      <c r="AA576" s="14">
        <v>40</v>
      </c>
      <c r="AB576" s="14">
        <v>40</v>
      </c>
      <c r="AC576" s="3">
        <v>20</v>
      </c>
      <c r="AD576" t="s">
        <v>5</v>
      </c>
    </row>
    <row r="577" spans="1:30" x14ac:dyDescent="0.25">
      <c r="A577" t="s">
        <v>3630</v>
      </c>
      <c r="B577" t="s">
        <v>2612</v>
      </c>
      <c r="C577" t="s">
        <v>3631</v>
      </c>
      <c r="D577" s="11" t="s">
        <v>4206</v>
      </c>
      <c r="E577" t="s">
        <v>4207</v>
      </c>
      <c r="F577" t="s">
        <v>2692</v>
      </c>
      <c r="G577" t="s">
        <v>2693</v>
      </c>
      <c r="H577" t="s">
        <v>6</v>
      </c>
      <c r="I577" t="s">
        <v>4208</v>
      </c>
      <c r="J577" s="12">
        <v>45292</v>
      </c>
      <c r="K577" s="2">
        <v>2958465</v>
      </c>
      <c r="L577" s="4">
        <v>5.77</v>
      </c>
      <c r="M577" s="13">
        <v>5.77</v>
      </c>
      <c r="N577" s="4">
        <v>5.77</v>
      </c>
      <c r="O577" t="s">
        <v>10</v>
      </c>
      <c r="P577" s="3">
        <v>1</v>
      </c>
      <c r="Q577" t="s">
        <v>6</v>
      </c>
      <c r="R577" t="s">
        <v>4209</v>
      </c>
      <c r="S577" s="2">
        <v>45539</v>
      </c>
      <c r="T577" s="4">
        <v>0</v>
      </c>
      <c r="U577" t="s">
        <v>5</v>
      </c>
      <c r="V577" t="s">
        <v>5</v>
      </c>
      <c r="W577" t="s">
        <v>5</v>
      </c>
      <c r="X577" t="s">
        <v>5</v>
      </c>
      <c r="Y577" t="s">
        <v>5</v>
      </c>
      <c r="Z577" t="s">
        <v>5</v>
      </c>
      <c r="AA577" s="14">
        <v>25</v>
      </c>
      <c r="AB577" s="14">
        <v>25</v>
      </c>
      <c r="AC577" s="3">
        <v>20</v>
      </c>
      <c r="AD577" t="s">
        <v>5</v>
      </c>
    </row>
    <row r="578" spans="1:30" x14ac:dyDescent="0.25">
      <c r="A578" t="s">
        <v>3630</v>
      </c>
      <c r="B578" t="s">
        <v>2612</v>
      </c>
      <c r="C578" t="s">
        <v>3631</v>
      </c>
      <c r="D578" s="11" t="s">
        <v>4210</v>
      </c>
      <c r="E578" t="s">
        <v>4211</v>
      </c>
      <c r="F578" t="s">
        <v>2692</v>
      </c>
      <c r="G578" t="s">
        <v>2693</v>
      </c>
      <c r="H578" t="s">
        <v>6</v>
      </c>
      <c r="I578" t="s">
        <v>4212</v>
      </c>
      <c r="J578" s="12">
        <v>45292</v>
      </c>
      <c r="K578" s="2">
        <v>2958465</v>
      </c>
      <c r="L578" s="4">
        <v>5.26</v>
      </c>
      <c r="M578" s="13">
        <v>5.26</v>
      </c>
      <c r="N578" s="4">
        <v>5.26</v>
      </c>
      <c r="O578" t="s">
        <v>10</v>
      </c>
      <c r="P578" s="3">
        <v>1</v>
      </c>
      <c r="Q578" t="s">
        <v>6</v>
      </c>
      <c r="R578" t="s">
        <v>4213</v>
      </c>
      <c r="S578" s="2">
        <v>44382</v>
      </c>
      <c r="T578" s="4">
        <v>0</v>
      </c>
      <c r="U578" t="s">
        <v>5</v>
      </c>
      <c r="V578" t="s">
        <v>5</v>
      </c>
      <c r="W578" t="s">
        <v>5</v>
      </c>
      <c r="X578" t="s">
        <v>5</v>
      </c>
      <c r="Y578" t="s">
        <v>5</v>
      </c>
      <c r="Z578" t="s">
        <v>5</v>
      </c>
      <c r="AA578" s="14">
        <v>25</v>
      </c>
      <c r="AB578" s="14">
        <v>25</v>
      </c>
      <c r="AC578" s="3">
        <v>20</v>
      </c>
      <c r="AD578" t="s">
        <v>5</v>
      </c>
    </row>
    <row r="579" spans="1:30" x14ac:dyDescent="0.25">
      <c r="A579" t="s">
        <v>3630</v>
      </c>
      <c r="B579" t="s">
        <v>2612</v>
      </c>
      <c r="C579" t="s">
        <v>3631</v>
      </c>
      <c r="D579" s="11" t="s">
        <v>4214</v>
      </c>
      <c r="E579" t="s">
        <v>4215</v>
      </c>
      <c r="F579" t="s">
        <v>2692</v>
      </c>
      <c r="G579" t="s">
        <v>2693</v>
      </c>
      <c r="H579" t="s">
        <v>6</v>
      </c>
      <c r="I579" t="s">
        <v>4216</v>
      </c>
      <c r="J579" s="12">
        <v>45292</v>
      </c>
      <c r="K579" s="2">
        <v>2958465</v>
      </c>
      <c r="L579" s="4">
        <v>8.42</v>
      </c>
      <c r="M579" s="13">
        <v>8.42</v>
      </c>
      <c r="N579" s="4">
        <v>8.42</v>
      </c>
      <c r="O579" t="s">
        <v>10</v>
      </c>
      <c r="P579" s="3">
        <v>1</v>
      </c>
      <c r="Q579" t="s">
        <v>6</v>
      </c>
      <c r="R579" t="s">
        <v>3715</v>
      </c>
      <c r="S579" s="2">
        <v>45532</v>
      </c>
      <c r="T579" s="4">
        <v>0</v>
      </c>
      <c r="U579" t="s">
        <v>5</v>
      </c>
      <c r="V579" t="s">
        <v>5</v>
      </c>
      <c r="W579" t="s">
        <v>5</v>
      </c>
      <c r="X579" t="s">
        <v>5</v>
      </c>
      <c r="Y579" t="s">
        <v>5</v>
      </c>
      <c r="Z579" t="s">
        <v>5</v>
      </c>
      <c r="AA579" s="14">
        <v>15</v>
      </c>
      <c r="AB579" s="14">
        <v>15</v>
      </c>
      <c r="AC579" s="3">
        <v>15</v>
      </c>
      <c r="AD579" t="s">
        <v>5</v>
      </c>
    </row>
    <row r="580" spans="1:30" x14ac:dyDescent="0.25">
      <c r="A580" t="s">
        <v>3630</v>
      </c>
      <c r="B580" t="s">
        <v>2612</v>
      </c>
      <c r="C580" t="s">
        <v>3631</v>
      </c>
      <c r="D580" s="11" t="s">
        <v>1646</v>
      </c>
      <c r="E580" t="s">
        <v>1647</v>
      </c>
      <c r="F580" t="s">
        <v>2692</v>
      </c>
      <c r="G580" t="s">
        <v>2693</v>
      </c>
      <c r="H580" t="s">
        <v>6</v>
      </c>
      <c r="I580" t="s">
        <v>4217</v>
      </c>
      <c r="J580" s="12">
        <v>44958</v>
      </c>
      <c r="K580" s="2">
        <v>2958465</v>
      </c>
      <c r="L580" s="4">
        <v>7.83</v>
      </c>
      <c r="M580" s="13">
        <v>7.83</v>
      </c>
      <c r="N580" s="4">
        <v>7.83</v>
      </c>
      <c r="O580" t="s">
        <v>10</v>
      </c>
      <c r="P580" s="3">
        <v>1</v>
      </c>
      <c r="Q580" t="s">
        <v>6</v>
      </c>
      <c r="R580" t="s">
        <v>4218</v>
      </c>
      <c r="S580" s="2">
        <v>44594</v>
      </c>
      <c r="T580" s="4">
        <v>0</v>
      </c>
      <c r="U580" t="s">
        <v>5</v>
      </c>
      <c r="V580" t="s">
        <v>5</v>
      </c>
      <c r="W580" t="s">
        <v>5</v>
      </c>
      <c r="X580" t="s">
        <v>5</v>
      </c>
      <c r="Y580" t="s">
        <v>5</v>
      </c>
      <c r="Z580" t="s">
        <v>5</v>
      </c>
      <c r="AA580" s="14">
        <v>15</v>
      </c>
      <c r="AB580" s="14">
        <v>15</v>
      </c>
      <c r="AC580" s="3">
        <v>20</v>
      </c>
      <c r="AD580" t="s">
        <v>5</v>
      </c>
    </row>
    <row r="581" spans="1:30" x14ac:dyDescent="0.25">
      <c r="A581" t="s">
        <v>3630</v>
      </c>
      <c r="B581" t="s">
        <v>2612</v>
      </c>
      <c r="C581" t="s">
        <v>3631</v>
      </c>
      <c r="D581" s="11" t="s">
        <v>2421</v>
      </c>
      <c r="E581" t="s">
        <v>2422</v>
      </c>
      <c r="F581" t="s">
        <v>2692</v>
      </c>
      <c r="G581" t="s">
        <v>2693</v>
      </c>
      <c r="H581" t="s">
        <v>6</v>
      </c>
      <c r="I581" t="s">
        <v>4219</v>
      </c>
      <c r="J581" s="12">
        <v>44958</v>
      </c>
      <c r="K581" s="2">
        <v>2958465</v>
      </c>
      <c r="L581" s="4">
        <v>11.52</v>
      </c>
      <c r="M581" s="13">
        <v>11.52</v>
      </c>
      <c r="N581" s="4">
        <v>11.52</v>
      </c>
      <c r="O581" t="s">
        <v>10</v>
      </c>
      <c r="P581" s="3">
        <v>1</v>
      </c>
      <c r="Q581" t="s">
        <v>6</v>
      </c>
      <c r="R581" t="s">
        <v>3707</v>
      </c>
      <c r="S581" s="2">
        <v>45485</v>
      </c>
      <c r="T581" s="4">
        <v>0</v>
      </c>
      <c r="U581" t="s">
        <v>5</v>
      </c>
      <c r="V581" t="s">
        <v>5</v>
      </c>
      <c r="W581" t="s">
        <v>5</v>
      </c>
      <c r="X581" t="s">
        <v>5</v>
      </c>
      <c r="Y581" t="s">
        <v>5</v>
      </c>
      <c r="Z581" t="s">
        <v>5</v>
      </c>
      <c r="AA581" s="14">
        <v>5</v>
      </c>
      <c r="AB581" s="14">
        <v>5</v>
      </c>
      <c r="AC581" s="3">
        <v>15</v>
      </c>
      <c r="AD581" t="s">
        <v>5</v>
      </c>
    </row>
    <row r="582" spans="1:30" x14ac:dyDescent="0.25">
      <c r="A582" t="s">
        <v>3630</v>
      </c>
      <c r="B582" t="s">
        <v>2612</v>
      </c>
      <c r="C582" t="s">
        <v>3631</v>
      </c>
      <c r="D582" s="11" t="s">
        <v>1183</v>
      </c>
      <c r="E582" t="s">
        <v>1184</v>
      </c>
      <c r="F582" t="s">
        <v>2692</v>
      </c>
      <c r="G582" t="s">
        <v>2693</v>
      </c>
      <c r="H582" t="s">
        <v>6</v>
      </c>
      <c r="I582" t="s">
        <v>4220</v>
      </c>
      <c r="J582" s="12">
        <v>44958</v>
      </c>
      <c r="K582" s="2">
        <v>2958465</v>
      </c>
      <c r="L582" s="4">
        <v>2.58</v>
      </c>
      <c r="M582" s="13">
        <v>2.58</v>
      </c>
      <c r="N582" s="4">
        <v>2.58</v>
      </c>
      <c r="O582" t="s">
        <v>10</v>
      </c>
      <c r="P582" s="3">
        <v>1</v>
      </c>
      <c r="Q582" t="s">
        <v>6</v>
      </c>
      <c r="R582" t="s">
        <v>4221</v>
      </c>
      <c r="S582" s="2">
        <v>45457</v>
      </c>
      <c r="T582" s="4">
        <v>0</v>
      </c>
      <c r="U582" t="s">
        <v>5</v>
      </c>
      <c r="V582" t="s">
        <v>5</v>
      </c>
      <c r="W582" t="s">
        <v>5</v>
      </c>
      <c r="X582" t="s">
        <v>5</v>
      </c>
      <c r="Y582" t="s">
        <v>5</v>
      </c>
      <c r="Z582" t="s">
        <v>5</v>
      </c>
      <c r="AA582" s="14">
        <v>25</v>
      </c>
      <c r="AB582" s="14">
        <v>25</v>
      </c>
      <c r="AC582" s="3">
        <v>20</v>
      </c>
      <c r="AD582" t="s">
        <v>5</v>
      </c>
    </row>
    <row r="583" spans="1:30" x14ac:dyDescent="0.25">
      <c r="A583" t="s">
        <v>3630</v>
      </c>
      <c r="B583" t="s">
        <v>2612</v>
      </c>
      <c r="C583" t="s">
        <v>3631</v>
      </c>
      <c r="D583" s="11" t="s">
        <v>1431</v>
      </c>
      <c r="E583" t="s">
        <v>1432</v>
      </c>
      <c r="F583" t="s">
        <v>2692</v>
      </c>
      <c r="G583" t="s">
        <v>2693</v>
      </c>
      <c r="H583" t="s">
        <v>6</v>
      </c>
      <c r="I583" t="s">
        <v>4222</v>
      </c>
      <c r="J583" s="12">
        <v>45292</v>
      </c>
      <c r="K583" s="2">
        <v>2958465</v>
      </c>
      <c r="L583" s="4">
        <v>2.59</v>
      </c>
      <c r="M583" s="13">
        <v>2.59</v>
      </c>
      <c r="N583" s="4">
        <v>2.59</v>
      </c>
      <c r="O583" t="s">
        <v>10</v>
      </c>
      <c r="P583" s="3">
        <v>1</v>
      </c>
      <c r="Q583" t="s">
        <v>6</v>
      </c>
      <c r="R583" t="s">
        <v>4223</v>
      </c>
      <c r="S583" s="2">
        <v>44315</v>
      </c>
      <c r="T583" s="4">
        <v>0</v>
      </c>
      <c r="U583" t="s">
        <v>5</v>
      </c>
      <c r="V583" t="s">
        <v>5</v>
      </c>
      <c r="W583" t="s">
        <v>5</v>
      </c>
      <c r="X583" t="s">
        <v>5</v>
      </c>
      <c r="Y583" t="s">
        <v>5</v>
      </c>
      <c r="Z583" t="s">
        <v>5</v>
      </c>
      <c r="AA583" s="14">
        <v>50</v>
      </c>
      <c r="AB583" s="14">
        <v>50</v>
      </c>
      <c r="AC583" s="3">
        <v>15</v>
      </c>
      <c r="AD583" t="s">
        <v>5</v>
      </c>
    </row>
    <row r="584" spans="1:30" x14ac:dyDescent="0.25">
      <c r="A584" t="s">
        <v>3630</v>
      </c>
      <c r="B584" t="s">
        <v>2612</v>
      </c>
      <c r="C584" t="s">
        <v>3631</v>
      </c>
      <c r="D584" s="11" t="s">
        <v>4224</v>
      </c>
      <c r="E584" t="s">
        <v>4225</v>
      </c>
      <c r="F584" t="s">
        <v>2692</v>
      </c>
      <c r="G584" t="s">
        <v>2693</v>
      </c>
      <c r="H584" t="s">
        <v>6</v>
      </c>
      <c r="I584" t="s">
        <v>4226</v>
      </c>
      <c r="J584" s="12">
        <v>45292</v>
      </c>
      <c r="K584" s="2">
        <v>2958465</v>
      </c>
      <c r="L584" s="4">
        <v>2.9</v>
      </c>
      <c r="M584" s="13">
        <v>2.9</v>
      </c>
      <c r="N584" s="4">
        <v>2.9</v>
      </c>
      <c r="O584" t="s">
        <v>10</v>
      </c>
      <c r="P584" s="3">
        <v>1</v>
      </c>
      <c r="Q584" t="s">
        <v>6</v>
      </c>
      <c r="R584" t="s">
        <v>5</v>
      </c>
      <c r="S584" s="2"/>
      <c r="T584" s="4">
        <v>0</v>
      </c>
      <c r="U584" t="s">
        <v>5</v>
      </c>
      <c r="V584" t="s">
        <v>5</v>
      </c>
      <c r="W584" t="s">
        <v>5</v>
      </c>
      <c r="X584" t="s">
        <v>5</v>
      </c>
      <c r="Y584" t="s">
        <v>5</v>
      </c>
      <c r="Z584" t="s">
        <v>5</v>
      </c>
      <c r="AA584" s="14">
        <v>25</v>
      </c>
      <c r="AB584" s="14">
        <v>25</v>
      </c>
      <c r="AC584" s="3">
        <v>20</v>
      </c>
      <c r="AD584" t="s">
        <v>5</v>
      </c>
    </row>
    <row r="585" spans="1:30" x14ac:dyDescent="0.25">
      <c r="A585" t="s">
        <v>3630</v>
      </c>
      <c r="B585" t="s">
        <v>2612</v>
      </c>
      <c r="C585" t="s">
        <v>3631</v>
      </c>
      <c r="D585" s="11" t="s">
        <v>589</v>
      </c>
      <c r="E585" t="s">
        <v>590</v>
      </c>
      <c r="F585" t="s">
        <v>2616</v>
      </c>
      <c r="G585" t="s">
        <v>2617</v>
      </c>
      <c r="H585" t="s">
        <v>6</v>
      </c>
      <c r="I585" t="s">
        <v>4227</v>
      </c>
      <c r="J585" s="12">
        <v>45200</v>
      </c>
      <c r="K585" s="2">
        <v>2958465</v>
      </c>
      <c r="L585" s="4">
        <v>58.8</v>
      </c>
      <c r="M585" s="13">
        <v>0.59</v>
      </c>
      <c r="N585" s="4">
        <v>58.8</v>
      </c>
      <c r="O585" t="s">
        <v>10</v>
      </c>
      <c r="P585" s="3">
        <v>100</v>
      </c>
      <c r="Q585" t="s">
        <v>6</v>
      </c>
      <c r="R585" t="s">
        <v>3694</v>
      </c>
      <c r="S585" s="2">
        <v>45428</v>
      </c>
      <c r="T585" s="4">
        <v>0</v>
      </c>
      <c r="U585" t="s">
        <v>5</v>
      </c>
      <c r="V585" t="s">
        <v>5</v>
      </c>
      <c r="W585" t="s">
        <v>5</v>
      </c>
      <c r="X585" t="s">
        <v>5</v>
      </c>
      <c r="Y585" t="s">
        <v>5</v>
      </c>
      <c r="Z585" t="s">
        <v>5</v>
      </c>
      <c r="AA585" s="14">
        <v>100</v>
      </c>
      <c r="AB585" s="14">
        <v>100</v>
      </c>
      <c r="AC585" s="3">
        <v>20</v>
      </c>
      <c r="AD585" t="s">
        <v>5</v>
      </c>
    </row>
    <row r="586" spans="1:30" x14ac:dyDescent="0.25">
      <c r="A586" t="s">
        <v>3630</v>
      </c>
      <c r="B586" t="s">
        <v>2612</v>
      </c>
      <c r="C586" t="s">
        <v>3631</v>
      </c>
      <c r="D586" s="11" t="s">
        <v>1301</v>
      </c>
      <c r="E586" t="s">
        <v>1302</v>
      </c>
      <c r="F586" t="s">
        <v>2616</v>
      </c>
      <c r="G586" t="s">
        <v>2617</v>
      </c>
      <c r="H586" t="s">
        <v>6</v>
      </c>
      <c r="I586" t="s">
        <v>4228</v>
      </c>
      <c r="J586" s="12">
        <v>45200</v>
      </c>
      <c r="K586" s="2">
        <v>2958465</v>
      </c>
      <c r="L586" s="4">
        <v>70</v>
      </c>
      <c r="M586" s="13">
        <v>0.7</v>
      </c>
      <c r="N586" s="4">
        <v>70</v>
      </c>
      <c r="O586" t="s">
        <v>10</v>
      </c>
      <c r="P586" s="3">
        <v>100</v>
      </c>
      <c r="Q586" t="s">
        <v>6</v>
      </c>
      <c r="R586" t="s">
        <v>4229</v>
      </c>
      <c r="S586" s="2">
        <v>45484</v>
      </c>
      <c r="T586" s="4">
        <v>0</v>
      </c>
      <c r="U586" t="s">
        <v>5</v>
      </c>
      <c r="V586" t="s">
        <v>5</v>
      </c>
      <c r="W586" t="s">
        <v>5</v>
      </c>
      <c r="X586" t="s">
        <v>5</v>
      </c>
      <c r="Y586" t="s">
        <v>5</v>
      </c>
      <c r="Z586" t="s">
        <v>5</v>
      </c>
      <c r="AA586" s="14">
        <v>100</v>
      </c>
      <c r="AB586" s="14">
        <v>100</v>
      </c>
      <c r="AC586" s="3">
        <v>20</v>
      </c>
      <c r="AD586" t="s">
        <v>5</v>
      </c>
    </row>
    <row r="587" spans="1:30" x14ac:dyDescent="0.25">
      <c r="A587" t="s">
        <v>3630</v>
      </c>
      <c r="B587" t="s">
        <v>2612</v>
      </c>
      <c r="C587" t="s">
        <v>3631</v>
      </c>
      <c r="D587" s="11" t="s">
        <v>1205</v>
      </c>
      <c r="E587" t="s">
        <v>1206</v>
      </c>
      <c r="F587" t="s">
        <v>2616</v>
      </c>
      <c r="G587" t="s">
        <v>2617</v>
      </c>
      <c r="H587" t="s">
        <v>6</v>
      </c>
      <c r="I587" t="s">
        <v>4230</v>
      </c>
      <c r="J587" s="12">
        <v>45200</v>
      </c>
      <c r="K587" s="2">
        <v>2958465</v>
      </c>
      <c r="L587" s="4">
        <v>98</v>
      </c>
      <c r="M587" s="13">
        <v>0.98</v>
      </c>
      <c r="N587" s="4">
        <v>98</v>
      </c>
      <c r="O587" t="s">
        <v>10</v>
      </c>
      <c r="P587" s="3">
        <v>100</v>
      </c>
      <c r="Q587" t="s">
        <v>6</v>
      </c>
      <c r="R587" t="s">
        <v>4231</v>
      </c>
      <c r="S587" s="2">
        <v>45484</v>
      </c>
      <c r="T587" s="4">
        <v>0</v>
      </c>
      <c r="U587" t="s">
        <v>5</v>
      </c>
      <c r="V587" t="s">
        <v>5</v>
      </c>
      <c r="W587" t="s">
        <v>5</v>
      </c>
      <c r="X587" t="s">
        <v>5</v>
      </c>
      <c r="Y587" t="s">
        <v>5</v>
      </c>
      <c r="Z587" t="s">
        <v>5</v>
      </c>
      <c r="AA587" s="14">
        <v>50</v>
      </c>
      <c r="AB587" s="14">
        <v>50</v>
      </c>
      <c r="AC587" s="3">
        <v>20</v>
      </c>
      <c r="AD587" t="s">
        <v>5</v>
      </c>
    </row>
    <row r="588" spans="1:30" x14ac:dyDescent="0.25">
      <c r="A588" t="s">
        <v>3630</v>
      </c>
      <c r="B588" t="s">
        <v>2612</v>
      </c>
      <c r="C588" t="s">
        <v>3631</v>
      </c>
      <c r="D588" s="11" t="s">
        <v>1916</v>
      </c>
      <c r="E588" t="s">
        <v>1917</v>
      </c>
      <c r="F588" t="s">
        <v>2627</v>
      </c>
      <c r="G588" t="s">
        <v>2628</v>
      </c>
      <c r="H588" t="s">
        <v>6</v>
      </c>
      <c r="I588" t="s">
        <v>4232</v>
      </c>
      <c r="J588" s="12">
        <v>45413</v>
      </c>
      <c r="K588" s="2">
        <v>2958465</v>
      </c>
      <c r="L588" s="4">
        <v>218.23</v>
      </c>
      <c r="M588" s="13">
        <v>2.1800000000000002</v>
      </c>
      <c r="N588" s="4">
        <v>218.23</v>
      </c>
      <c r="O588" t="s">
        <v>10</v>
      </c>
      <c r="P588" s="3">
        <v>100</v>
      </c>
      <c r="Q588" t="s">
        <v>6</v>
      </c>
      <c r="R588" t="s">
        <v>3694</v>
      </c>
      <c r="S588" s="2">
        <v>45428</v>
      </c>
      <c r="T588" s="4">
        <v>0</v>
      </c>
      <c r="U588" t="s">
        <v>5</v>
      </c>
      <c r="V588" t="s">
        <v>5</v>
      </c>
      <c r="W588" t="s">
        <v>5</v>
      </c>
      <c r="X588" t="s">
        <v>5</v>
      </c>
      <c r="Y588" t="s">
        <v>5</v>
      </c>
      <c r="Z588" t="s">
        <v>5</v>
      </c>
      <c r="AA588" s="14">
        <v>25</v>
      </c>
      <c r="AB588" s="14">
        <v>25</v>
      </c>
      <c r="AC588" s="3">
        <v>20</v>
      </c>
      <c r="AD588" t="s">
        <v>5</v>
      </c>
    </row>
    <row r="589" spans="1:30" x14ac:dyDescent="0.25">
      <c r="A589" t="s">
        <v>3630</v>
      </c>
      <c r="B589" t="s">
        <v>2612</v>
      </c>
      <c r="C589" t="s">
        <v>3631</v>
      </c>
      <c r="D589" s="11" t="s">
        <v>1909</v>
      </c>
      <c r="E589" t="s">
        <v>1910</v>
      </c>
      <c r="F589" t="s">
        <v>2616</v>
      </c>
      <c r="G589" t="s">
        <v>2617</v>
      </c>
      <c r="H589" t="s">
        <v>6</v>
      </c>
      <c r="I589" t="s">
        <v>4233</v>
      </c>
      <c r="J589" s="12">
        <v>45200</v>
      </c>
      <c r="K589" s="2">
        <v>2958465</v>
      </c>
      <c r="L589" s="4">
        <v>50.4</v>
      </c>
      <c r="M589" s="13">
        <v>0.5</v>
      </c>
      <c r="N589" s="4">
        <v>50.4</v>
      </c>
      <c r="O589" t="s">
        <v>10</v>
      </c>
      <c r="P589" s="3">
        <v>100</v>
      </c>
      <c r="Q589" t="s">
        <v>6</v>
      </c>
      <c r="R589" t="s">
        <v>4234</v>
      </c>
      <c r="S589" s="2">
        <v>45492</v>
      </c>
      <c r="T589" s="4">
        <v>0</v>
      </c>
      <c r="U589" t="s">
        <v>5</v>
      </c>
      <c r="V589" t="s">
        <v>5</v>
      </c>
      <c r="W589" t="s">
        <v>5</v>
      </c>
      <c r="X589" t="s">
        <v>5</v>
      </c>
      <c r="Y589" t="s">
        <v>5</v>
      </c>
      <c r="Z589" t="s">
        <v>5</v>
      </c>
      <c r="AA589" s="14">
        <v>100</v>
      </c>
      <c r="AB589" s="14">
        <v>100</v>
      </c>
      <c r="AC589" s="3">
        <v>20</v>
      </c>
      <c r="AD589" t="s">
        <v>5</v>
      </c>
    </row>
    <row r="590" spans="1:30" x14ac:dyDescent="0.25">
      <c r="A590" t="s">
        <v>3630</v>
      </c>
      <c r="B590" t="s">
        <v>2612</v>
      </c>
      <c r="C590" t="s">
        <v>3631</v>
      </c>
      <c r="D590" s="11" t="s">
        <v>721</v>
      </c>
      <c r="E590" t="s">
        <v>722</v>
      </c>
      <c r="F590" t="s">
        <v>2627</v>
      </c>
      <c r="G590" t="s">
        <v>2628</v>
      </c>
      <c r="H590" t="s">
        <v>6</v>
      </c>
      <c r="I590" t="s">
        <v>4235</v>
      </c>
      <c r="J590" s="12">
        <v>44958</v>
      </c>
      <c r="K590" s="2">
        <v>2958465</v>
      </c>
      <c r="L590" s="4">
        <v>2.62</v>
      </c>
      <c r="M590" s="13">
        <v>2.62</v>
      </c>
      <c r="N590" s="4">
        <v>2.62</v>
      </c>
      <c r="O590" t="s">
        <v>10</v>
      </c>
      <c r="P590" s="3">
        <v>1</v>
      </c>
      <c r="Q590" t="s">
        <v>6</v>
      </c>
      <c r="R590" t="s">
        <v>4236</v>
      </c>
      <c r="S590" s="2">
        <v>45539</v>
      </c>
      <c r="T590" s="4">
        <v>0</v>
      </c>
      <c r="U590" t="s">
        <v>5</v>
      </c>
      <c r="V590" t="s">
        <v>5</v>
      </c>
      <c r="W590" t="s">
        <v>5</v>
      </c>
      <c r="X590" t="s">
        <v>5</v>
      </c>
      <c r="Y590" t="s">
        <v>5</v>
      </c>
      <c r="Z590" t="s">
        <v>5</v>
      </c>
      <c r="AA590" s="14">
        <v>25</v>
      </c>
      <c r="AB590" s="14">
        <v>25</v>
      </c>
      <c r="AC590" s="3">
        <v>20</v>
      </c>
      <c r="AD590" t="s">
        <v>5</v>
      </c>
    </row>
    <row r="591" spans="1:30" x14ac:dyDescent="0.25">
      <c r="A591" t="s">
        <v>3630</v>
      </c>
      <c r="B591" t="s">
        <v>2612</v>
      </c>
      <c r="C591" t="s">
        <v>3631</v>
      </c>
      <c r="D591" s="11" t="s">
        <v>4237</v>
      </c>
      <c r="E591" t="s">
        <v>4238</v>
      </c>
      <c r="F591" t="s">
        <v>2659</v>
      </c>
      <c r="G591" t="s">
        <v>2660</v>
      </c>
      <c r="H591" t="s">
        <v>6</v>
      </c>
      <c r="I591" t="s">
        <v>4239</v>
      </c>
      <c r="J591" s="12">
        <v>45292</v>
      </c>
      <c r="K591" s="2">
        <v>2958465</v>
      </c>
      <c r="L591" s="4">
        <v>0.15</v>
      </c>
      <c r="M591" s="13">
        <v>0.15</v>
      </c>
      <c r="N591" s="4">
        <v>0.15</v>
      </c>
      <c r="O591" t="s">
        <v>10</v>
      </c>
      <c r="P591" s="3">
        <v>1</v>
      </c>
      <c r="Q591" t="s">
        <v>6</v>
      </c>
      <c r="R591" t="s">
        <v>4240</v>
      </c>
      <c r="S591" s="2">
        <v>44533</v>
      </c>
      <c r="T591" s="4">
        <v>0</v>
      </c>
      <c r="U591" t="s">
        <v>5</v>
      </c>
      <c r="V591" t="s">
        <v>5</v>
      </c>
      <c r="W591" t="s">
        <v>5</v>
      </c>
      <c r="X591" t="s">
        <v>5</v>
      </c>
      <c r="Y591" t="s">
        <v>5</v>
      </c>
      <c r="Z591" t="s">
        <v>5</v>
      </c>
      <c r="AA591" s="14">
        <v>250</v>
      </c>
      <c r="AB591" s="14">
        <v>250</v>
      </c>
      <c r="AC591" s="3">
        <v>20</v>
      </c>
      <c r="AD591" t="s">
        <v>5</v>
      </c>
    </row>
    <row r="592" spans="1:30" x14ac:dyDescent="0.25">
      <c r="A592" t="s">
        <v>3630</v>
      </c>
      <c r="B592" t="s">
        <v>2612</v>
      </c>
      <c r="C592" t="s">
        <v>3631</v>
      </c>
      <c r="D592" s="11" t="s">
        <v>4241</v>
      </c>
      <c r="E592" t="s">
        <v>4242</v>
      </c>
      <c r="F592" t="s">
        <v>2659</v>
      </c>
      <c r="G592" t="s">
        <v>2660</v>
      </c>
      <c r="H592" t="s">
        <v>6</v>
      </c>
      <c r="I592" t="s">
        <v>4243</v>
      </c>
      <c r="J592" s="12">
        <v>44958</v>
      </c>
      <c r="K592" s="2">
        <v>2958465</v>
      </c>
      <c r="L592" s="4">
        <v>0.38</v>
      </c>
      <c r="M592" s="13">
        <v>0.38</v>
      </c>
      <c r="N592" s="4">
        <v>0.38</v>
      </c>
      <c r="O592" t="s">
        <v>10</v>
      </c>
      <c r="P592" s="3">
        <v>1</v>
      </c>
      <c r="Q592" t="s">
        <v>6</v>
      </c>
      <c r="R592" t="s">
        <v>4244</v>
      </c>
      <c r="S592" s="2">
        <v>44484</v>
      </c>
      <c r="T592" s="4">
        <v>0</v>
      </c>
      <c r="U592" t="s">
        <v>5</v>
      </c>
      <c r="V592" t="s">
        <v>5</v>
      </c>
      <c r="W592" t="s">
        <v>5</v>
      </c>
      <c r="X592" t="s">
        <v>5</v>
      </c>
      <c r="Y592" t="s">
        <v>5</v>
      </c>
      <c r="Z592" t="s">
        <v>5</v>
      </c>
      <c r="AA592" s="14">
        <v>100</v>
      </c>
      <c r="AB592" s="14">
        <v>100</v>
      </c>
      <c r="AC592" s="3">
        <v>20</v>
      </c>
      <c r="AD592" t="s">
        <v>5</v>
      </c>
    </row>
    <row r="593" spans="1:30" x14ac:dyDescent="0.25">
      <c r="A593" t="s">
        <v>3630</v>
      </c>
      <c r="B593" t="s">
        <v>2612</v>
      </c>
      <c r="C593" t="s">
        <v>3631</v>
      </c>
      <c r="D593" s="11" t="s">
        <v>4245</v>
      </c>
      <c r="E593" t="s">
        <v>4246</v>
      </c>
      <c r="F593" t="s">
        <v>2659</v>
      </c>
      <c r="G593" t="s">
        <v>2660</v>
      </c>
      <c r="H593" t="s">
        <v>6</v>
      </c>
      <c r="I593" t="s">
        <v>4247</v>
      </c>
      <c r="J593" s="12">
        <v>44958</v>
      </c>
      <c r="K593" s="2">
        <v>2958465</v>
      </c>
      <c r="L593" s="4">
        <v>0.54</v>
      </c>
      <c r="M593" s="13">
        <v>0.54</v>
      </c>
      <c r="N593" s="4">
        <v>0.54</v>
      </c>
      <c r="O593" t="s">
        <v>10</v>
      </c>
      <c r="P593" s="3">
        <v>1</v>
      </c>
      <c r="Q593" t="s">
        <v>6</v>
      </c>
      <c r="R593" t="s">
        <v>4248</v>
      </c>
      <c r="S593" s="2">
        <v>44516</v>
      </c>
      <c r="T593" s="4">
        <v>0</v>
      </c>
      <c r="U593" t="s">
        <v>5</v>
      </c>
      <c r="V593" t="s">
        <v>5</v>
      </c>
      <c r="W593" t="s">
        <v>5</v>
      </c>
      <c r="X593" t="s">
        <v>5</v>
      </c>
      <c r="Y593" t="s">
        <v>5</v>
      </c>
      <c r="Z593" t="s">
        <v>5</v>
      </c>
      <c r="AA593" s="14">
        <v>75</v>
      </c>
      <c r="AB593" s="14">
        <v>75</v>
      </c>
      <c r="AC593" s="3">
        <v>20</v>
      </c>
      <c r="AD593" t="s">
        <v>5</v>
      </c>
    </row>
    <row r="594" spans="1:30" x14ac:dyDescent="0.25">
      <c r="A594" t="s">
        <v>3630</v>
      </c>
      <c r="B594" t="s">
        <v>2612</v>
      </c>
      <c r="C594" t="s">
        <v>3631</v>
      </c>
      <c r="D594" s="11" t="s">
        <v>2468</v>
      </c>
      <c r="E594" t="s">
        <v>2469</v>
      </c>
      <c r="F594" t="s">
        <v>2659</v>
      </c>
      <c r="G594" t="s">
        <v>2660</v>
      </c>
      <c r="H594" t="s">
        <v>6</v>
      </c>
      <c r="I594" t="s">
        <v>4249</v>
      </c>
      <c r="J594" s="12">
        <v>44958</v>
      </c>
      <c r="K594" s="2">
        <v>2958465</v>
      </c>
      <c r="L594" s="4">
        <v>1.02</v>
      </c>
      <c r="M594" s="13">
        <v>1.02</v>
      </c>
      <c r="N594" s="4">
        <v>1.02</v>
      </c>
      <c r="O594" t="s">
        <v>10</v>
      </c>
      <c r="P594" s="3">
        <v>1</v>
      </c>
      <c r="Q594" t="s">
        <v>6</v>
      </c>
      <c r="R594" t="s">
        <v>4250</v>
      </c>
      <c r="S594" s="2">
        <v>44529</v>
      </c>
      <c r="T594" s="4">
        <v>0</v>
      </c>
      <c r="U594" t="s">
        <v>5</v>
      </c>
      <c r="V594" t="s">
        <v>5</v>
      </c>
      <c r="W594" t="s">
        <v>5</v>
      </c>
      <c r="X594" t="s">
        <v>5</v>
      </c>
      <c r="Y594" t="s">
        <v>5</v>
      </c>
      <c r="Z594" t="s">
        <v>5</v>
      </c>
      <c r="AA594" s="14">
        <v>50</v>
      </c>
      <c r="AB594" s="14">
        <v>50</v>
      </c>
      <c r="AC594" s="3">
        <v>20</v>
      </c>
      <c r="AD594" t="s">
        <v>5</v>
      </c>
    </row>
    <row r="595" spans="1:30" x14ac:dyDescent="0.25">
      <c r="A595" t="s">
        <v>3630</v>
      </c>
      <c r="B595" t="s">
        <v>2612</v>
      </c>
      <c r="C595" t="s">
        <v>3631</v>
      </c>
      <c r="D595" s="11" t="s">
        <v>4251</v>
      </c>
      <c r="E595" t="s">
        <v>4252</v>
      </c>
      <c r="F595" t="s">
        <v>2659</v>
      </c>
      <c r="G595" t="s">
        <v>2660</v>
      </c>
      <c r="H595" t="s">
        <v>6</v>
      </c>
      <c r="I595" t="s">
        <v>4253</v>
      </c>
      <c r="J595" s="12">
        <v>44958</v>
      </c>
      <c r="K595" s="2">
        <v>2958465</v>
      </c>
      <c r="L595" s="4">
        <v>1.29</v>
      </c>
      <c r="M595" s="13">
        <v>1.29</v>
      </c>
      <c r="N595" s="4">
        <v>1.29</v>
      </c>
      <c r="O595" t="s">
        <v>10</v>
      </c>
      <c r="P595" s="3">
        <v>1</v>
      </c>
      <c r="Q595" t="s">
        <v>6</v>
      </c>
      <c r="R595" t="s">
        <v>4254</v>
      </c>
      <c r="S595" s="2">
        <v>44484</v>
      </c>
      <c r="T595" s="4">
        <v>0</v>
      </c>
      <c r="U595" t="s">
        <v>5</v>
      </c>
      <c r="V595" t="s">
        <v>5</v>
      </c>
      <c r="W595" t="s">
        <v>5</v>
      </c>
      <c r="X595" t="s">
        <v>5</v>
      </c>
      <c r="Y595" t="s">
        <v>5</v>
      </c>
      <c r="Z595" t="s">
        <v>5</v>
      </c>
      <c r="AA595" s="14">
        <v>25</v>
      </c>
      <c r="AB595" s="14">
        <v>25</v>
      </c>
      <c r="AC595" s="3">
        <v>20</v>
      </c>
      <c r="AD595" t="s">
        <v>5</v>
      </c>
    </row>
    <row r="596" spans="1:30" x14ac:dyDescent="0.25">
      <c r="A596" t="s">
        <v>3630</v>
      </c>
      <c r="B596" t="s">
        <v>2612</v>
      </c>
      <c r="C596" t="s">
        <v>3631</v>
      </c>
      <c r="D596" s="11" t="s">
        <v>4255</v>
      </c>
      <c r="E596" t="s">
        <v>4256</v>
      </c>
      <c r="F596" t="s">
        <v>2659</v>
      </c>
      <c r="G596" t="s">
        <v>2660</v>
      </c>
      <c r="H596" t="s">
        <v>6</v>
      </c>
      <c r="I596" t="s">
        <v>4257</v>
      </c>
      <c r="J596" s="12">
        <v>45292</v>
      </c>
      <c r="K596" s="2">
        <v>2958465</v>
      </c>
      <c r="L596" s="4">
        <v>1.4</v>
      </c>
      <c r="M596" s="13">
        <v>1.4</v>
      </c>
      <c r="N596" s="4">
        <v>1.4</v>
      </c>
      <c r="O596" t="s">
        <v>10</v>
      </c>
      <c r="P596" s="3">
        <v>1</v>
      </c>
      <c r="Q596" t="s">
        <v>6</v>
      </c>
      <c r="R596" t="s">
        <v>4258</v>
      </c>
      <c r="S596" s="2">
        <v>44526</v>
      </c>
      <c r="T596" s="4">
        <v>0</v>
      </c>
      <c r="U596" t="s">
        <v>5</v>
      </c>
      <c r="V596" t="s">
        <v>5</v>
      </c>
      <c r="W596" t="s">
        <v>5</v>
      </c>
      <c r="X596" t="s">
        <v>5</v>
      </c>
      <c r="Y596" t="s">
        <v>5</v>
      </c>
      <c r="Z596" t="s">
        <v>5</v>
      </c>
      <c r="AA596" s="14">
        <v>20</v>
      </c>
      <c r="AB596" s="14">
        <v>20</v>
      </c>
      <c r="AC596" s="3">
        <v>20</v>
      </c>
      <c r="AD596" t="s">
        <v>5</v>
      </c>
    </row>
    <row r="597" spans="1:30" x14ac:dyDescent="0.25">
      <c r="A597" t="s">
        <v>2768</v>
      </c>
      <c r="B597" t="s">
        <v>2612</v>
      </c>
      <c r="C597" t="s">
        <v>2769</v>
      </c>
      <c r="D597" s="11" t="s">
        <v>465</v>
      </c>
      <c r="E597" t="s">
        <v>466</v>
      </c>
      <c r="F597" t="s">
        <v>2896</v>
      </c>
      <c r="G597" t="s">
        <v>2897</v>
      </c>
      <c r="H597" t="s">
        <v>6</v>
      </c>
      <c r="I597" t="s">
        <v>4259</v>
      </c>
      <c r="J597" s="12">
        <v>44866</v>
      </c>
      <c r="K597" s="2">
        <v>2958465</v>
      </c>
      <c r="L597" s="4">
        <v>7.6</v>
      </c>
      <c r="M597" s="13">
        <v>7.6</v>
      </c>
      <c r="N597" s="4">
        <v>7.6</v>
      </c>
      <c r="O597" t="s">
        <v>10</v>
      </c>
      <c r="P597" s="3">
        <v>1</v>
      </c>
      <c r="Q597" t="s">
        <v>6</v>
      </c>
      <c r="R597" t="s">
        <v>4260</v>
      </c>
      <c r="S597" s="2">
        <v>45420</v>
      </c>
      <c r="T597" s="4">
        <v>0</v>
      </c>
      <c r="U597" t="s">
        <v>5</v>
      </c>
      <c r="V597" t="s">
        <v>5</v>
      </c>
      <c r="W597" t="s">
        <v>5</v>
      </c>
      <c r="X597" t="s">
        <v>5</v>
      </c>
      <c r="Y597" t="s">
        <v>5</v>
      </c>
      <c r="Z597" t="s">
        <v>5</v>
      </c>
      <c r="AA597" s="14">
        <v>20</v>
      </c>
      <c r="AB597" s="14">
        <v>20</v>
      </c>
      <c r="AC597" s="3">
        <v>30</v>
      </c>
      <c r="AD597" t="s">
        <v>5</v>
      </c>
    </row>
    <row r="598" spans="1:30" x14ac:dyDescent="0.25">
      <c r="A598" t="s">
        <v>2768</v>
      </c>
      <c r="B598" t="s">
        <v>2612</v>
      </c>
      <c r="C598" t="s">
        <v>2769</v>
      </c>
      <c r="D598" s="11" t="s">
        <v>1376</v>
      </c>
      <c r="E598" t="s">
        <v>1377</v>
      </c>
      <c r="F598" t="s">
        <v>2896</v>
      </c>
      <c r="G598" t="s">
        <v>2897</v>
      </c>
      <c r="H598" t="s">
        <v>6</v>
      </c>
      <c r="I598" t="s">
        <v>4261</v>
      </c>
      <c r="J598" s="12">
        <v>44743</v>
      </c>
      <c r="K598" s="2">
        <v>2958465</v>
      </c>
      <c r="L598" s="4">
        <v>98.94</v>
      </c>
      <c r="M598" s="13">
        <v>9.89</v>
      </c>
      <c r="N598" s="4">
        <v>98.94</v>
      </c>
      <c r="O598" t="s">
        <v>10</v>
      </c>
      <c r="P598" s="3">
        <v>10</v>
      </c>
      <c r="Q598" t="s">
        <v>6</v>
      </c>
      <c r="R598" t="s">
        <v>4262</v>
      </c>
      <c r="S598" s="2">
        <v>44748</v>
      </c>
      <c r="T598" s="4">
        <v>0</v>
      </c>
      <c r="U598" t="s">
        <v>5</v>
      </c>
      <c r="V598" t="s">
        <v>5</v>
      </c>
      <c r="W598" t="s">
        <v>5</v>
      </c>
      <c r="X598" t="s">
        <v>5</v>
      </c>
      <c r="Y598" t="s">
        <v>5</v>
      </c>
      <c r="Z598" t="s">
        <v>5</v>
      </c>
      <c r="AA598" s="14">
        <v>20</v>
      </c>
      <c r="AB598" s="14">
        <v>20</v>
      </c>
      <c r="AC598" s="3">
        <v>30</v>
      </c>
      <c r="AD598" t="s">
        <v>5</v>
      </c>
    </row>
    <row r="599" spans="1:30" x14ac:dyDescent="0.25">
      <c r="A599" t="s">
        <v>2768</v>
      </c>
      <c r="B599" t="s">
        <v>2612</v>
      </c>
      <c r="C599" t="s">
        <v>2769</v>
      </c>
      <c r="D599" s="11" t="s">
        <v>1378</v>
      </c>
      <c r="E599" t="s">
        <v>1379</v>
      </c>
      <c r="F599" t="s">
        <v>2896</v>
      </c>
      <c r="G599" t="s">
        <v>2897</v>
      </c>
      <c r="H599" t="s">
        <v>6</v>
      </c>
      <c r="I599" t="s">
        <v>4263</v>
      </c>
      <c r="J599" s="12">
        <v>44835</v>
      </c>
      <c r="K599" s="2">
        <v>2958465</v>
      </c>
      <c r="L599" s="4">
        <v>11.48</v>
      </c>
      <c r="M599" s="13">
        <v>11.48</v>
      </c>
      <c r="N599" s="4">
        <v>11.48</v>
      </c>
      <c r="O599" t="s">
        <v>10</v>
      </c>
      <c r="P599" s="3">
        <v>1</v>
      </c>
      <c r="Q599" t="s">
        <v>6</v>
      </c>
      <c r="R599" t="s">
        <v>4264</v>
      </c>
      <c r="S599" s="2">
        <v>45384</v>
      </c>
      <c r="T599" s="4">
        <v>0</v>
      </c>
      <c r="U599" t="s">
        <v>5</v>
      </c>
      <c r="V599" t="s">
        <v>5</v>
      </c>
      <c r="W599" t="s">
        <v>5</v>
      </c>
      <c r="X599" t="s">
        <v>5</v>
      </c>
      <c r="Y599" t="s">
        <v>5</v>
      </c>
      <c r="Z599" t="s">
        <v>5</v>
      </c>
      <c r="AA599" s="14">
        <v>20</v>
      </c>
      <c r="AB599" s="14">
        <v>20</v>
      </c>
      <c r="AC599" s="3">
        <v>30</v>
      </c>
      <c r="AD599" t="s">
        <v>5</v>
      </c>
    </row>
    <row r="600" spans="1:30" x14ac:dyDescent="0.25">
      <c r="A600" t="s">
        <v>2910</v>
      </c>
      <c r="B600" t="s">
        <v>2612</v>
      </c>
      <c r="C600" t="s">
        <v>2911</v>
      </c>
      <c r="D600" s="11" t="s">
        <v>4265</v>
      </c>
      <c r="E600" t="s">
        <v>4266</v>
      </c>
      <c r="F600" t="s">
        <v>2896</v>
      </c>
      <c r="G600" t="s">
        <v>2897</v>
      </c>
      <c r="H600" t="s">
        <v>6</v>
      </c>
      <c r="I600" t="s">
        <v>4267</v>
      </c>
      <c r="J600" s="12"/>
      <c r="K600" s="2"/>
      <c r="L600" s="4">
        <v>0</v>
      </c>
      <c r="M600" s="13">
        <v>0</v>
      </c>
      <c r="N600" s="4">
        <v>0</v>
      </c>
      <c r="O600" t="s">
        <v>5</v>
      </c>
      <c r="P600" s="3">
        <v>0</v>
      </c>
      <c r="Q600" t="s">
        <v>5</v>
      </c>
      <c r="R600" t="s">
        <v>4268</v>
      </c>
      <c r="S600" s="2">
        <v>42997</v>
      </c>
      <c r="T600" s="4">
        <v>0</v>
      </c>
      <c r="U600" t="s">
        <v>5</v>
      </c>
      <c r="V600" t="s">
        <v>5</v>
      </c>
      <c r="W600" t="s">
        <v>5</v>
      </c>
      <c r="X600" t="s">
        <v>5</v>
      </c>
      <c r="Y600" t="s">
        <v>5</v>
      </c>
      <c r="Z600" t="s">
        <v>5</v>
      </c>
      <c r="AA600" s="14">
        <v>5</v>
      </c>
      <c r="AB600" s="14">
        <v>5</v>
      </c>
      <c r="AC600" s="3">
        <v>30</v>
      </c>
      <c r="AD600" t="s">
        <v>5</v>
      </c>
    </row>
    <row r="601" spans="1:30" x14ac:dyDescent="0.25">
      <c r="A601" t="s">
        <v>2910</v>
      </c>
      <c r="B601" t="s">
        <v>2612</v>
      </c>
      <c r="C601" t="s">
        <v>2911</v>
      </c>
      <c r="D601" s="11" t="s">
        <v>4269</v>
      </c>
      <c r="E601" t="s">
        <v>4270</v>
      </c>
      <c r="F601" t="s">
        <v>2896</v>
      </c>
      <c r="G601" t="s">
        <v>2897</v>
      </c>
      <c r="H601" t="s">
        <v>6</v>
      </c>
      <c r="I601" t="s">
        <v>4271</v>
      </c>
      <c r="J601" s="12"/>
      <c r="K601" s="2"/>
      <c r="L601" s="4">
        <v>0</v>
      </c>
      <c r="M601" s="13">
        <v>0</v>
      </c>
      <c r="N601" s="4">
        <v>0</v>
      </c>
      <c r="O601" t="s">
        <v>5</v>
      </c>
      <c r="P601" s="3">
        <v>0</v>
      </c>
      <c r="Q601" t="s">
        <v>5</v>
      </c>
      <c r="R601" t="s">
        <v>4268</v>
      </c>
      <c r="S601" s="2">
        <v>42997</v>
      </c>
      <c r="T601" s="4">
        <v>0</v>
      </c>
      <c r="U601" t="s">
        <v>5</v>
      </c>
      <c r="V601" t="s">
        <v>5</v>
      </c>
      <c r="W601" t="s">
        <v>5</v>
      </c>
      <c r="X601" t="s">
        <v>5</v>
      </c>
      <c r="Y601" t="s">
        <v>5</v>
      </c>
      <c r="Z601" t="s">
        <v>5</v>
      </c>
      <c r="AA601" s="14">
        <v>1</v>
      </c>
      <c r="AB601" s="14">
        <v>1</v>
      </c>
      <c r="AC601" s="3">
        <v>30</v>
      </c>
      <c r="AD601" t="s">
        <v>5</v>
      </c>
    </row>
    <row r="602" spans="1:30" x14ac:dyDescent="0.25">
      <c r="A602" t="s">
        <v>2910</v>
      </c>
      <c r="B602" t="s">
        <v>2612</v>
      </c>
      <c r="C602" t="s">
        <v>2911</v>
      </c>
      <c r="D602" s="11" t="s">
        <v>4272</v>
      </c>
      <c r="E602" t="s">
        <v>4273</v>
      </c>
      <c r="F602" t="s">
        <v>2896</v>
      </c>
      <c r="G602" t="s">
        <v>2897</v>
      </c>
      <c r="H602" t="s">
        <v>6</v>
      </c>
      <c r="I602" t="s">
        <v>4274</v>
      </c>
      <c r="J602" s="12"/>
      <c r="K602" s="2"/>
      <c r="L602" s="4">
        <v>0</v>
      </c>
      <c r="M602" s="13">
        <v>0</v>
      </c>
      <c r="N602" s="4">
        <v>0</v>
      </c>
      <c r="O602" t="s">
        <v>5</v>
      </c>
      <c r="P602" s="3">
        <v>0</v>
      </c>
      <c r="Q602" t="s">
        <v>5</v>
      </c>
      <c r="R602" t="s">
        <v>4268</v>
      </c>
      <c r="S602" s="2">
        <v>42997</v>
      </c>
      <c r="T602" s="4">
        <v>0</v>
      </c>
      <c r="U602" t="s">
        <v>5</v>
      </c>
      <c r="V602" t="s">
        <v>5</v>
      </c>
      <c r="W602" t="s">
        <v>5</v>
      </c>
      <c r="X602" t="s">
        <v>5</v>
      </c>
      <c r="Y602" t="s">
        <v>5</v>
      </c>
      <c r="Z602" t="s">
        <v>5</v>
      </c>
      <c r="AA602" s="14">
        <v>1</v>
      </c>
      <c r="AB602" s="14">
        <v>1</v>
      </c>
      <c r="AC602" s="3">
        <v>30</v>
      </c>
      <c r="AD602" t="s">
        <v>5</v>
      </c>
    </row>
    <row r="603" spans="1:30" x14ac:dyDescent="0.25">
      <c r="A603" t="s">
        <v>3630</v>
      </c>
      <c r="B603" t="s">
        <v>2612</v>
      </c>
      <c r="C603" t="s">
        <v>3631</v>
      </c>
      <c r="D603" s="11" t="s">
        <v>618</v>
      </c>
      <c r="E603" t="s">
        <v>619</v>
      </c>
      <c r="F603" t="s">
        <v>2692</v>
      </c>
      <c r="G603" t="s">
        <v>2693</v>
      </c>
      <c r="H603" t="s">
        <v>6</v>
      </c>
      <c r="I603" t="s">
        <v>4275</v>
      </c>
      <c r="J603" s="12">
        <v>44682</v>
      </c>
      <c r="K603" s="2">
        <v>2958465</v>
      </c>
      <c r="L603" s="4">
        <v>0</v>
      </c>
      <c r="M603" s="13">
        <v>0</v>
      </c>
      <c r="N603" s="4">
        <v>0</v>
      </c>
      <c r="O603" t="s">
        <v>10</v>
      </c>
      <c r="P603" s="3">
        <v>1</v>
      </c>
      <c r="Q603" t="s">
        <v>6</v>
      </c>
      <c r="R603" t="s">
        <v>4276</v>
      </c>
      <c r="S603" s="2">
        <v>43817</v>
      </c>
      <c r="T603" s="4">
        <v>0</v>
      </c>
      <c r="U603" t="s">
        <v>5</v>
      </c>
      <c r="V603" t="s">
        <v>5</v>
      </c>
      <c r="W603" t="s">
        <v>5</v>
      </c>
      <c r="X603" t="s">
        <v>5</v>
      </c>
      <c r="Y603" t="s">
        <v>5</v>
      </c>
      <c r="Z603" t="s">
        <v>5</v>
      </c>
      <c r="AA603" s="14">
        <v>250</v>
      </c>
      <c r="AB603" s="14">
        <v>250</v>
      </c>
      <c r="AC603" s="3">
        <v>20</v>
      </c>
      <c r="AD603" t="s">
        <v>5</v>
      </c>
    </row>
    <row r="604" spans="1:30" x14ac:dyDescent="0.25">
      <c r="A604" t="s">
        <v>3630</v>
      </c>
      <c r="B604" t="s">
        <v>2612</v>
      </c>
      <c r="C604" t="s">
        <v>3631</v>
      </c>
      <c r="D604" s="11" t="s">
        <v>4277</v>
      </c>
      <c r="E604" t="s">
        <v>4278</v>
      </c>
      <c r="F604" t="s">
        <v>2692</v>
      </c>
      <c r="G604" t="s">
        <v>2693</v>
      </c>
      <c r="H604" t="s">
        <v>6</v>
      </c>
      <c r="I604" t="s">
        <v>4279</v>
      </c>
      <c r="J604" s="12">
        <v>44682</v>
      </c>
      <c r="K604" s="2">
        <v>2958465</v>
      </c>
      <c r="L604" s="4">
        <v>0</v>
      </c>
      <c r="M604" s="13">
        <v>0</v>
      </c>
      <c r="N604" s="4">
        <v>0</v>
      </c>
      <c r="O604" t="s">
        <v>10</v>
      </c>
      <c r="P604" s="3">
        <v>1</v>
      </c>
      <c r="Q604" t="s">
        <v>6</v>
      </c>
      <c r="R604" t="s">
        <v>4280</v>
      </c>
      <c r="S604" s="2">
        <v>43572</v>
      </c>
      <c r="T604" s="4">
        <v>0</v>
      </c>
      <c r="U604" t="s">
        <v>5</v>
      </c>
      <c r="V604" t="s">
        <v>5</v>
      </c>
      <c r="W604" t="s">
        <v>5</v>
      </c>
      <c r="X604" t="s">
        <v>5</v>
      </c>
      <c r="Y604" t="s">
        <v>5</v>
      </c>
      <c r="Z604" t="s">
        <v>5</v>
      </c>
      <c r="AA604" s="14">
        <v>250</v>
      </c>
      <c r="AB604" s="14">
        <v>250</v>
      </c>
      <c r="AC604" s="3">
        <v>10</v>
      </c>
      <c r="AD604" t="s">
        <v>5</v>
      </c>
    </row>
    <row r="605" spans="1:30" x14ac:dyDescent="0.25">
      <c r="A605" t="s">
        <v>3630</v>
      </c>
      <c r="B605" t="s">
        <v>2612</v>
      </c>
      <c r="C605" t="s">
        <v>3631</v>
      </c>
      <c r="D605" s="11" t="s">
        <v>777</v>
      </c>
      <c r="E605" t="s">
        <v>778</v>
      </c>
      <c r="F605" t="s">
        <v>2627</v>
      </c>
      <c r="G605" t="s">
        <v>2628</v>
      </c>
      <c r="H605" t="s">
        <v>6</v>
      </c>
      <c r="I605" t="s">
        <v>4281</v>
      </c>
      <c r="J605" s="12">
        <v>45292</v>
      </c>
      <c r="K605" s="2">
        <v>2958465</v>
      </c>
      <c r="L605" s="4">
        <v>8.8800000000000008</v>
      </c>
      <c r="M605" s="13">
        <v>8.8800000000000008</v>
      </c>
      <c r="N605" s="4">
        <v>8.8800000000000008</v>
      </c>
      <c r="O605" t="s">
        <v>10</v>
      </c>
      <c r="P605" s="3">
        <v>1</v>
      </c>
      <c r="Q605" t="s">
        <v>6</v>
      </c>
      <c r="R605" t="s">
        <v>4282</v>
      </c>
      <c r="S605" s="2">
        <v>44998</v>
      </c>
      <c r="T605" s="4">
        <v>0</v>
      </c>
      <c r="U605" t="s">
        <v>5</v>
      </c>
      <c r="V605" t="s">
        <v>5</v>
      </c>
      <c r="W605" t="s">
        <v>5</v>
      </c>
      <c r="X605" t="s">
        <v>5</v>
      </c>
      <c r="Y605" t="s">
        <v>5</v>
      </c>
      <c r="Z605" t="s">
        <v>5</v>
      </c>
      <c r="AA605" s="14">
        <v>5</v>
      </c>
      <c r="AB605" s="14">
        <v>5</v>
      </c>
      <c r="AC605" s="3">
        <v>30</v>
      </c>
      <c r="AD605" t="s">
        <v>5</v>
      </c>
    </row>
    <row r="606" spans="1:30" x14ac:dyDescent="0.25">
      <c r="A606" t="s">
        <v>3630</v>
      </c>
      <c r="B606" t="s">
        <v>2612</v>
      </c>
      <c r="C606" t="s">
        <v>3631</v>
      </c>
      <c r="D606" s="11" t="s">
        <v>317</v>
      </c>
      <c r="E606" t="s">
        <v>318</v>
      </c>
      <c r="F606" t="s">
        <v>2692</v>
      </c>
      <c r="G606" t="s">
        <v>2693</v>
      </c>
      <c r="H606" t="s">
        <v>6</v>
      </c>
      <c r="I606" t="s">
        <v>4283</v>
      </c>
      <c r="J606" s="12">
        <v>45511</v>
      </c>
      <c r="K606" s="2">
        <v>2958465</v>
      </c>
      <c r="L606" s="4">
        <v>5.67</v>
      </c>
      <c r="M606" s="13">
        <v>5.67</v>
      </c>
      <c r="N606" s="4">
        <v>5.67</v>
      </c>
      <c r="O606" t="s">
        <v>10</v>
      </c>
      <c r="P606" s="3">
        <v>1</v>
      </c>
      <c r="Q606" t="s">
        <v>6</v>
      </c>
      <c r="R606" t="s">
        <v>4284</v>
      </c>
      <c r="S606" s="2">
        <v>44804</v>
      </c>
      <c r="T606" s="4">
        <v>0</v>
      </c>
      <c r="U606" t="s">
        <v>5</v>
      </c>
      <c r="V606" t="s">
        <v>5</v>
      </c>
      <c r="W606" t="s">
        <v>5</v>
      </c>
      <c r="X606" t="s">
        <v>5</v>
      </c>
      <c r="Y606" t="s">
        <v>5</v>
      </c>
      <c r="Z606" t="s">
        <v>5</v>
      </c>
      <c r="AA606" s="14">
        <v>25</v>
      </c>
      <c r="AB606" s="14">
        <v>25</v>
      </c>
      <c r="AC606" s="3">
        <v>20</v>
      </c>
      <c r="AD606" t="s">
        <v>5</v>
      </c>
    </row>
    <row r="607" spans="1:30" x14ac:dyDescent="0.25">
      <c r="A607" t="s">
        <v>3467</v>
      </c>
      <c r="B607" t="s">
        <v>2612</v>
      </c>
      <c r="C607" t="s">
        <v>3468</v>
      </c>
      <c r="D607" s="11" t="s">
        <v>4285</v>
      </c>
      <c r="E607" t="s">
        <v>4286</v>
      </c>
      <c r="F607" t="s">
        <v>2627</v>
      </c>
      <c r="G607" t="s">
        <v>2628</v>
      </c>
      <c r="H607" t="s">
        <v>6</v>
      </c>
      <c r="I607" t="s">
        <v>4287</v>
      </c>
      <c r="J607" s="12">
        <v>42979</v>
      </c>
      <c r="K607" s="2">
        <v>2958465</v>
      </c>
      <c r="L607" s="4">
        <v>1.28</v>
      </c>
      <c r="M607" s="13">
        <v>1.28</v>
      </c>
      <c r="N607" s="4">
        <v>1.28</v>
      </c>
      <c r="O607" t="s">
        <v>10</v>
      </c>
      <c r="P607" s="3">
        <v>1</v>
      </c>
      <c r="Q607" t="s">
        <v>6</v>
      </c>
      <c r="R607" t="s">
        <v>4288</v>
      </c>
      <c r="S607" s="2">
        <v>42999</v>
      </c>
      <c r="T607" s="4">
        <v>0</v>
      </c>
      <c r="U607" t="s">
        <v>5</v>
      </c>
      <c r="V607" t="s">
        <v>5</v>
      </c>
      <c r="W607" t="s">
        <v>5</v>
      </c>
      <c r="X607" t="s">
        <v>5</v>
      </c>
      <c r="Y607" t="s">
        <v>5</v>
      </c>
      <c r="Z607" t="s">
        <v>5</v>
      </c>
      <c r="AA607" s="14">
        <v>10</v>
      </c>
      <c r="AB607" s="14">
        <v>10</v>
      </c>
      <c r="AC607" s="3">
        <v>20</v>
      </c>
      <c r="AD607" t="s">
        <v>5</v>
      </c>
    </row>
    <row r="608" spans="1:30" x14ac:dyDescent="0.25">
      <c r="A608" t="s">
        <v>3392</v>
      </c>
      <c r="B608" t="s">
        <v>2612</v>
      </c>
      <c r="C608" t="s">
        <v>3393</v>
      </c>
      <c r="D608" s="11" t="s">
        <v>337</v>
      </c>
      <c r="E608" t="s">
        <v>338</v>
      </c>
      <c r="F608" t="s">
        <v>2616</v>
      </c>
      <c r="G608" t="s">
        <v>2617</v>
      </c>
      <c r="H608" t="s">
        <v>6</v>
      </c>
      <c r="I608" t="s">
        <v>4289</v>
      </c>
      <c r="J608" s="12">
        <v>44927</v>
      </c>
      <c r="K608" s="2">
        <v>2958465</v>
      </c>
      <c r="L608" s="4">
        <v>14.32</v>
      </c>
      <c r="M608" s="13">
        <v>1.43</v>
      </c>
      <c r="N608" s="4">
        <v>14.32</v>
      </c>
      <c r="O608" t="s">
        <v>10</v>
      </c>
      <c r="P608" s="3">
        <v>10</v>
      </c>
      <c r="Q608" t="s">
        <v>6</v>
      </c>
      <c r="R608" t="s">
        <v>4290</v>
      </c>
      <c r="S608" s="2">
        <v>45481</v>
      </c>
      <c r="T608" s="4">
        <v>0</v>
      </c>
      <c r="U608" t="s">
        <v>5</v>
      </c>
      <c r="V608" t="s">
        <v>5</v>
      </c>
      <c r="W608" t="s">
        <v>5</v>
      </c>
      <c r="X608" t="s">
        <v>5</v>
      </c>
      <c r="Y608" t="s">
        <v>5</v>
      </c>
      <c r="Z608" t="s">
        <v>5</v>
      </c>
      <c r="AA608" s="14">
        <v>50</v>
      </c>
      <c r="AB608" s="14">
        <v>50</v>
      </c>
      <c r="AC608" s="3">
        <v>15</v>
      </c>
      <c r="AD608" t="s">
        <v>5</v>
      </c>
    </row>
    <row r="609" spans="1:30" x14ac:dyDescent="0.25">
      <c r="A609" t="s">
        <v>3630</v>
      </c>
      <c r="B609" t="s">
        <v>2612</v>
      </c>
      <c r="C609" t="s">
        <v>3631</v>
      </c>
      <c r="D609" s="11" t="s">
        <v>4291</v>
      </c>
      <c r="E609" t="s">
        <v>4292</v>
      </c>
      <c r="F609" t="s">
        <v>2692</v>
      </c>
      <c r="G609" t="s">
        <v>2693</v>
      </c>
      <c r="H609" t="s">
        <v>6</v>
      </c>
      <c r="I609" t="s">
        <v>4293</v>
      </c>
      <c r="J609" s="12">
        <v>44682</v>
      </c>
      <c r="K609" s="2">
        <v>2958465</v>
      </c>
      <c r="L609" s="4">
        <v>0</v>
      </c>
      <c r="M609" s="13">
        <v>0</v>
      </c>
      <c r="N609" s="4">
        <v>0</v>
      </c>
      <c r="O609" t="s">
        <v>10</v>
      </c>
      <c r="P609" s="3">
        <v>1</v>
      </c>
      <c r="Q609" t="s">
        <v>6</v>
      </c>
      <c r="R609" t="s">
        <v>5</v>
      </c>
      <c r="S609" s="2"/>
      <c r="T609" s="4">
        <v>0</v>
      </c>
      <c r="U609" t="s">
        <v>5</v>
      </c>
      <c r="V609" t="s">
        <v>5</v>
      </c>
      <c r="W609" t="s">
        <v>5</v>
      </c>
      <c r="X609" t="s">
        <v>5</v>
      </c>
      <c r="Y609" t="s">
        <v>5</v>
      </c>
      <c r="Z609" t="s">
        <v>5</v>
      </c>
      <c r="AA609" s="14">
        <v>1</v>
      </c>
      <c r="AB609" s="14">
        <v>1</v>
      </c>
      <c r="AC609" s="3">
        <v>31</v>
      </c>
      <c r="AD609" t="s">
        <v>5</v>
      </c>
    </row>
    <row r="610" spans="1:30" x14ac:dyDescent="0.25">
      <c r="A610" t="s">
        <v>3630</v>
      </c>
      <c r="B610" t="s">
        <v>2612</v>
      </c>
      <c r="C610" t="s">
        <v>3631</v>
      </c>
      <c r="D610" s="11" t="s">
        <v>1738</v>
      </c>
      <c r="E610" t="s">
        <v>1739</v>
      </c>
      <c r="F610" t="s">
        <v>2627</v>
      </c>
      <c r="G610" t="s">
        <v>2628</v>
      </c>
      <c r="H610" t="s">
        <v>6</v>
      </c>
      <c r="I610" t="s">
        <v>4294</v>
      </c>
      <c r="J610" s="12">
        <v>44958</v>
      </c>
      <c r="K610" s="2">
        <v>2958465</v>
      </c>
      <c r="L610" s="4">
        <v>0.52</v>
      </c>
      <c r="M610" s="13">
        <v>0.52</v>
      </c>
      <c r="N610" s="4">
        <v>0.52</v>
      </c>
      <c r="O610" t="s">
        <v>10</v>
      </c>
      <c r="P610" s="3">
        <v>1</v>
      </c>
      <c r="Q610" t="s">
        <v>6</v>
      </c>
      <c r="R610" t="s">
        <v>4295</v>
      </c>
      <c r="S610" s="2">
        <v>44939</v>
      </c>
      <c r="T610" s="4">
        <v>0</v>
      </c>
      <c r="U610" t="s">
        <v>5</v>
      </c>
      <c r="V610" t="s">
        <v>5</v>
      </c>
      <c r="W610" t="s">
        <v>5</v>
      </c>
      <c r="X610" t="s">
        <v>5</v>
      </c>
      <c r="Y610" t="s">
        <v>5</v>
      </c>
      <c r="Z610" t="s">
        <v>5</v>
      </c>
      <c r="AA610" s="14">
        <v>250</v>
      </c>
      <c r="AB610" s="14">
        <v>250</v>
      </c>
      <c r="AC610" s="3">
        <v>20</v>
      </c>
      <c r="AD610" t="s">
        <v>5</v>
      </c>
    </row>
    <row r="611" spans="1:30" x14ac:dyDescent="0.25">
      <c r="A611" t="s">
        <v>3392</v>
      </c>
      <c r="B611" t="s">
        <v>2612</v>
      </c>
      <c r="C611" t="s">
        <v>3393</v>
      </c>
      <c r="D611" s="11" t="s">
        <v>4296</v>
      </c>
      <c r="E611" t="s">
        <v>4297</v>
      </c>
      <c r="F611" t="s">
        <v>2627</v>
      </c>
      <c r="G611" t="s">
        <v>2628</v>
      </c>
      <c r="H611" t="s">
        <v>6</v>
      </c>
      <c r="I611" t="s">
        <v>4298</v>
      </c>
      <c r="J611" s="12">
        <v>44652</v>
      </c>
      <c r="K611" s="2">
        <v>2958465</v>
      </c>
      <c r="L611" s="4">
        <v>13.01</v>
      </c>
      <c r="M611" s="13">
        <v>13.01</v>
      </c>
      <c r="N611" s="4">
        <v>13.01</v>
      </c>
      <c r="O611" t="s">
        <v>10</v>
      </c>
      <c r="P611" s="3">
        <v>1</v>
      </c>
      <c r="Q611" t="s">
        <v>6</v>
      </c>
      <c r="R611" t="s">
        <v>5</v>
      </c>
      <c r="S611" s="2"/>
      <c r="T611" s="4">
        <v>0</v>
      </c>
      <c r="U611" t="s">
        <v>5</v>
      </c>
      <c r="V611" t="s">
        <v>5</v>
      </c>
      <c r="W611" t="s">
        <v>5</v>
      </c>
      <c r="X611" t="s">
        <v>5</v>
      </c>
      <c r="Y611" t="s">
        <v>5</v>
      </c>
      <c r="Z611" t="s">
        <v>5</v>
      </c>
      <c r="AA611" s="14">
        <v>100</v>
      </c>
      <c r="AB611" s="14">
        <v>100</v>
      </c>
      <c r="AC611" s="3">
        <v>10</v>
      </c>
      <c r="AD611" t="s">
        <v>5</v>
      </c>
    </row>
    <row r="612" spans="1:30" x14ac:dyDescent="0.25">
      <c r="A612" t="s">
        <v>2747</v>
      </c>
      <c r="B612" t="s">
        <v>2612</v>
      </c>
      <c r="C612" t="s">
        <v>2748</v>
      </c>
      <c r="D612" s="11" t="s">
        <v>4299</v>
      </c>
      <c r="E612" t="s">
        <v>4300</v>
      </c>
      <c r="F612" t="s">
        <v>2751</v>
      </c>
      <c r="G612" t="s">
        <v>2752</v>
      </c>
      <c r="H612" t="s">
        <v>6</v>
      </c>
      <c r="I612" t="s">
        <v>4301</v>
      </c>
      <c r="J612" s="12">
        <v>44287</v>
      </c>
      <c r="K612" s="2">
        <v>2958465</v>
      </c>
      <c r="L612" s="4">
        <v>57.75</v>
      </c>
      <c r="M612" s="13">
        <v>0.57999999999999996</v>
      </c>
      <c r="N612" s="4">
        <v>57.75</v>
      </c>
      <c r="O612" t="s">
        <v>10</v>
      </c>
      <c r="P612" s="3">
        <v>100</v>
      </c>
      <c r="Q612" t="s">
        <v>6</v>
      </c>
      <c r="R612" t="s">
        <v>4302</v>
      </c>
      <c r="S612" s="2">
        <v>43054</v>
      </c>
      <c r="T612" s="4">
        <v>0</v>
      </c>
      <c r="U612" t="s">
        <v>5</v>
      </c>
      <c r="V612" t="s">
        <v>5</v>
      </c>
      <c r="W612" t="s">
        <v>5</v>
      </c>
      <c r="X612" t="s">
        <v>5</v>
      </c>
      <c r="Y612" t="s">
        <v>5</v>
      </c>
      <c r="Z612" t="s">
        <v>5</v>
      </c>
      <c r="AA612" s="14">
        <v>100</v>
      </c>
      <c r="AB612" s="14">
        <v>100</v>
      </c>
      <c r="AC612" s="3">
        <v>8</v>
      </c>
      <c r="AD612" t="s">
        <v>5</v>
      </c>
    </row>
    <row r="613" spans="1:30" x14ac:dyDescent="0.25">
      <c r="A613" t="s">
        <v>3630</v>
      </c>
      <c r="B613" t="s">
        <v>2612</v>
      </c>
      <c r="C613" t="s">
        <v>3631</v>
      </c>
      <c r="D613" s="11" t="s">
        <v>4303</v>
      </c>
      <c r="E613" t="s">
        <v>4304</v>
      </c>
      <c r="F613" t="s">
        <v>2692</v>
      </c>
      <c r="G613" t="s">
        <v>2693</v>
      </c>
      <c r="H613" t="s">
        <v>6</v>
      </c>
      <c r="I613" t="s">
        <v>5</v>
      </c>
      <c r="J613" s="12">
        <v>44682</v>
      </c>
      <c r="K613" s="2">
        <v>2958465</v>
      </c>
      <c r="L613" s="4">
        <v>0</v>
      </c>
      <c r="M613" s="13">
        <v>0</v>
      </c>
      <c r="N613" s="4">
        <v>0</v>
      </c>
      <c r="O613" t="s">
        <v>10</v>
      </c>
      <c r="P613" s="3">
        <v>1</v>
      </c>
      <c r="Q613" t="s">
        <v>6</v>
      </c>
      <c r="R613" t="s">
        <v>5</v>
      </c>
      <c r="S613" s="2"/>
      <c r="T613" s="4">
        <v>0</v>
      </c>
      <c r="U613" t="s">
        <v>5</v>
      </c>
      <c r="V613" t="s">
        <v>5</v>
      </c>
      <c r="W613" t="s">
        <v>5</v>
      </c>
      <c r="X613" t="s">
        <v>5</v>
      </c>
      <c r="Y613" t="s">
        <v>5</v>
      </c>
      <c r="Z613" t="s">
        <v>5</v>
      </c>
      <c r="AA613" s="14">
        <v>250</v>
      </c>
      <c r="AB613" s="14">
        <v>250</v>
      </c>
      <c r="AC613" s="3">
        <v>10</v>
      </c>
      <c r="AD613" t="s">
        <v>5</v>
      </c>
    </row>
    <row r="614" spans="1:30" x14ac:dyDescent="0.25">
      <c r="A614" t="s">
        <v>3630</v>
      </c>
      <c r="B614" t="s">
        <v>2612</v>
      </c>
      <c r="C614" t="s">
        <v>3631</v>
      </c>
      <c r="D614" s="11" t="s">
        <v>256</v>
      </c>
      <c r="E614" t="s">
        <v>257</v>
      </c>
      <c r="F614" t="s">
        <v>2692</v>
      </c>
      <c r="G614" t="s">
        <v>2693</v>
      </c>
      <c r="H614" t="s">
        <v>6</v>
      </c>
      <c r="I614" t="s">
        <v>4305</v>
      </c>
      <c r="J614" s="12">
        <v>44958</v>
      </c>
      <c r="K614" s="2">
        <v>2958465</v>
      </c>
      <c r="L614" s="4">
        <v>3.61</v>
      </c>
      <c r="M614" s="13">
        <v>3.61</v>
      </c>
      <c r="N614" s="4">
        <v>3.61</v>
      </c>
      <c r="O614" t="s">
        <v>10</v>
      </c>
      <c r="P614" s="3">
        <v>1</v>
      </c>
      <c r="Q614" t="s">
        <v>6</v>
      </c>
      <c r="R614" t="s">
        <v>4306</v>
      </c>
      <c r="S614" s="2">
        <v>45372</v>
      </c>
      <c r="T614" s="4">
        <v>0</v>
      </c>
      <c r="U614" t="s">
        <v>5</v>
      </c>
      <c r="V614" t="s">
        <v>5</v>
      </c>
      <c r="W614" t="s">
        <v>5</v>
      </c>
      <c r="X614" t="s">
        <v>5</v>
      </c>
      <c r="Y614" t="s">
        <v>5</v>
      </c>
      <c r="Z614" t="s">
        <v>5</v>
      </c>
      <c r="AA614" s="14">
        <v>125</v>
      </c>
      <c r="AB614" s="14">
        <v>125</v>
      </c>
      <c r="AC614" s="3">
        <v>5</v>
      </c>
      <c r="AD614" t="s">
        <v>5</v>
      </c>
    </row>
    <row r="615" spans="1:30" x14ac:dyDescent="0.25">
      <c r="A615" t="s">
        <v>3630</v>
      </c>
      <c r="B615" t="s">
        <v>2612</v>
      </c>
      <c r="C615" t="s">
        <v>3631</v>
      </c>
      <c r="D615" s="11" t="s">
        <v>594</v>
      </c>
      <c r="E615" t="s">
        <v>595</v>
      </c>
      <c r="F615" t="s">
        <v>2692</v>
      </c>
      <c r="G615" t="s">
        <v>2693</v>
      </c>
      <c r="H615" t="s">
        <v>6</v>
      </c>
      <c r="I615" t="s">
        <v>4307</v>
      </c>
      <c r="J615" s="12">
        <v>45231</v>
      </c>
      <c r="K615" s="2">
        <v>2958465</v>
      </c>
      <c r="L615" s="4">
        <v>615</v>
      </c>
      <c r="M615" s="13">
        <v>6.15</v>
      </c>
      <c r="N615" s="4">
        <v>615</v>
      </c>
      <c r="O615" t="s">
        <v>10</v>
      </c>
      <c r="P615" s="3">
        <v>100</v>
      </c>
      <c r="Q615" t="s">
        <v>6</v>
      </c>
      <c r="R615" t="s">
        <v>4308</v>
      </c>
      <c r="S615" s="2">
        <v>45498</v>
      </c>
      <c r="T615" s="4">
        <v>0</v>
      </c>
      <c r="U615" t="s">
        <v>5</v>
      </c>
      <c r="V615" t="s">
        <v>5</v>
      </c>
      <c r="W615" t="s">
        <v>5</v>
      </c>
      <c r="X615" t="s">
        <v>5</v>
      </c>
      <c r="Y615" t="s">
        <v>5</v>
      </c>
      <c r="Z615" t="s">
        <v>5</v>
      </c>
      <c r="AA615" s="14">
        <v>100</v>
      </c>
      <c r="AB615" s="14">
        <v>100</v>
      </c>
      <c r="AC615" s="3">
        <v>10</v>
      </c>
      <c r="AD615" t="s">
        <v>5</v>
      </c>
    </row>
    <row r="616" spans="1:30" x14ac:dyDescent="0.25">
      <c r="A616" t="s">
        <v>3630</v>
      </c>
      <c r="B616" t="s">
        <v>2612</v>
      </c>
      <c r="C616" t="s">
        <v>3631</v>
      </c>
      <c r="D616" s="11" t="s">
        <v>259</v>
      </c>
      <c r="E616" t="s">
        <v>260</v>
      </c>
      <c r="F616" t="s">
        <v>2692</v>
      </c>
      <c r="G616" t="s">
        <v>2693</v>
      </c>
      <c r="H616" t="s">
        <v>6</v>
      </c>
      <c r="I616" t="s">
        <v>4309</v>
      </c>
      <c r="J616" s="12">
        <v>44958</v>
      </c>
      <c r="K616" s="2">
        <v>2958465</v>
      </c>
      <c r="L616" s="4">
        <v>4.2699999999999996</v>
      </c>
      <c r="M616" s="13">
        <v>4.2699999999999996</v>
      </c>
      <c r="N616" s="4">
        <v>4.2699999999999996</v>
      </c>
      <c r="O616" t="s">
        <v>10</v>
      </c>
      <c r="P616" s="3">
        <v>1</v>
      </c>
      <c r="Q616" t="s">
        <v>6</v>
      </c>
      <c r="R616" t="s">
        <v>4310</v>
      </c>
      <c r="S616" s="2">
        <v>45484</v>
      </c>
      <c r="T616" s="4">
        <v>0</v>
      </c>
      <c r="U616" t="s">
        <v>5</v>
      </c>
      <c r="V616" t="s">
        <v>5</v>
      </c>
      <c r="W616" t="s">
        <v>5</v>
      </c>
      <c r="X616" t="s">
        <v>5</v>
      </c>
      <c r="Y616" t="s">
        <v>5</v>
      </c>
      <c r="Z616" t="s">
        <v>5</v>
      </c>
      <c r="AA616" s="14">
        <v>50</v>
      </c>
      <c r="AB616" s="14">
        <v>50</v>
      </c>
      <c r="AC616" s="3">
        <v>10</v>
      </c>
      <c r="AD616" t="s">
        <v>5</v>
      </c>
    </row>
    <row r="617" spans="1:30" x14ac:dyDescent="0.25">
      <c r="A617" t="s">
        <v>3630</v>
      </c>
      <c r="B617" t="s">
        <v>2612</v>
      </c>
      <c r="C617" t="s">
        <v>3631</v>
      </c>
      <c r="D617" s="11" t="s">
        <v>177</v>
      </c>
      <c r="E617" t="s">
        <v>178</v>
      </c>
      <c r="F617" t="s">
        <v>2627</v>
      </c>
      <c r="G617" t="s">
        <v>2628</v>
      </c>
      <c r="H617" t="s">
        <v>6</v>
      </c>
      <c r="I617" t="s">
        <v>4311</v>
      </c>
      <c r="J617" s="12">
        <v>45292</v>
      </c>
      <c r="K617" s="2">
        <v>2958465</v>
      </c>
      <c r="L617" s="4">
        <v>0.89</v>
      </c>
      <c r="M617" s="13">
        <v>0.89</v>
      </c>
      <c r="N617" s="4">
        <v>0.89</v>
      </c>
      <c r="O617" t="s">
        <v>10</v>
      </c>
      <c r="P617" s="3">
        <v>1</v>
      </c>
      <c r="Q617" t="s">
        <v>6</v>
      </c>
      <c r="R617" t="s">
        <v>4312</v>
      </c>
      <c r="S617" s="2">
        <v>45355</v>
      </c>
      <c r="T617" s="4">
        <v>0</v>
      </c>
      <c r="U617" t="s">
        <v>5</v>
      </c>
      <c r="V617" t="s">
        <v>5</v>
      </c>
      <c r="W617" t="s">
        <v>5</v>
      </c>
      <c r="X617" t="s">
        <v>5</v>
      </c>
      <c r="Y617" t="s">
        <v>5</v>
      </c>
      <c r="Z617" t="s">
        <v>5</v>
      </c>
      <c r="AA617" s="14">
        <v>75</v>
      </c>
      <c r="AB617" s="14">
        <v>75</v>
      </c>
      <c r="AC617" s="3">
        <v>15</v>
      </c>
      <c r="AD617" t="s">
        <v>5</v>
      </c>
    </row>
    <row r="618" spans="1:30" x14ac:dyDescent="0.25">
      <c r="A618" t="s">
        <v>3630</v>
      </c>
      <c r="B618" t="s">
        <v>2612</v>
      </c>
      <c r="C618" t="s">
        <v>3631</v>
      </c>
      <c r="D618" s="11" t="s">
        <v>970</v>
      </c>
      <c r="E618" t="s">
        <v>971</v>
      </c>
      <c r="F618" t="s">
        <v>2627</v>
      </c>
      <c r="G618" t="s">
        <v>2628</v>
      </c>
      <c r="H618" t="s">
        <v>6</v>
      </c>
      <c r="I618" t="s">
        <v>4313</v>
      </c>
      <c r="J618" s="12">
        <v>44958</v>
      </c>
      <c r="K618" s="2">
        <v>2958465</v>
      </c>
      <c r="L618" s="4">
        <v>1.07</v>
      </c>
      <c r="M618" s="13">
        <v>1.07</v>
      </c>
      <c r="N618" s="4">
        <v>1.07</v>
      </c>
      <c r="O618" t="s">
        <v>10</v>
      </c>
      <c r="P618" s="3">
        <v>1</v>
      </c>
      <c r="Q618" t="s">
        <v>6</v>
      </c>
      <c r="R618" t="s">
        <v>3865</v>
      </c>
      <c r="S618" s="2">
        <v>45127</v>
      </c>
      <c r="T618" s="4">
        <v>0</v>
      </c>
      <c r="U618" t="s">
        <v>5</v>
      </c>
      <c r="V618" t="s">
        <v>5</v>
      </c>
      <c r="W618" t="s">
        <v>5</v>
      </c>
      <c r="X618" t="s">
        <v>5</v>
      </c>
      <c r="Y618" t="s">
        <v>5</v>
      </c>
      <c r="Z618" t="s">
        <v>5</v>
      </c>
      <c r="AA618" s="14">
        <v>25</v>
      </c>
      <c r="AB618" s="14">
        <v>25</v>
      </c>
      <c r="AC618" s="3">
        <v>15</v>
      </c>
      <c r="AD618" t="s">
        <v>5</v>
      </c>
    </row>
    <row r="619" spans="1:30" x14ac:dyDescent="0.25">
      <c r="A619" t="s">
        <v>3630</v>
      </c>
      <c r="B619" t="s">
        <v>2612</v>
      </c>
      <c r="C619" t="s">
        <v>3631</v>
      </c>
      <c r="D619" s="11" t="s">
        <v>4314</v>
      </c>
      <c r="E619" t="s">
        <v>4315</v>
      </c>
      <c r="F619" t="s">
        <v>2627</v>
      </c>
      <c r="G619" t="s">
        <v>2628</v>
      </c>
      <c r="H619" t="s">
        <v>6</v>
      </c>
      <c r="I619" t="s">
        <v>4316</v>
      </c>
      <c r="J619" s="12">
        <v>44682</v>
      </c>
      <c r="K619" s="2">
        <v>2958465</v>
      </c>
      <c r="L619" s="4">
        <v>870.07</v>
      </c>
      <c r="M619" s="13">
        <v>8.6999999999999993</v>
      </c>
      <c r="N619" s="4">
        <v>870.07</v>
      </c>
      <c r="O619" t="s">
        <v>10</v>
      </c>
      <c r="P619" s="3">
        <v>100</v>
      </c>
      <c r="Q619" t="s">
        <v>6</v>
      </c>
      <c r="R619" t="s">
        <v>4317</v>
      </c>
      <c r="S619" s="2">
        <v>43801</v>
      </c>
      <c r="T619" s="4">
        <v>0</v>
      </c>
      <c r="U619" t="s">
        <v>5</v>
      </c>
      <c r="V619" t="s">
        <v>5</v>
      </c>
      <c r="W619" t="s">
        <v>5</v>
      </c>
      <c r="X619" t="s">
        <v>5</v>
      </c>
      <c r="Y619" t="s">
        <v>5</v>
      </c>
      <c r="Z619" t="s">
        <v>5</v>
      </c>
      <c r="AA619" s="14">
        <v>20</v>
      </c>
      <c r="AB619" s="14">
        <v>20</v>
      </c>
      <c r="AC619" s="3">
        <v>10</v>
      </c>
      <c r="AD619" t="s">
        <v>5</v>
      </c>
    </row>
    <row r="620" spans="1:30" x14ac:dyDescent="0.25">
      <c r="A620" t="s">
        <v>2768</v>
      </c>
      <c r="B620" t="s">
        <v>2612</v>
      </c>
      <c r="C620" t="s">
        <v>2769</v>
      </c>
      <c r="D620" s="11" t="s">
        <v>4318</v>
      </c>
      <c r="E620" t="s">
        <v>4319</v>
      </c>
      <c r="F620" t="s">
        <v>3153</v>
      </c>
      <c r="G620" t="s">
        <v>3154</v>
      </c>
      <c r="H620" t="s">
        <v>6</v>
      </c>
      <c r="I620" t="s">
        <v>4320</v>
      </c>
      <c r="J620" s="12">
        <v>45323</v>
      </c>
      <c r="K620" s="2">
        <v>2958465</v>
      </c>
      <c r="L620" s="4">
        <v>7.79</v>
      </c>
      <c r="M620" s="13">
        <v>7.79</v>
      </c>
      <c r="N620" s="4">
        <v>7.79</v>
      </c>
      <c r="O620" t="s">
        <v>10</v>
      </c>
      <c r="P620" s="3">
        <v>1</v>
      </c>
      <c r="Q620" t="s">
        <v>6</v>
      </c>
      <c r="R620" t="s">
        <v>4321</v>
      </c>
      <c r="S620" s="2">
        <v>45386</v>
      </c>
      <c r="T620" s="4">
        <v>0</v>
      </c>
      <c r="U620" t="s">
        <v>5</v>
      </c>
      <c r="V620" t="s">
        <v>5</v>
      </c>
      <c r="W620" t="s">
        <v>5</v>
      </c>
      <c r="X620" t="s">
        <v>5</v>
      </c>
      <c r="Y620" t="s">
        <v>5</v>
      </c>
      <c r="Z620" t="s">
        <v>5</v>
      </c>
      <c r="AA620" s="14">
        <v>15</v>
      </c>
      <c r="AB620" s="14">
        <v>15</v>
      </c>
      <c r="AC620" s="3">
        <v>15</v>
      </c>
      <c r="AD620" t="s">
        <v>5</v>
      </c>
    </row>
    <row r="621" spans="1:30" x14ac:dyDescent="0.25">
      <c r="A621" t="s">
        <v>3630</v>
      </c>
      <c r="B621" t="s">
        <v>2612</v>
      </c>
      <c r="C621" t="s">
        <v>3631</v>
      </c>
      <c r="D621" s="11" t="s">
        <v>591</v>
      </c>
      <c r="E621" t="s">
        <v>592</v>
      </c>
      <c r="F621" t="s">
        <v>2692</v>
      </c>
      <c r="G621" t="s">
        <v>2693</v>
      </c>
      <c r="H621" t="s">
        <v>6</v>
      </c>
      <c r="I621" t="s">
        <v>4322</v>
      </c>
      <c r="J621" s="12">
        <v>45292</v>
      </c>
      <c r="K621" s="2">
        <v>2958465</v>
      </c>
      <c r="L621" s="4">
        <v>17.53</v>
      </c>
      <c r="M621" s="13">
        <v>17.53</v>
      </c>
      <c r="N621" s="4">
        <v>17.53</v>
      </c>
      <c r="O621" t="s">
        <v>10</v>
      </c>
      <c r="P621" s="3">
        <v>1</v>
      </c>
      <c r="Q621" t="s">
        <v>6</v>
      </c>
      <c r="R621" t="s">
        <v>4323</v>
      </c>
      <c r="S621" s="2">
        <v>45399</v>
      </c>
      <c r="T621" s="4">
        <v>0</v>
      </c>
      <c r="U621" t="s">
        <v>5</v>
      </c>
      <c r="V621" t="s">
        <v>5</v>
      </c>
      <c r="W621" t="s">
        <v>5</v>
      </c>
      <c r="X621" t="s">
        <v>5</v>
      </c>
      <c r="Y621" t="s">
        <v>5</v>
      </c>
      <c r="Z621" t="s">
        <v>5</v>
      </c>
      <c r="AA621" s="14">
        <v>15</v>
      </c>
      <c r="AB621" s="14">
        <v>15</v>
      </c>
      <c r="AC621" s="3">
        <v>5</v>
      </c>
      <c r="AD621" t="s">
        <v>5</v>
      </c>
    </row>
    <row r="622" spans="1:30" x14ac:dyDescent="0.25">
      <c r="A622" t="s">
        <v>3630</v>
      </c>
      <c r="B622" t="s">
        <v>2612</v>
      </c>
      <c r="C622" t="s">
        <v>3631</v>
      </c>
      <c r="D622" s="11" t="s">
        <v>4324</v>
      </c>
      <c r="E622" t="s">
        <v>4325</v>
      </c>
      <c r="F622" t="s">
        <v>2616</v>
      </c>
      <c r="G622" t="s">
        <v>2617</v>
      </c>
      <c r="H622" t="s">
        <v>6</v>
      </c>
      <c r="I622" t="s">
        <v>4326</v>
      </c>
      <c r="J622" s="12">
        <v>45292</v>
      </c>
      <c r="K622" s="2">
        <v>2958465</v>
      </c>
      <c r="L622" s="4">
        <v>5.65</v>
      </c>
      <c r="M622" s="13">
        <v>5.65</v>
      </c>
      <c r="N622" s="4">
        <v>5.65</v>
      </c>
      <c r="O622" t="s">
        <v>10</v>
      </c>
      <c r="P622" s="3">
        <v>1</v>
      </c>
      <c r="Q622" t="s">
        <v>6</v>
      </c>
      <c r="R622" t="s">
        <v>4327</v>
      </c>
      <c r="S622" s="2">
        <v>43137</v>
      </c>
      <c r="T622" s="4">
        <v>0</v>
      </c>
      <c r="U622" t="s">
        <v>5</v>
      </c>
      <c r="V622" t="s">
        <v>5</v>
      </c>
      <c r="W622" t="s">
        <v>5</v>
      </c>
      <c r="X622" t="s">
        <v>5</v>
      </c>
      <c r="Y622" t="s">
        <v>5</v>
      </c>
      <c r="Z622" t="s">
        <v>5</v>
      </c>
      <c r="AA622" s="14">
        <v>50</v>
      </c>
      <c r="AB622" s="14">
        <v>50</v>
      </c>
      <c r="AC622" s="3">
        <v>5</v>
      </c>
      <c r="AD622" t="s">
        <v>5</v>
      </c>
    </row>
    <row r="623" spans="1:30" x14ac:dyDescent="0.25">
      <c r="A623" t="s">
        <v>3630</v>
      </c>
      <c r="B623" t="s">
        <v>2612</v>
      </c>
      <c r="C623" t="s">
        <v>3631</v>
      </c>
      <c r="D623" s="11" t="s">
        <v>4328</v>
      </c>
      <c r="E623" t="s">
        <v>4329</v>
      </c>
      <c r="F623" t="s">
        <v>2616</v>
      </c>
      <c r="G623" t="s">
        <v>2617</v>
      </c>
      <c r="H623" t="s">
        <v>6</v>
      </c>
      <c r="I623" t="s">
        <v>4330</v>
      </c>
      <c r="J623" s="12">
        <v>45292</v>
      </c>
      <c r="K623" s="2">
        <v>2958465</v>
      </c>
      <c r="L623" s="4">
        <v>9.61</v>
      </c>
      <c r="M623" s="13">
        <v>9.61</v>
      </c>
      <c r="N623" s="4">
        <v>9.61</v>
      </c>
      <c r="O623" t="s">
        <v>10</v>
      </c>
      <c r="P623" s="3">
        <v>1</v>
      </c>
      <c r="Q623" t="s">
        <v>6</v>
      </c>
      <c r="R623" t="s">
        <v>4331</v>
      </c>
      <c r="S623" s="2">
        <v>44379</v>
      </c>
      <c r="T623" s="4">
        <v>0</v>
      </c>
      <c r="U623" t="s">
        <v>5</v>
      </c>
      <c r="V623" t="s">
        <v>5</v>
      </c>
      <c r="W623" t="s">
        <v>5</v>
      </c>
      <c r="X623" t="s">
        <v>5</v>
      </c>
      <c r="Y623" t="s">
        <v>5</v>
      </c>
      <c r="Z623" t="s">
        <v>5</v>
      </c>
      <c r="AA623" s="14">
        <v>10</v>
      </c>
      <c r="AB623" s="14">
        <v>10</v>
      </c>
      <c r="AC623" s="3">
        <v>22</v>
      </c>
      <c r="AD623" t="s">
        <v>5</v>
      </c>
    </row>
    <row r="624" spans="1:30" x14ac:dyDescent="0.25">
      <c r="A624" t="s">
        <v>3630</v>
      </c>
      <c r="B624" t="s">
        <v>2612</v>
      </c>
      <c r="C624" t="s">
        <v>3631</v>
      </c>
      <c r="D624" s="11" t="s">
        <v>4332</v>
      </c>
      <c r="E624" t="s">
        <v>4333</v>
      </c>
      <c r="F624" t="s">
        <v>2627</v>
      </c>
      <c r="G624" t="s">
        <v>2628</v>
      </c>
      <c r="H624" t="s">
        <v>6</v>
      </c>
      <c r="I624" t="s">
        <v>4334</v>
      </c>
      <c r="J624" s="12">
        <v>45292</v>
      </c>
      <c r="K624" s="2">
        <v>2958465</v>
      </c>
      <c r="L624" s="4">
        <v>7.93</v>
      </c>
      <c r="M624" s="13">
        <v>7.93</v>
      </c>
      <c r="N624" s="4">
        <v>7.93</v>
      </c>
      <c r="O624" t="s">
        <v>10</v>
      </c>
      <c r="P624" s="3">
        <v>1</v>
      </c>
      <c r="Q624" t="s">
        <v>6</v>
      </c>
      <c r="R624" t="s">
        <v>5</v>
      </c>
      <c r="S624" s="2"/>
      <c r="T624" s="4">
        <v>0</v>
      </c>
      <c r="U624" t="s">
        <v>5</v>
      </c>
      <c r="V624" t="s">
        <v>5</v>
      </c>
      <c r="W624" t="s">
        <v>5</v>
      </c>
      <c r="X624" t="s">
        <v>5</v>
      </c>
      <c r="Y624" t="s">
        <v>5</v>
      </c>
      <c r="Z624" t="s">
        <v>5</v>
      </c>
      <c r="AA624" s="14">
        <v>20</v>
      </c>
      <c r="AB624" s="14">
        <v>20</v>
      </c>
      <c r="AC624" s="3">
        <v>20</v>
      </c>
      <c r="AD624" t="s">
        <v>5</v>
      </c>
    </row>
    <row r="625" spans="1:30" x14ac:dyDescent="0.25">
      <c r="A625" t="s">
        <v>3630</v>
      </c>
      <c r="B625" t="s">
        <v>2612</v>
      </c>
      <c r="C625" t="s">
        <v>3631</v>
      </c>
      <c r="D625" s="11" t="s">
        <v>4335</v>
      </c>
      <c r="E625" t="s">
        <v>4336</v>
      </c>
      <c r="F625" t="s">
        <v>2616</v>
      </c>
      <c r="G625" t="s">
        <v>2617</v>
      </c>
      <c r="H625" t="s">
        <v>6</v>
      </c>
      <c r="I625" t="s">
        <v>4337</v>
      </c>
      <c r="J625" s="12">
        <v>45292</v>
      </c>
      <c r="K625" s="2">
        <v>2958465</v>
      </c>
      <c r="L625" s="4">
        <v>10.38</v>
      </c>
      <c r="M625" s="13">
        <v>10.38</v>
      </c>
      <c r="N625" s="4">
        <v>10.38</v>
      </c>
      <c r="O625" t="s">
        <v>10</v>
      </c>
      <c r="P625" s="3">
        <v>1</v>
      </c>
      <c r="Q625" t="s">
        <v>6</v>
      </c>
      <c r="R625" t="s">
        <v>5</v>
      </c>
      <c r="S625" s="2"/>
      <c r="T625" s="4">
        <v>0</v>
      </c>
      <c r="U625" t="s">
        <v>5</v>
      </c>
      <c r="V625" t="s">
        <v>5</v>
      </c>
      <c r="W625" t="s">
        <v>5</v>
      </c>
      <c r="X625" t="s">
        <v>5</v>
      </c>
      <c r="Y625" t="s">
        <v>5</v>
      </c>
      <c r="Z625" t="s">
        <v>5</v>
      </c>
      <c r="AA625" s="14">
        <v>15</v>
      </c>
      <c r="AB625" s="14">
        <v>15</v>
      </c>
      <c r="AC625" s="3">
        <v>5</v>
      </c>
      <c r="AD625" t="s">
        <v>5</v>
      </c>
    </row>
    <row r="626" spans="1:30" x14ac:dyDescent="0.25">
      <c r="A626" t="s">
        <v>3630</v>
      </c>
      <c r="B626" t="s">
        <v>2612</v>
      </c>
      <c r="C626" t="s">
        <v>3631</v>
      </c>
      <c r="D626" s="11" t="s">
        <v>4338</v>
      </c>
      <c r="E626" t="s">
        <v>4339</v>
      </c>
      <c r="F626" t="s">
        <v>2692</v>
      </c>
      <c r="G626" t="s">
        <v>2693</v>
      </c>
      <c r="H626" t="s">
        <v>6</v>
      </c>
      <c r="I626" t="s">
        <v>4340</v>
      </c>
      <c r="J626" s="12">
        <v>45292</v>
      </c>
      <c r="K626" s="2">
        <v>2958465</v>
      </c>
      <c r="L626" s="4">
        <v>12.03</v>
      </c>
      <c r="M626" s="13">
        <v>12.03</v>
      </c>
      <c r="N626" s="4">
        <v>12.03</v>
      </c>
      <c r="O626" t="s">
        <v>10</v>
      </c>
      <c r="P626" s="3">
        <v>1</v>
      </c>
      <c r="Q626" t="s">
        <v>6</v>
      </c>
      <c r="R626" t="s">
        <v>5</v>
      </c>
      <c r="S626" s="2"/>
      <c r="T626" s="4">
        <v>0</v>
      </c>
      <c r="U626" t="s">
        <v>5</v>
      </c>
      <c r="V626" t="s">
        <v>5</v>
      </c>
      <c r="W626" t="s">
        <v>5</v>
      </c>
      <c r="X626" t="s">
        <v>5</v>
      </c>
      <c r="Y626" t="s">
        <v>5</v>
      </c>
      <c r="Z626" t="s">
        <v>5</v>
      </c>
      <c r="AA626" s="14">
        <v>15</v>
      </c>
      <c r="AB626" s="14">
        <v>15</v>
      </c>
      <c r="AC626" s="3">
        <v>10</v>
      </c>
      <c r="AD626" t="s">
        <v>5</v>
      </c>
    </row>
    <row r="627" spans="1:30" x14ac:dyDescent="0.25">
      <c r="A627" t="s">
        <v>3630</v>
      </c>
      <c r="B627" t="s">
        <v>2612</v>
      </c>
      <c r="C627" t="s">
        <v>3631</v>
      </c>
      <c r="D627" s="11" t="s">
        <v>4341</v>
      </c>
      <c r="E627" t="s">
        <v>4342</v>
      </c>
      <c r="F627" t="s">
        <v>2616</v>
      </c>
      <c r="G627" t="s">
        <v>2617</v>
      </c>
      <c r="H627" t="s">
        <v>6</v>
      </c>
      <c r="I627" t="s">
        <v>4343</v>
      </c>
      <c r="J627" s="12">
        <v>44958</v>
      </c>
      <c r="K627" s="2">
        <v>2958465</v>
      </c>
      <c r="L627" s="4">
        <v>1.01</v>
      </c>
      <c r="M627" s="13">
        <v>1.01</v>
      </c>
      <c r="N627" s="4">
        <v>1.01</v>
      </c>
      <c r="O627" t="s">
        <v>10</v>
      </c>
      <c r="P627" s="3">
        <v>1</v>
      </c>
      <c r="Q627" t="s">
        <v>6</v>
      </c>
      <c r="R627" t="s">
        <v>4344</v>
      </c>
      <c r="S627" s="2">
        <v>44938</v>
      </c>
      <c r="T627" s="4">
        <v>0</v>
      </c>
      <c r="U627" t="s">
        <v>5</v>
      </c>
      <c r="V627" t="s">
        <v>5</v>
      </c>
      <c r="W627" t="s">
        <v>5</v>
      </c>
      <c r="X627" t="s">
        <v>5</v>
      </c>
      <c r="Y627" t="s">
        <v>5</v>
      </c>
      <c r="Z627" t="s">
        <v>5</v>
      </c>
      <c r="AA627" s="14">
        <v>25</v>
      </c>
      <c r="AB627" s="14">
        <v>25</v>
      </c>
      <c r="AC627" s="3">
        <v>5</v>
      </c>
      <c r="AD627" t="s">
        <v>5</v>
      </c>
    </row>
    <row r="628" spans="1:30" x14ac:dyDescent="0.25">
      <c r="A628" t="s">
        <v>3630</v>
      </c>
      <c r="B628" t="s">
        <v>2612</v>
      </c>
      <c r="C628" t="s">
        <v>3631</v>
      </c>
      <c r="D628" s="11" t="s">
        <v>95</v>
      </c>
      <c r="E628" t="s">
        <v>96</v>
      </c>
      <c r="F628" t="s">
        <v>2627</v>
      </c>
      <c r="G628" t="s">
        <v>2628</v>
      </c>
      <c r="H628" t="s">
        <v>6</v>
      </c>
      <c r="I628" t="s">
        <v>4345</v>
      </c>
      <c r="J628" s="12">
        <v>44958</v>
      </c>
      <c r="K628" s="2">
        <v>2958465</v>
      </c>
      <c r="L628" s="4">
        <v>1.64</v>
      </c>
      <c r="M628" s="13">
        <v>1.64</v>
      </c>
      <c r="N628" s="4">
        <v>1.64</v>
      </c>
      <c r="O628" t="s">
        <v>10</v>
      </c>
      <c r="P628" s="3">
        <v>1</v>
      </c>
      <c r="Q628" t="s">
        <v>6</v>
      </c>
      <c r="R628" t="s">
        <v>4346</v>
      </c>
      <c r="S628" s="2">
        <v>45436</v>
      </c>
      <c r="T628" s="4">
        <v>0</v>
      </c>
      <c r="U628" t="s">
        <v>5</v>
      </c>
      <c r="V628" t="s">
        <v>5</v>
      </c>
      <c r="W628" t="s">
        <v>5</v>
      </c>
      <c r="X628" t="s">
        <v>5</v>
      </c>
      <c r="Y628" t="s">
        <v>5</v>
      </c>
      <c r="Z628" t="s">
        <v>5</v>
      </c>
      <c r="AA628" s="14">
        <v>25</v>
      </c>
      <c r="AB628" s="14">
        <v>25</v>
      </c>
      <c r="AC628" s="3">
        <v>20</v>
      </c>
      <c r="AD628" t="s">
        <v>5</v>
      </c>
    </row>
    <row r="629" spans="1:30" x14ac:dyDescent="0.25">
      <c r="A629" t="s">
        <v>3630</v>
      </c>
      <c r="B629" t="s">
        <v>2612</v>
      </c>
      <c r="C629" t="s">
        <v>3631</v>
      </c>
      <c r="D629" s="11" t="s">
        <v>788</v>
      </c>
      <c r="E629" t="s">
        <v>789</v>
      </c>
      <c r="F629" t="s">
        <v>2627</v>
      </c>
      <c r="G629" t="s">
        <v>2628</v>
      </c>
      <c r="H629" t="s">
        <v>6</v>
      </c>
      <c r="I629" t="s">
        <v>4347</v>
      </c>
      <c r="J629" s="12">
        <v>44958</v>
      </c>
      <c r="K629" s="2">
        <v>2958465</v>
      </c>
      <c r="L629" s="4">
        <v>0.74</v>
      </c>
      <c r="M629" s="13">
        <v>0.74</v>
      </c>
      <c r="N629" s="4">
        <v>0.74</v>
      </c>
      <c r="O629" t="s">
        <v>10</v>
      </c>
      <c r="P629" s="3">
        <v>1</v>
      </c>
      <c r="Q629" t="s">
        <v>6</v>
      </c>
      <c r="R629" t="s">
        <v>4348</v>
      </c>
      <c r="S629" s="2">
        <v>45223</v>
      </c>
      <c r="T629" s="4">
        <v>0</v>
      </c>
      <c r="U629" t="s">
        <v>5</v>
      </c>
      <c r="V629" t="s">
        <v>5</v>
      </c>
      <c r="W629" t="s">
        <v>5</v>
      </c>
      <c r="X629" t="s">
        <v>5</v>
      </c>
      <c r="Y629" t="s">
        <v>5</v>
      </c>
      <c r="Z629" t="s">
        <v>5</v>
      </c>
      <c r="AA629" s="14">
        <v>100</v>
      </c>
      <c r="AB629" s="14">
        <v>100</v>
      </c>
      <c r="AC629" s="3">
        <v>15</v>
      </c>
      <c r="AD629" t="s">
        <v>5</v>
      </c>
    </row>
    <row r="630" spans="1:30" x14ac:dyDescent="0.25">
      <c r="A630" t="s">
        <v>3630</v>
      </c>
      <c r="B630" t="s">
        <v>2612</v>
      </c>
      <c r="C630" t="s">
        <v>3631</v>
      </c>
      <c r="D630" s="11" t="s">
        <v>1784</v>
      </c>
      <c r="E630" t="s">
        <v>1785</v>
      </c>
      <c r="F630" t="s">
        <v>2627</v>
      </c>
      <c r="G630" t="s">
        <v>2628</v>
      </c>
      <c r="H630" t="s">
        <v>6</v>
      </c>
      <c r="I630" t="s">
        <v>4349</v>
      </c>
      <c r="J630" s="12">
        <v>44958</v>
      </c>
      <c r="K630" s="2">
        <v>2958465</v>
      </c>
      <c r="L630" s="4">
        <v>1.1100000000000001</v>
      </c>
      <c r="M630" s="13">
        <v>1.1100000000000001</v>
      </c>
      <c r="N630" s="4">
        <v>1.1100000000000001</v>
      </c>
      <c r="O630" t="s">
        <v>10</v>
      </c>
      <c r="P630" s="3">
        <v>1</v>
      </c>
      <c r="Q630" t="s">
        <v>6</v>
      </c>
      <c r="R630" t="s">
        <v>4350</v>
      </c>
      <c r="S630" s="2">
        <v>44672</v>
      </c>
      <c r="T630" s="4">
        <v>0</v>
      </c>
      <c r="U630" t="s">
        <v>5</v>
      </c>
      <c r="V630" t="s">
        <v>5</v>
      </c>
      <c r="W630" t="s">
        <v>5</v>
      </c>
      <c r="X630" t="s">
        <v>5</v>
      </c>
      <c r="Y630" t="s">
        <v>5</v>
      </c>
      <c r="Z630" t="s">
        <v>5</v>
      </c>
      <c r="AA630" s="14">
        <v>100</v>
      </c>
      <c r="AB630" s="14">
        <v>100</v>
      </c>
      <c r="AC630" s="3">
        <v>10</v>
      </c>
      <c r="AD630" t="s">
        <v>5</v>
      </c>
    </row>
    <row r="631" spans="1:30" x14ac:dyDescent="0.25">
      <c r="A631" t="s">
        <v>3630</v>
      </c>
      <c r="B631" t="s">
        <v>2612</v>
      </c>
      <c r="C631" t="s">
        <v>3631</v>
      </c>
      <c r="D631" s="11" t="s">
        <v>4351</v>
      </c>
      <c r="E631" t="s">
        <v>4352</v>
      </c>
      <c r="F631" t="s">
        <v>2616</v>
      </c>
      <c r="G631" t="s">
        <v>2617</v>
      </c>
      <c r="H631" t="s">
        <v>6</v>
      </c>
      <c r="I631" t="s">
        <v>4353</v>
      </c>
      <c r="J631" s="12">
        <v>45292</v>
      </c>
      <c r="K631" s="2">
        <v>2958465</v>
      </c>
      <c r="L631" s="4">
        <v>1.5</v>
      </c>
      <c r="M631" s="13">
        <v>1.5</v>
      </c>
      <c r="N631" s="4">
        <v>1.5</v>
      </c>
      <c r="O631" t="s">
        <v>10</v>
      </c>
      <c r="P631" s="3">
        <v>1</v>
      </c>
      <c r="Q631" t="s">
        <v>6</v>
      </c>
      <c r="R631" t="s">
        <v>4354</v>
      </c>
      <c r="S631" s="2">
        <v>43284</v>
      </c>
      <c r="T631" s="4">
        <v>0</v>
      </c>
      <c r="U631" t="s">
        <v>5</v>
      </c>
      <c r="V631" t="s">
        <v>5</v>
      </c>
      <c r="W631" t="s">
        <v>5</v>
      </c>
      <c r="X631" t="s">
        <v>5</v>
      </c>
      <c r="Y631" t="s">
        <v>5</v>
      </c>
      <c r="Z631" t="s">
        <v>5</v>
      </c>
      <c r="AA631" s="14">
        <v>50</v>
      </c>
      <c r="AB631" s="14">
        <v>50</v>
      </c>
      <c r="AC631" s="3">
        <v>5</v>
      </c>
      <c r="AD631" t="s">
        <v>5</v>
      </c>
    </row>
    <row r="632" spans="1:30" x14ac:dyDescent="0.25">
      <c r="A632" t="s">
        <v>3630</v>
      </c>
      <c r="B632" t="s">
        <v>2612</v>
      </c>
      <c r="C632" t="s">
        <v>3631</v>
      </c>
      <c r="D632" s="11" t="s">
        <v>1743</v>
      </c>
      <c r="E632" t="s">
        <v>1744</v>
      </c>
      <c r="F632" t="s">
        <v>2616</v>
      </c>
      <c r="G632" t="s">
        <v>2617</v>
      </c>
      <c r="H632" t="s">
        <v>6</v>
      </c>
      <c r="I632" t="s">
        <v>4355</v>
      </c>
      <c r="J632" s="12">
        <v>44958</v>
      </c>
      <c r="K632" s="2">
        <v>2958465</v>
      </c>
      <c r="L632" s="4">
        <v>1.98</v>
      </c>
      <c r="M632" s="13">
        <v>1.98</v>
      </c>
      <c r="N632" s="4">
        <v>1.98</v>
      </c>
      <c r="O632" t="s">
        <v>10</v>
      </c>
      <c r="P632" s="3">
        <v>1</v>
      </c>
      <c r="Q632" t="s">
        <v>6</v>
      </c>
      <c r="R632" t="s">
        <v>4356</v>
      </c>
      <c r="S632" s="2">
        <v>44684</v>
      </c>
      <c r="T632" s="4">
        <v>0</v>
      </c>
      <c r="U632" t="s">
        <v>5</v>
      </c>
      <c r="V632" t="s">
        <v>5</v>
      </c>
      <c r="W632" t="s">
        <v>5</v>
      </c>
      <c r="X632" t="s">
        <v>5</v>
      </c>
      <c r="Y632" t="s">
        <v>5</v>
      </c>
      <c r="Z632" t="s">
        <v>5</v>
      </c>
      <c r="AA632" s="14">
        <v>25</v>
      </c>
      <c r="AB632" s="14">
        <v>25</v>
      </c>
      <c r="AC632" s="3">
        <v>20</v>
      </c>
      <c r="AD632" t="s">
        <v>5</v>
      </c>
    </row>
    <row r="633" spans="1:30" x14ac:dyDescent="0.25">
      <c r="A633" t="s">
        <v>3630</v>
      </c>
      <c r="B633" t="s">
        <v>2612</v>
      </c>
      <c r="C633" t="s">
        <v>3631</v>
      </c>
      <c r="D633" s="11" t="s">
        <v>1709</v>
      </c>
      <c r="E633" t="s">
        <v>1710</v>
      </c>
      <c r="F633" t="s">
        <v>2627</v>
      </c>
      <c r="G633" t="s">
        <v>2628</v>
      </c>
      <c r="H633" t="s">
        <v>6</v>
      </c>
      <c r="I633" t="s">
        <v>4357</v>
      </c>
      <c r="J633" s="12">
        <v>45292</v>
      </c>
      <c r="K633" s="2">
        <v>2958465</v>
      </c>
      <c r="L633" s="4">
        <v>6.77</v>
      </c>
      <c r="M633" s="13">
        <v>6.77</v>
      </c>
      <c r="N633" s="4">
        <v>6.77</v>
      </c>
      <c r="O633" t="s">
        <v>10</v>
      </c>
      <c r="P633" s="3">
        <v>1</v>
      </c>
      <c r="Q633" t="s">
        <v>6</v>
      </c>
      <c r="R633" t="s">
        <v>4358</v>
      </c>
      <c r="S633" s="2">
        <v>44342</v>
      </c>
      <c r="T633" s="4">
        <v>0</v>
      </c>
      <c r="U633" t="s">
        <v>5</v>
      </c>
      <c r="V633" t="s">
        <v>5</v>
      </c>
      <c r="W633" t="s">
        <v>5</v>
      </c>
      <c r="X633" t="s">
        <v>5</v>
      </c>
      <c r="Y633" t="s">
        <v>5</v>
      </c>
      <c r="Z633" t="s">
        <v>5</v>
      </c>
      <c r="AA633" s="14">
        <v>20</v>
      </c>
      <c r="AB633" s="14">
        <v>20</v>
      </c>
      <c r="AC633" s="3">
        <v>10</v>
      </c>
      <c r="AD633" t="s">
        <v>5</v>
      </c>
    </row>
    <row r="634" spans="1:30" x14ac:dyDescent="0.25">
      <c r="A634" t="s">
        <v>3630</v>
      </c>
      <c r="B634" t="s">
        <v>2612</v>
      </c>
      <c r="C634" t="s">
        <v>3631</v>
      </c>
      <c r="D634" s="11" t="s">
        <v>4359</v>
      </c>
      <c r="E634" t="s">
        <v>4360</v>
      </c>
      <c r="F634" t="s">
        <v>2627</v>
      </c>
      <c r="G634" t="s">
        <v>2628</v>
      </c>
      <c r="H634" t="s">
        <v>6</v>
      </c>
      <c r="I634" t="s">
        <v>5</v>
      </c>
      <c r="J634" s="12">
        <v>44682</v>
      </c>
      <c r="K634" s="2">
        <v>2958465</v>
      </c>
      <c r="L634" s="4">
        <v>0</v>
      </c>
      <c r="M634" s="13">
        <v>0</v>
      </c>
      <c r="N634" s="4">
        <v>0</v>
      </c>
      <c r="O634" t="s">
        <v>10</v>
      </c>
      <c r="P634" s="3">
        <v>1</v>
      </c>
      <c r="Q634" t="s">
        <v>6</v>
      </c>
      <c r="R634" t="s">
        <v>5</v>
      </c>
      <c r="S634" s="2"/>
      <c r="T634" s="4">
        <v>0</v>
      </c>
      <c r="U634" t="s">
        <v>5</v>
      </c>
      <c r="V634" t="s">
        <v>5</v>
      </c>
      <c r="W634" t="s">
        <v>5</v>
      </c>
      <c r="X634" t="s">
        <v>5</v>
      </c>
      <c r="Y634" t="s">
        <v>5</v>
      </c>
      <c r="Z634" t="s">
        <v>5</v>
      </c>
      <c r="AA634" s="14">
        <v>50</v>
      </c>
      <c r="AB634" s="14">
        <v>50</v>
      </c>
      <c r="AC634" s="3">
        <v>5</v>
      </c>
      <c r="AD634" t="s">
        <v>5</v>
      </c>
    </row>
    <row r="635" spans="1:30" x14ac:dyDescent="0.25">
      <c r="A635" t="s">
        <v>3630</v>
      </c>
      <c r="B635" t="s">
        <v>2612</v>
      </c>
      <c r="C635" t="s">
        <v>3631</v>
      </c>
      <c r="D635" s="11" t="s">
        <v>4361</v>
      </c>
      <c r="E635" t="s">
        <v>4362</v>
      </c>
      <c r="F635" t="s">
        <v>2692</v>
      </c>
      <c r="G635" t="s">
        <v>2693</v>
      </c>
      <c r="H635" t="s">
        <v>6</v>
      </c>
      <c r="I635" t="s">
        <v>4363</v>
      </c>
      <c r="J635" s="12">
        <v>44682</v>
      </c>
      <c r="K635" s="2">
        <v>2958465</v>
      </c>
      <c r="L635" s="4">
        <v>0</v>
      </c>
      <c r="M635" s="13">
        <v>0</v>
      </c>
      <c r="N635" s="4">
        <v>0</v>
      </c>
      <c r="O635" t="s">
        <v>10</v>
      </c>
      <c r="P635" s="3">
        <v>1</v>
      </c>
      <c r="Q635" t="s">
        <v>6</v>
      </c>
      <c r="R635" t="s">
        <v>5</v>
      </c>
      <c r="S635" s="2"/>
      <c r="T635" s="4">
        <v>0</v>
      </c>
      <c r="U635" t="s">
        <v>5</v>
      </c>
      <c r="V635" t="s">
        <v>5</v>
      </c>
      <c r="W635" t="s">
        <v>5</v>
      </c>
      <c r="X635" t="s">
        <v>5</v>
      </c>
      <c r="Y635" t="s">
        <v>5</v>
      </c>
      <c r="Z635" t="s">
        <v>5</v>
      </c>
      <c r="AA635" s="14">
        <v>1</v>
      </c>
      <c r="AB635" s="14">
        <v>1</v>
      </c>
      <c r="AC635" s="3">
        <v>30</v>
      </c>
      <c r="AD635" t="s">
        <v>5</v>
      </c>
    </row>
    <row r="636" spans="1:30" x14ac:dyDescent="0.25">
      <c r="A636" t="s">
        <v>3630</v>
      </c>
      <c r="B636" t="s">
        <v>2612</v>
      </c>
      <c r="C636" t="s">
        <v>3631</v>
      </c>
      <c r="D636" s="11" t="s">
        <v>863</v>
      </c>
      <c r="E636" t="s">
        <v>864</v>
      </c>
      <c r="F636" t="s">
        <v>2627</v>
      </c>
      <c r="G636" t="s">
        <v>2628</v>
      </c>
      <c r="H636" t="s">
        <v>6</v>
      </c>
      <c r="I636" t="s">
        <v>4364</v>
      </c>
      <c r="J636" s="12">
        <v>44958</v>
      </c>
      <c r="K636" s="2">
        <v>2958465</v>
      </c>
      <c r="L636" s="4">
        <v>0.27</v>
      </c>
      <c r="M636" s="13">
        <v>0.27</v>
      </c>
      <c r="N636" s="4">
        <v>0.27</v>
      </c>
      <c r="O636" t="s">
        <v>10</v>
      </c>
      <c r="P636" s="3">
        <v>1</v>
      </c>
      <c r="Q636" t="s">
        <v>6</v>
      </c>
      <c r="R636" t="s">
        <v>4365</v>
      </c>
      <c r="S636" s="2">
        <v>45491</v>
      </c>
      <c r="T636" s="4">
        <v>0</v>
      </c>
      <c r="U636" t="s">
        <v>5</v>
      </c>
      <c r="V636" t="s">
        <v>5</v>
      </c>
      <c r="W636" t="s">
        <v>5</v>
      </c>
      <c r="X636" t="s">
        <v>5</v>
      </c>
      <c r="Y636" t="s">
        <v>5</v>
      </c>
      <c r="Z636" t="s">
        <v>5</v>
      </c>
      <c r="AA636" s="14">
        <v>100</v>
      </c>
      <c r="AB636" s="14">
        <v>100</v>
      </c>
      <c r="AC636" s="3">
        <v>20</v>
      </c>
      <c r="AD636" t="s">
        <v>5</v>
      </c>
    </row>
    <row r="637" spans="1:30" x14ac:dyDescent="0.25">
      <c r="A637" t="s">
        <v>4366</v>
      </c>
      <c r="B637" t="s">
        <v>2612</v>
      </c>
      <c r="C637" t="s">
        <v>4367</v>
      </c>
      <c r="D637" s="11" t="s">
        <v>1554</v>
      </c>
      <c r="E637" t="s">
        <v>1555</v>
      </c>
      <c r="F637" t="s">
        <v>2751</v>
      </c>
      <c r="G637" t="s">
        <v>2752</v>
      </c>
      <c r="H637" t="s">
        <v>6</v>
      </c>
      <c r="I637" t="s">
        <v>4368</v>
      </c>
      <c r="J637" s="12">
        <v>44896</v>
      </c>
      <c r="K637" s="2">
        <v>2958465</v>
      </c>
      <c r="L637" s="4">
        <v>0.24</v>
      </c>
      <c r="M637" s="13">
        <v>0.24</v>
      </c>
      <c r="N637" s="4">
        <v>0.24</v>
      </c>
      <c r="O637" t="s">
        <v>10</v>
      </c>
      <c r="P637" s="3">
        <v>1</v>
      </c>
      <c r="Q637" t="s">
        <v>6</v>
      </c>
      <c r="R637" t="s">
        <v>4369</v>
      </c>
      <c r="S637" s="2">
        <v>45083</v>
      </c>
      <c r="T637" s="4">
        <v>0</v>
      </c>
      <c r="U637" t="s">
        <v>5</v>
      </c>
      <c r="V637" t="s">
        <v>5</v>
      </c>
      <c r="W637" t="s">
        <v>5</v>
      </c>
      <c r="X637" t="s">
        <v>5</v>
      </c>
      <c r="Y637" t="s">
        <v>5</v>
      </c>
      <c r="Z637" t="s">
        <v>5</v>
      </c>
      <c r="AA637" s="14">
        <v>120</v>
      </c>
      <c r="AB637" s="14">
        <v>120</v>
      </c>
      <c r="AC637" s="3">
        <v>10</v>
      </c>
      <c r="AD637" t="s">
        <v>5</v>
      </c>
    </row>
    <row r="638" spans="1:30" x14ac:dyDescent="0.25">
      <c r="A638" t="s">
        <v>2910</v>
      </c>
      <c r="B638" t="s">
        <v>2612</v>
      </c>
      <c r="C638" t="s">
        <v>2911</v>
      </c>
      <c r="D638" s="11" t="s">
        <v>530</v>
      </c>
      <c r="E638" t="s">
        <v>531</v>
      </c>
      <c r="F638" t="s">
        <v>2659</v>
      </c>
      <c r="G638" t="s">
        <v>2660</v>
      </c>
      <c r="H638" t="s">
        <v>6</v>
      </c>
      <c r="I638" t="s">
        <v>4370</v>
      </c>
      <c r="J638" s="12">
        <v>45292</v>
      </c>
      <c r="K638" s="2">
        <v>2958465</v>
      </c>
      <c r="L638" s="4">
        <v>0.83</v>
      </c>
      <c r="M638" s="13">
        <v>0.83</v>
      </c>
      <c r="N638" s="4">
        <v>0.83</v>
      </c>
      <c r="O638" t="s">
        <v>10</v>
      </c>
      <c r="P638" s="3">
        <v>1</v>
      </c>
      <c r="Q638" t="s">
        <v>6</v>
      </c>
      <c r="R638" t="s">
        <v>4371</v>
      </c>
      <c r="S638" s="2">
        <v>45478</v>
      </c>
      <c r="T638" s="4">
        <v>0</v>
      </c>
      <c r="U638" t="s">
        <v>5</v>
      </c>
      <c r="V638" t="s">
        <v>5</v>
      </c>
      <c r="W638" t="s">
        <v>5</v>
      </c>
      <c r="X638" t="s">
        <v>5</v>
      </c>
      <c r="Y638" t="s">
        <v>5</v>
      </c>
      <c r="Z638" t="s">
        <v>5</v>
      </c>
      <c r="AA638" s="14">
        <v>30</v>
      </c>
      <c r="AB638" s="14">
        <v>30</v>
      </c>
      <c r="AC638" s="3">
        <v>30</v>
      </c>
      <c r="AD638" t="s">
        <v>5</v>
      </c>
    </row>
    <row r="639" spans="1:30" x14ac:dyDescent="0.25">
      <c r="A639" t="s">
        <v>3630</v>
      </c>
      <c r="B639" t="s">
        <v>2612</v>
      </c>
      <c r="C639" t="s">
        <v>3631</v>
      </c>
      <c r="D639" s="11" t="s">
        <v>4372</v>
      </c>
      <c r="E639" t="s">
        <v>4373</v>
      </c>
      <c r="F639" t="s">
        <v>2627</v>
      </c>
      <c r="G639" t="s">
        <v>2628</v>
      </c>
      <c r="H639" t="s">
        <v>6</v>
      </c>
      <c r="I639" t="s">
        <v>4374</v>
      </c>
      <c r="J639" s="12">
        <v>45292</v>
      </c>
      <c r="K639" s="2">
        <v>2958465</v>
      </c>
      <c r="L639" s="4">
        <v>4.53</v>
      </c>
      <c r="M639" s="13">
        <v>4.53</v>
      </c>
      <c r="N639" s="4">
        <v>4.53</v>
      </c>
      <c r="O639" t="s">
        <v>10</v>
      </c>
      <c r="P639" s="3">
        <v>1</v>
      </c>
      <c r="Q639" t="s">
        <v>6</v>
      </c>
      <c r="R639" t="s">
        <v>5</v>
      </c>
      <c r="S639" s="2"/>
      <c r="T639" s="4">
        <v>0</v>
      </c>
      <c r="U639" t="s">
        <v>5</v>
      </c>
      <c r="V639" t="s">
        <v>5</v>
      </c>
      <c r="W639" t="s">
        <v>5</v>
      </c>
      <c r="X639" t="s">
        <v>5</v>
      </c>
      <c r="Y639" t="s">
        <v>5</v>
      </c>
      <c r="Z639" t="s">
        <v>5</v>
      </c>
      <c r="AA639" s="14">
        <v>25</v>
      </c>
      <c r="AB639" s="14">
        <v>25</v>
      </c>
      <c r="AC639" s="3">
        <v>5</v>
      </c>
      <c r="AD639" t="s">
        <v>5</v>
      </c>
    </row>
    <row r="640" spans="1:30" x14ac:dyDescent="0.25">
      <c r="A640" t="s">
        <v>3630</v>
      </c>
      <c r="B640" t="s">
        <v>2612</v>
      </c>
      <c r="C640" t="s">
        <v>3631</v>
      </c>
      <c r="D640" s="11" t="s">
        <v>4375</v>
      </c>
      <c r="E640" t="s">
        <v>4376</v>
      </c>
      <c r="F640" t="s">
        <v>2616</v>
      </c>
      <c r="G640" t="s">
        <v>2617</v>
      </c>
      <c r="H640" t="s">
        <v>6</v>
      </c>
      <c r="I640" t="s">
        <v>4377</v>
      </c>
      <c r="J640" s="12">
        <v>45292</v>
      </c>
      <c r="K640" s="2">
        <v>2958465</v>
      </c>
      <c r="L640" s="4">
        <v>1.82</v>
      </c>
      <c r="M640" s="13">
        <v>1.82</v>
      </c>
      <c r="N640" s="4">
        <v>1.82</v>
      </c>
      <c r="O640" t="s">
        <v>10</v>
      </c>
      <c r="P640" s="3">
        <v>1</v>
      </c>
      <c r="Q640" t="s">
        <v>6</v>
      </c>
      <c r="R640" t="s">
        <v>4378</v>
      </c>
      <c r="S640" s="2">
        <v>44113</v>
      </c>
      <c r="T640" s="4">
        <v>0</v>
      </c>
      <c r="U640" t="s">
        <v>5</v>
      </c>
      <c r="V640" t="s">
        <v>5</v>
      </c>
      <c r="W640" t="s">
        <v>5</v>
      </c>
      <c r="X640" t="s">
        <v>5</v>
      </c>
      <c r="Y640" t="s">
        <v>5</v>
      </c>
      <c r="Z640" t="s">
        <v>5</v>
      </c>
      <c r="AA640" s="14">
        <v>50</v>
      </c>
      <c r="AB640" s="14">
        <v>50</v>
      </c>
      <c r="AC640" s="3">
        <v>20</v>
      </c>
      <c r="AD640" t="s">
        <v>5</v>
      </c>
    </row>
    <row r="641" spans="1:30" x14ac:dyDescent="0.25">
      <c r="A641" t="s">
        <v>4379</v>
      </c>
      <c r="B641" t="s">
        <v>2612</v>
      </c>
      <c r="C641" t="s">
        <v>4380</v>
      </c>
      <c r="D641" s="11" t="s">
        <v>990</v>
      </c>
      <c r="E641" t="s">
        <v>991</v>
      </c>
      <c r="F641" t="s">
        <v>2616</v>
      </c>
      <c r="G641" t="s">
        <v>2617</v>
      </c>
      <c r="H641" t="s">
        <v>6</v>
      </c>
      <c r="I641" t="s">
        <v>4381</v>
      </c>
      <c r="J641" s="12">
        <v>45499</v>
      </c>
      <c r="K641" s="2">
        <v>2958465</v>
      </c>
      <c r="L641" s="4">
        <v>2.44</v>
      </c>
      <c r="M641" s="13">
        <v>0.24</v>
      </c>
      <c r="N641" s="4">
        <v>2.44</v>
      </c>
      <c r="O641" t="s">
        <v>10</v>
      </c>
      <c r="P641" s="3">
        <v>10</v>
      </c>
      <c r="Q641" t="s">
        <v>6</v>
      </c>
      <c r="R641" t="s">
        <v>4382</v>
      </c>
      <c r="S641" s="2">
        <v>45441</v>
      </c>
      <c r="T641" s="4">
        <v>0</v>
      </c>
      <c r="U641" t="s">
        <v>5</v>
      </c>
      <c r="V641" t="s">
        <v>5</v>
      </c>
      <c r="W641" t="s">
        <v>5</v>
      </c>
      <c r="X641" t="s">
        <v>5</v>
      </c>
      <c r="Y641" t="s">
        <v>5</v>
      </c>
      <c r="Z641" t="s">
        <v>5</v>
      </c>
      <c r="AA641" s="14">
        <v>640</v>
      </c>
      <c r="AB641" s="14">
        <v>640</v>
      </c>
      <c r="AC641" s="3">
        <v>10</v>
      </c>
      <c r="AD641" t="s">
        <v>5</v>
      </c>
    </row>
    <row r="642" spans="1:30" x14ac:dyDescent="0.25">
      <c r="A642" t="s">
        <v>2910</v>
      </c>
      <c r="B642" t="s">
        <v>2612</v>
      </c>
      <c r="C642" t="s">
        <v>2911</v>
      </c>
      <c r="D642" s="11" t="s">
        <v>4383</v>
      </c>
      <c r="E642" t="s">
        <v>4384</v>
      </c>
      <c r="F642" t="s">
        <v>2692</v>
      </c>
      <c r="G642" t="s">
        <v>2693</v>
      </c>
      <c r="H642" t="s">
        <v>6</v>
      </c>
      <c r="I642" t="s">
        <v>4385</v>
      </c>
      <c r="J642" s="12">
        <v>44958</v>
      </c>
      <c r="K642" s="2">
        <v>2958465</v>
      </c>
      <c r="L642" s="4">
        <v>12.8</v>
      </c>
      <c r="M642" s="13">
        <v>12.8</v>
      </c>
      <c r="N642" s="4">
        <v>12.8</v>
      </c>
      <c r="O642" t="s">
        <v>10</v>
      </c>
      <c r="P642" s="3">
        <v>1</v>
      </c>
      <c r="Q642" t="s">
        <v>6</v>
      </c>
      <c r="R642" t="s">
        <v>4386</v>
      </c>
      <c r="S642" s="2">
        <v>45159</v>
      </c>
      <c r="T642" s="4">
        <v>0</v>
      </c>
      <c r="U642" t="s">
        <v>5</v>
      </c>
      <c r="V642" t="s">
        <v>5</v>
      </c>
      <c r="W642" t="s">
        <v>5</v>
      </c>
      <c r="X642" t="s">
        <v>5</v>
      </c>
      <c r="Y642" t="s">
        <v>5</v>
      </c>
      <c r="Z642" t="s">
        <v>5</v>
      </c>
      <c r="AA642" s="14">
        <v>3</v>
      </c>
      <c r="AB642" s="14">
        <v>3</v>
      </c>
      <c r="AC642" s="3">
        <v>31</v>
      </c>
      <c r="AD642" t="s">
        <v>5</v>
      </c>
    </row>
    <row r="643" spans="1:30" x14ac:dyDescent="0.25">
      <c r="A643" t="s">
        <v>3630</v>
      </c>
      <c r="B643" t="s">
        <v>2612</v>
      </c>
      <c r="C643" t="s">
        <v>3631</v>
      </c>
      <c r="D643" s="11" t="s">
        <v>34</v>
      </c>
      <c r="E643" t="s">
        <v>35</v>
      </c>
      <c r="F643" t="s">
        <v>2627</v>
      </c>
      <c r="G643" t="s">
        <v>2628</v>
      </c>
      <c r="H643" t="s">
        <v>6</v>
      </c>
      <c r="I643" t="s">
        <v>4387</v>
      </c>
      <c r="J643" s="12">
        <v>44958</v>
      </c>
      <c r="K643" s="2">
        <v>2958465</v>
      </c>
      <c r="L643" s="4">
        <v>1.6</v>
      </c>
      <c r="M643" s="13">
        <v>1.6</v>
      </c>
      <c r="N643" s="4">
        <v>1.6</v>
      </c>
      <c r="O643" t="s">
        <v>10</v>
      </c>
      <c r="P643" s="3">
        <v>1</v>
      </c>
      <c r="Q643" t="s">
        <v>6</v>
      </c>
      <c r="R643" t="s">
        <v>4388</v>
      </c>
      <c r="S643" s="2">
        <v>45484</v>
      </c>
      <c r="T643" s="4">
        <v>0</v>
      </c>
      <c r="U643" t="s">
        <v>5</v>
      </c>
      <c r="V643" t="s">
        <v>5</v>
      </c>
      <c r="W643" t="s">
        <v>5</v>
      </c>
      <c r="X643" t="s">
        <v>5</v>
      </c>
      <c r="Y643" t="s">
        <v>5</v>
      </c>
      <c r="Z643" t="s">
        <v>5</v>
      </c>
      <c r="AA643" s="14">
        <v>50</v>
      </c>
      <c r="AB643" s="14">
        <v>50</v>
      </c>
      <c r="AC643" s="3">
        <v>20</v>
      </c>
      <c r="AD643" t="s">
        <v>5</v>
      </c>
    </row>
    <row r="644" spans="1:30" x14ac:dyDescent="0.25">
      <c r="A644" t="s">
        <v>2768</v>
      </c>
      <c r="B644" t="s">
        <v>2612</v>
      </c>
      <c r="C644" t="s">
        <v>2769</v>
      </c>
      <c r="D644" s="11" t="s">
        <v>818</v>
      </c>
      <c r="E644" t="s">
        <v>819</v>
      </c>
      <c r="F644" t="s">
        <v>2659</v>
      </c>
      <c r="G644" t="s">
        <v>2660</v>
      </c>
      <c r="H644" t="s">
        <v>6</v>
      </c>
      <c r="I644" t="s">
        <v>4389</v>
      </c>
      <c r="J644" s="12">
        <v>45383</v>
      </c>
      <c r="K644" s="2">
        <v>2958465</v>
      </c>
      <c r="L644" s="4">
        <v>7.96</v>
      </c>
      <c r="M644" s="13">
        <v>0.8</v>
      </c>
      <c r="N644" s="4">
        <v>7.96</v>
      </c>
      <c r="O644" t="s">
        <v>10</v>
      </c>
      <c r="P644" s="3">
        <v>10</v>
      </c>
      <c r="Q644" t="s">
        <v>6</v>
      </c>
      <c r="R644" t="s">
        <v>4390</v>
      </c>
      <c r="S644" s="2">
        <v>45531</v>
      </c>
      <c r="T644" s="4">
        <v>0</v>
      </c>
      <c r="U644" t="s">
        <v>4391</v>
      </c>
      <c r="V644" t="s">
        <v>4392</v>
      </c>
      <c r="W644" t="s">
        <v>4393</v>
      </c>
      <c r="X644" t="s">
        <v>5</v>
      </c>
      <c r="Y644" t="s">
        <v>5</v>
      </c>
      <c r="Z644" t="s">
        <v>5</v>
      </c>
      <c r="AA644" s="14">
        <v>1</v>
      </c>
      <c r="AB644" s="14">
        <v>150</v>
      </c>
      <c r="AC644" s="3">
        <v>30</v>
      </c>
      <c r="AD644" t="s">
        <v>5</v>
      </c>
    </row>
    <row r="645" spans="1:30" x14ac:dyDescent="0.25">
      <c r="A645" t="s">
        <v>2768</v>
      </c>
      <c r="B645" t="s">
        <v>2612</v>
      </c>
      <c r="C645" t="s">
        <v>2769</v>
      </c>
      <c r="D645" s="11" t="s">
        <v>4394</v>
      </c>
      <c r="E645" t="s">
        <v>4395</v>
      </c>
      <c r="F645" t="s">
        <v>2659</v>
      </c>
      <c r="G645" t="s">
        <v>2660</v>
      </c>
      <c r="H645" t="s">
        <v>6</v>
      </c>
      <c r="I645" t="s">
        <v>4396</v>
      </c>
      <c r="J645" s="12">
        <v>45108</v>
      </c>
      <c r="K645" s="2">
        <v>2958465</v>
      </c>
      <c r="L645" s="4">
        <v>12.15</v>
      </c>
      <c r="M645" s="13">
        <v>1.22</v>
      </c>
      <c r="N645" s="4">
        <v>12.15</v>
      </c>
      <c r="O645" t="s">
        <v>10</v>
      </c>
      <c r="P645" s="3">
        <v>10</v>
      </c>
      <c r="Q645" t="s">
        <v>6</v>
      </c>
      <c r="R645" t="s">
        <v>4397</v>
      </c>
      <c r="S645" s="2">
        <v>44431</v>
      </c>
      <c r="T645" s="4">
        <v>0</v>
      </c>
      <c r="U645" t="s">
        <v>5</v>
      </c>
      <c r="V645" t="s">
        <v>5</v>
      </c>
      <c r="W645" t="s">
        <v>5</v>
      </c>
      <c r="X645" t="s">
        <v>5</v>
      </c>
      <c r="Y645" t="s">
        <v>5</v>
      </c>
      <c r="Z645" t="s">
        <v>5</v>
      </c>
      <c r="AA645" s="14">
        <v>75</v>
      </c>
      <c r="AB645" s="14">
        <v>75</v>
      </c>
      <c r="AC645" s="3">
        <v>15</v>
      </c>
      <c r="AD645" t="s">
        <v>5</v>
      </c>
    </row>
    <row r="646" spans="1:30" x14ac:dyDescent="0.25">
      <c r="A646" t="s">
        <v>2768</v>
      </c>
      <c r="B646" t="s">
        <v>2612</v>
      </c>
      <c r="C646" t="s">
        <v>2769</v>
      </c>
      <c r="D646" s="11" t="s">
        <v>4398</v>
      </c>
      <c r="E646" t="s">
        <v>4399</v>
      </c>
      <c r="F646" t="s">
        <v>2861</v>
      </c>
      <c r="G646" t="s">
        <v>2862</v>
      </c>
      <c r="H646" t="s">
        <v>6</v>
      </c>
      <c r="I646" t="s">
        <v>4400</v>
      </c>
      <c r="J646" s="12">
        <v>44348</v>
      </c>
      <c r="K646" s="2">
        <v>2958465</v>
      </c>
      <c r="L646" s="4">
        <v>50.62</v>
      </c>
      <c r="M646" s="13">
        <v>5.0599999999999996</v>
      </c>
      <c r="N646" s="4">
        <v>50.62</v>
      </c>
      <c r="O646" t="s">
        <v>10</v>
      </c>
      <c r="P646" s="3">
        <v>10</v>
      </c>
      <c r="Q646" t="s">
        <v>6</v>
      </c>
      <c r="R646" t="s">
        <v>5</v>
      </c>
      <c r="S646" s="2"/>
      <c r="T646" s="4">
        <v>0</v>
      </c>
      <c r="U646" t="s">
        <v>4401</v>
      </c>
      <c r="V646" t="s">
        <v>4402</v>
      </c>
      <c r="W646" t="s">
        <v>4403</v>
      </c>
      <c r="X646" t="s">
        <v>5</v>
      </c>
      <c r="Y646" t="s">
        <v>5</v>
      </c>
      <c r="Z646" t="s">
        <v>5</v>
      </c>
      <c r="AA646" s="14">
        <v>50</v>
      </c>
      <c r="AB646" s="14">
        <v>50</v>
      </c>
      <c r="AC646" s="3">
        <v>15</v>
      </c>
      <c r="AD646" t="s">
        <v>5</v>
      </c>
    </row>
    <row r="647" spans="1:30" x14ac:dyDescent="0.25">
      <c r="A647" t="s">
        <v>2768</v>
      </c>
      <c r="B647" t="s">
        <v>2612</v>
      </c>
      <c r="C647" t="s">
        <v>2769</v>
      </c>
      <c r="D647" s="11" t="s">
        <v>4404</v>
      </c>
      <c r="E647" t="s">
        <v>4405</v>
      </c>
      <c r="F647" t="s">
        <v>2861</v>
      </c>
      <c r="G647" t="s">
        <v>2862</v>
      </c>
      <c r="H647" t="s">
        <v>6</v>
      </c>
      <c r="I647" t="s">
        <v>4406</v>
      </c>
      <c r="J647" s="12">
        <v>43313</v>
      </c>
      <c r="K647" s="2">
        <v>2958465</v>
      </c>
      <c r="L647" s="4">
        <v>11.03</v>
      </c>
      <c r="M647" s="13">
        <v>11.03</v>
      </c>
      <c r="N647" s="4">
        <v>35.58</v>
      </c>
      <c r="O647" t="s">
        <v>10</v>
      </c>
      <c r="P647" s="3">
        <v>1</v>
      </c>
      <c r="Q647" t="s">
        <v>6</v>
      </c>
      <c r="R647" t="s">
        <v>5</v>
      </c>
      <c r="S647" s="2"/>
      <c r="T647" s="4">
        <v>-69</v>
      </c>
      <c r="U647" t="s">
        <v>5</v>
      </c>
      <c r="V647" t="s">
        <v>5</v>
      </c>
      <c r="W647" t="s">
        <v>5</v>
      </c>
      <c r="X647" t="s">
        <v>5</v>
      </c>
      <c r="Y647" t="s">
        <v>5</v>
      </c>
      <c r="Z647" t="s">
        <v>5</v>
      </c>
      <c r="AA647" s="14">
        <v>1</v>
      </c>
      <c r="AB647" s="14">
        <v>1</v>
      </c>
      <c r="AC647" s="3">
        <v>15</v>
      </c>
      <c r="AD647" t="s">
        <v>5</v>
      </c>
    </row>
    <row r="648" spans="1:30" x14ac:dyDescent="0.25">
      <c r="A648" t="s">
        <v>2768</v>
      </c>
      <c r="B648" t="s">
        <v>2612</v>
      </c>
      <c r="C648" t="s">
        <v>2769</v>
      </c>
      <c r="D648" s="11" t="s">
        <v>4407</v>
      </c>
      <c r="E648" t="s">
        <v>4408</v>
      </c>
      <c r="F648" t="s">
        <v>3153</v>
      </c>
      <c r="G648" t="s">
        <v>3154</v>
      </c>
      <c r="H648" t="s">
        <v>6</v>
      </c>
      <c r="I648" t="s">
        <v>4409</v>
      </c>
      <c r="J648" s="12">
        <v>45108</v>
      </c>
      <c r="K648" s="2">
        <v>2958465</v>
      </c>
      <c r="L648" s="4">
        <v>7.39</v>
      </c>
      <c r="M648" s="13">
        <v>0.74</v>
      </c>
      <c r="N648" s="4">
        <v>7.39</v>
      </c>
      <c r="O648" t="s">
        <v>10</v>
      </c>
      <c r="P648" s="3">
        <v>10</v>
      </c>
      <c r="Q648" t="s">
        <v>6</v>
      </c>
      <c r="R648" t="s">
        <v>4410</v>
      </c>
      <c r="S648" s="2">
        <v>44431</v>
      </c>
      <c r="T648" s="4">
        <v>0</v>
      </c>
      <c r="U648" t="s">
        <v>5</v>
      </c>
      <c r="V648" t="s">
        <v>5</v>
      </c>
      <c r="W648" t="s">
        <v>5</v>
      </c>
      <c r="X648" t="s">
        <v>5</v>
      </c>
      <c r="Y648" t="s">
        <v>5</v>
      </c>
      <c r="Z648" t="s">
        <v>5</v>
      </c>
      <c r="AA648" s="14">
        <v>200</v>
      </c>
      <c r="AB648" s="14">
        <v>200</v>
      </c>
      <c r="AC648" s="3">
        <v>10</v>
      </c>
      <c r="AD648" t="s">
        <v>5</v>
      </c>
    </row>
    <row r="649" spans="1:30" x14ac:dyDescent="0.25">
      <c r="A649" t="s">
        <v>2768</v>
      </c>
      <c r="B649" t="s">
        <v>2612</v>
      </c>
      <c r="C649" t="s">
        <v>2769</v>
      </c>
      <c r="D649" s="11" t="s">
        <v>4411</v>
      </c>
      <c r="E649" t="s">
        <v>4412</v>
      </c>
      <c r="F649" t="s">
        <v>3153</v>
      </c>
      <c r="G649" t="s">
        <v>3154</v>
      </c>
      <c r="H649" t="s">
        <v>6</v>
      </c>
      <c r="I649" t="s">
        <v>4413</v>
      </c>
      <c r="J649" s="12">
        <v>44348</v>
      </c>
      <c r="K649" s="2">
        <v>2958465</v>
      </c>
      <c r="L649" s="4">
        <v>15.58</v>
      </c>
      <c r="M649" s="13">
        <v>1.56</v>
      </c>
      <c r="N649" s="4">
        <v>15.58</v>
      </c>
      <c r="O649" t="s">
        <v>10</v>
      </c>
      <c r="P649" s="3">
        <v>10</v>
      </c>
      <c r="Q649" t="s">
        <v>6</v>
      </c>
      <c r="R649" t="s">
        <v>5</v>
      </c>
      <c r="S649" s="2"/>
      <c r="T649" s="4">
        <v>0</v>
      </c>
      <c r="U649" t="s">
        <v>4414</v>
      </c>
      <c r="V649" t="s">
        <v>4415</v>
      </c>
      <c r="W649" t="s">
        <v>4416</v>
      </c>
      <c r="X649" t="s">
        <v>5</v>
      </c>
      <c r="Y649" t="s">
        <v>5</v>
      </c>
      <c r="Z649" t="s">
        <v>5</v>
      </c>
      <c r="AA649" s="14">
        <v>50</v>
      </c>
      <c r="AB649" s="14">
        <v>50</v>
      </c>
      <c r="AC649" s="3">
        <v>10</v>
      </c>
      <c r="AD649" t="s">
        <v>5</v>
      </c>
    </row>
    <row r="650" spans="1:30" x14ac:dyDescent="0.25">
      <c r="A650" t="s">
        <v>2768</v>
      </c>
      <c r="B650" t="s">
        <v>2612</v>
      </c>
      <c r="C650" t="s">
        <v>2769</v>
      </c>
      <c r="D650" s="11" t="s">
        <v>4417</v>
      </c>
      <c r="E650" t="s">
        <v>4418</v>
      </c>
      <c r="F650" t="s">
        <v>3153</v>
      </c>
      <c r="G650" t="s">
        <v>3154</v>
      </c>
      <c r="H650" t="s">
        <v>6</v>
      </c>
      <c r="I650" t="s">
        <v>4419</v>
      </c>
      <c r="J650" s="12">
        <v>43313</v>
      </c>
      <c r="K650" s="2">
        <v>2958465</v>
      </c>
      <c r="L650" s="4">
        <v>3.52</v>
      </c>
      <c r="M650" s="13">
        <v>3.52</v>
      </c>
      <c r="N650" s="4">
        <v>11.36</v>
      </c>
      <c r="O650" t="s">
        <v>10</v>
      </c>
      <c r="P650" s="3">
        <v>1</v>
      </c>
      <c r="Q650" t="s">
        <v>6</v>
      </c>
      <c r="R650" t="s">
        <v>5</v>
      </c>
      <c r="S650" s="2"/>
      <c r="T650" s="4">
        <v>-69</v>
      </c>
      <c r="U650" t="s">
        <v>5</v>
      </c>
      <c r="V650" t="s">
        <v>5</v>
      </c>
      <c r="W650" t="s">
        <v>5</v>
      </c>
      <c r="X650" t="s">
        <v>5</v>
      </c>
      <c r="Y650" t="s">
        <v>5</v>
      </c>
      <c r="Z650" t="s">
        <v>5</v>
      </c>
      <c r="AA650" s="14">
        <v>1</v>
      </c>
      <c r="AB650" s="14">
        <v>1</v>
      </c>
      <c r="AC650" s="3">
        <v>10</v>
      </c>
      <c r="AD650" t="s">
        <v>5</v>
      </c>
    </row>
    <row r="651" spans="1:30" x14ac:dyDescent="0.25">
      <c r="A651" t="s">
        <v>3630</v>
      </c>
      <c r="B651" t="s">
        <v>2612</v>
      </c>
      <c r="C651" t="s">
        <v>3631</v>
      </c>
      <c r="D651" s="11" t="s">
        <v>1128</v>
      </c>
      <c r="E651" t="s">
        <v>1129</v>
      </c>
      <c r="F651" t="s">
        <v>2627</v>
      </c>
      <c r="G651" t="s">
        <v>2628</v>
      </c>
      <c r="H651" t="s">
        <v>6</v>
      </c>
      <c r="I651" t="s">
        <v>4420</v>
      </c>
      <c r="J651" s="12">
        <v>44958</v>
      </c>
      <c r="K651" s="2">
        <v>2958465</v>
      </c>
      <c r="L651" s="4">
        <v>10.02</v>
      </c>
      <c r="M651" s="13">
        <v>10.02</v>
      </c>
      <c r="N651" s="4">
        <v>10.02</v>
      </c>
      <c r="O651" t="s">
        <v>10</v>
      </c>
      <c r="P651" s="3">
        <v>1</v>
      </c>
      <c r="Q651" t="s">
        <v>6</v>
      </c>
      <c r="R651" t="s">
        <v>3715</v>
      </c>
      <c r="S651" s="2">
        <v>45532</v>
      </c>
      <c r="T651" s="4">
        <v>0</v>
      </c>
      <c r="U651" t="s">
        <v>5</v>
      </c>
      <c r="V651" t="s">
        <v>5</v>
      </c>
      <c r="W651" t="s">
        <v>5</v>
      </c>
      <c r="X651" t="s">
        <v>5</v>
      </c>
      <c r="Y651" t="s">
        <v>5</v>
      </c>
      <c r="Z651" t="s">
        <v>5</v>
      </c>
      <c r="AA651" s="14">
        <v>1</v>
      </c>
      <c r="AB651" s="14">
        <v>1</v>
      </c>
      <c r="AC651" s="3">
        <v>10</v>
      </c>
      <c r="AD651" t="s">
        <v>5</v>
      </c>
    </row>
    <row r="652" spans="1:30" x14ac:dyDescent="0.25">
      <c r="A652" t="s">
        <v>2768</v>
      </c>
      <c r="B652" t="s">
        <v>2612</v>
      </c>
      <c r="C652" t="s">
        <v>2769</v>
      </c>
      <c r="D652" s="11" t="s">
        <v>4421</v>
      </c>
      <c r="E652" t="s">
        <v>4422</v>
      </c>
      <c r="F652" t="s">
        <v>3153</v>
      </c>
      <c r="G652" t="s">
        <v>3154</v>
      </c>
      <c r="H652" t="s">
        <v>6</v>
      </c>
      <c r="I652" t="s">
        <v>4423</v>
      </c>
      <c r="J652" s="12">
        <v>44348</v>
      </c>
      <c r="K652" s="2">
        <v>2958465</v>
      </c>
      <c r="L652" s="4">
        <v>32.049999999999997</v>
      </c>
      <c r="M652" s="13">
        <v>3.21</v>
      </c>
      <c r="N652" s="4">
        <v>32.049999999999997</v>
      </c>
      <c r="O652" t="s">
        <v>10</v>
      </c>
      <c r="P652" s="3">
        <v>10</v>
      </c>
      <c r="Q652" t="s">
        <v>6</v>
      </c>
      <c r="R652" t="s">
        <v>4424</v>
      </c>
      <c r="S652" s="2">
        <v>44335</v>
      </c>
      <c r="T652" s="4">
        <v>0</v>
      </c>
      <c r="U652" t="s">
        <v>4425</v>
      </c>
      <c r="V652" t="s">
        <v>4426</v>
      </c>
      <c r="W652" t="s">
        <v>4427</v>
      </c>
      <c r="X652" t="s">
        <v>5</v>
      </c>
      <c r="Y652" t="s">
        <v>5</v>
      </c>
      <c r="Z652" t="s">
        <v>5</v>
      </c>
      <c r="AA652" s="14">
        <v>100</v>
      </c>
      <c r="AB652" s="14">
        <v>100</v>
      </c>
      <c r="AC652" s="3">
        <v>15</v>
      </c>
      <c r="AD652" t="s">
        <v>5</v>
      </c>
    </row>
    <row r="653" spans="1:30" x14ac:dyDescent="0.25">
      <c r="A653" t="s">
        <v>2768</v>
      </c>
      <c r="B653" t="s">
        <v>2612</v>
      </c>
      <c r="C653" t="s">
        <v>2769</v>
      </c>
      <c r="D653" s="11" t="s">
        <v>4428</v>
      </c>
      <c r="E653" t="s">
        <v>4422</v>
      </c>
      <c r="F653" t="s">
        <v>3153</v>
      </c>
      <c r="G653" t="s">
        <v>3154</v>
      </c>
      <c r="H653" t="s">
        <v>6</v>
      </c>
      <c r="I653" t="s">
        <v>4429</v>
      </c>
      <c r="J653" s="12">
        <v>43344</v>
      </c>
      <c r="K653" s="2">
        <v>2958465</v>
      </c>
      <c r="L653" s="4">
        <v>7.16</v>
      </c>
      <c r="M653" s="13">
        <v>7.16</v>
      </c>
      <c r="N653" s="4">
        <v>16.28</v>
      </c>
      <c r="O653" t="s">
        <v>10</v>
      </c>
      <c r="P653" s="3">
        <v>1</v>
      </c>
      <c r="Q653" t="s">
        <v>6</v>
      </c>
      <c r="R653" t="s">
        <v>5</v>
      </c>
      <c r="S653" s="2"/>
      <c r="T653" s="4">
        <v>-56</v>
      </c>
      <c r="U653" t="s">
        <v>5</v>
      </c>
      <c r="V653" t="s">
        <v>5</v>
      </c>
      <c r="W653" t="s">
        <v>5</v>
      </c>
      <c r="X653" t="s">
        <v>5</v>
      </c>
      <c r="Y653" t="s">
        <v>5</v>
      </c>
      <c r="Z653" t="s">
        <v>5</v>
      </c>
      <c r="AA653" s="14">
        <v>1</v>
      </c>
      <c r="AB653" s="14">
        <v>1</v>
      </c>
      <c r="AC653" s="3">
        <v>15</v>
      </c>
      <c r="AD653" t="s">
        <v>5</v>
      </c>
    </row>
    <row r="654" spans="1:30" x14ac:dyDescent="0.25">
      <c r="A654" t="s">
        <v>2768</v>
      </c>
      <c r="B654" t="s">
        <v>2612</v>
      </c>
      <c r="C654" t="s">
        <v>2769</v>
      </c>
      <c r="D654" s="11" t="s">
        <v>4430</v>
      </c>
      <c r="E654" t="s">
        <v>144</v>
      </c>
      <c r="F654" t="s">
        <v>3153</v>
      </c>
      <c r="G654" t="s">
        <v>3154</v>
      </c>
      <c r="H654" t="s">
        <v>6</v>
      </c>
      <c r="I654" t="s">
        <v>4431</v>
      </c>
      <c r="J654" s="12">
        <v>43344</v>
      </c>
      <c r="K654" s="2">
        <v>2958465</v>
      </c>
      <c r="L654" s="4">
        <v>9.0399999999999991</v>
      </c>
      <c r="M654" s="13">
        <v>9.0399999999999991</v>
      </c>
      <c r="N654" s="4">
        <v>20.55</v>
      </c>
      <c r="O654" t="s">
        <v>10</v>
      </c>
      <c r="P654" s="3">
        <v>1</v>
      </c>
      <c r="Q654" t="s">
        <v>6</v>
      </c>
      <c r="R654" t="s">
        <v>5</v>
      </c>
      <c r="S654" s="2"/>
      <c r="T654" s="4">
        <v>-56</v>
      </c>
      <c r="U654" t="s">
        <v>5</v>
      </c>
      <c r="V654" t="s">
        <v>5</v>
      </c>
      <c r="W654" t="s">
        <v>5</v>
      </c>
      <c r="X654" t="s">
        <v>5</v>
      </c>
      <c r="Y654" t="s">
        <v>5</v>
      </c>
      <c r="Z654" t="s">
        <v>5</v>
      </c>
      <c r="AA654" s="14">
        <v>1</v>
      </c>
      <c r="AB654" s="14">
        <v>1</v>
      </c>
      <c r="AC654" s="3">
        <v>15</v>
      </c>
      <c r="AD654" t="s">
        <v>5</v>
      </c>
    </row>
    <row r="655" spans="1:30" x14ac:dyDescent="0.25">
      <c r="A655" t="s">
        <v>4379</v>
      </c>
      <c r="B655" t="s">
        <v>2612</v>
      </c>
      <c r="C655" t="s">
        <v>4380</v>
      </c>
      <c r="D655" s="11" t="s">
        <v>4432</v>
      </c>
      <c r="E655" t="s">
        <v>4433</v>
      </c>
      <c r="F655" t="s">
        <v>2627</v>
      </c>
      <c r="G655" t="s">
        <v>2628</v>
      </c>
      <c r="H655" t="s">
        <v>6</v>
      </c>
      <c r="I655" t="s">
        <v>4434</v>
      </c>
      <c r="J655" s="12">
        <v>44652</v>
      </c>
      <c r="K655" s="2">
        <v>2958465</v>
      </c>
      <c r="L655" s="4">
        <v>53.94</v>
      </c>
      <c r="M655" s="13">
        <v>5.39</v>
      </c>
      <c r="N655" s="4">
        <v>53.94</v>
      </c>
      <c r="O655" t="s">
        <v>10</v>
      </c>
      <c r="P655" s="3">
        <v>10</v>
      </c>
      <c r="Q655" t="s">
        <v>6</v>
      </c>
      <c r="R655" t="s">
        <v>4435</v>
      </c>
      <c r="S655" s="2">
        <v>43362</v>
      </c>
      <c r="T655" s="4">
        <v>0</v>
      </c>
      <c r="U655" t="s">
        <v>5</v>
      </c>
      <c r="V655" t="s">
        <v>5</v>
      </c>
      <c r="W655" t="s">
        <v>5</v>
      </c>
      <c r="X655" t="s">
        <v>5</v>
      </c>
      <c r="Y655" t="s">
        <v>5</v>
      </c>
      <c r="Z655" t="s">
        <v>5</v>
      </c>
      <c r="AA655" s="14">
        <v>3</v>
      </c>
      <c r="AB655" s="14">
        <v>3</v>
      </c>
      <c r="AC655" s="3">
        <v>20</v>
      </c>
      <c r="AD655" t="s">
        <v>5</v>
      </c>
    </row>
    <row r="656" spans="1:30" x14ac:dyDescent="0.25">
      <c r="A656" t="s">
        <v>3392</v>
      </c>
      <c r="B656" t="s">
        <v>2612</v>
      </c>
      <c r="C656" t="s">
        <v>3393</v>
      </c>
      <c r="D656" s="11" t="s">
        <v>4436</v>
      </c>
      <c r="E656" t="s">
        <v>4437</v>
      </c>
      <c r="F656" t="s">
        <v>2692</v>
      </c>
      <c r="G656" t="s">
        <v>2693</v>
      </c>
      <c r="H656" t="s">
        <v>6</v>
      </c>
      <c r="I656" t="s">
        <v>4438</v>
      </c>
      <c r="J656" s="12">
        <v>44652</v>
      </c>
      <c r="K656" s="2">
        <v>2958465</v>
      </c>
      <c r="L656" s="4">
        <v>10.56</v>
      </c>
      <c r="M656" s="13">
        <v>10.56</v>
      </c>
      <c r="N656" s="4">
        <v>10.56</v>
      </c>
      <c r="O656" t="s">
        <v>10</v>
      </c>
      <c r="P656" s="3">
        <v>1</v>
      </c>
      <c r="Q656" t="s">
        <v>6</v>
      </c>
      <c r="R656" t="s">
        <v>4439</v>
      </c>
      <c r="S656" s="2">
        <v>43738</v>
      </c>
      <c r="T656" s="4">
        <v>0</v>
      </c>
      <c r="U656" t="s">
        <v>5</v>
      </c>
      <c r="V656" t="s">
        <v>5</v>
      </c>
      <c r="W656" t="s">
        <v>5</v>
      </c>
      <c r="X656" t="s">
        <v>5</v>
      </c>
      <c r="Y656" t="s">
        <v>5</v>
      </c>
      <c r="Z656" t="s">
        <v>5</v>
      </c>
      <c r="AA656" s="14">
        <v>2</v>
      </c>
      <c r="AB656" s="14">
        <v>2</v>
      </c>
      <c r="AC656" s="3">
        <v>30</v>
      </c>
      <c r="AD656" t="s">
        <v>5</v>
      </c>
    </row>
    <row r="657" spans="1:30" x14ac:dyDescent="0.25">
      <c r="A657" t="s">
        <v>3392</v>
      </c>
      <c r="B657" t="s">
        <v>2612</v>
      </c>
      <c r="C657" t="s">
        <v>3393</v>
      </c>
      <c r="D657" s="11" t="s">
        <v>4440</v>
      </c>
      <c r="E657" t="s">
        <v>4441</v>
      </c>
      <c r="F657" t="s">
        <v>2627</v>
      </c>
      <c r="G657" t="s">
        <v>2628</v>
      </c>
      <c r="H657" t="s">
        <v>6</v>
      </c>
      <c r="I657" t="s">
        <v>4442</v>
      </c>
      <c r="J657" s="12">
        <v>45413</v>
      </c>
      <c r="K657" s="2">
        <v>2958465</v>
      </c>
      <c r="L657" s="4">
        <v>1.56</v>
      </c>
      <c r="M657" s="13">
        <v>1.56</v>
      </c>
      <c r="N657" s="4">
        <v>1.56</v>
      </c>
      <c r="O657" t="s">
        <v>10</v>
      </c>
      <c r="P657" s="3">
        <v>1</v>
      </c>
      <c r="Q657" t="s">
        <v>6</v>
      </c>
      <c r="R657" t="s">
        <v>4443</v>
      </c>
      <c r="S657" s="2">
        <v>45429</v>
      </c>
      <c r="T657" s="4">
        <v>0</v>
      </c>
      <c r="U657" t="s">
        <v>5</v>
      </c>
      <c r="V657" t="s">
        <v>5</v>
      </c>
      <c r="W657" t="s">
        <v>5</v>
      </c>
      <c r="X657" t="s">
        <v>5</v>
      </c>
      <c r="Y657" t="s">
        <v>5</v>
      </c>
      <c r="Z657" t="s">
        <v>5</v>
      </c>
      <c r="AA657" s="14">
        <v>10</v>
      </c>
      <c r="AB657" s="14">
        <v>10</v>
      </c>
      <c r="AC657" s="3">
        <v>5</v>
      </c>
      <c r="AD657" t="s">
        <v>5</v>
      </c>
    </row>
    <row r="658" spans="1:30" x14ac:dyDescent="0.25">
      <c r="A658" t="s">
        <v>2910</v>
      </c>
      <c r="B658" t="s">
        <v>2612</v>
      </c>
      <c r="C658" t="s">
        <v>2911</v>
      </c>
      <c r="D658" s="11" t="s">
        <v>606</v>
      </c>
      <c r="E658" t="s">
        <v>607</v>
      </c>
      <c r="F658" t="s">
        <v>2616</v>
      </c>
      <c r="G658" t="s">
        <v>2617</v>
      </c>
      <c r="H658" t="s">
        <v>6</v>
      </c>
      <c r="I658" t="s">
        <v>4444</v>
      </c>
      <c r="J658" s="12">
        <v>44958</v>
      </c>
      <c r="K658" s="2">
        <v>2958465</v>
      </c>
      <c r="L658" s="4">
        <v>2.39</v>
      </c>
      <c r="M658" s="13">
        <v>2.39</v>
      </c>
      <c r="N658" s="4">
        <v>2.39</v>
      </c>
      <c r="O658" t="s">
        <v>10</v>
      </c>
      <c r="P658" s="3">
        <v>1</v>
      </c>
      <c r="Q658" t="s">
        <v>6</v>
      </c>
      <c r="R658" t="s">
        <v>5</v>
      </c>
      <c r="S658" s="2"/>
      <c r="T658" s="4">
        <v>0</v>
      </c>
      <c r="U658" t="s">
        <v>5</v>
      </c>
      <c r="V658" t="s">
        <v>5</v>
      </c>
      <c r="W658" t="s">
        <v>5</v>
      </c>
      <c r="X658" t="s">
        <v>5</v>
      </c>
      <c r="Y658" t="s">
        <v>5</v>
      </c>
      <c r="Z658" t="s">
        <v>5</v>
      </c>
      <c r="AA658" s="14">
        <v>20</v>
      </c>
      <c r="AB658" s="14">
        <v>20</v>
      </c>
      <c r="AC658" s="3">
        <v>10</v>
      </c>
      <c r="AD658" t="s">
        <v>5</v>
      </c>
    </row>
    <row r="659" spans="1:30" x14ac:dyDescent="0.25">
      <c r="A659" t="s">
        <v>2910</v>
      </c>
      <c r="B659" t="s">
        <v>2612</v>
      </c>
      <c r="C659" t="s">
        <v>2911</v>
      </c>
      <c r="D659" s="11" t="s">
        <v>4445</v>
      </c>
      <c r="E659" t="s">
        <v>4446</v>
      </c>
      <c r="F659" t="s">
        <v>2627</v>
      </c>
      <c r="G659" t="s">
        <v>2628</v>
      </c>
      <c r="H659" t="s">
        <v>6</v>
      </c>
      <c r="I659" t="s">
        <v>4447</v>
      </c>
      <c r="J659" s="12">
        <v>45292</v>
      </c>
      <c r="K659" s="2">
        <v>2958465</v>
      </c>
      <c r="L659" s="4">
        <v>13.45</v>
      </c>
      <c r="M659" s="13">
        <v>13.45</v>
      </c>
      <c r="N659" s="4">
        <v>13.45</v>
      </c>
      <c r="O659" t="s">
        <v>10</v>
      </c>
      <c r="P659" s="3">
        <v>1</v>
      </c>
      <c r="Q659" t="s">
        <v>6</v>
      </c>
      <c r="R659" t="s">
        <v>4448</v>
      </c>
      <c r="S659" s="2">
        <v>45075</v>
      </c>
      <c r="T659" s="4">
        <v>0</v>
      </c>
      <c r="U659" t="s">
        <v>5</v>
      </c>
      <c r="V659" t="s">
        <v>5</v>
      </c>
      <c r="W659" t="s">
        <v>5</v>
      </c>
      <c r="X659" t="s">
        <v>5</v>
      </c>
      <c r="Y659" t="s">
        <v>5</v>
      </c>
      <c r="Z659" t="s">
        <v>5</v>
      </c>
      <c r="AA659" s="14">
        <v>5</v>
      </c>
      <c r="AB659" s="14">
        <v>5</v>
      </c>
      <c r="AC659" s="3">
        <v>20</v>
      </c>
      <c r="AD659" t="s">
        <v>5</v>
      </c>
    </row>
    <row r="660" spans="1:30" x14ac:dyDescent="0.25">
      <c r="A660" t="s">
        <v>2762</v>
      </c>
      <c r="B660" t="s">
        <v>2612</v>
      </c>
      <c r="C660" t="s">
        <v>2763</v>
      </c>
      <c r="D660" s="11" t="s">
        <v>4449</v>
      </c>
      <c r="E660" t="s">
        <v>4450</v>
      </c>
      <c r="F660" t="s">
        <v>2627</v>
      </c>
      <c r="G660" t="s">
        <v>2628</v>
      </c>
      <c r="H660" t="s">
        <v>6</v>
      </c>
      <c r="I660" t="s">
        <v>4451</v>
      </c>
      <c r="J660" s="12"/>
      <c r="K660" s="2"/>
      <c r="L660" s="4">
        <v>0</v>
      </c>
      <c r="M660" s="13">
        <v>0</v>
      </c>
      <c r="N660" s="4">
        <v>0</v>
      </c>
      <c r="O660" t="s">
        <v>5</v>
      </c>
      <c r="P660" s="3">
        <v>0</v>
      </c>
      <c r="Q660" t="s">
        <v>5</v>
      </c>
      <c r="R660" t="s">
        <v>4452</v>
      </c>
      <c r="S660" s="2">
        <v>43431</v>
      </c>
      <c r="T660" s="4">
        <v>0</v>
      </c>
      <c r="U660" t="s">
        <v>5</v>
      </c>
      <c r="V660" t="s">
        <v>5</v>
      </c>
      <c r="W660" t="s">
        <v>5</v>
      </c>
      <c r="X660" t="s">
        <v>5</v>
      </c>
      <c r="Y660" t="s">
        <v>5</v>
      </c>
      <c r="Z660" t="s">
        <v>5</v>
      </c>
      <c r="AA660" s="14">
        <v>20</v>
      </c>
      <c r="AB660" s="14">
        <v>20</v>
      </c>
      <c r="AC660" s="3">
        <v>20</v>
      </c>
      <c r="AD660" t="s">
        <v>5</v>
      </c>
    </row>
    <row r="661" spans="1:30" x14ac:dyDescent="0.25">
      <c r="A661" t="s">
        <v>2910</v>
      </c>
      <c r="B661" t="s">
        <v>2612</v>
      </c>
      <c r="C661" t="s">
        <v>2911</v>
      </c>
      <c r="D661" s="11" t="s">
        <v>4453</v>
      </c>
      <c r="E661" t="s">
        <v>4454</v>
      </c>
      <c r="F661" t="s">
        <v>2627</v>
      </c>
      <c r="G661" t="s">
        <v>2628</v>
      </c>
      <c r="H661" t="s">
        <v>6</v>
      </c>
      <c r="I661" t="s">
        <v>4455</v>
      </c>
      <c r="J661" s="12"/>
      <c r="K661" s="2"/>
      <c r="L661" s="4">
        <v>0</v>
      </c>
      <c r="M661" s="13">
        <v>0</v>
      </c>
      <c r="N661" s="4">
        <v>0</v>
      </c>
      <c r="O661" t="s">
        <v>5</v>
      </c>
      <c r="P661" s="3">
        <v>0</v>
      </c>
      <c r="Q661" t="s">
        <v>5</v>
      </c>
      <c r="R661" t="s">
        <v>5</v>
      </c>
      <c r="S661" s="2"/>
      <c r="T661" s="4">
        <v>0</v>
      </c>
      <c r="U661" t="s">
        <v>5</v>
      </c>
      <c r="V661" t="s">
        <v>5</v>
      </c>
      <c r="W661" t="s">
        <v>5</v>
      </c>
      <c r="X661" t="s">
        <v>5</v>
      </c>
      <c r="Y661" t="s">
        <v>5</v>
      </c>
      <c r="Z661" t="s">
        <v>5</v>
      </c>
      <c r="AA661" s="14">
        <v>25</v>
      </c>
      <c r="AB661" s="14">
        <v>25</v>
      </c>
      <c r="AC661" s="3">
        <v>30</v>
      </c>
      <c r="AD661" t="s">
        <v>5</v>
      </c>
    </row>
    <row r="662" spans="1:30" x14ac:dyDescent="0.25">
      <c r="A662" t="s">
        <v>2910</v>
      </c>
      <c r="B662" t="s">
        <v>2612</v>
      </c>
      <c r="C662" t="s">
        <v>2911</v>
      </c>
      <c r="D662" s="11" t="s">
        <v>4456</v>
      </c>
      <c r="E662" t="s">
        <v>4457</v>
      </c>
      <c r="F662" t="s">
        <v>2627</v>
      </c>
      <c r="G662" t="s">
        <v>2628</v>
      </c>
      <c r="H662" t="s">
        <v>6</v>
      </c>
      <c r="I662" t="s">
        <v>4458</v>
      </c>
      <c r="J662" s="12">
        <v>44958</v>
      </c>
      <c r="K662" s="2">
        <v>2958465</v>
      </c>
      <c r="L662" s="4">
        <v>8.64</v>
      </c>
      <c r="M662" s="13">
        <v>8.64</v>
      </c>
      <c r="N662" s="4">
        <v>8.64</v>
      </c>
      <c r="O662" t="s">
        <v>10</v>
      </c>
      <c r="P662" s="3">
        <v>1</v>
      </c>
      <c r="Q662" t="s">
        <v>6</v>
      </c>
      <c r="R662" t="s">
        <v>5</v>
      </c>
      <c r="S662" s="2"/>
      <c r="T662" s="4">
        <v>0</v>
      </c>
      <c r="U662" t="s">
        <v>5</v>
      </c>
      <c r="V662" t="s">
        <v>5</v>
      </c>
      <c r="W662" t="s">
        <v>5</v>
      </c>
      <c r="X662" t="s">
        <v>5</v>
      </c>
      <c r="Y662" t="s">
        <v>5</v>
      </c>
      <c r="Z662" t="s">
        <v>5</v>
      </c>
      <c r="AA662" s="14">
        <v>10</v>
      </c>
      <c r="AB662" s="14">
        <v>10</v>
      </c>
      <c r="AC662" s="3">
        <v>25</v>
      </c>
      <c r="AD662" t="s">
        <v>5</v>
      </c>
    </row>
    <row r="663" spans="1:30" x14ac:dyDescent="0.25">
      <c r="A663" t="s">
        <v>3630</v>
      </c>
      <c r="B663" t="s">
        <v>2612</v>
      </c>
      <c r="C663" t="s">
        <v>3631</v>
      </c>
      <c r="D663" s="11" t="s">
        <v>1394</v>
      </c>
      <c r="E663" t="s">
        <v>1395</v>
      </c>
      <c r="F663" t="s">
        <v>2692</v>
      </c>
      <c r="G663" t="s">
        <v>2693</v>
      </c>
      <c r="H663" t="s">
        <v>6</v>
      </c>
      <c r="I663" t="s">
        <v>4459</v>
      </c>
      <c r="J663" s="12">
        <v>44958</v>
      </c>
      <c r="K663" s="2">
        <v>2958465</v>
      </c>
      <c r="L663" s="4">
        <v>2.08</v>
      </c>
      <c r="M663" s="13">
        <v>2.08</v>
      </c>
      <c r="N663" s="4">
        <v>2.08</v>
      </c>
      <c r="O663" t="s">
        <v>10</v>
      </c>
      <c r="P663" s="3">
        <v>1</v>
      </c>
      <c r="Q663" t="s">
        <v>6</v>
      </c>
      <c r="R663" t="s">
        <v>3707</v>
      </c>
      <c r="S663" s="2">
        <v>45485</v>
      </c>
      <c r="T663" s="4">
        <v>0</v>
      </c>
      <c r="U663" t="s">
        <v>5</v>
      </c>
      <c r="V663" t="s">
        <v>5</v>
      </c>
      <c r="W663" t="s">
        <v>5</v>
      </c>
      <c r="X663" t="s">
        <v>5</v>
      </c>
      <c r="Y663" t="s">
        <v>5</v>
      </c>
      <c r="Z663" t="s">
        <v>5</v>
      </c>
      <c r="AA663" s="14">
        <v>50</v>
      </c>
      <c r="AB663" s="14">
        <v>50</v>
      </c>
      <c r="AC663" s="3">
        <v>5</v>
      </c>
      <c r="AD663" t="s">
        <v>5</v>
      </c>
    </row>
    <row r="664" spans="1:30" x14ac:dyDescent="0.25">
      <c r="A664" t="s">
        <v>2910</v>
      </c>
      <c r="B664" t="s">
        <v>2612</v>
      </c>
      <c r="C664" t="s">
        <v>2911</v>
      </c>
      <c r="D664" s="11" t="s">
        <v>4460</v>
      </c>
      <c r="E664" t="s">
        <v>4461</v>
      </c>
      <c r="F664" t="s">
        <v>2659</v>
      </c>
      <c r="G664" t="s">
        <v>2660</v>
      </c>
      <c r="H664" t="s">
        <v>6</v>
      </c>
      <c r="I664" t="s">
        <v>4462</v>
      </c>
      <c r="J664" s="12">
        <v>44958</v>
      </c>
      <c r="K664" s="2">
        <v>2958465</v>
      </c>
      <c r="L664" s="4">
        <v>1.75</v>
      </c>
      <c r="M664" s="13">
        <v>1.75</v>
      </c>
      <c r="N664" s="4">
        <v>1.75</v>
      </c>
      <c r="O664" t="s">
        <v>10</v>
      </c>
      <c r="P664" s="3">
        <v>1</v>
      </c>
      <c r="Q664" t="s">
        <v>6</v>
      </c>
      <c r="R664" t="s">
        <v>5</v>
      </c>
      <c r="S664" s="2"/>
      <c r="T664" s="4">
        <v>0</v>
      </c>
      <c r="U664" t="s">
        <v>5</v>
      </c>
      <c r="V664" t="s">
        <v>5</v>
      </c>
      <c r="W664" t="s">
        <v>5</v>
      </c>
      <c r="X664" t="s">
        <v>5</v>
      </c>
      <c r="Y664" t="s">
        <v>5</v>
      </c>
      <c r="Z664" t="s">
        <v>5</v>
      </c>
      <c r="AA664" s="14">
        <v>50</v>
      </c>
      <c r="AB664" s="14">
        <v>50</v>
      </c>
      <c r="AC664" s="3">
        <v>30</v>
      </c>
      <c r="AD664" t="s">
        <v>5</v>
      </c>
    </row>
    <row r="665" spans="1:30" x14ac:dyDescent="0.25">
      <c r="A665" t="s">
        <v>2910</v>
      </c>
      <c r="B665" t="s">
        <v>2612</v>
      </c>
      <c r="C665" t="s">
        <v>2911</v>
      </c>
      <c r="D665" s="11" t="s">
        <v>48</v>
      </c>
      <c r="E665" t="s">
        <v>49</v>
      </c>
      <c r="F665" t="s">
        <v>2692</v>
      </c>
      <c r="G665" t="s">
        <v>2693</v>
      </c>
      <c r="H665" t="s">
        <v>6</v>
      </c>
      <c r="I665" t="s">
        <v>4463</v>
      </c>
      <c r="J665" s="12"/>
      <c r="K665" s="2"/>
      <c r="L665" s="4">
        <v>0</v>
      </c>
      <c r="M665" s="13">
        <v>0</v>
      </c>
      <c r="N665" s="4">
        <v>0</v>
      </c>
      <c r="O665" t="s">
        <v>5</v>
      </c>
      <c r="P665" s="3">
        <v>0</v>
      </c>
      <c r="Q665" t="s">
        <v>5</v>
      </c>
      <c r="R665" t="s">
        <v>4464</v>
      </c>
      <c r="S665" s="2">
        <v>43497</v>
      </c>
      <c r="T665" s="4">
        <v>0</v>
      </c>
      <c r="U665" t="s">
        <v>5</v>
      </c>
      <c r="V665" t="s">
        <v>5</v>
      </c>
      <c r="W665" t="s">
        <v>5</v>
      </c>
      <c r="X665" t="s">
        <v>5</v>
      </c>
      <c r="Y665" t="s">
        <v>5</v>
      </c>
      <c r="Z665" t="s">
        <v>5</v>
      </c>
      <c r="AA665" s="14">
        <v>2</v>
      </c>
      <c r="AB665" s="14">
        <v>2</v>
      </c>
      <c r="AC665" s="3">
        <v>10</v>
      </c>
      <c r="AD665" t="s">
        <v>5</v>
      </c>
    </row>
    <row r="666" spans="1:30" x14ac:dyDescent="0.25">
      <c r="A666" t="s">
        <v>3392</v>
      </c>
      <c r="B666" t="s">
        <v>2612</v>
      </c>
      <c r="C666" t="s">
        <v>3393</v>
      </c>
      <c r="D666" s="11" t="s">
        <v>4465</v>
      </c>
      <c r="E666" t="s">
        <v>4466</v>
      </c>
      <c r="F666" t="s">
        <v>2616</v>
      </c>
      <c r="G666" t="s">
        <v>2617</v>
      </c>
      <c r="H666" t="s">
        <v>6</v>
      </c>
      <c r="I666" t="s">
        <v>4467</v>
      </c>
      <c r="J666" s="12">
        <v>44652</v>
      </c>
      <c r="K666" s="2">
        <v>2958465</v>
      </c>
      <c r="L666" s="4">
        <v>3.31</v>
      </c>
      <c r="M666" s="13">
        <v>3.31</v>
      </c>
      <c r="N666" s="4">
        <v>3.31</v>
      </c>
      <c r="O666" t="s">
        <v>10</v>
      </c>
      <c r="P666" s="3">
        <v>1</v>
      </c>
      <c r="Q666" t="s">
        <v>6</v>
      </c>
      <c r="R666" t="s">
        <v>4468</v>
      </c>
      <c r="S666" s="2">
        <v>43504</v>
      </c>
      <c r="T666" s="4">
        <v>0</v>
      </c>
      <c r="U666" t="s">
        <v>5</v>
      </c>
      <c r="V666" t="s">
        <v>5</v>
      </c>
      <c r="W666" t="s">
        <v>5</v>
      </c>
      <c r="X666" t="s">
        <v>5</v>
      </c>
      <c r="Y666" t="s">
        <v>5</v>
      </c>
      <c r="Z666" t="s">
        <v>5</v>
      </c>
      <c r="AA666" s="14">
        <v>1</v>
      </c>
      <c r="AB666" s="14">
        <v>1</v>
      </c>
      <c r="AC666" s="3">
        <v>30</v>
      </c>
      <c r="AD666" t="s">
        <v>5</v>
      </c>
    </row>
    <row r="667" spans="1:30" x14ac:dyDescent="0.25">
      <c r="A667" t="s">
        <v>2910</v>
      </c>
      <c r="B667" t="s">
        <v>2612</v>
      </c>
      <c r="C667" t="s">
        <v>2911</v>
      </c>
      <c r="D667" s="11" t="s">
        <v>4469</v>
      </c>
      <c r="E667" t="s">
        <v>4470</v>
      </c>
      <c r="F667" t="s">
        <v>2616</v>
      </c>
      <c r="G667" t="s">
        <v>2617</v>
      </c>
      <c r="H667" t="s">
        <v>6</v>
      </c>
      <c r="I667" t="s">
        <v>4471</v>
      </c>
      <c r="J667" s="12">
        <v>44958</v>
      </c>
      <c r="K667" s="2">
        <v>2958465</v>
      </c>
      <c r="L667" s="4">
        <v>24.96</v>
      </c>
      <c r="M667" s="13">
        <v>24.96</v>
      </c>
      <c r="N667" s="4">
        <v>24.96</v>
      </c>
      <c r="O667" t="s">
        <v>10</v>
      </c>
      <c r="P667" s="3">
        <v>1</v>
      </c>
      <c r="Q667" t="s">
        <v>6</v>
      </c>
      <c r="R667" t="s">
        <v>5</v>
      </c>
      <c r="S667" s="2"/>
      <c r="T667" s="4">
        <v>0</v>
      </c>
      <c r="U667" t="s">
        <v>5</v>
      </c>
      <c r="V667" t="s">
        <v>5</v>
      </c>
      <c r="W667" t="s">
        <v>5</v>
      </c>
      <c r="X667" t="s">
        <v>5</v>
      </c>
      <c r="Y667" t="s">
        <v>5</v>
      </c>
      <c r="Z667" t="s">
        <v>5</v>
      </c>
      <c r="AA667" s="14">
        <v>2</v>
      </c>
      <c r="AB667" s="14">
        <v>2</v>
      </c>
      <c r="AC667" s="3">
        <v>15</v>
      </c>
      <c r="AD667" t="s">
        <v>5</v>
      </c>
    </row>
    <row r="668" spans="1:30" x14ac:dyDescent="0.25">
      <c r="A668" t="s">
        <v>3392</v>
      </c>
      <c r="B668" t="s">
        <v>2612</v>
      </c>
      <c r="C668" t="s">
        <v>3393</v>
      </c>
      <c r="D668" s="11" t="s">
        <v>1493</v>
      </c>
      <c r="E668" t="s">
        <v>1494</v>
      </c>
      <c r="F668" t="s">
        <v>2692</v>
      </c>
      <c r="G668" t="s">
        <v>2693</v>
      </c>
      <c r="H668" t="s">
        <v>6</v>
      </c>
      <c r="I668" t="s">
        <v>4472</v>
      </c>
      <c r="J668" s="12">
        <v>45047</v>
      </c>
      <c r="K668" s="2">
        <v>2958465</v>
      </c>
      <c r="L668" s="4">
        <v>8.42</v>
      </c>
      <c r="M668" s="13">
        <v>8.42</v>
      </c>
      <c r="N668" s="4">
        <v>8.42</v>
      </c>
      <c r="O668" t="s">
        <v>10</v>
      </c>
      <c r="P668" s="3">
        <v>1</v>
      </c>
      <c r="Q668" t="s">
        <v>6</v>
      </c>
      <c r="R668" t="s">
        <v>4473</v>
      </c>
      <c r="S668" s="2">
        <v>45037</v>
      </c>
      <c r="T668" s="4">
        <v>0</v>
      </c>
      <c r="U668" t="s">
        <v>5</v>
      </c>
      <c r="V668" t="s">
        <v>5</v>
      </c>
      <c r="W668" t="s">
        <v>5</v>
      </c>
      <c r="X668" t="s">
        <v>5</v>
      </c>
      <c r="Y668" t="s">
        <v>5</v>
      </c>
      <c r="Z668" t="s">
        <v>5</v>
      </c>
      <c r="AA668" s="14">
        <v>1</v>
      </c>
      <c r="AB668" s="14">
        <v>1</v>
      </c>
      <c r="AC668" s="3">
        <v>30</v>
      </c>
      <c r="AD668" t="s">
        <v>5</v>
      </c>
    </row>
    <row r="669" spans="1:30" x14ac:dyDescent="0.25">
      <c r="A669" t="s">
        <v>3392</v>
      </c>
      <c r="B669" t="s">
        <v>2612</v>
      </c>
      <c r="C669" t="s">
        <v>3393</v>
      </c>
      <c r="D669" s="11" t="s">
        <v>4474</v>
      </c>
      <c r="E669" t="s">
        <v>4475</v>
      </c>
      <c r="F669" t="s">
        <v>2616</v>
      </c>
      <c r="G669" t="s">
        <v>2617</v>
      </c>
      <c r="H669" t="s">
        <v>6</v>
      </c>
      <c r="I669" t="s">
        <v>4476</v>
      </c>
      <c r="J669" s="12">
        <v>44652</v>
      </c>
      <c r="K669" s="2">
        <v>2958465</v>
      </c>
      <c r="L669" s="4">
        <v>1.34</v>
      </c>
      <c r="M669" s="13">
        <v>1.34</v>
      </c>
      <c r="N669" s="4">
        <v>1.34</v>
      </c>
      <c r="O669" t="s">
        <v>10</v>
      </c>
      <c r="P669" s="3">
        <v>1</v>
      </c>
      <c r="Q669" t="s">
        <v>6</v>
      </c>
      <c r="R669" t="s">
        <v>4477</v>
      </c>
      <c r="S669" s="2">
        <v>43571</v>
      </c>
      <c r="T669" s="4">
        <v>0</v>
      </c>
      <c r="U669" t="s">
        <v>5</v>
      </c>
      <c r="V669" t="s">
        <v>5</v>
      </c>
      <c r="W669" t="s">
        <v>5</v>
      </c>
      <c r="X669" t="s">
        <v>5</v>
      </c>
      <c r="Y669" t="s">
        <v>5</v>
      </c>
      <c r="Z669" t="s">
        <v>5</v>
      </c>
      <c r="AA669" s="14">
        <v>10</v>
      </c>
      <c r="AB669" s="14">
        <v>10</v>
      </c>
      <c r="AC669" s="3">
        <v>21</v>
      </c>
      <c r="AD669" t="s">
        <v>5</v>
      </c>
    </row>
    <row r="670" spans="1:30" x14ac:dyDescent="0.25">
      <c r="A670" t="s">
        <v>3630</v>
      </c>
      <c r="B670" t="s">
        <v>2612</v>
      </c>
      <c r="C670" t="s">
        <v>3631</v>
      </c>
      <c r="D670" s="11" t="s">
        <v>4478</v>
      </c>
      <c r="E670" t="s">
        <v>4479</v>
      </c>
      <c r="F670" t="s">
        <v>2692</v>
      </c>
      <c r="G670" t="s">
        <v>2693</v>
      </c>
      <c r="H670" t="s">
        <v>6</v>
      </c>
      <c r="I670" t="s">
        <v>4480</v>
      </c>
      <c r="J670" s="12">
        <v>45292</v>
      </c>
      <c r="K670" s="2">
        <v>2958465</v>
      </c>
      <c r="L670" s="4">
        <v>6.99</v>
      </c>
      <c r="M670" s="13">
        <v>6.99</v>
      </c>
      <c r="N670" s="4">
        <v>6.99</v>
      </c>
      <c r="O670" t="s">
        <v>10</v>
      </c>
      <c r="P670" s="3">
        <v>1</v>
      </c>
      <c r="Q670" t="s">
        <v>6</v>
      </c>
      <c r="R670" t="s">
        <v>4481</v>
      </c>
      <c r="S670" s="2">
        <v>45315</v>
      </c>
      <c r="T670" s="4">
        <v>0</v>
      </c>
      <c r="U670" t="s">
        <v>5</v>
      </c>
      <c r="V670" t="s">
        <v>5</v>
      </c>
      <c r="W670" t="s">
        <v>5</v>
      </c>
      <c r="X670" t="s">
        <v>5</v>
      </c>
      <c r="Y670" t="s">
        <v>5</v>
      </c>
      <c r="Z670" t="s">
        <v>5</v>
      </c>
      <c r="AA670" s="14">
        <v>15</v>
      </c>
      <c r="AB670" s="14">
        <v>15</v>
      </c>
      <c r="AC670" s="3">
        <v>10</v>
      </c>
      <c r="AD670" t="s">
        <v>5</v>
      </c>
    </row>
    <row r="671" spans="1:30" x14ac:dyDescent="0.25">
      <c r="A671" t="s">
        <v>2910</v>
      </c>
      <c r="B671" t="s">
        <v>2612</v>
      </c>
      <c r="C671" t="s">
        <v>2911</v>
      </c>
      <c r="D671" s="11" t="s">
        <v>4482</v>
      </c>
      <c r="E671" t="s">
        <v>4483</v>
      </c>
      <c r="F671" t="s">
        <v>2692</v>
      </c>
      <c r="G671" t="s">
        <v>2693</v>
      </c>
      <c r="H671" t="s">
        <v>6</v>
      </c>
      <c r="I671" t="s">
        <v>4484</v>
      </c>
      <c r="J671" s="12">
        <v>44958</v>
      </c>
      <c r="K671" s="2">
        <v>2958465</v>
      </c>
      <c r="L671" s="4">
        <v>13.22</v>
      </c>
      <c r="M671" s="13">
        <v>13.22</v>
      </c>
      <c r="N671" s="4">
        <v>13.22</v>
      </c>
      <c r="O671" t="s">
        <v>10</v>
      </c>
      <c r="P671" s="3">
        <v>1</v>
      </c>
      <c r="Q671" t="s">
        <v>6</v>
      </c>
      <c r="R671" t="s">
        <v>5</v>
      </c>
      <c r="S671" s="2"/>
      <c r="T671" s="4">
        <v>0</v>
      </c>
      <c r="U671" t="s">
        <v>5</v>
      </c>
      <c r="V671" t="s">
        <v>5</v>
      </c>
      <c r="W671" t="s">
        <v>5</v>
      </c>
      <c r="X671" t="s">
        <v>5</v>
      </c>
      <c r="Y671" t="s">
        <v>5</v>
      </c>
      <c r="Z671" t="s">
        <v>5</v>
      </c>
      <c r="AA671" s="14">
        <v>3</v>
      </c>
      <c r="AB671" s="14">
        <v>3</v>
      </c>
      <c r="AC671" s="3">
        <v>40</v>
      </c>
      <c r="AD671" t="s">
        <v>5</v>
      </c>
    </row>
    <row r="672" spans="1:30" x14ac:dyDescent="0.25">
      <c r="A672" t="s">
        <v>4485</v>
      </c>
      <c r="B672" t="s">
        <v>2612</v>
      </c>
      <c r="C672" t="s">
        <v>4486</v>
      </c>
      <c r="D672" s="11" t="s">
        <v>4487</v>
      </c>
      <c r="E672" t="s">
        <v>4488</v>
      </c>
      <c r="F672" t="s">
        <v>2627</v>
      </c>
      <c r="G672" t="s">
        <v>2628</v>
      </c>
      <c r="H672" t="s">
        <v>6</v>
      </c>
      <c r="I672" t="s">
        <v>4489</v>
      </c>
      <c r="J672" s="12">
        <v>44682</v>
      </c>
      <c r="K672" s="2">
        <v>2958465</v>
      </c>
      <c r="L672" s="4">
        <v>1.27</v>
      </c>
      <c r="M672" s="13">
        <v>1.27</v>
      </c>
      <c r="N672" s="4">
        <v>1.27</v>
      </c>
      <c r="O672" t="s">
        <v>10</v>
      </c>
      <c r="P672" s="3">
        <v>1</v>
      </c>
      <c r="Q672" t="s">
        <v>6</v>
      </c>
      <c r="R672" t="s">
        <v>4490</v>
      </c>
      <c r="S672" s="2">
        <v>44376</v>
      </c>
      <c r="T672" s="4">
        <v>0</v>
      </c>
      <c r="U672" t="s">
        <v>5</v>
      </c>
      <c r="V672" t="s">
        <v>5</v>
      </c>
      <c r="W672" t="s">
        <v>5</v>
      </c>
      <c r="X672" t="s">
        <v>5</v>
      </c>
      <c r="Y672" t="s">
        <v>5</v>
      </c>
      <c r="Z672" t="s">
        <v>5</v>
      </c>
      <c r="AA672" s="14">
        <v>10</v>
      </c>
      <c r="AB672" s="14">
        <v>10</v>
      </c>
      <c r="AC672" s="3">
        <v>25</v>
      </c>
      <c r="AD672" t="s">
        <v>5</v>
      </c>
    </row>
    <row r="673" spans="1:30" x14ac:dyDescent="0.25">
      <c r="A673" t="s">
        <v>4485</v>
      </c>
      <c r="B673" t="s">
        <v>2612</v>
      </c>
      <c r="C673" t="s">
        <v>4486</v>
      </c>
      <c r="D673" s="11" t="s">
        <v>4491</v>
      </c>
      <c r="E673" t="s">
        <v>4492</v>
      </c>
      <c r="F673" t="s">
        <v>2627</v>
      </c>
      <c r="G673" t="s">
        <v>2628</v>
      </c>
      <c r="H673" t="s">
        <v>6</v>
      </c>
      <c r="I673" t="s">
        <v>4493</v>
      </c>
      <c r="J673" s="12">
        <v>44682</v>
      </c>
      <c r="K673" s="2">
        <v>2958465</v>
      </c>
      <c r="L673" s="4">
        <v>1.33</v>
      </c>
      <c r="M673" s="13">
        <v>1.33</v>
      </c>
      <c r="N673" s="4">
        <v>1.33</v>
      </c>
      <c r="O673" t="s">
        <v>10</v>
      </c>
      <c r="P673" s="3">
        <v>1</v>
      </c>
      <c r="Q673" t="s">
        <v>6</v>
      </c>
      <c r="R673" t="s">
        <v>4494</v>
      </c>
      <c r="S673" s="2">
        <v>43599</v>
      </c>
      <c r="T673" s="4">
        <v>0</v>
      </c>
      <c r="U673" t="s">
        <v>5</v>
      </c>
      <c r="V673" t="s">
        <v>5</v>
      </c>
      <c r="W673" t="s">
        <v>5</v>
      </c>
      <c r="X673" t="s">
        <v>5</v>
      </c>
      <c r="Y673" t="s">
        <v>5</v>
      </c>
      <c r="Z673" t="s">
        <v>5</v>
      </c>
      <c r="AA673" s="14">
        <v>20</v>
      </c>
      <c r="AB673" s="14">
        <v>20</v>
      </c>
      <c r="AC673" s="3">
        <v>25</v>
      </c>
      <c r="AD673" t="s">
        <v>5</v>
      </c>
    </row>
    <row r="674" spans="1:30" x14ac:dyDescent="0.25">
      <c r="A674" t="s">
        <v>4485</v>
      </c>
      <c r="B674" t="s">
        <v>2612</v>
      </c>
      <c r="C674" t="s">
        <v>4486</v>
      </c>
      <c r="D674" s="11" t="s">
        <v>1402</v>
      </c>
      <c r="E674" t="s">
        <v>1403</v>
      </c>
      <c r="F674" t="s">
        <v>2627</v>
      </c>
      <c r="G674" t="s">
        <v>2628</v>
      </c>
      <c r="H674" t="s">
        <v>6</v>
      </c>
      <c r="I674" t="s">
        <v>4495</v>
      </c>
      <c r="J674" s="12">
        <v>44682</v>
      </c>
      <c r="K674" s="2">
        <v>2958465</v>
      </c>
      <c r="L674" s="4">
        <v>0.49</v>
      </c>
      <c r="M674" s="13">
        <v>0.49</v>
      </c>
      <c r="N674" s="4">
        <v>0.49</v>
      </c>
      <c r="O674" t="s">
        <v>10</v>
      </c>
      <c r="P674" s="3">
        <v>1</v>
      </c>
      <c r="Q674" t="s">
        <v>6</v>
      </c>
      <c r="R674" t="s">
        <v>4496</v>
      </c>
      <c r="S674" s="2">
        <v>45420</v>
      </c>
      <c r="T674" s="4">
        <v>0</v>
      </c>
      <c r="U674" t="s">
        <v>5</v>
      </c>
      <c r="V674" t="s">
        <v>5</v>
      </c>
      <c r="W674" t="s">
        <v>5</v>
      </c>
      <c r="X674" t="s">
        <v>5</v>
      </c>
      <c r="Y674" t="s">
        <v>5</v>
      </c>
      <c r="Z674" t="s">
        <v>5</v>
      </c>
      <c r="AA674" s="14">
        <v>25</v>
      </c>
      <c r="AB674" s="14">
        <v>25</v>
      </c>
      <c r="AC674" s="3">
        <v>25</v>
      </c>
      <c r="AD674" t="s">
        <v>5</v>
      </c>
    </row>
    <row r="675" spans="1:30" x14ac:dyDescent="0.25">
      <c r="A675" t="s">
        <v>4485</v>
      </c>
      <c r="B675" t="s">
        <v>2612</v>
      </c>
      <c r="C675" t="s">
        <v>4486</v>
      </c>
      <c r="D675" s="11" t="s">
        <v>488</v>
      </c>
      <c r="E675" t="s">
        <v>489</v>
      </c>
      <c r="F675" t="s">
        <v>2627</v>
      </c>
      <c r="G675" t="s">
        <v>2628</v>
      </c>
      <c r="H675" t="s">
        <v>6</v>
      </c>
      <c r="I675" t="s">
        <v>4497</v>
      </c>
      <c r="J675" s="12">
        <v>44682</v>
      </c>
      <c r="K675" s="2">
        <v>2958465</v>
      </c>
      <c r="L675" s="4">
        <v>0.42</v>
      </c>
      <c r="M675" s="13">
        <v>0.42</v>
      </c>
      <c r="N675" s="4">
        <v>0.42</v>
      </c>
      <c r="O675" t="s">
        <v>10</v>
      </c>
      <c r="P675" s="3">
        <v>1</v>
      </c>
      <c r="Q675" t="s">
        <v>6</v>
      </c>
      <c r="R675" t="s">
        <v>4498</v>
      </c>
      <c r="S675" s="2">
        <v>45420</v>
      </c>
      <c r="T675" s="4">
        <v>0</v>
      </c>
      <c r="U675" t="s">
        <v>5</v>
      </c>
      <c r="V675" t="s">
        <v>5</v>
      </c>
      <c r="W675" t="s">
        <v>5</v>
      </c>
      <c r="X675" t="s">
        <v>5</v>
      </c>
      <c r="Y675" t="s">
        <v>5</v>
      </c>
      <c r="Z675" t="s">
        <v>5</v>
      </c>
      <c r="AA675" s="14">
        <v>25</v>
      </c>
      <c r="AB675" s="14">
        <v>25</v>
      </c>
      <c r="AC675" s="3">
        <v>25</v>
      </c>
      <c r="AD675" t="s">
        <v>5</v>
      </c>
    </row>
    <row r="676" spans="1:30" x14ac:dyDescent="0.25">
      <c r="A676" t="s">
        <v>4485</v>
      </c>
      <c r="B676" t="s">
        <v>2612</v>
      </c>
      <c r="C676" t="s">
        <v>4486</v>
      </c>
      <c r="D676" s="11" t="s">
        <v>4499</v>
      </c>
      <c r="E676" t="s">
        <v>4500</v>
      </c>
      <c r="F676" t="s">
        <v>2616</v>
      </c>
      <c r="G676" t="s">
        <v>2617</v>
      </c>
      <c r="H676" t="s">
        <v>6</v>
      </c>
      <c r="I676" t="s">
        <v>4501</v>
      </c>
      <c r="J676" s="12">
        <v>44682</v>
      </c>
      <c r="K676" s="2">
        <v>2958465</v>
      </c>
      <c r="L676" s="4">
        <v>1.03</v>
      </c>
      <c r="M676" s="13">
        <v>1.03</v>
      </c>
      <c r="N676" s="4">
        <v>1.03</v>
      </c>
      <c r="O676" t="s">
        <v>10</v>
      </c>
      <c r="P676" s="3">
        <v>1</v>
      </c>
      <c r="Q676" t="s">
        <v>6</v>
      </c>
      <c r="R676" t="s">
        <v>4502</v>
      </c>
      <c r="S676" s="2">
        <v>43620</v>
      </c>
      <c r="T676" s="4">
        <v>0</v>
      </c>
      <c r="U676" t="s">
        <v>5</v>
      </c>
      <c r="V676" t="s">
        <v>5</v>
      </c>
      <c r="W676" t="s">
        <v>5</v>
      </c>
      <c r="X676" t="s">
        <v>5</v>
      </c>
      <c r="Y676" t="s">
        <v>5</v>
      </c>
      <c r="Z676" t="s">
        <v>5</v>
      </c>
      <c r="AA676" s="14">
        <v>1</v>
      </c>
      <c r="AB676" s="14">
        <v>1</v>
      </c>
      <c r="AC676" s="3">
        <v>5</v>
      </c>
      <c r="AD676" t="s">
        <v>5</v>
      </c>
    </row>
    <row r="677" spans="1:30" x14ac:dyDescent="0.25">
      <c r="A677" t="s">
        <v>4485</v>
      </c>
      <c r="B677" t="s">
        <v>2612</v>
      </c>
      <c r="C677" t="s">
        <v>4486</v>
      </c>
      <c r="D677" s="11" t="s">
        <v>4503</v>
      </c>
      <c r="E677" t="s">
        <v>4504</v>
      </c>
      <c r="F677" t="s">
        <v>2616</v>
      </c>
      <c r="G677" t="s">
        <v>2617</v>
      </c>
      <c r="H677" t="s">
        <v>6</v>
      </c>
      <c r="I677" t="s">
        <v>4505</v>
      </c>
      <c r="J677" s="12">
        <v>44682</v>
      </c>
      <c r="K677" s="2">
        <v>2958465</v>
      </c>
      <c r="L677" s="4">
        <v>1.1599999999999999</v>
      </c>
      <c r="M677" s="13">
        <v>1.1599999999999999</v>
      </c>
      <c r="N677" s="4">
        <v>1.1599999999999999</v>
      </c>
      <c r="O677" t="s">
        <v>10</v>
      </c>
      <c r="P677" s="3">
        <v>1</v>
      </c>
      <c r="Q677" t="s">
        <v>6</v>
      </c>
      <c r="R677" t="s">
        <v>4506</v>
      </c>
      <c r="S677" s="2">
        <v>43601</v>
      </c>
      <c r="T677" s="4">
        <v>0</v>
      </c>
      <c r="U677" t="s">
        <v>5</v>
      </c>
      <c r="V677" t="s">
        <v>5</v>
      </c>
      <c r="W677" t="s">
        <v>5</v>
      </c>
      <c r="X677" t="s">
        <v>5</v>
      </c>
      <c r="Y677" t="s">
        <v>5</v>
      </c>
      <c r="Z677" t="s">
        <v>5</v>
      </c>
      <c r="AA677" s="14">
        <v>50</v>
      </c>
      <c r="AB677" s="14">
        <v>50</v>
      </c>
      <c r="AC677" s="3">
        <v>5</v>
      </c>
      <c r="AD677" t="s">
        <v>5</v>
      </c>
    </row>
    <row r="678" spans="1:30" x14ac:dyDescent="0.25">
      <c r="A678" t="s">
        <v>4379</v>
      </c>
      <c r="B678" t="s">
        <v>2612</v>
      </c>
      <c r="C678" t="s">
        <v>4380</v>
      </c>
      <c r="D678" s="11" t="s">
        <v>1058</v>
      </c>
      <c r="E678" t="s">
        <v>1059</v>
      </c>
      <c r="F678" t="s">
        <v>2627</v>
      </c>
      <c r="G678" t="s">
        <v>2628</v>
      </c>
      <c r="H678" t="s">
        <v>6</v>
      </c>
      <c r="I678" t="s">
        <v>4507</v>
      </c>
      <c r="J678" s="12">
        <v>44986</v>
      </c>
      <c r="K678" s="2">
        <v>2958465</v>
      </c>
      <c r="L678" s="4">
        <v>2.1</v>
      </c>
      <c r="M678" s="13">
        <v>2.1</v>
      </c>
      <c r="N678" s="4">
        <v>2.1</v>
      </c>
      <c r="O678" t="s">
        <v>10</v>
      </c>
      <c r="P678" s="3">
        <v>1</v>
      </c>
      <c r="Q678" t="s">
        <v>6</v>
      </c>
      <c r="R678" t="s">
        <v>4508</v>
      </c>
      <c r="S678" s="2">
        <v>45462</v>
      </c>
      <c r="T678" s="4">
        <v>0</v>
      </c>
      <c r="U678" t="s">
        <v>5</v>
      </c>
      <c r="V678" t="s">
        <v>5</v>
      </c>
      <c r="W678" t="s">
        <v>5</v>
      </c>
      <c r="X678" t="s">
        <v>5</v>
      </c>
      <c r="Y678" t="s">
        <v>5</v>
      </c>
      <c r="Z678" t="s">
        <v>5</v>
      </c>
      <c r="AA678" s="14">
        <v>8</v>
      </c>
      <c r="AB678" s="14">
        <v>8</v>
      </c>
      <c r="AC678" s="3">
        <v>15</v>
      </c>
      <c r="AD678" t="s">
        <v>5</v>
      </c>
    </row>
    <row r="679" spans="1:30" x14ac:dyDescent="0.25">
      <c r="A679" t="s">
        <v>2768</v>
      </c>
      <c r="B679" t="s">
        <v>2612</v>
      </c>
      <c r="C679" t="s">
        <v>2769</v>
      </c>
      <c r="D679" s="11" t="s">
        <v>4509</v>
      </c>
      <c r="E679" t="s">
        <v>4510</v>
      </c>
      <c r="F679" t="s">
        <v>2692</v>
      </c>
      <c r="G679" t="s">
        <v>2693</v>
      </c>
      <c r="H679" t="s">
        <v>6</v>
      </c>
      <c r="I679" t="s">
        <v>4511</v>
      </c>
      <c r="J679" s="12">
        <v>43608</v>
      </c>
      <c r="K679" s="2">
        <v>2958465</v>
      </c>
      <c r="L679" s="4">
        <v>9.6999999999999993</v>
      </c>
      <c r="M679" s="13">
        <v>9.6999999999999993</v>
      </c>
      <c r="N679" s="4">
        <v>38.78</v>
      </c>
      <c r="O679" t="s">
        <v>10</v>
      </c>
      <c r="P679" s="3">
        <v>1</v>
      </c>
      <c r="Q679" t="s">
        <v>6</v>
      </c>
      <c r="R679" t="s">
        <v>4512</v>
      </c>
      <c r="S679" s="2">
        <v>43608</v>
      </c>
      <c r="T679" s="4">
        <v>-75</v>
      </c>
      <c r="U679" t="s">
        <v>5</v>
      </c>
      <c r="V679" t="s">
        <v>5</v>
      </c>
      <c r="W679" t="s">
        <v>5</v>
      </c>
      <c r="X679" t="s">
        <v>5</v>
      </c>
      <c r="Y679" t="s">
        <v>5</v>
      </c>
      <c r="Z679" t="s">
        <v>5</v>
      </c>
      <c r="AA679" s="14">
        <v>5</v>
      </c>
      <c r="AB679" s="14">
        <v>5</v>
      </c>
      <c r="AC679" s="3">
        <v>25</v>
      </c>
      <c r="AD679" t="s">
        <v>5</v>
      </c>
    </row>
    <row r="680" spans="1:30" x14ac:dyDescent="0.25">
      <c r="A680" t="s">
        <v>4513</v>
      </c>
      <c r="B680" t="s">
        <v>2612</v>
      </c>
      <c r="C680" t="s">
        <v>4514</v>
      </c>
      <c r="D680" s="11" t="s">
        <v>1396</v>
      </c>
      <c r="E680" t="s">
        <v>1397</v>
      </c>
      <c r="F680" t="s">
        <v>2627</v>
      </c>
      <c r="G680" t="s">
        <v>2628</v>
      </c>
      <c r="H680" t="s">
        <v>6</v>
      </c>
      <c r="I680" t="s">
        <v>5</v>
      </c>
      <c r="J680" s="12">
        <v>43831</v>
      </c>
      <c r="K680" s="2">
        <v>2958465</v>
      </c>
      <c r="L680" s="4">
        <v>10.3</v>
      </c>
      <c r="M680" s="13">
        <v>10.3</v>
      </c>
      <c r="N680" s="4">
        <v>10.3</v>
      </c>
      <c r="O680" t="s">
        <v>10</v>
      </c>
      <c r="P680" s="3">
        <v>1</v>
      </c>
      <c r="Q680" t="s">
        <v>6</v>
      </c>
      <c r="R680" t="s">
        <v>4515</v>
      </c>
      <c r="S680" s="2">
        <v>43966</v>
      </c>
      <c r="T680" s="4">
        <v>0</v>
      </c>
      <c r="U680" t="s">
        <v>4516</v>
      </c>
      <c r="V680" t="s">
        <v>4517</v>
      </c>
      <c r="W680" t="s">
        <v>4518</v>
      </c>
      <c r="X680" t="s">
        <v>5</v>
      </c>
      <c r="Y680" t="s">
        <v>5</v>
      </c>
      <c r="Z680" t="s">
        <v>5</v>
      </c>
      <c r="AA680" s="14">
        <v>300</v>
      </c>
      <c r="AB680" s="14">
        <v>300</v>
      </c>
      <c r="AC680" s="3">
        <v>5</v>
      </c>
      <c r="AD680" t="s">
        <v>5</v>
      </c>
    </row>
    <row r="681" spans="1:30" x14ac:dyDescent="0.25">
      <c r="A681" t="s">
        <v>4485</v>
      </c>
      <c r="B681" t="s">
        <v>2612</v>
      </c>
      <c r="C681" t="s">
        <v>4486</v>
      </c>
      <c r="D681" s="11" t="s">
        <v>481</v>
      </c>
      <c r="E681" t="s">
        <v>482</v>
      </c>
      <c r="F681" t="s">
        <v>2692</v>
      </c>
      <c r="G681" t="s">
        <v>2693</v>
      </c>
      <c r="H681" t="s">
        <v>6</v>
      </c>
      <c r="I681" t="s">
        <v>4519</v>
      </c>
      <c r="J681" s="12">
        <v>44682</v>
      </c>
      <c r="K681" s="2">
        <v>2958465</v>
      </c>
      <c r="L681" s="4">
        <v>1.46</v>
      </c>
      <c r="M681" s="13">
        <v>1.46</v>
      </c>
      <c r="N681" s="4">
        <v>1.46</v>
      </c>
      <c r="O681" t="s">
        <v>10</v>
      </c>
      <c r="P681" s="3">
        <v>1</v>
      </c>
      <c r="Q681" t="s">
        <v>6</v>
      </c>
      <c r="R681" t="s">
        <v>4520</v>
      </c>
      <c r="S681" s="2">
        <v>45369</v>
      </c>
      <c r="T681" s="4">
        <v>0</v>
      </c>
      <c r="U681" t="s">
        <v>5</v>
      </c>
      <c r="V681" t="s">
        <v>5</v>
      </c>
      <c r="W681" t="s">
        <v>5</v>
      </c>
      <c r="X681" t="s">
        <v>5</v>
      </c>
      <c r="Y681" t="s">
        <v>5</v>
      </c>
      <c r="Z681" t="s">
        <v>5</v>
      </c>
      <c r="AA681" s="14">
        <v>25</v>
      </c>
      <c r="AB681" s="14">
        <v>25</v>
      </c>
      <c r="AC681" s="3">
        <v>5</v>
      </c>
      <c r="AD681" t="s">
        <v>5</v>
      </c>
    </row>
    <row r="682" spans="1:30" x14ac:dyDescent="0.25">
      <c r="A682" t="s">
        <v>4485</v>
      </c>
      <c r="B682" t="s">
        <v>2612</v>
      </c>
      <c r="C682" t="s">
        <v>4486</v>
      </c>
      <c r="D682" s="11" t="s">
        <v>415</v>
      </c>
      <c r="E682" t="s">
        <v>416</v>
      </c>
      <c r="F682" t="s">
        <v>2627</v>
      </c>
      <c r="G682" t="s">
        <v>2628</v>
      </c>
      <c r="H682" t="s">
        <v>6</v>
      </c>
      <c r="I682" t="s">
        <v>4521</v>
      </c>
      <c r="J682" s="12">
        <v>45383</v>
      </c>
      <c r="K682" s="2">
        <v>2958465</v>
      </c>
      <c r="L682" s="4">
        <v>0.48</v>
      </c>
      <c r="M682" s="13">
        <v>0.48</v>
      </c>
      <c r="N682" s="4">
        <v>0.48</v>
      </c>
      <c r="O682" t="s">
        <v>10</v>
      </c>
      <c r="P682" s="3">
        <v>1</v>
      </c>
      <c r="Q682" t="s">
        <v>6</v>
      </c>
      <c r="R682" t="s">
        <v>4496</v>
      </c>
      <c r="S682" s="2">
        <v>45420</v>
      </c>
      <c r="T682" s="4">
        <v>0</v>
      </c>
      <c r="U682" t="s">
        <v>5</v>
      </c>
      <c r="V682" t="s">
        <v>5</v>
      </c>
      <c r="W682" t="s">
        <v>5</v>
      </c>
      <c r="X682" t="s">
        <v>5</v>
      </c>
      <c r="Y682" t="s">
        <v>5</v>
      </c>
      <c r="Z682" t="s">
        <v>5</v>
      </c>
      <c r="AA682" s="14">
        <v>25</v>
      </c>
      <c r="AB682" s="14">
        <v>25</v>
      </c>
      <c r="AC682" s="3">
        <v>25</v>
      </c>
      <c r="AD682" t="s">
        <v>5</v>
      </c>
    </row>
    <row r="683" spans="1:30" x14ac:dyDescent="0.25">
      <c r="A683" t="s">
        <v>4485</v>
      </c>
      <c r="B683" t="s">
        <v>2612</v>
      </c>
      <c r="C683" t="s">
        <v>4486</v>
      </c>
      <c r="D683" s="11" t="s">
        <v>419</v>
      </c>
      <c r="E683" t="s">
        <v>420</v>
      </c>
      <c r="F683" t="s">
        <v>2627</v>
      </c>
      <c r="G683" t="s">
        <v>2628</v>
      </c>
      <c r="H683" t="s">
        <v>6</v>
      </c>
      <c r="I683" t="s">
        <v>4522</v>
      </c>
      <c r="J683" s="12">
        <v>45383</v>
      </c>
      <c r="K683" s="2">
        <v>2958465</v>
      </c>
      <c r="L683" s="4">
        <v>7.81</v>
      </c>
      <c r="M683" s="13">
        <v>0.78</v>
      </c>
      <c r="N683" s="4">
        <v>7.81</v>
      </c>
      <c r="O683" t="s">
        <v>10</v>
      </c>
      <c r="P683" s="3">
        <v>10</v>
      </c>
      <c r="Q683" t="s">
        <v>6</v>
      </c>
      <c r="R683" t="s">
        <v>4523</v>
      </c>
      <c r="S683" s="2">
        <v>45371</v>
      </c>
      <c r="T683" s="4">
        <v>0</v>
      </c>
      <c r="U683" t="s">
        <v>5</v>
      </c>
      <c r="V683" t="s">
        <v>5</v>
      </c>
      <c r="W683" t="s">
        <v>5</v>
      </c>
      <c r="X683" t="s">
        <v>5</v>
      </c>
      <c r="Y683" t="s">
        <v>5</v>
      </c>
      <c r="Z683" t="s">
        <v>5</v>
      </c>
      <c r="AA683" s="14">
        <v>10</v>
      </c>
      <c r="AB683" s="14">
        <v>10</v>
      </c>
      <c r="AC683" s="3">
        <v>5</v>
      </c>
      <c r="AD683" t="s">
        <v>5</v>
      </c>
    </row>
    <row r="684" spans="1:30" x14ac:dyDescent="0.25">
      <c r="A684" t="s">
        <v>4485</v>
      </c>
      <c r="B684" t="s">
        <v>2612</v>
      </c>
      <c r="C684" t="s">
        <v>4486</v>
      </c>
      <c r="D684" s="11" t="s">
        <v>496</v>
      </c>
      <c r="E684" t="s">
        <v>497</v>
      </c>
      <c r="F684" t="s">
        <v>2627</v>
      </c>
      <c r="G684" t="s">
        <v>2628</v>
      </c>
      <c r="H684" t="s">
        <v>6</v>
      </c>
      <c r="I684" t="s">
        <v>4524</v>
      </c>
      <c r="J684" s="12">
        <v>44682</v>
      </c>
      <c r="K684" s="2">
        <v>2958465</v>
      </c>
      <c r="L684" s="4">
        <v>0.78</v>
      </c>
      <c r="M684" s="13">
        <v>0.78</v>
      </c>
      <c r="N684" s="4">
        <v>0.78</v>
      </c>
      <c r="O684" t="s">
        <v>10</v>
      </c>
      <c r="P684" s="3">
        <v>1</v>
      </c>
      <c r="Q684" t="s">
        <v>6</v>
      </c>
      <c r="R684" t="s">
        <v>4525</v>
      </c>
      <c r="S684" s="2">
        <v>45421</v>
      </c>
      <c r="T684" s="4">
        <v>0</v>
      </c>
      <c r="U684" t="s">
        <v>5</v>
      </c>
      <c r="V684" t="s">
        <v>5</v>
      </c>
      <c r="W684" t="s">
        <v>5</v>
      </c>
      <c r="X684" t="s">
        <v>5</v>
      </c>
      <c r="Y684" t="s">
        <v>5</v>
      </c>
      <c r="Z684" t="s">
        <v>5</v>
      </c>
      <c r="AA684" s="14">
        <v>25</v>
      </c>
      <c r="AB684" s="14">
        <v>25</v>
      </c>
      <c r="AC684" s="3">
        <v>25</v>
      </c>
      <c r="AD684" t="s">
        <v>5</v>
      </c>
    </row>
    <row r="685" spans="1:30" x14ac:dyDescent="0.25">
      <c r="A685" t="s">
        <v>4485</v>
      </c>
      <c r="B685" t="s">
        <v>2612</v>
      </c>
      <c r="C685" t="s">
        <v>4486</v>
      </c>
      <c r="D685" s="11" t="s">
        <v>421</v>
      </c>
      <c r="E685" t="s">
        <v>422</v>
      </c>
      <c r="F685" t="s">
        <v>2627</v>
      </c>
      <c r="G685" t="s">
        <v>2628</v>
      </c>
      <c r="H685" t="s">
        <v>6</v>
      </c>
      <c r="I685" t="s">
        <v>4526</v>
      </c>
      <c r="J685" s="12">
        <v>44682</v>
      </c>
      <c r="K685" s="2">
        <v>2958465</v>
      </c>
      <c r="L685" s="4">
        <v>0.84</v>
      </c>
      <c r="M685" s="13">
        <v>0.84</v>
      </c>
      <c r="N685" s="4">
        <v>0.84</v>
      </c>
      <c r="O685" t="s">
        <v>10</v>
      </c>
      <c r="P685" s="3">
        <v>1</v>
      </c>
      <c r="Q685" t="s">
        <v>6</v>
      </c>
      <c r="R685" t="s">
        <v>4527</v>
      </c>
      <c r="S685" s="2">
        <v>45485</v>
      </c>
      <c r="T685" s="4">
        <v>0</v>
      </c>
      <c r="U685" t="s">
        <v>5</v>
      </c>
      <c r="V685" t="s">
        <v>5</v>
      </c>
      <c r="W685" t="s">
        <v>5</v>
      </c>
      <c r="X685" t="s">
        <v>5</v>
      </c>
      <c r="Y685" t="s">
        <v>5</v>
      </c>
      <c r="Z685" t="s">
        <v>5</v>
      </c>
      <c r="AA685" s="14">
        <v>10</v>
      </c>
      <c r="AB685" s="14">
        <v>10</v>
      </c>
      <c r="AC685" s="3">
        <v>25</v>
      </c>
      <c r="AD685" t="s">
        <v>5</v>
      </c>
    </row>
    <row r="686" spans="1:30" x14ac:dyDescent="0.25">
      <c r="A686" t="s">
        <v>4485</v>
      </c>
      <c r="B686" t="s">
        <v>2612</v>
      </c>
      <c r="C686" t="s">
        <v>4486</v>
      </c>
      <c r="D686" s="11" t="s">
        <v>423</v>
      </c>
      <c r="E686" t="s">
        <v>424</v>
      </c>
      <c r="F686" t="s">
        <v>2627</v>
      </c>
      <c r="G686" t="s">
        <v>2628</v>
      </c>
      <c r="H686" t="s">
        <v>6</v>
      </c>
      <c r="I686" t="s">
        <v>4528</v>
      </c>
      <c r="J686" s="12">
        <v>45383</v>
      </c>
      <c r="K686" s="2">
        <v>2958465</v>
      </c>
      <c r="L686" s="4">
        <v>11.95</v>
      </c>
      <c r="M686" s="13">
        <v>1.2</v>
      </c>
      <c r="N686" s="4">
        <v>11.95</v>
      </c>
      <c r="O686" t="s">
        <v>10</v>
      </c>
      <c r="P686" s="3">
        <v>10</v>
      </c>
      <c r="Q686" t="s">
        <v>6</v>
      </c>
      <c r="R686" t="s">
        <v>4525</v>
      </c>
      <c r="S686" s="2">
        <v>45421</v>
      </c>
      <c r="T686" s="4">
        <v>0</v>
      </c>
      <c r="U686" t="s">
        <v>5</v>
      </c>
      <c r="V686" t="s">
        <v>5</v>
      </c>
      <c r="W686" t="s">
        <v>5</v>
      </c>
      <c r="X686" t="s">
        <v>5</v>
      </c>
      <c r="Y686" t="s">
        <v>5</v>
      </c>
      <c r="Z686" t="s">
        <v>5</v>
      </c>
      <c r="AA686" s="14">
        <v>10</v>
      </c>
      <c r="AB686" s="14">
        <v>10</v>
      </c>
      <c r="AC686" s="3">
        <v>25</v>
      </c>
      <c r="AD686" t="s">
        <v>5</v>
      </c>
    </row>
    <row r="687" spans="1:30" x14ac:dyDescent="0.25">
      <c r="A687" t="s">
        <v>4485</v>
      </c>
      <c r="B687" t="s">
        <v>2612</v>
      </c>
      <c r="C687" t="s">
        <v>4486</v>
      </c>
      <c r="D687" s="11" t="s">
        <v>187</v>
      </c>
      <c r="E687" t="s">
        <v>188</v>
      </c>
      <c r="F687" t="s">
        <v>2627</v>
      </c>
      <c r="G687" t="s">
        <v>2628</v>
      </c>
      <c r="H687" t="s">
        <v>6</v>
      </c>
      <c r="I687" t="s">
        <v>4529</v>
      </c>
      <c r="J687" s="12">
        <v>45383</v>
      </c>
      <c r="K687" s="2">
        <v>2958465</v>
      </c>
      <c r="L687" s="4">
        <v>24.71</v>
      </c>
      <c r="M687" s="13">
        <v>2.4700000000000002</v>
      </c>
      <c r="N687" s="4">
        <v>24.71</v>
      </c>
      <c r="O687" t="s">
        <v>10</v>
      </c>
      <c r="P687" s="3">
        <v>10</v>
      </c>
      <c r="Q687" t="s">
        <v>6</v>
      </c>
      <c r="R687" t="s">
        <v>4530</v>
      </c>
      <c r="S687" s="2">
        <v>45462</v>
      </c>
      <c r="T687" s="4">
        <v>0</v>
      </c>
      <c r="U687" t="s">
        <v>5</v>
      </c>
      <c r="V687" t="s">
        <v>5</v>
      </c>
      <c r="W687" t="s">
        <v>5</v>
      </c>
      <c r="X687" t="s">
        <v>5</v>
      </c>
      <c r="Y687" t="s">
        <v>5</v>
      </c>
      <c r="Z687" t="s">
        <v>5</v>
      </c>
      <c r="AA687" s="14">
        <v>10</v>
      </c>
      <c r="AB687" s="14">
        <v>10</v>
      </c>
      <c r="AC687" s="3">
        <v>17</v>
      </c>
      <c r="AD687" t="s">
        <v>5</v>
      </c>
    </row>
    <row r="688" spans="1:30" x14ac:dyDescent="0.25">
      <c r="A688" t="s">
        <v>4485</v>
      </c>
      <c r="B688" t="s">
        <v>2612</v>
      </c>
      <c r="C688" t="s">
        <v>4486</v>
      </c>
      <c r="D688" s="11" t="s">
        <v>425</v>
      </c>
      <c r="E688" t="s">
        <v>426</v>
      </c>
      <c r="F688" t="s">
        <v>2627</v>
      </c>
      <c r="G688" t="s">
        <v>2628</v>
      </c>
      <c r="H688" t="s">
        <v>6</v>
      </c>
      <c r="I688" t="s">
        <v>4531</v>
      </c>
      <c r="J688" s="12">
        <v>45383</v>
      </c>
      <c r="K688" s="2">
        <v>2958465</v>
      </c>
      <c r="L688" s="4">
        <v>8.16</v>
      </c>
      <c r="M688" s="13">
        <v>0.82</v>
      </c>
      <c r="N688" s="4">
        <v>8.16</v>
      </c>
      <c r="O688" t="s">
        <v>10</v>
      </c>
      <c r="P688" s="3">
        <v>10</v>
      </c>
      <c r="Q688" t="s">
        <v>6</v>
      </c>
      <c r="R688" t="s">
        <v>4525</v>
      </c>
      <c r="S688" s="2">
        <v>45421</v>
      </c>
      <c r="T688" s="4">
        <v>0</v>
      </c>
      <c r="U688" t="s">
        <v>5</v>
      </c>
      <c r="V688" t="s">
        <v>5</v>
      </c>
      <c r="W688" t="s">
        <v>5</v>
      </c>
      <c r="X688" t="s">
        <v>5</v>
      </c>
      <c r="Y688" t="s">
        <v>5</v>
      </c>
      <c r="Z688" t="s">
        <v>5</v>
      </c>
      <c r="AA688" s="14">
        <v>25</v>
      </c>
      <c r="AB688" s="14">
        <v>25</v>
      </c>
      <c r="AC688" s="3">
        <v>25</v>
      </c>
      <c r="AD688" t="s">
        <v>5</v>
      </c>
    </row>
    <row r="689" spans="1:30" x14ac:dyDescent="0.25">
      <c r="A689" t="s">
        <v>4485</v>
      </c>
      <c r="B689" t="s">
        <v>2612</v>
      </c>
      <c r="C689" t="s">
        <v>4486</v>
      </c>
      <c r="D689" s="11" t="s">
        <v>673</v>
      </c>
      <c r="E689" t="s">
        <v>674</v>
      </c>
      <c r="F689" t="s">
        <v>2627</v>
      </c>
      <c r="G689" t="s">
        <v>2628</v>
      </c>
      <c r="H689" t="s">
        <v>6</v>
      </c>
      <c r="I689" t="s">
        <v>4532</v>
      </c>
      <c r="J689" s="12">
        <v>45383</v>
      </c>
      <c r="K689" s="2">
        <v>2958465</v>
      </c>
      <c r="L689" s="4">
        <v>11.31</v>
      </c>
      <c r="M689" s="13">
        <v>1.1299999999999999</v>
      </c>
      <c r="N689" s="4">
        <v>11.31</v>
      </c>
      <c r="O689" t="s">
        <v>10</v>
      </c>
      <c r="P689" s="3">
        <v>10</v>
      </c>
      <c r="Q689" t="s">
        <v>6</v>
      </c>
      <c r="R689" t="s">
        <v>4533</v>
      </c>
      <c r="S689" s="2">
        <v>45446</v>
      </c>
      <c r="T689" s="4">
        <v>0</v>
      </c>
      <c r="U689" t="s">
        <v>5</v>
      </c>
      <c r="V689" t="s">
        <v>5</v>
      </c>
      <c r="W689" t="s">
        <v>5</v>
      </c>
      <c r="X689" t="s">
        <v>5</v>
      </c>
      <c r="Y689" t="s">
        <v>5</v>
      </c>
      <c r="Z689" t="s">
        <v>5</v>
      </c>
      <c r="AA689" s="14">
        <v>25</v>
      </c>
      <c r="AB689" s="14">
        <v>25</v>
      </c>
      <c r="AC689" s="3">
        <v>25</v>
      </c>
      <c r="AD689" t="s">
        <v>5</v>
      </c>
    </row>
    <row r="690" spans="1:30" x14ac:dyDescent="0.25">
      <c r="A690" t="s">
        <v>2762</v>
      </c>
      <c r="B690" t="s">
        <v>2612</v>
      </c>
      <c r="C690" t="s">
        <v>2763</v>
      </c>
      <c r="D690" s="11" t="s">
        <v>4534</v>
      </c>
      <c r="E690" t="s">
        <v>4535</v>
      </c>
      <c r="F690" t="s">
        <v>2692</v>
      </c>
      <c r="G690" t="s">
        <v>2693</v>
      </c>
      <c r="H690" t="s">
        <v>6</v>
      </c>
      <c r="I690" t="s">
        <v>4536</v>
      </c>
      <c r="J690" s="12">
        <v>43617</v>
      </c>
      <c r="K690" s="2">
        <v>2958465</v>
      </c>
      <c r="L690" s="4">
        <v>63.81</v>
      </c>
      <c r="M690" s="13">
        <v>6.38</v>
      </c>
      <c r="N690" s="4">
        <v>63.81</v>
      </c>
      <c r="O690" t="s">
        <v>10</v>
      </c>
      <c r="P690" s="3">
        <v>10</v>
      </c>
      <c r="Q690" t="s">
        <v>6</v>
      </c>
      <c r="R690" t="s">
        <v>4537</v>
      </c>
      <c r="S690" s="2">
        <v>43626</v>
      </c>
      <c r="T690" s="4">
        <v>0</v>
      </c>
      <c r="U690" t="s">
        <v>5</v>
      </c>
      <c r="V690" t="s">
        <v>5</v>
      </c>
      <c r="W690" t="s">
        <v>5</v>
      </c>
      <c r="X690" t="s">
        <v>5</v>
      </c>
      <c r="Y690" t="s">
        <v>5</v>
      </c>
      <c r="Z690" t="s">
        <v>5</v>
      </c>
      <c r="AA690" s="14">
        <v>1</v>
      </c>
      <c r="AB690" s="14">
        <v>1</v>
      </c>
      <c r="AC690" s="3">
        <v>5</v>
      </c>
      <c r="AD690" t="s">
        <v>5</v>
      </c>
    </row>
    <row r="691" spans="1:30" x14ac:dyDescent="0.25">
      <c r="A691" t="s">
        <v>4379</v>
      </c>
      <c r="B691" t="s">
        <v>2612</v>
      </c>
      <c r="C691" t="s">
        <v>4380</v>
      </c>
      <c r="D691" s="11" t="s">
        <v>403</v>
      </c>
      <c r="E691" t="s">
        <v>404</v>
      </c>
      <c r="F691" t="s">
        <v>2616</v>
      </c>
      <c r="G691" t="s">
        <v>2617</v>
      </c>
      <c r="H691" t="s">
        <v>6</v>
      </c>
      <c r="I691" t="s">
        <v>4538</v>
      </c>
      <c r="J691" s="12">
        <v>44986</v>
      </c>
      <c r="K691" s="2">
        <v>2958465</v>
      </c>
      <c r="L691" s="4">
        <v>7.87</v>
      </c>
      <c r="M691" s="13">
        <v>7.87</v>
      </c>
      <c r="N691" s="4">
        <v>7.87</v>
      </c>
      <c r="O691" t="s">
        <v>10</v>
      </c>
      <c r="P691" s="3">
        <v>1</v>
      </c>
      <c r="Q691" t="s">
        <v>6</v>
      </c>
      <c r="R691" t="s">
        <v>4539</v>
      </c>
      <c r="S691" s="2">
        <v>45485</v>
      </c>
      <c r="T691" s="4">
        <v>0</v>
      </c>
      <c r="U691" t="s">
        <v>5</v>
      </c>
      <c r="V691" t="s">
        <v>5</v>
      </c>
      <c r="W691" t="s">
        <v>5</v>
      </c>
      <c r="X691" t="s">
        <v>5</v>
      </c>
      <c r="Y691" t="s">
        <v>5</v>
      </c>
      <c r="Z691" t="s">
        <v>5</v>
      </c>
      <c r="AA691" s="14">
        <v>60</v>
      </c>
      <c r="AB691" s="14">
        <v>60</v>
      </c>
      <c r="AC691" s="3">
        <v>30</v>
      </c>
      <c r="AD691" t="s">
        <v>5</v>
      </c>
    </row>
    <row r="692" spans="1:30" x14ac:dyDescent="0.25">
      <c r="A692" t="s">
        <v>4379</v>
      </c>
      <c r="B692" t="s">
        <v>2612</v>
      </c>
      <c r="C692" t="s">
        <v>4380</v>
      </c>
      <c r="D692" s="11" t="s">
        <v>407</v>
      </c>
      <c r="E692" t="s">
        <v>408</v>
      </c>
      <c r="F692" t="s">
        <v>2692</v>
      </c>
      <c r="G692" t="s">
        <v>2693</v>
      </c>
      <c r="H692" t="s">
        <v>6</v>
      </c>
      <c r="I692" t="s">
        <v>4540</v>
      </c>
      <c r="J692" s="12">
        <v>44986</v>
      </c>
      <c r="K692" s="2">
        <v>2958465</v>
      </c>
      <c r="L692" s="4">
        <v>5.42</v>
      </c>
      <c r="M692" s="13">
        <v>5.42</v>
      </c>
      <c r="N692" s="4">
        <v>5.42</v>
      </c>
      <c r="O692" t="s">
        <v>10</v>
      </c>
      <c r="P692" s="3">
        <v>1</v>
      </c>
      <c r="Q692" t="s">
        <v>6</v>
      </c>
      <c r="R692" t="s">
        <v>4541</v>
      </c>
      <c r="S692" s="2">
        <v>45329</v>
      </c>
      <c r="T692" s="4">
        <v>0</v>
      </c>
      <c r="U692" t="s">
        <v>5</v>
      </c>
      <c r="V692" t="s">
        <v>5</v>
      </c>
      <c r="W692" t="s">
        <v>5</v>
      </c>
      <c r="X692" t="s">
        <v>5</v>
      </c>
      <c r="Y692" t="s">
        <v>5</v>
      </c>
      <c r="Z692" t="s">
        <v>5</v>
      </c>
      <c r="AA692" s="14">
        <v>60</v>
      </c>
      <c r="AB692" s="14">
        <v>60</v>
      </c>
      <c r="AC692" s="3">
        <v>30</v>
      </c>
      <c r="AD692" t="s">
        <v>5</v>
      </c>
    </row>
    <row r="693" spans="1:30" x14ac:dyDescent="0.25">
      <c r="A693" t="s">
        <v>4379</v>
      </c>
      <c r="B693" t="s">
        <v>2612</v>
      </c>
      <c r="C693" t="s">
        <v>4380</v>
      </c>
      <c r="D693" s="11" t="s">
        <v>4542</v>
      </c>
      <c r="E693" t="s">
        <v>4543</v>
      </c>
      <c r="F693" t="s">
        <v>2616</v>
      </c>
      <c r="G693" t="s">
        <v>2617</v>
      </c>
      <c r="H693" t="s">
        <v>6</v>
      </c>
      <c r="I693" t="s">
        <v>4544</v>
      </c>
      <c r="J693" s="12">
        <v>44652</v>
      </c>
      <c r="K693" s="2">
        <v>2958465</v>
      </c>
      <c r="L693" s="4">
        <v>6.91</v>
      </c>
      <c r="M693" s="13">
        <v>0.69</v>
      </c>
      <c r="N693" s="4">
        <v>6.91</v>
      </c>
      <c r="O693" t="s">
        <v>10</v>
      </c>
      <c r="P693" s="3">
        <v>10</v>
      </c>
      <c r="Q693" t="s">
        <v>6</v>
      </c>
      <c r="R693" t="s">
        <v>4545</v>
      </c>
      <c r="S693" s="2">
        <v>43656</v>
      </c>
      <c r="T693" s="4">
        <v>0</v>
      </c>
      <c r="U693" t="s">
        <v>5</v>
      </c>
      <c r="V693" t="s">
        <v>5</v>
      </c>
      <c r="W693" t="s">
        <v>5</v>
      </c>
      <c r="X693" t="s">
        <v>5</v>
      </c>
      <c r="Y693" t="s">
        <v>5</v>
      </c>
      <c r="Z693" t="s">
        <v>5</v>
      </c>
      <c r="AA693" s="14">
        <v>1</v>
      </c>
      <c r="AB693" s="14">
        <v>1</v>
      </c>
      <c r="AC693" s="3">
        <v>20</v>
      </c>
      <c r="AD693" t="s">
        <v>5</v>
      </c>
    </row>
    <row r="694" spans="1:30" x14ac:dyDescent="0.25">
      <c r="A694" t="s">
        <v>4485</v>
      </c>
      <c r="B694" t="s">
        <v>2612</v>
      </c>
      <c r="C694" t="s">
        <v>4486</v>
      </c>
      <c r="D694" s="11" t="s">
        <v>417</v>
      </c>
      <c r="E694" t="s">
        <v>418</v>
      </c>
      <c r="F694" t="s">
        <v>2627</v>
      </c>
      <c r="G694" t="s">
        <v>2628</v>
      </c>
      <c r="H694" t="s">
        <v>6</v>
      </c>
      <c r="I694" t="s">
        <v>4546</v>
      </c>
      <c r="J694" s="12">
        <v>44682</v>
      </c>
      <c r="K694" s="2">
        <v>2958465</v>
      </c>
      <c r="L694" s="4">
        <v>0.68</v>
      </c>
      <c r="M694" s="13">
        <v>0.68</v>
      </c>
      <c r="N694" s="4">
        <v>0.68</v>
      </c>
      <c r="O694" t="s">
        <v>10</v>
      </c>
      <c r="P694" s="3">
        <v>1</v>
      </c>
      <c r="Q694" t="s">
        <v>6</v>
      </c>
      <c r="R694" t="s">
        <v>4547</v>
      </c>
      <c r="S694" s="2">
        <v>45420</v>
      </c>
      <c r="T694" s="4">
        <v>0</v>
      </c>
      <c r="U694" t="s">
        <v>5</v>
      </c>
      <c r="V694" t="s">
        <v>5</v>
      </c>
      <c r="W694" t="s">
        <v>5</v>
      </c>
      <c r="X694" t="s">
        <v>5</v>
      </c>
      <c r="Y694" t="s">
        <v>5</v>
      </c>
      <c r="Z694" t="s">
        <v>5</v>
      </c>
      <c r="AA694" s="14">
        <v>25</v>
      </c>
      <c r="AB694" s="14">
        <v>25</v>
      </c>
      <c r="AC694" s="3">
        <v>5</v>
      </c>
      <c r="AD694" t="s">
        <v>5</v>
      </c>
    </row>
    <row r="695" spans="1:30" x14ac:dyDescent="0.25">
      <c r="A695" t="s">
        <v>2910</v>
      </c>
      <c r="B695" t="s">
        <v>2612</v>
      </c>
      <c r="C695" t="s">
        <v>2911</v>
      </c>
      <c r="D695" s="11" t="s">
        <v>676</v>
      </c>
      <c r="E695" t="s">
        <v>677</v>
      </c>
      <c r="F695" t="s">
        <v>2627</v>
      </c>
      <c r="G695" t="s">
        <v>2628</v>
      </c>
      <c r="H695" t="s">
        <v>6</v>
      </c>
      <c r="I695" t="s">
        <v>4548</v>
      </c>
      <c r="J695" s="12">
        <v>45292</v>
      </c>
      <c r="K695" s="2">
        <v>2958465</v>
      </c>
      <c r="L695" s="4">
        <v>42.76</v>
      </c>
      <c r="M695" s="13">
        <v>42.76</v>
      </c>
      <c r="N695" s="4">
        <v>42.76</v>
      </c>
      <c r="O695" t="s">
        <v>10</v>
      </c>
      <c r="P695" s="3">
        <v>1</v>
      </c>
      <c r="Q695" t="s">
        <v>6</v>
      </c>
      <c r="R695" t="s">
        <v>2917</v>
      </c>
      <c r="S695" s="2">
        <v>45463</v>
      </c>
      <c r="T695" s="4">
        <v>0</v>
      </c>
      <c r="U695" t="s">
        <v>5</v>
      </c>
      <c r="V695" t="s">
        <v>5</v>
      </c>
      <c r="W695" t="s">
        <v>5</v>
      </c>
      <c r="X695" t="s">
        <v>5</v>
      </c>
      <c r="Y695" t="s">
        <v>5</v>
      </c>
      <c r="Z695" t="s">
        <v>5</v>
      </c>
      <c r="AA695" s="14">
        <v>1</v>
      </c>
      <c r="AB695" s="14">
        <v>1</v>
      </c>
      <c r="AC695" s="3">
        <v>25</v>
      </c>
      <c r="AD695" t="s">
        <v>5</v>
      </c>
    </row>
    <row r="696" spans="1:30" x14ac:dyDescent="0.25">
      <c r="A696" t="s">
        <v>4549</v>
      </c>
      <c r="B696" t="s">
        <v>2612</v>
      </c>
      <c r="C696" t="s">
        <v>4550</v>
      </c>
      <c r="D696" s="11" t="s">
        <v>4551</v>
      </c>
      <c r="E696" t="s">
        <v>4552</v>
      </c>
      <c r="F696" t="s">
        <v>2627</v>
      </c>
      <c r="G696" t="s">
        <v>2628</v>
      </c>
      <c r="H696" t="s">
        <v>6</v>
      </c>
      <c r="I696" t="s">
        <v>4553</v>
      </c>
      <c r="J696" s="12">
        <v>43647</v>
      </c>
      <c r="K696" s="2">
        <v>2958465</v>
      </c>
      <c r="L696" s="4">
        <v>3.36</v>
      </c>
      <c r="M696" s="13">
        <v>3.36</v>
      </c>
      <c r="N696" s="4">
        <v>3.36</v>
      </c>
      <c r="O696" t="s">
        <v>4554</v>
      </c>
      <c r="P696" s="3">
        <v>1</v>
      </c>
      <c r="Q696" t="s">
        <v>6</v>
      </c>
      <c r="R696" t="s">
        <v>4555</v>
      </c>
      <c r="S696" s="2">
        <v>44246</v>
      </c>
      <c r="T696" s="4">
        <v>0</v>
      </c>
      <c r="U696" t="s">
        <v>5</v>
      </c>
      <c r="V696" t="s">
        <v>5</v>
      </c>
      <c r="W696" t="s">
        <v>5</v>
      </c>
      <c r="X696" t="s">
        <v>5</v>
      </c>
      <c r="Y696" t="s">
        <v>5</v>
      </c>
      <c r="Z696" t="s">
        <v>5</v>
      </c>
      <c r="AA696" s="14">
        <v>30</v>
      </c>
      <c r="AB696" s="14">
        <v>30</v>
      </c>
      <c r="AC696" s="3">
        <v>25</v>
      </c>
      <c r="AD696" t="s">
        <v>5</v>
      </c>
    </row>
    <row r="697" spans="1:30" x14ac:dyDescent="0.25">
      <c r="A697" t="s">
        <v>2768</v>
      </c>
      <c r="B697" t="s">
        <v>2612</v>
      </c>
      <c r="C697" t="s">
        <v>2769</v>
      </c>
      <c r="D697" s="11" t="s">
        <v>4556</v>
      </c>
      <c r="E697" t="s">
        <v>4557</v>
      </c>
      <c r="F697" t="s">
        <v>3153</v>
      </c>
      <c r="G697" t="s">
        <v>3154</v>
      </c>
      <c r="H697" t="s">
        <v>6</v>
      </c>
      <c r="I697" t="s">
        <v>4558</v>
      </c>
      <c r="J697" s="12">
        <v>43709</v>
      </c>
      <c r="K697" s="2">
        <v>2958465</v>
      </c>
      <c r="L697" s="4">
        <v>5.58</v>
      </c>
      <c r="M697" s="13">
        <v>5.58</v>
      </c>
      <c r="N697" s="4">
        <v>5.58</v>
      </c>
      <c r="O697" t="s">
        <v>10</v>
      </c>
      <c r="P697" s="3">
        <v>1</v>
      </c>
      <c r="Q697" t="s">
        <v>6</v>
      </c>
      <c r="R697" t="s">
        <v>4559</v>
      </c>
      <c r="S697" s="2">
        <v>43718</v>
      </c>
      <c r="T697" s="4">
        <v>0</v>
      </c>
      <c r="U697" t="s">
        <v>5</v>
      </c>
      <c r="V697" t="s">
        <v>5</v>
      </c>
      <c r="W697" t="s">
        <v>5</v>
      </c>
      <c r="X697" t="s">
        <v>5</v>
      </c>
      <c r="Y697" t="s">
        <v>5</v>
      </c>
      <c r="Z697" t="s">
        <v>5</v>
      </c>
      <c r="AA697" s="14">
        <v>15</v>
      </c>
      <c r="AB697" s="14">
        <v>15</v>
      </c>
      <c r="AC697" s="3">
        <v>30</v>
      </c>
      <c r="AD697" t="s">
        <v>5</v>
      </c>
    </row>
    <row r="698" spans="1:30" x14ac:dyDescent="0.25">
      <c r="A698" t="s">
        <v>2910</v>
      </c>
      <c r="B698" t="s">
        <v>2612</v>
      </c>
      <c r="C698" t="s">
        <v>2911</v>
      </c>
      <c r="D698" s="11" t="s">
        <v>4560</v>
      </c>
      <c r="E698" t="s">
        <v>4561</v>
      </c>
      <c r="F698" t="s">
        <v>2659</v>
      </c>
      <c r="G698" t="s">
        <v>2660</v>
      </c>
      <c r="H698" t="s">
        <v>6</v>
      </c>
      <c r="I698" t="s">
        <v>4562</v>
      </c>
      <c r="J698" s="12"/>
      <c r="K698" s="2"/>
      <c r="L698" s="4">
        <v>0</v>
      </c>
      <c r="M698" s="13">
        <v>0</v>
      </c>
      <c r="N698" s="4">
        <v>0</v>
      </c>
      <c r="O698" t="s">
        <v>5</v>
      </c>
      <c r="P698" s="3">
        <v>0</v>
      </c>
      <c r="Q698" t="s">
        <v>5</v>
      </c>
      <c r="R698" t="s">
        <v>4563</v>
      </c>
      <c r="S698" s="2">
        <v>43734</v>
      </c>
      <c r="T698" s="4">
        <v>0</v>
      </c>
      <c r="U698" t="s">
        <v>5</v>
      </c>
      <c r="V698" t="s">
        <v>5</v>
      </c>
      <c r="W698" t="s">
        <v>5</v>
      </c>
      <c r="X698" t="s">
        <v>5</v>
      </c>
      <c r="Y698" t="s">
        <v>5</v>
      </c>
      <c r="Z698" t="s">
        <v>5</v>
      </c>
      <c r="AA698" s="14">
        <v>50</v>
      </c>
      <c r="AB698" s="14">
        <v>50</v>
      </c>
      <c r="AC698" s="3">
        <v>45</v>
      </c>
      <c r="AD698" t="s">
        <v>5</v>
      </c>
    </row>
    <row r="699" spans="1:30" x14ac:dyDescent="0.25">
      <c r="A699" t="s">
        <v>2768</v>
      </c>
      <c r="B699" t="s">
        <v>2612</v>
      </c>
      <c r="C699" t="s">
        <v>2769</v>
      </c>
      <c r="D699" s="11" t="s">
        <v>4564</v>
      </c>
      <c r="E699" t="s">
        <v>4565</v>
      </c>
      <c r="F699" t="s">
        <v>2896</v>
      </c>
      <c r="G699" t="s">
        <v>2897</v>
      </c>
      <c r="H699" t="s">
        <v>6</v>
      </c>
      <c r="I699" t="s">
        <v>4566</v>
      </c>
      <c r="J699" s="12">
        <v>43709</v>
      </c>
      <c r="K699" s="2">
        <v>2958465</v>
      </c>
      <c r="L699" s="4">
        <v>7.13</v>
      </c>
      <c r="M699" s="13">
        <v>7.13</v>
      </c>
      <c r="N699" s="4">
        <v>28.51</v>
      </c>
      <c r="O699" t="s">
        <v>10</v>
      </c>
      <c r="P699" s="3">
        <v>1</v>
      </c>
      <c r="Q699" t="s">
        <v>6</v>
      </c>
      <c r="R699" t="s">
        <v>4567</v>
      </c>
      <c r="S699" s="2">
        <v>43738</v>
      </c>
      <c r="T699" s="4">
        <v>-75</v>
      </c>
      <c r="U699" t="s">
        <v>5</v>
      </c>
      <c r="V699" t="s">
        <v>5</v>
      </c>
      <c r="W699" t="s">
        <v>5</v>
      </c>
      <c r="X699" t="s">
        <v>5</v>
      </c>
      <c r="Y699" t="s">
        <v>5</v>
      </c>
      <c r="Z699" t="s">
        <v>5</v>
      </c>
      <c r="AA699" s="14">
        <v>8</v>
      </c>
      <c r="AB699" s="14">
        <v>8</v>
      </c>
      <c r="AC699" s="3">
        <v>30</v>
      </c>
      <c r="AD699" t="s">
        <v>5</v>
      </c>
    </row>
    <row r="700" spans="1:30" x14ac:dyDescent="0.25">
      <c r="A700" t="s">
        <v>4513</v>
      </c>
      <c r="B700" t="s">
        <v>2612</v>
      </c>
      <c r="C700" t="s">
        <v>4514</v>
      </c>
      <c r="D700" s="11" t="s">
        <v>1107</v>
      </c>
      <c r="E700" t="s">
        <v>1108</v>
      </c>
      <c r="F700" t="s">
        <v>2627</v>
      </c>
      <c r="G700" t="s">
        <v>2628</v>
      </c>
      <c r="H700" t="s">
        <v>6</v>
      </c>
      <c r="I700" t="s">
        <v>5</v>
      </c>
      <c r="J700" s="12">
        <v>43739</v>
      </c>
      <c r="K700" s="2">
        <v>2958465</v>
      </c>
      <c r="L700" s="4">
        <v>10.9</v>
      </c>
      <c r="M700" s="13">
        <v>10.9</v>
      </c>
      <c r="N700" s="4">
        <v>10.9</v>
      </c>
      <c r="O700" t="s">
        <v>10</v>
      </c>
      <c r="P700" s="3">
        <v>1</v>
      </c>
      <c r="Q700" t="s">
        <v>6</v>
      </c>
      <c r="R700" t="s">
        <v>4568</v>
      </c>
      <c r="S700" s="2">
        <v>43767</v>
      </c>
      <c r="T700" s="4">
        <v>0</v>
      </c>
      <c r="U700" t="s">
        <v>5</v>
      </c>
      <c r="V700" t="s">
        <v>5</v>
      </c>
      <c r="W700" t="s">
        <v>5</v>
      </c>
      <c r="X700" t="s">
        <v>5</v>
      </c>
      <c r="Y700" t="s">
        <v>5</v>
      </c>
      <c r="Z700" t="s">
        <v>5</v>
      </c>
      <c r="AA700" s="14">
        <v>60</v>
      </c>
      <c r="AB700" s="14">
        <v>60</v>
      </c>
      <c r="AC700" s="3">
        <v>5</v>
      </c>
      <c r="AD700" t="s">
        <v>5</v>
      </c>
    </row>
    <row r="701" spans="1:30" x14ac:dyDescent="0.25">
      <c r="A701" t="s">
        <v>4513</v>
      </c>
      <c r="B701" t="s">
        <v>2612</v>
      </c>
      <c r="C701" t="s">
        <v>4514</v>
      </c>
      <c r="D701" s="11" t="s">
        <v>1768</v>
      </c>
      <c r="E701" t="s">
        <v>1769</v>
      </c>
      <c r="F701" t="s">
        <v>2627</v>
      </c>
      <c r="G701" t="s">
        <v>2628</v>
      </c>
      <c r="H701" t="s">
        <v>6</v>
      </c>
      <c r="I701" t="s">
        <v>5</v>
      </c>
      <c r="J701" s="12">
        <v>43739</v>
      </c>
      <c r="K701" s="2">
        <v>2958465</v>
      </c>
      <c r="L701" s="4">
        <v>9.15</v>
      </c>
      <c r="M701" s="13">
        <v>9.15</v>
      </c>
      <c r="N701" s="4">
        <v>9.15</v>
      </c>
      <c r="O701" t="s">
        <v>10</v>
      </c>
      <c r="P701" s="3">
        <v>1</v>
      </c>
      <c r="Q701" t="s">
        <v>6</v>
      </c>
      <c r="R701" t="s">
        <v>4568</v>
      </c>
      <c r="S701" s="2">
        <v>43767</v>
      </c>
      <c r="T701" s="4">
        <v>0</v>
      </c>
      <c r="U701" t="s">
        <v>5</v>
      </c>
      <c r="V701" t="s">
        <v>5</v>
      </c>
      <c r="W701" t="s">
        <v>5</v>
      </c>
      <c r="X701" t="s">
        <v>5</v>
      </c>
      <c r="Y701" t="s">
        <v>5</v>
      </c>
      <c r="Z701" t="s">
        <v>5</v>
      </c>
      <c r="AA701" s="14">
        <v>100</v>
      </c>
      <c r="AB701" s="14">
        <v>100</v>
      </c>
      <c r="AC701" s="3">
        <v>5</v>
      </c>
      <c r="AD701" t="s">
        <v>5</v>
      </c>
    </row>
    <row r="702" spans="1:30" x14ac:dyDescent="0.25">
      <c r="A702" t="s">
        <v>2768</v>
      </c>
      <c r="B702" t="s">
        <v>2612</v>
      </c>
      <c r="C702" t="s">
        <v>2769</v>
      </c>
      <c r="D702" s="11" t="s">
        <v>4569</v>
      </c>
      <c r="E702" t="s">
        <v>4570</v>
      </c>
      <c r="F702" t="s">
        <v>2616</v>
      </c>
      <c r="G702" t="s">
        <v>2617</v>
      </c>
      <c r="H702" t="s">
        <v>6</v>
      </c>
      <c r="I702" t="s">
        <v>4571</v>
      </c>
      <c r="J702" s="12">
        <v>44348</v>
      </c>
      <c r="K702" s="2">
        <v>2958465</v>
      </c>
      <c r="L702" s="4">
        <v>17.09</v>
      </c>
      <c r="M702" s="13">
        <v>1.71</v>
      </c>
      <c r="N702" s="4">
        <v>17.09</v>
      </c>
      <c r="O702" t="s">
        <v>10</v>
      </c>
      <c r="P702" s="3">
        <v>10</v>
      </c>
      <c r="Q702" t="s">
        <v>6</v>
      </c>
      <c r="R702" t="s">
        <v>4572</v>
      </c>
      <c r="S702" s="2">
        <v>44343</v>
      </c>
      <c r="T702" s="4">
        <v>0</v>
      </c>
      <c r="U702" t="s">
        <v>4573</v>
      </c>
      <c r="V702" t="s">
        <v>4574</v>
      </c>
      <c r="W702" t="s">
        <v>4575</v>
      </c>
      <c r="X702" t="s">
        <v>5</v>
      </c>
      <c r="Y702" t="s">
        <v>5</v>
      </c>
      <c r="Z702" t="s">
        <v>5</v>
      </c>
      <c r="AA702" s="14">
        <v>100</v>
      </c>
      <c r="AB702" s="14">
        <v>100</v>
      </c>
      <c r="AC702" s="3">
        <v>15</v>
      </c>
      <c r="AD702" t="s">
        <v>5</v>
      </c>
    </row>
    <row r="703" spans="1:30" x14ac:dyDescent="0.25">
      <c r="A703" t="s">
        <v>4549</v>
      </c>
      <c r="B703" t="s">
        <v>2612</v>
      </c>
      <c r="C703" t="s">
        <v>4550</v>
      </c>
      <c r="D703" s="11" t="s">
        <v>4576</v>
      </c>
      <c r="E703" t="s">
        <v>4577</v>
      </c>
      <c r="F703" t="s">
        <v>2627</v>
      </c>
      <c r="G703" t="s">
        <v>2628</v>
      </c>
      <c r="H703" t="s">
        <v>6</v>
      </c>
      <c r="I703" t="s">
        <v>4578</v>
      </c>
      <c r="J703" s="12">
        <v>43739</v>
      </c>
      <c r="K703" s="2">
        <v>2958465</v>
      </c>
      <c r="L703" s="4">
        <v>1.95</v>
      </c>
      <c r="M703" s="13">
        <v>1.95</v>
      </c>
      <c r="N703" s="4">
        <v>1.95</v>
      </c>
      <c r="O703" t="s">
        <v>10</v>
      </c>
      <c r="P703" s="3">
        <v>1</v>
      </c>
      <c r="Q703" t="s">
        <v>6</v>
      </c>
      <c r="R703" t="s">
        <v>4555</v>
      </c>
      <c r="S703" s="2">
        <v>44246</v>
      </c>
      <c r="T703" s="4">
        <v>0</v>
      </c>
      <c r="U703" t="s">
        <v>5</v>
      </c>
      <c r="V703" t="s">
        <v>5</v>
      </c>
      <c r="W703" t="s">
        <v>5</v>
      </c>
      <c r="X703" t="s">
        <v>5</v>
      </c>
      <c r="Y703" t="s">
        <v>5</v>
      </c>
      <c r="Z703" t="s">
        <v>5</v>
      </c>
      <c r="AA703" s="14">
        <v>20</v>
      </c>
      <c r="AB703" s="14">
        <v>20</v>
      </c>
      <c r="AC703" s="3">
        <v>25</v>
      </c>
      <c r="AD703" t="s">
        <v>5</v>
      </c>
    </row>
    <row r="704" spans="1:30" x14ac:dyDescent="0.25">
      <c r="A704" t="s">
        <v>4579</v>
      </c>
      <c r="B704" t="s">
        <v>2612</v>
      </c>
      <c r="C704" t="s">
        <v>4580</v>
      </c>
      <c r="D704" s="11" t="s">
        <v>4581</v>
      </c>
      <c r="E704" t="s">
        <v>4582</v>
      </c>
      <c r="F704" t="s">
        <v>2692</v>
      </c>
      <c r="G704" t="s">
        <v>2693</v>
      </c>
      <c r="H704" t="s">
        <v>6</v>
      </c>
      <c r="I704" t="s">
        <v>4583</v>
      </c>
      <c r="J704" s="12">
        <v>43739</v>
      </c>
      <c r="K704" s="2">
        <v>2958465</v>
      </c>
      <c r="L704" s="4">
        <v>35.29</v>
      </c>
      <c r="M704" s="13">
        <v>3.53</v>
      </c>
      <c r="N704" s="4">
        <v>35.29</v>
      </c>
      <c r="O704" t="s">
        <v>10</v>
      </c>
      <c r="P704" s="3">
        <v>10</v>
      </c>
      <c r="Q704" t="s">
        <v>6</v>
      </c>
      <c r="R704" t="s">
        <v>4584</v>
      </c>
      <c r="S704" s="2">
        <v>43774</v>
      </c>
      <c r="T704" s="4">
        <v>0</v>
      </c>
      <c r="U704" t="s">
        <v>5</v>
      </c>
      <c r="V704" t="s">
        <v>5</v>
      </c>
      <c r="W704" t="s">
        <v>5</v>
      </c>
      <c r="X704" t="s">
        <v>5</v>
      </c>
      <c r="Y704" t="s">
        <v>5</v>
      </c>
      <c r="Z704" t="s">
        <v>5</v>
      </c>
      <c r="AA704" s="14">
        <v>9</v>
      </c>
      <c r="AB704" s="14">
        <v>9</v>
      </c>
      <c r="AC704" s="3">
        <v>10</v>
      </c>
      <c r="AD704" t="s">
        <v>5</v>
      </c>
    </row>
    <row r="705" spans="1:30" x14ac:dyDescent="0.25">
      <c r="A705" t="s">
        <v>3630</v>
      </c>
      <c r="B705" t="s">
        <v>2612</v>
      </c>
      <c r="C705" t="s">
        <v>3631</v>
      </c>
      <c r="D705" s="11" t="s">
        <v>4585</v>
      </c>
      <c r="E705" t="s">
        <v>4586</v>
      </c>
      <c r="F705" t="s">
        <v>2861</v>
      </c>
      <c r="G705" t="s">
        <v>2862</v>
      </c>
      <c r="H705" t="s">
        <v>6</v>
      </c>
      <c r="I705" t="s">
        <v>4587</v>
      </c>
      <c r="J705" s="12">
        <v>45292</v>
      </c>
      <c r="K705" s="2">
        <v>2958465</v>
      </c>
      <c r="L705" s="4">
        <v>2.5499999999999998</v>
      </c>
      <c r="M705" s="13">
        <v>2.5499999999999998</v>
      </c>
      <c r="N705" s="4">
        <v>2.5499999999999998</v>
      </c>
      <c r="O705" t="s">
        <v>10</v>
      </c>
      <c r="P705" s="3">
        <v>1</v>
      </c>
      <c r="Q705" t="s">
        <v>6</v>
      </c>
      <c r="R705" t="s">
        <v>4588</v>
      </c>
      <c r="S705" s="2">
        <v>43794</v>
      </c>
      <c r="T705" s="4">
        <v>0</v>
      </c>
      <c r="U705" t="s">
        <v>5</v>
      </c>
      <c r="V705" t="s">
        <v>5</v>
      </c>
      <c r="W705" t="s">
        <v>5</v>
      </c>
      <c r="X705" t="s">
        <v>5</v>
      </c>
      <c r="Y705" t="s">
        <v>5</v>
      </c>
      <c r="Z705" t="s">
        <v>5</v>
      </c>
      <c r="AA705" s="14">
        <v>1</v>
      </c>
      <c r="AB705" s="14">
        <v>1</v>
      </c>
      <c r="AC705" s="3">
        <v>20</v>
      </c>
      <c r="AD705" t="s">
        <v>5</v>
      </c>
    </row>
    <row r="706" spans="1:30" x14ac:dyDescent="0.25">
      <c r="A706" t="s">
        <v>3630</v>
      </c>
      <c r="B706" t="s">
        <v>2612</v>
      </c>
      <c r="C706" t="s">
        <v>3631</v>
      </c>
      <c r="D706" s="11" t="s">
        <v>4589</v>
      </c>
      <c r="E706" t="s">
        <v>4590</v>
      </c>
      <c r="F706" t="s">
        <v>2627</v>
      </c>
      <c r="G706" t="s">
        <v>2628</v>
      </c>
      <c r="H706" t="s">
        <v>6</v>
      </c>
      <c r="I706" t="s">
        <v>4591</v>
      </c>
      <c r="J706" s="12">
        <v>45292</v>
      </c>
      <c r="K706" s="2">
        <v>2958465</v>
      </c>
      <c r="L706" s="4">
        <v>0.57999999999999996</v>
      </c>
      <c r="M706" s="13">
        <v>0.57999999999999996</v>
      </c>
      <c r="N706" s="4">
        <v>0.57999999999999996</v>
      </c>
      <c r="O706" t="s">
        <v>10</v>
      </c>
      <c r="P706" s="3">
        <v>1</v>
      </c>
      <c r="Q706" t="s">
        <v>6</v>
      </c>
      <c r="R706" t="s">
        <v>4592</v>
      </c>
      <c r="S706" s="2">
        <v>45166</v>
      </c>
      <c r="T706" s="4">
        <v>0</v>
      </c>
      <c r="U706" t="s">
        <v>5</v>
      </c>
      <c r="V706" t="s">
        <v>5</v>
      </c>
      <c r="W706" t="s">
        <v>5</v>
      </c>
      <c r="X706" t="s">
        <v>5</v>
      </c>
      <c r="Y706" t="s">
        <v>5</v>
      </c>
      <c r="Z706" t="s">
        <v>5</v>
      </c>
      <c r="AA706" s="14">
        <v>100</v>
      </c>
      <c r="AB706" s="14">
        <v>100</v>
      </c>
      <c r="AC706" s="3">
        <v>10</v>
      </c>
      <c r="AD706" t="s">
        <v>5</v>
      </c>
    </row>
    <row r="707" spans="1:30" x14ac:dyDescent="0.25">
      <c r="A707" t="s">
        <v>2910</v>
      </c>
      <c r="B707" t="s">
        <v>2612</v>
      </c>
      <c r="C707" t="s">
        <v>2911</v>
      </c>
      <c r="D707" s="11" t="s">
        <v>4593</v>
      </c>
      <c r="E707" t="s">
        <v>4594</v>
      </c>
      <c r="F707" t="s">
        <v>2692</v>
      </c>
      <c r="G707" t="s">
        <v>2693</v>
      </c>
      <c r="H707" t="s">
        <v>6</v>
      </c>
      <c r="I707" t="s">
        <v>4595</v>
      </c>
      <c r="J707" s="12"/>
      <c r="K707" s="2"/>
      <c r="L707" s="4">
        <v>0</v>
      </c>
      <c r="M707" s="13">
        <v>0</v>
      </c>
      <c r="N707" s="4">
        <v>0</v>
      </c>
      <c r="O707" t="s">
        <v>5</v>
      </c>
      <c r="P707" s="3">
        <v>0</v>
      </c>
      <c r="Q707" t="s">
        <v>5</v>
      </c>
      <c r="R707" t="s">
        <v>4596</v>
      </c>
      <c r="S707" s="2">
        <v>43847</v>
      </c>
      <c r="T707" s="4">
        <v>0</v>
      </c>
      <c r="U707" t="s">
        <v>5</v>
      </c>
      <c r="V707" t="s">
        <v>5</v>
      </c>
      <c r="W707" t="s">
        <v>5</v>
      </c>
      <c r="X707" t="s">
        <v>5</v>
      </c>
      <c r="Y707" t="s">
        <v>5</v>
      </c>
      <c r="Z707" t="s">
        <v>5</v>
      </c>
      <c r="AA707" s="14">
        <v>5</v>
      </c>
      <c r="AB707" s="14">
        <v>5</v>
      </c>
      <c r="AC707" s="3">
        <v>30</v>
      </c>
      <c r="AD707" t="s">
        <v>5</v>
      </c>
    </row>
    <row r="708" spans="1:30" x14ac:dyDescent="0.25">
      <c r="A708" t="s">
        <v>3630</v>
      </c>
      <c r="B708" t="s">
        <v>2612</v>
      </c>
      <c r="C708" t="s">
        <v>3631</v>
      </c>
      <c r="D708" s="11" t="s">
        <v>1760</v>
      </c>
      <c r="E708" t="s">
        <v>1761</v>
      </c>
      <c r="F708" t="s">
        <v>2692</v>
      </c>
      <c r="G708" t="s">
        <v>2693</v>
      </c>
      <c r="H708" t="s">
        <v>6</v>
      </c>
      <c r="I708" t="s">
        <v>4597</v>
      </c>
      <c r="J708" s="12">
        <v>44958</v>
      </c>
      <c r="K708" s="2">
        <v>2958465</v>
      </c>
      <c r="L708" s="4">
        <v>5.81</v>
      </c>
      <c r="M708" s="13">
        <v>5.81</v>
      </c>
      <c r="N708" s="4">
        <v>5.81</v>
      </c>
      <c r="O708" t="s">
        <v>10</v>
      </c>
      <c r="P708" s="3">
        <v>1</v>
      </c>
      <c r="Q708" t="s">
        <v>6</v>
      </c>
      <c r="R708" t="s">
        <v>4598</v>
      </c>
      <c r="S708" s="2">
        <v>44677</v>
      </c>
      <c r="T708" s="4">
        <v>0</v>
      </c>
      <c r="U708" t="s">
        <v>5</v>
      </c>
      <c r="V708" t="s">
        <v>5</v>
      </c>
      <c r="W708" t="s">
        <v>5</v>
      </c>
      <c r="X708" t="s">
        <v>5</v>
      </c>
      <c r="Y708" t="s">
        <v>5</v>
      </c>
      <c r="Z708" t="s">
        <v>5</v>
      </c>
      <c r="AA708" s="14">
        <v>20</v>
      </c>
      <c r="AB708" s="14">
        <v>20</v>
      </c>
      <c r="AC708" s="3">
        <v>5</v>
      </c>
      <c r="AD708" t="s">
        <v>5</v>
      </c>
    </row>
    <row r="709" spans="1:30" x14ac:dyDescent="0.25">
      <c r="A709" t="s">
        <v>2910</v>
      </c>
      <c r="B709" t="s">
        <v>2612</v>
      </c>
      <c r="C709" t="s">
        <v>2911</v>
      </c>
      <c r="D709" s="11" t="s">
        <v>4599</v>
      </c>
      <c r="E709" t="s">
        <v>4600</v>
      </c>
      <c r="F709" t="s">
        <v>2627</v>
      </c>
      <c r="G709" t="s">
        <v>2628</v>
      </c>
      <c r="H709" t="s">
        <v>6</v>
      </c>
      <c r="I709" t="s">
        <v>4601</v>
      </c>
      <c r="J709" s="12"/>
      <c r="K709" s="2"/>
      <c r="L709" s="4">
        <v>0</v>
      </c>
      <c r="M709" s="13">
        <v>0</v>
      </c>
      <c r="N709" s="4">
        <v>0</v>
      </c>
      <c r="O709" t="s">
        <v>5</v>
      </c>
      <c r="P709" s="3">
        <v>0</v>
      </c>
      <c r="Q709" t="s">
        <v>5</v>
      </c>
      <c r="R709" t="s">
        <v>4602</v>
      </c>
      <c r="S709" s="2">
        <v>43907</v>
      </c>
      <c r="T709" s="4">
        <v>0</v>
      </c>
      <c r="U709" t="s">
        <v>5</v>
      </c>
      <c r="V709" t="s">
        <v>5</v>
      </c>
      <c r="W709" t="s">
        <v>5</v>
      </c>
      <c r="X709" t="s">
        <v>5</v>
      </c>
      <c r="Y709" t="s">
        <v>5</v>
      </c>
      <c r="Z709" t="s">
        <v>5</v>
      </c>
      <c r="AA709" s="14">
        <v>10</v>
      </c>
      <c r="AB709" s="14">
        <v>10</v>
      </c>
      <c r="AC709" s="3">
        <v>100</v>
      </c>
      <c r="AD709" t="s">
        <v>5</v>
      </c>
    </row>
    <row r="710" spans="1:30" x14ac:dyDescent="0.25">
      <c r="A710" t="s">
        <v>2910</v>
      </c>
      <c r="B710" t="s">
        <v>2612</v>
      </c>
      <c r="C710" t="s">
        <v>2911</v>
      </c>
      <c r="D710" s="11" t="s">
        <v>4603</v>
      </c>
      <c r="E710" t="s">
        <v>4604</v>
      </c>
      <c r="F710" t="s">
        <v>2692</v>
      </c>
      <c r="G710" t="s">
        <v>2693</v>
      </c>
      <c r="H710" t="s">
        <v>6</v>
      </c>
      <c r="I710" t="s">
        <v>4605</v>
      </c>
      <c r="J710" s="12"/>
      <c r="K710" s="2"/>
      <c r="L710" s="4">
        <v>0</v>
      </c>
      <c r="M710" s="13">
        <v>0</v>
      </c>
      <c r="N710" s="4">
        <v>0</v>
      </c>
      <c r="O710" t="s">
        <v>5</v>
      </c>
      <c r="P710" s="3">
        <v>0</v>
      </c>
      <c r="Q710" t="s">
        <v>5</v>
      </c>
      <c r="R710" t="s">
        <v>4606</v>
      </c>
      <c r="S710" s="2">
        <v>43937</v>
      </c>
      <c r="T710" s="4">
        <v>0</v>
      </c>
      <c r="U710" t="s">
        <v>5</v>
      </c>
      <c r="V710" t="s">
        <v>5</v>
      </c>
      <c r="W710" t="s">
        <v>5</v>
      </c>
      <c r="X710" t="s">
        <v>5</v>
      </c>
      <c r="Y710" t="s">
        <v>5</v>
      </c>
      <c r="Z710" t="s">
        <v>5</v>
      </c>
      <c r="AA710" s="14">
        <v>50</v>
      </c>
      <c r="AB710" s="14">
        <v>50</v>
      </c>
      <c r="AC710" s="3">
        <v>30</v>
      </c>
      <c r="AD710" t="s">
        <v>5</v>
      </c>
    </row>
    <row r="711" spans="1:30" x14ac:dyDescent="0.25">
      <c r="A711" t="s">
        <v>2910</v>
      </c>
      <c r="B711" t="s">
        <v>2612</v>
      </c>
      <c r="C711" t="s">
        <v>2911</v>
      </c>
      <c r="D711" s="11" t="s">
        <v>4607</v>
      </c>
      <c r="E711" t="s">
        <v>4608</v>
      </c>
      <c r="F711" t="s">
        <v>3153</v>
      </c>
      <c r="G711" t="s">
        <v>3154</v>
      </c>
      <c r="H711" t="s">
        <v>6</v>
      </c>
      <c r="I711" t="s">
        <v>4609</v>
      </c>
      <c r="J711" s="12">
        <v>44958</v>
      </c>
      <c r="K711" s="2">
        <v>2958465</v>
      </c>
      <c r="L711" s="4">
        <v>1.6</v>
      </c>
      <c r="M711" s="13">
        <v>1.6</v>
      </c>
      <c r="N711" s="4">
        <v>1.6</v>
      </c>
      <c r="O711" t="s">
        <v>10</v>
      </c>
      <c r="P711" s="3">
        <v>1</v>
      </c>
      <c r="Q711" t="s">
        <v>6</v>
      </c>
      <c r="R711" t="s">
        <v>5</v>
      </c>
      <c r="S711" s="2"/>
      <c r="T711" s="4">
        <v>0</v>
      </c>
      <c r="U711" t="s">
        <v>5</v>
      </c>
      <c r="V711" t="s">
        <v>5</v>
      </c>
      <c r="W711" t="s">
        <v>5</v>
      </c>
      <c r="X711" t="s">
        <v>5</v>
      </c>
      <c r="Y711" t="s">
        <v>5</v>
      </c>
      <c r="Z711" t="s">
        <v>5</v>
      </c>
      <c r="AA711" s="14">
        <v>50</v>
      </c>
      <c r="AB711" s="14">
        <v>50</v>
      </c>
      <c r="AC711" s="3">
        <v>10</v>
      </c>
      <c r="AD711" t="s">
        <v>5</v>
      </c>
    </row>
    <row r="712" spans="1:30" x14ac:dyDescent="0.25">
      <c r="A712" t="s">
        <v>2910</v>
      </c>
      <c r="B712" t="s">
        <v>2612</v>
      </c>
      <c r="C712" t="s">
        <v>2911</v>
      </c>
      <c r="D712" s="11" t="s">
        <v>4610</v>
      </c>
      <c r="E712" t="s">
        <v>4611</v>
      </c>
      <c r="F712" t="s">
        <v>2659</v>
      </c>
      <c r="G712" t="s">
        <v>2660</v>
      </c>
      <c r="H712" t="s">
        <v>6</v>
      </c>
      <c r="I712" t="s">
        <v>4612</v>
      </c>
      <c r="J712" s="12">
        <v>44958</v>
      </c>
      <c r="K712" s="2">
        <v>2958465</v>
      </c>
      <c r="L712" s="4">
        <v>7.6</v>
      </c>
      <c r="M712" s="13">
        <v>7.6</v>
      </c>
      <c r="N712" s="4">
        <v>7.6</v>
      </c>
      <c r="O712" t="s">
        <v>10</v>
      </c>
      <c r="P712" s="3">
        <v>1</v>
      </c>
      <c r="Q712" t="s">
        <v>6</v>
      </c>
      <c r="R712" t="s">
        <v>5</v>
      </c>
      <c r="S712" s="2"/>
      <c r="T712" s="4">
        <v>0</v>
      </c>
      <c r="U712" t="s">
        <v>5</v>
      </c>
      <c r="V712" t="s">
        <v>5</v>
      </c>
      <c r="W712" t="s">
        <v>5</v>
      </c>
      <c r="X712" t="s">
        <v>5</v>
      </c>
      <c r="Y712" t="s">
        <v>5</v>
      </c>
      <c r="Z712" t="s">
        <v>5</v>
      </c>
      <c r="AA712" s="14">
        <v>25</v>
      </c>
      <c r="AB712" s="14">
        <v>25</v>
      </c>
      <c r="AC712" s="3">
        <v>15</v>
      </c>
      <c r="AD712" t="s">
        <v>5</v>
      </c>
    </row>
    <row r="713" spans="1:30" x14ac:dyDescent="0.25">
      <c r="A713" t="s">
        <v>2910</v>
      </c>
      <c r="B713" t="s">
        <v>2612</v>
      </c>
      <c r="C713" t="s">
        <v>2911</v>
      </c>
      <c r="D713" s="11" t="s">
        <v>546</v>
      </c>
      <c r="E713" t="s">
        <v>547</v>
      </c>
      <c r="F713" t="s">
        <v>2692</v>
      </c>
      <c r="G713" t="s">
        <v>2693</v>
      </c>
      <c r="H713" t="s">
        <v>6</v>
      </c>
      <c r="I713" t="s">
        <v>4613</v>
      </c>
      <c r="J713" s="12">
        <v>45292</v>
      </c>
      <c r="K713" s="2">
        <v>2958465</v>
      </c>
      <c r="L713" s="4">
        <v>10.08</v>
      </c>
      <c r="M713" s="13">
        <v>10.08</v>
      </c>
      <c r="N713" s="4">
        <v>10.08</v>
      </c>
      <c r="O713" t="s">
        <v>10</v>
      </c>
      <c r="P713" s="3">
        <v>1</v>
      </c>
      <c r="Q713" t="s">
        <v>6</v>
      </c>
      <c r="R713" t="s">
        <v>3037</v>
      </c>
      <c r="S713" s="2">
        <v>45406</v>
      </c>
      <c r="T713" s="4">
        <v>0</v>
      </c>
      <c r="U713" t="s">
        <v>5</v>
      </c>
      <c r="V713" t="s">
        <v>5</v>
      </c>
      <c r="W713" t="s">
        <v>5</v>
      </c>
      <c r="X713" t="s">
        <v>5</v>
      </c>
      <c r="Y713" t="s">
        <v>5</v>
      </c>
      <c r="Z713" t="s">
        <v>5</v>
      </c>
      <c r="AA713" s="14">
        <v>50</v>
      </c>
      <c r="AB713" s="14">
        <v>50</v>
      </c>
      <c r="AC713" s="3">
        <v>10</v>
      </c>
      <c r="AD713" t="s">
        <v>5</v>
      </c>
    </row>
    <row r="714" spans="1:30" x14ac:dyDescent="0.25">
      <c r="A714" t="s">
        <v>3392</v>
      </c>
      <c r="B714" t="s">
        <v>2612</v>
      </c>
      <c r="C714" t="s">
        <v>3393</v>
      </c>
      <c r="D714" s="11" t="s">
        <v>2076</v>
      </c>
      <c r="E714" t="s">
        <v>2077</v>
      </c>
      <c r="F714" t="s">
        <v>2627</v>
      </c>
      <c r="G714" t="s">
        <v>2628</v>
      </c>
      <c r="H714" t="s">
        <v>6</v>
      </c>
      <c r="I714" t="s">
        <v>4614</v>
      </c>
      <c r="J714" s="12">
        <v>44652</v>
      </c>
      <c r="K714" s="2">
        <v>2958465</v>
      </c>
      <c r="L714" s="4">
        <v>1.39</v>
      </c>
      <c r="M714" s="13">
        <v>1.39</v>
      </c>
      <c r="N714" s="4">
        <v>1.39</v>
      </c>
      <c r="O714" t="s">
        <v>10</v>
      </c>
      <c r="P714" s="3">
        <v>1</v>
      </c>
      <c r="Q714" t="s">
        <v>6</v>
      </c>
      <c r="R714" t="s">
        <v>4615</v>
      </c>
      <c r="S714" s="2">
        <v>44630</v>
      </c>
      <c r="T714" s="4">
        <v>0</v>
      </c>
      <c r="U714" t="s">
        <v>5</v>
      </c>
      <c r="V714" t="s">
        <v>5</v>
      </c>
      <c r="W714" t="s">
        <v>5</v>
      </c>
      <c r="X714" t="s">
        <v>5</v>
      </c>
      <c r="Y714" t="s">
        <v>5</v>
      </c>
      <c r="Z714" t="s">
        <v>5</v>
      </c>
      <c r="AA714" s="14">
        <v>15</v>
      </c>
      <c r="AB714" s="14">
        <v>15</v>
      </c>
      <c r="AC714" s="3">
        <v>5</v>
      </c>
      <c r="AD714" t="s">
        <v>5</v>
      </c>
    </row>
    <row r="715" spans="1:30" x14ac:dyDescent="0.25">
      <c r="A715" t="s">
        <v>2910</v>
      </c>
      <c r="B715" t="s">
        <v>2612</v>
      </c>
      <c r="C715" t="s">
        <v>2911</v>
      </c>
      <c r="D715" s="11" t="s">
        <v>648</v>
      </c>
      <c r="E715" t="s">
        <v>649</v>
      </c>
      <c r="F715" t="s">
        <v>2627</v>
      </c>
      <c r="G715" t="s">
        <v>2628</v>
      </c>
      <c r="H715" t="s">
        <v>6</v>
      </c>
      <c r="I715" t="s">
        <v>4616</v>
      </c>
      <c r="J715" s="12">
        <v>45292</v>
      </c>
      <c r="K715" s="2">
        <v>2958465</v>
      </c>
      <c r="L715" s="4">
        <v>3.99</v>
      </c>
      <c r="M715" s="13">
        <v>3.99</v>
      </c>
      <c r="N715" s="4">
        <v>3.99</v>
      </c>
      <c r="O715" t="s">
        <v>10</v>
      </c>
      <c r="P715" s="3">
        <v>1</v>
      </c>
      <c r="Q715" t="s">
        <v>6</v>
      </c>
      <c r="R715" t="s">
        <v>3020</v>
      </c>
      <c r="S715" s="2">
        <v>45389</v>
      </c>
      <c r="T715" s="4">
        <v>0</v>
      </c>
      <c r="U715" t="s">
        <v>5</v>
      </c>
      <c r="V715" t="s">
        <v>5</v>
      </c>
      <c r="W715" t="s">
        <v>5</v>
      </c>
      <c r="X715" t="s">
        <v>5</v>
      </c>
      <c r="Y715" t="s">
        <v>5</v>
      </c>
      <c r="Z715" t="s">
        <v>5</v>
      </c>
      <c r="AA715" s="14">
        <v>5</v>
      </c>
      <c r="AB715" s="14">
        <v>5</v>
      </c>
      <c r="AC715" s="3">
        <v>20</v>
      </c>
      <c r="AD715" t="s">
        <v>5</v>
      </c>
    </row>
    <row r="716" spans="1:30" x14ac:dyDescent="0.25">
      <c r="A716" t="s">
        <v>3630</v>
      </c>
      <c r="B716" t="s">
        <v>2612</v>
      </c>
      <c r="C716" t="s">
        <v>3631</v>
      </c>
      <c r="D716" s="11" t="s">
        <v>2286</v>
      </c>
      <c r="E716" t="s">
        <v>2287</v>
      </c>
      <c r="F716" t="s">
        <v>2627</v>
      </c>
      <c r="G716" t="s">
        <v>2628</v>
      </c>
      <c r="H716" t="s">
        <v>6</v>
      </c>
      <c r="I716" t="s">
        <v>4617</v>
      </c>
      <c r="J716" s="12">
        <v>44958</v>
      </c>
      <c r="K716" s="2">
        <v>2958465</v>
      </c>
      <c r="L716" s="4">
        <v>0.5</v>
      </c>
      <c r="M716" s="13">
        <v>0.5</v>
      </c>
      <c r="N716" s="4">
        <v>0.5</v>
      </c>
      <c r="O716" t="s">
        <v>10</v>
      </c>
      <c r="P716" s="3">
        <v>1</v>
      </c>
      <c r="Q716" t="s">
        <v>6</v>
      </c>
      <c r="R716" t="s">
        <v>4618</v>
      </c>
      <c r="S716" s="2">
        <v>44573</v>
      </c>
      <c r="T716" s="4">
        <v>0</v>
      </c>
      <c r="U716" t="s">
        <v>5</v>
      </c>
      <c r="V716" t="s">
        <v>5</v>
      </c>
      <c r="W716" t="s">
        <v>5</v>
      </c>
      <c r="X716" t="s">
        <v>5</v>
      </c>
      <c r="Y716" t="s">
        <v>5</v>
      </c>
      <c r="Z716" t="s">
        <v>5</v>
      </c>
      <c r="AA716" s="14">
        <v>100</v>
      </c>
      <c r="AB716" s="14">
        <v>100</v>
      </c>
      <c r="AC716" s="3">
        <v>25</v>
      </c>
      <c r="AD716" t="s">
        <v>5</v>
      </c>
    </row>
    <row r="717" spans="1:30" x14ac:dyDescent="0.25">
      <c r="A717" t="s">
        <v>3630</v>
      </c>
      <c r="B717" t="s">
        <v>2612</v>
      </c>
      <c r="C717" t="s">
        <v>3631</v>
      </c>
      <c r="D717" s="11" t="s">
        <v>4619</v>
      </c>
      <c r="E717" t="s">
        <v>4620</v>
      </c>
      <c r="F717" t="s">
        <v>2627</v>
      </c>
      <c r="G717" t="s">
        <v>2628</v>
      </c>
      <c r="H717" t="s">
        <v>6</v>
      </c>
      <c r="I717" t="s">
        <v>4621</v>
      </c>
      <c r="J717" s="12">
        <v>45352</v>
      </c>
      <c r="K717" s="2">
        <v>2958465</v>
      </c>
      <c r="L717" s="4">
        <v>191.9</v>
      </c>
      <c r="M717" s="13">
        <v>1.92</v>
      </c>
      <c r="N717" s="4">
        <v>191.9</v>
      </c>
      <c r="O717" t="s">
        <v>10</v>
      </c>
      <c r="P717" s="3">
        <v>100</v>
      </c>
      <c r="Q717" t="s">
        <v>6</v>
      </c>
      <c r="R717" t="s">
        <v>4203</v>
      </c>
      <c r="S717" s="2">
        <v>44033</v>
      </c>
      <c r="T717" s="4">
        <v>0</v>
      </c>
      <c r="U717" t="s">
        <v>5</v>
      </c>
      <c r="V717" t="s">
        <v>5</v>
      </c>
      <c r="W717" t="s">
        <v>5</v>
      </c>
      <c r="X717" t="s">
        <v>5</v>
      </c>
      <c r="Y717" t="s">
        <v>5</v>
      </c>
      <c r="Z717" t="s">
        <v>5</v>
      </c>
      <c r="AA717" s="14">
        <v>20</v>
      </c>
      <c r="AB717" s="14">
        <v>20</v>
      </c>
      <c r="AC717" s="3">
        <v>15</v>
      </c>
      <c r="AD717" t="s">
        <v>5</v>
      </c>
    </row>
    <row r="718" spans="1:30" x14ac:dyDescent="0.25">
      <c r="A718" t="s">
        <v>3630</v>
      </c>
      <c r="B718" t="s">
        <v>2612</v>
      </c>
      <c r="C718" t="s">
        <v>3631</v>
      </c>
      <c r="D718" s="11" t="s">
        <v>4622</v>
      </c>
      <c r="E718" t="s">
        <v>4623</v>
      </c>
      <c r="F718" t="s">
        <v>2692</v>
      </c>
      <c r="G718" t="s">
        <v>2693</v>
      </c>
      <c r="H718" t="s">
        <v>6</v>
      </c>
      <c r="I718" t="s">
        <v>4624</v>
      </c>
      <c r="J718" s="12"/>
      <c r="K718" s="2"/>
      <c r="L718" s="4">
        <v>0</v>
      </c>
      <c r="M718" s="13">
        <v>0</v>
      </c>
      <c r="N718" s="4">
        <v>0</v>
      </c>
      <c r="O718" t="s">
        <v>5</v>
      </c>
      <c r="P718" s="3">
        <v>0</v>
      </c>
      <c r="Q718" t="s">
        <v>5</v>
      </c>
      <c r="R718" t="s">
        <v>3707</v>
      </c>
      <c r="S718" s="2">
        <v>45485</v>
      </c>
      <c r="T718" s="4">
        <v>0</v>
      </c>
      <c r="U718" t="s">
        <v>5</v>
      </c>
      <c r="V718" t="s">
        <v>5</v>
      </c>
      <c r="W718" t="s">
        <v>5</v>
      </c>
      <c r="X718" t="s">
        <v>5</v>
      </c>
      <c r="Y718" t="s">
        <v>5</v>
      </c>
      <c r="Z718" t="s">
        <v>5</v>
      </c>
      <c r="AA718" s="14">
        <v>0</v>
      </c>
      <c r="AB718" s="14">
        <v>80</v>
      </c>
      <c r="AC718" s="3">
        <v>25</v>
      </c>
      <c r="AD718" t="s">
        <v>5</v>
      </c>
    </row>
    <row r="719" spans="1:30" x14ac:dyDescent="0.25">
      <c r="A719" t="s">
        <v>2910</v>
      </c>
      <c r="B719" t="s">
        <v>2612</v>
      </c>
      <c r="C719" t="s">
        <v>2911</v>
      </c>
      <c r="D719" s="11" t="s">
        <v>4625</v>
      </c>
      <c r="E719" t="s">
        <v>4626</v>
      </c>
      <c r="F719" t="s">
        <v>2692</v>
      </c>
      <c r="G719" t="s">
        <v>2693</v>
      </c>
      <c r="H719" t="s">
        <v>6</v>
      </c>
      <c r="I719" t="s">
        <v>4627</v>
      </c>
      <c r="J719" s="12"/>
      <c r="K719" s="2"/>
      <c r="L719" s="4">
        <v>0</v>
      </c>
      <c r="M719" s="13">
        <v>0</v>
      </c>
      <c r="N719" s="4">
        <v>0</v>
      </c>
      <c r="O719" t="s">
        <v>5</v>
      </c>
      <c r="P719" s="3">
        <v>0</v>
      </c>
      <c r="Q719" t="s">
        <v>5</v>
      </c>
      <c r="R719" t="s">
        <v>4628</v>
      </c>
      <c r="S719" s="2">
        <v>44068</v>
      </c>
      <c r="T719" s="4">
        <v>0</v>
      </c>
      <c r="U719" t="s">
        <v>5</v>
      </c>
      <c r="V719" t="s">
        <v>5</v>
      </c>
      <c r="W719" t="s">
        <v>5</v>
      </c>
      <c r="X719" t="s">
        <v>5</v>
      </c>
      <c r="Y719" t="s">
        <v>5</v>
      </c>
      <c r="Z719" t="s">
        <v>5</v>
      </c>
      <c r="AA719" s="14">
        <v>10</v>
      </c>
      <c r="AB719" s="14">
        <v>10</v>
      </c>
      <c r="AC719" s="3">
        <v>25</v>
      </c>
      <c r="AD719" t="s">
        <v>5</v>
      </c>
    </row>
    <row r="720" spans="1:30" x14ac:dyDescent="0.25">
      <c r="A720" t="s">
        <v>2910</v>
      </c>
      <c r="B720" t="s">
        <v>2612</v>
      </c>
      <c r="C720" t="s">
        <v>2911</v>
      </c>
      <c r="D720" s="11" t="s">
        <v>4629</v>
      </c>
      <c r="E720" t="s">
        <v>4630</v>
      </c>
      <c r="F720" t="s">
        <v>2627</v>
      </c>
      <c r="G720" t="s">
        <v>2628</v>
      </c>
      <c r="H720" t="s">
        <v>6</v>
      </c>
      <c r="I720" t="s">
        <v>4631</v>
      </c>
      <c r="J720" s="12"/>
      <c r="K720" s="2"/>
      <c r="L720" s="4">
        <v>0</v>
      </c>
      <c r="M720" s="13">
        <v>0</v>
      </c>
      <c r="N720" s="4">
        <v>0</v>
      </c>
      <c r="O720" t="s">
        <v>5</v>
      </c>
      <c r="P720" s="3">
        <v>0</v>
      </c>
      <c r="Q720" t="s">
        <v>5</v>
      </c>
      <c r="R720" t="s">
        <v>4632</v>
      </c>
      <c r="S720" s="2">
        <v>44046</v>
      </c>
      <c r="T720" s="4">
        <v>0</v>
      </c>
      <c r="U720" t="s">
        <v>5</v>
      </c>
      <c r="V720" t="s">
        <v>5</v>
      </c>
      <c r="W720" t="s">
        <v>5</v>
      </c>
      <c r="X720" t="s">
        <v>5</v>
      </c>
      <c r="Y720" t="s">
        <v>5</v>
      </c>
      <c r="Z720" t="s">
        <v>5</v>
      </c>
      <c r="AA720" s="14">
        <v>10</v>
      </c>
      <c r="AB720" s="14">
        <v>10</v>
      </c>
      <c r="AC720" s="3">
        <v>20</v>
      </c>
      <c r="AD720" t="s">
        <v>5</v>
      </c>
    </row>
    <row r="721" spans="1:30" x14ac:dyDescent="0.25">
      <c r="A721" t="s">
        <v>4633</v>
      </c>
      <c r="B721" t="s">
        <v>2612</v>
      </c>
      <c r="C721" t="s">
        <v>4634</v>
      </c>
      <c r="D721" s="11" t="s">
        <v>87</v>
      </c>
      <c r="E721" t="s">
        <v>88</v>
      </c>
      <c r="F721" t="s">
        <v>2751</v>
      </c>
      <c r="G721" t="s">
        <v>2752</v>
      </c>
      <c r="H721" t="s">
        <v>6</v>
      </c>
      <c r="I721" t="s">
        <v>4635</v>
      </c>
      <c r="J721" s="12">
        <v>44501</v>
      </c>
      <c r="K721" s="2">
        <v>2958465</v>
      </c>
      <c r="L721" s="4">
        <v>0.01</v>
      </c>
      <c r="M721" s="13">
        <v>0.01</v>
      </c>
      <c r="N721" s="4">
        <v>0.01</v>
      </c>
      <c r="O721" t="s">
        <v>10</v>
      </c>
      <c r="P721" s="3">
        <v>1</v>
      </c>
      <c r="Q721" t="s">
        <v>6</v>
      </c>
      <c r="R721" t="s">
        <v>4636</v>
      </c>
      <c r="S721" s="2">
        <v>45243</v>
      </c>
      <c r="T721" s="4">
        <v>0</v>
      </c>
      <c r="U721" t="s">
        <v>5</v>
      </c>
      <c r="V721" t="s">
        <v>5</v>
      </c>
      <c r="W721" t="s">
        <v>5</v>
      </c>
      <c r="X721" t="s">
        <v>5</v>
      </c>
      <c r="Y721" t="s">
        <v>5</v>
      </c>
      <c r="Z721" t="s">
        <v>5</v>
      </c>
      <c r="AA721" s="14">
        <v>4000</v>
      </c>
      <c r="AB721" s="14">
        <v>4000</v>
      </c>
      <c r="AC721" s="3">
        <v>15</v>
      </c>
      <c r="AD721" t="s">
        <v>5</v>
      </c>
    </row>
    <row r="722" spans="1:30" x14ac:dyDescent="0.25">
      <c r="A722" t="s">
        <v>4633</v>
      </c>
      <c r="B722" t="s">
        <v>2612</v>
      </c>
      <c r="C722" t="s">
        <v>4634</v>
      </c>
      <c r="D722" s="11" t="s">
        <v>56</v>
      </c>
      <c r="E722" t="s">
        <v>57</v>
      </c>
      <c r="F722" t="s">
        <v>2751</v>
      </c>
      <c r="G722" t="s">
        <v>2752</v>
      </c>
      <c r="H722" t="s">
        <v>6</v>
      </c>
      <c r="I722" t="s">
        <v>4637</v>
      </c>
      <c r="J722" s="12">
        <v>44501</v>
      </c>
      <c r="K722" s="2">
        <v>2958465</v>
      </c>
      <c r="L722" s="4">
        <v>1.07</v>
      </c>
      <c r="M722" s="13">
        <v>0.01</v>
      </c>
      <c r="N722" s="4">
        <v>1.07</v>
      </c>
      <c r="O722" t="s">
        <v>10</v>
      </c>
      <c r="P722" s="3">
        <v>100</v>
      </c>
      <c r="Q722" t="s">
        <v>6</v>
      </c>
      <c r="R722" t="s">
        <v>4638</v>
      </c>
      <c r="S722" s="2">
        <v>45491</v>
      </c>
      <c r="T722" s="4">
        <v>0</v>
      </c>
      <c r="U722" t="s">
        <v>5</v>
      </c>
      <c r="V722" t="s">
        <v>5</v>
      </c>
      <c r="W722" t="s">
        <v>5</v>
      </c>
      <c r="X722" t="s">
        <v>5</v>
      </c>
      <c r="Y722" t="s">
        <v>5</v>
      </c>
      <c r="Z722" t="s">
        <v>5</v>
      </c>
      <c r="AA722" s="14">
        <v>3000</v>
      </c>
      <c r="AB722" s="14">
        <v>3000</v>
      </c>
      <c r="AC722" s="3">
        <v>20</v>
      </c>
      <c r="AD722" t="s">
        <v>5</v>
      </c>
    </row>
    <row r="723" spans="1:30" x14ac:dyDescent="0.25">
      <c r="A723" t="s">
        <v>4633</v>
      </c>
      <c r="B723" t="s">
        <v>2612</v>
      </c>
      <c r="C723" t="s">
        <v>4634</v>
      </c>
      <c r="D723" s="11" t="s">
        <v>930</v>
      </c>
      <c r="E723" t="s">
        <v>931</v>
      </c>
      <c r="F723" t="s">
        <v>2751</v>
      </c>
      <c r="G723" t="s">
        <v>2752</v>
      </c>
      <c r="H723" t="s">
        <v>6</v>
      </c>
      <c r="I723" t="s">
        <v>4639</v>
      </c>
      <c r="J723" s="12">
        <v>44501</v>
      </c>
      <c r="K723" s="2">
        <v>2958465</v>
      </c>
      <c r="L723" s="4">
        <v>0.92</v>
      </c>
      <c r="M723" s="13">
        <v>0.01</v>
      </c>
      <c r="N723" s="4">
        <v>0.92</v>
      </c>
      <c r="O723" t="s">
        <v>10</v>
      </c>
      <c r="P723" s="3">
        <v>100</v>
      </c>
      <c r="Q723" t="s">
        <v>6</v>
      </c>
      <c r="R723" t="s">
        <v>4640</v>
      </c>
      <c r="S723" s="2">
        <v>45468</v>
      </c>
      <c r="T723" s="4">
        <v>0</v>
      </c>
      <c r="U723" t="s">
        <v>5</v>
      </c>
      <c r="V723" t="s">
        <v>5</v>
      </c>
      <c r="W723" t="s">
        <v>5</v>
      </c>
      <c r="X723" t="s">
        <v>5</v>
      </c>
      <c r="Y723" t="s">
        <v>5</v>
      </c>
      <c r="Z723" t="s">
        <v>5</v>
      </c>
      <c r="AA723" s="14">
        <v>2500</v>
      </c>
      <c r="AB723" s="14">
        <v>2500</v>
      </c>
      <c r="AC723" s="3">
        <v>10</v>
      </c>
      <c r="AD723" t="s">
        <v>5</v>
      </c>
    </row>
    <row r="724" spans="1:30" x14ac:dyDescent="0.25">
      <c r="A724" t="s">
        <v>4641</v>
      </c>
      <c r="B724" t="s">
        <v>2612</v>
      </c>
      <c r="C724" t="s">
        <v>4642</v>
      </c>
      <c r="D724" s="11" t="s">
        <v>4643</v>
      </c>
      <c r="E724" t="s">
        <v>4644</v>
      </c>
      <c r="F724" t="s">
        <v>4645</v>
      </c>
      <c r="G724" t="s">
        <v>4646</v>
      </c>
      <c r="H724" t="s">
        <v>6</v>
      </c>
      <c r="I724" t="s">
        <v>4643</v>
      </c>
      <c r="J724" s="12">
        <v>44348</v>
      </c>
      <c r="K724" s="2">
        <v>2958465</v>
      </c>
      <c r="L724" s="4">
        <v>2.96</v>
      </c>
      <c r="M724" s="13">
        <v>0.3</v>
      </c>
      <c r="N724" s="4">
        <v>2.96</v>
      </c>
      <c r="O724" t="s">
        <v>10</v>
      </c>
      <c r="P724" s="3">
        <v>10</v>
      </c>
      <c r="Q724" t="s">
        <v>6</v>
      </c>
      <c r="R724" t="s">
        <v>4647</v>
      </c>
      <c r="S724" s="2">
        <v>44075</v>
      </c>
      <c r="T724" s="4">
        <v>0</v>
      </c>
      <c r="U724" t="s">
        <v>5</v>
      </c>
      <c r="V724" t="s">
        <v>5</v>
      </c>
      <c r="W724" t="s">
        <v>5</v>
      </c>
      <c r="X724" t="s">
        <v>5</v>
      </c>
      <c r="Y724" t="s">
        <v>5</v>
      </c>
      <c r="Z724" t="s">
        <v>5</v>
      </c>
      <c r="AA724" s="14">
        <v>1</v>
      </c>
      <c r="AB724" s="14">
        <v>1</v>
      </c>
      <c r="AC724" s="3">
        <v>9</v>
      </c>
      <c r="AD724" t="s">
        <v>5</v>
      </c>
    </row>
    <row r="725" spans="1:30" x14ac:dyDescent="0.25">
      <c r="A725" t="s">
        <v>3630</v>
      </c>
      <c r="B725" t="s">
        <v>2612</v>
      </c>
      <c r="C725" t="s">
        <v>3631</v>
      </c>
      <c r="D725" s="11" t="s">
        <v>252</v>
      </c>
      <c r="E725" t="s">
        <v>253</v>
      </c>
      <c r="F725" t="s">
        <v>2616</v>
      </c>
      <c r="G725" t="s">
        <v>2617</v>
      </c>
      <c r="H725" t="s">
        <v>6</v>
      </c>
      <c r="I725" t="s">
        <v>4648</v>
      </c>
      <c r="J725" s="12">
        <v>45292</v>
      </c>
      <c r="K725" s="2">
        <v>2958465</v>
      </c>
      <c r="L725" s="4">
        <v>2.96</v>
      </c>
      <c r="M725" s="13">
        <v>2.96</v>
      </c>
      <c r="N725" s="4">
        <v>2.96</v>
      </c>
      <c r="O725" t="s">
        <v>10</v>
      </c>
      <c r="P725" s="3">
        <v>1</v>
      </c>
      <c r="Q725" t="s">
        <v>6</v>
      </c>
      <c r="R725" t="s">
        <v>4649</v>
      </c>
      <c r="S725" s="2">
        <v>45217</v>
      </c>
      <c r="T725" s="4">
        <v>0</v>
      </c>
      <c r="U725" t="s">
        <v>5</v>
      </c>
      <c r="V725" t="s">
        <v>5</v>
      </c>
      <c r="W725" t="s">
        <v>5</v>
      </c>
      <c r="X725" t="s">
        <v>5</v>
      </c>
      <c r="Y725" t="s">
        <v>5</v>
      </c>
      <c r="Z725" t="s">
        <v>5</v>
      </c>
      <c r="AA725" s="14">
        <v>100</v>
      </c>
      <c r="AB725" s="14">
        <v>100</v>
      </c>
      <c r="AC725" s="3">
        <v>5</v>
      </c>
      <c r="AD725" t="s">
        <v>5</v>
      </c>
    </row>
    <row r="726" spans="1:30" x14ac:dyDescent="0.25">
      <c r="A726" t="s">
        <v>2768</v>
      </c>
      <c r="B726" t="s">
        <v>2612</v>
      </c>
      <c r="C726" t="s">
        <v>2769</v>
      </c>
      <c r="D726" s="11" t="s">
        <v>4650</v>
      </c>
      <c r="E726" t="s">
        <v>4651</v>
      </c>
      <c r="F726" t="s">
        <v>3153</v>
      </c>
      <c r="G726" t="s">
        <v>3154</v>
      </c>
      <c r="H726" t="s">
        <v>6</v>
      </c>
      <c r="I726" t="s">
        <v>4652</v>
      </c>
      <c r="J726" s="12">
        <v>44348</v>
      </c>
      <c r="K726" s="2">
        <v>2958465</v>
      </c>
      <c r="L726" s="4">
        <v>61.41</v>
      </c>
      <c r="M726" s="13">
        <v>6.14</v>
      </c>
      <c r="N726" s="4">
        <v>61.41</v>
      </c>
      <c r="O726" t="s">
        <v>10</v>
      </c>
      <c r="P726" s="3">
        <v>10</v>
      </c>
      <c r="Q726" t="s">
        <v>6</v>
      </c>
      <c r="R726" t="s">
        <v>4653</v>
      </c>
      <c r="S726" s="2">
        <v>45477</v>
      </c>
      <c r="T726" s="4">
        <v>0</v>
      </c>
      <c r="U726" t="s">
        <v>4654</v>
      </c>
      <c r="V726" t="s">
        <v>4655</v>
      </c>
      <c r="W726" t="s">
        <v>4656</v>
      </c>
      <c r="X726" t="s">
        <v>5</v>
      </c>
      <c r="Y726" t="s">
        <v>5</v>
      </c>
      <c r="Z726" t="s">
        <v>5</v>
      </c>
      <c r="AA726" s="14">
        <v>4</v>
      </c>
      <c r="AB726" s="14">
        <v>4</v>
      </c>
      <c r="AC726" s="3">
        <v>15</v>
      </c>
      <c r="AD726" t="s">
        <v>5</v>
      </c>
    </row>
    <row r="727" spans="1:30" x14ac:dyDescent="0.25">
      <c r="A727" t="s">
        <v>2768</v>
      </c>
      <c r="B727" t="s">
        <v>2612</v>
      </c>
      <c r="C727" t="s">
        <v>2769</v>
      </c>
      <c r="D727" s="11" t="s">
        <v>1880</v>
      </c>
      <c r="E727" t="s">
        <v>1881</v>
      </c>
      <c r="F727" t="s">
        <v>2616</v>
      </c>
      <c r="G727" t="s">
        <v>2617</v>
      </c>
      <c r="H727" t="s">
        <v>6</v>
      </c>
      <c r="I727" t="s">
        <v>4657</v>
      </c>
      <c r="J727" s="12">
        <v>44348</v>
      </c>
      <c r="K727" s="2">
        <v>2958465</v>
      </c>
      <c r="L727" s="4">
        <v>23.22</v>
      </c>
      <c r="M727" s="13">
        <v>23.22</v>
      </c>
      <c r="N727" s="4">
        <v>23.22</v>
      </c>
      <c r="O727" t="s">
        <v>10</v>
      </c>
      <c r="P727" s="3">
        <v>1</v>
      </c>
      <c r="Q727" t="s">
        <v>6</v>
      </c>
      <c r="R727" t="s">
        <v>5</v>
      </c>
      <c r="S727" s="2"/>
      <c r="T727" s="4">
        <v>0</v>
      </c>
      <c r="U727" t="s">
        <v>4658</v>
      </c>
      <c r="V727" t="s">
        <v>4659</v>
      </c>
      <c r="W727" t="s">
        <v>4660</v>
      </c>
      <c r="X727" t="s">
        <v>5</v>
      </c>
      <c r="Y727" t="s">
        <v>5</v>
      </c>
      <c r="Z727" t="s">
        <v>5</v>
      </c>
      <c r="AA727" s="14">
        <v>1</v>
      </c>
      <c r="AB727" s="14">
        <v>1</v>
      </c>
      <c r="AC727" s="3">
        <v>100</v>
      </c>
      <c r="AD727" t="s">
        <v>5</v>
      </c>
    </row>
    <row r="728" spans="1:30" x14ac:dyDescent="0.25">
      <c r="A728" t="s">
        <v>2768</v>
      </c>
      <c r="B728" t="s">
        <v>2612</v>
      </c>
      <c r="C728" t="s">
        <v>2769</v>
      </c>
      <c r="D728" s="11" t="s">
        <v>4661</v>
      </c>
      <c r="E728" t="s">
        <v>4662</v>
      </c>
      <c r="F728" t="s">
        <v>2692</v>
      </c>
      <c r="G728" t="s">
        <v>2693</v>
      </c>
      <c r="H728" t="s">
        <v>6</v>
      </c>
      <c r="I728" t="s">
        <v>4663</v>
      </c>
      <c r="J728" s="12">
        <v>44348</v>
      </c>
      <c r="K728" s="2">
        <v>2958465</v>
      </c>
      <c r="L728" s="4">
        <v>232.17</v>
      </c>
      <c r="M728" s="13">
        <v>23.22</v>
      </c>
      <c r="N728" s="4">
        <v>232.17</v>
      </c>
      <c r="O728" t="s">
        <v>10</v>
      </c>
      <c r="P728" s="3">
        <v>10</v>
      </c>
      <c r="Q728" t="s">
        <v>6</v>
      </c>
      <c r="R728" t="s">
        <v>4664</v>
      </c>
      <c r="S728" s="2">
        <v>44083</v>
      </c>
      <c r="T728" s="4">
        <v>0</v>
      </c>
      <c r="U728" t="s">
        <v>4665</v>
      </c>
      <c r="V728" t="s">
        <v>4666</v>
      </c>
      <c r="W728" t="s">
        <v>4667</v>
      </c>
      <c r="X728" t="s">
        <v>5</v>
      </c>
      <c r="Y728" t="s">
        <v>5</v>
      </c>
      <c r="Z728" t="s">
        <v>5</v>
      </c>
      <c r="AA728" s="14">
        <v>2</v>
      </c>
      <c r="AB728" s="14">
        <v>2</v>
      </c>
      <c r="AC728" s="3">
        <v>15</v>
      </c>
      <c r="AD728" t="s">
        <v>5</v>
      </c>
    </row>
    <row r="729" spans="1:30" x14ac:dyDescent="0.25">
      <c r="A729" t="s">
        <v>2768</v>
      </c>
      <c r="B729" t="s">
        <v>2612</v>
      </c>
      <c r="C729" t="s">
        <v>2769</v>
      </c>
      <c r="D729" s="11" t="s">
        <v>4668</v>
      </c>
      <c r="E729" t="s">
        <v>4669</v>
      </c>
      <c r="F729" t="s">
        <v>2861</v>
      </c>
      <c r="G729" t="s">
        <v>2862</v>
      </c>
      <c r="H729" t="s">
        <v>6</v>
      </c>
      <c r="I729" t="s">
        <v>4670</v>
      </c>
      <c r="J729" s="12">
        <v>45108</v>
      </c>
      <c r="K729" s="2">
        <v>2958465</v>
      </c>
      <c r="L729" s="4">
        <v>28.46</v>
      </c>
      <c r="M729" s="13">
        <v>2.85</v>
      </c>
      <c r="N729" s="4">
        <v>28.46</v>
      </c>
      <c r="O729" t="s">
        <v>10</v>
      </c>
      <c r="P729" s="3">
        <v>10</v>
      </c>
      <c r="Q729" t="s">
        <v>6</v>
      </c>
      <c r="R729" t="s">
        <v>4664</v>
      </c>
      <c r="S729" s="2">
        <v>44083</v>
      </c>
      <c r="T729" s="4">
        <v>0</v>
      </c>
      <c r="U729" t="s">
        <v>5</v>
      </c>
      <c r="V729" t="s">
        <v>5</v>
      </c>
      <c r="W729" t="s">
        <v>5</v>
      </c>
      <c r="X729" t="s">
        <v>5</v>
      </c>
      <c r="Y729" t="s">
        <v>5</v>
      </c>
      <c r="Z729" t="s">
        <v>5</v>
      </c>
      <c r="AA729" s="14">
        <v>50</v>
      </c>
      <c r="AB729" s="14">
        <v>50</v>
      </c>
      <c r="AC729" s="3">
        <v>15</v>
      </c>
      <c r="AD729" t="s">
        <v>5</v>
      </c>
    </row>
    <row r="730" spans="1:30" x14ac:dyDescent="0.25">
      <c r="A730" t="s">
        <v>2768</v>
      </c>
      <c r="B730" t="s">
        <v>2612</v>
      </c>
      <c r="C730" t="s">
        <v>2769</v>
      </c>
      <c r="D730" s="11" t="s">
        <v>4671</v>
      </c>
      <c r="E730" t="s">
        <v>4672</v>
      </c>
      <c r="F730" t="s">
        <v>3153</v>
      </c>
      <c r="G730" t="s">
        <v>3154</v>
      </c>
      <c r="H730" t="s">
        <v>6</v>
      </c>
      <c r="I730" t="s">
        <v>4673</v>
      </c>
      <c r="J730" s="12">
        <v>45108</v>
      </c>
      <c r="K730" s="2">
        <v>2958465</v>
      </c>
      <c r="L730" s="4">
        <v>10.77</v>
      </c>
      <c r="M730" s="13">
        <v>1.08</v>
      </c>
      <c r="N730" s="4">
        <v>10.77</v>
      </c>
      <c r="O730" t="s">
        <v>10</v>
      </c>
      <c r="P730" s="3">
        <v>10</v>
      </c>
      <c r="Q730" t="s">
        <v>6</v>
      </c>
      <c r="R730" t="s">
        <v>4664</v>
      </c>
      <c r="S730" s="2">
        <v>44083</v>
      </c>
      <c r="T730" s="4">
        <v>0</v>
      </c>
      <c r="U730" t="s">
        <v>5</v>
      </c>
      <c r="V730" t="s">
        <v>5</v>
      </c>
      <c r="W730" t="s">
        <v>5</v>
      </c>
      <c r="X730" t="s">
        <v>5</v>
      </c>
      <c r="Y730" t="s">
        <v>5</v>
      </c>
      <c r="Z730" t="s">
        <v>5</v>
      </c>
      <c r="AA730" s="14">
        <v>125</v>
      </c>
      <c r="AB730" s="14">
        <v>125</v>
      </c>
      <c r="AC730" s="3">
        <v>10</v>
      </c>
      <c r="AD730" t="s">
        <v>5</v>
      </c>
    </row>
    <row r="731" spans="1:30" x14ac:dyDescent="0.25">
      <c r="A731" t="s">
        <v>2768</v>
      </c>
      <c r="B731" t="s">
        <v>2612</v>
      </c>
      <c r="C731" t="s">
        <v>2769</v>
      </c>
      <c r="D731" s="11" t="s">
        <v>4674</v>
      </c>
      <c r="E731" t="s">
        <v>4675</v>
      </c>
      <c r="F731" t="s">
        <v>2692</v>
      </c>
      <c r="G731" t="s">
        <v>2693</v>
      </c>
      <c r="H731" t="s">
        <v>6</v>
      </c>
      <c r="I731" t="s">
        <v>4676</v>
      </c>
      <c r="J731" s="12">
        <v>44348</v>
      </c>
      <c r="K731" s="2">
        <v>2958465</v>
      </c>
      <c r="L731" s="4">
        <v>202.13</v>
      </c>
      <c r="M731" s="13">
        <v>20.21</v>
      </c>
      <c r="N731" s="4">
        <v>202.13</v>
      </c>
      <c r="O731" t="s">
        <v>10</v>
      </c>
      <c r="P731" s="3">
        <v>10</v>
      </c>
      <c r="Q731" t="s">
        <v>6</v>
      </c>
      <c r="R731" t="s">
        <v>4664</v>
      </c>
      <c r="S731" s="2">
        <v>44083</v>
      </c>
      <c r="T731" s="4">
        <v>0</v>
      </c>
      <c r="U731" t="s">
        <v>4677</v>
      </c>
      <c r="V731" t="s">
        <v>4678</v>
      </c>
      <c r="W731" t="s">
        <v>4679</v>
      </c>
      <c r="X731" t="s">
        <v>5</v>
      </c>
      <c r="Y731" t="s">
        <v>5</v>
      </c>
      <c r="Z731" t="s">
        <v>5</v>
      </c>
      <c r="AA731" s="14">
        <v>1</v>
      </c>
      <c r="AB731" s="14">
        <v>1</v>
      </c>
      <c r="AC731" s="3">
        <v>20</v>
      </c>
      <c r="AD731" t="s">
        <v>5</v>
      </c>
    </row>
    <row r="732" spans="1:30" x14ac:dyDescent="0.25">
      <c r="A732" t="s">
        <v>2768</v>
      </c>
      <c r="B732" t="s">
        <v>2612</v>
      </c>
      <c r="C732" t="s">
        <v>2769</v>
      </c>
      <c r="D732" s="11" t="s">
        <v>944</v>
      </c>
      <c r="E732" t="s">
        <v>945</v>
      </c>
      <c r="F732" t="s">
        <v>2692</v>
      </c>
      <c r="G732" t="s">
        <v>2693</v>
      </c>
      <c r="H732" t="s">
        <v>6</v>
      </c>
      <c r="I732" t="s">
        <v>4680</v>
      </c>
      <c r="J732" s="12">
        <v>44774</v>
      </c>
      <c r="K732" s="2">
        <v>2958465</v>
      </c>
      <c r="L732" s="4">
        <v>126</v>
      </c>
      <c r="M732" s="13">
        <v>12.6</v>
      </c>
      <c r="N732" s="4">
        <v>449.99</v>
      </c>
      <c r="O732" t="s">
        <v>10</v>
      </c>
      <c r="P732" s="3">
        <v>10</v>
      </c>
      <c r="Q732" t="s">
        <v>6</v>
      </c>
      <c r="R732" t="s">
        <v>4681</v>
      </c>
      <c r="S732" s="2">
        <v>44805</v>
      </c>
      <c r="T732" s="4">
        <v>-72</v>
      </c>
      <c r="U732" t="s">
        <v>5</v>
      </c>
      <c r="V732" t="s">
        <v>5</v>
      </c>
      <c r="W732" t="s">
        <v>5</v>
      </c>
      <c r="X732" t="s">
        <v>5</v>
      </c>
      <c r="Y732" t="s">
        <v>5</v>
      </c>
      <c r="Z732" t="s">
        <v>5</v>
      </c>
      <c r="AA732" s="14">
        <v>1</v>
      </c>
      <c r="AB732" s="14">
        <v>1</v>
      </c>
      <c r="AC732" s="3">
        <v>20</v>
      </c>
      <c r="AD732" t="s">
        <v>5</v>
      </c>
    </row>
    <row r="733" spans="1:30" x14ac:dyDescent="0.25">
      <c r="A733" t="s">
        <v>2768</v>
      </c>
      <c r="B733" t="s">
        <v>2612</v>
      </c>
      <c r="C733" t="s">
        <v>2769</v>
      </c>
      <c r="D733" s="11" t="s">
        <v>4682</v>
      </c>
      <c r="E733" t="s">
        <v>4683</v>
      </c>
      <c r="F733" t="s">
        <v>2861</v>
      </c>
      <c r="G733" t="s">
        <v>2862</v>
      </c>
      <c r="H733" t="s">
        <v>6</v>
      </c>
      <c r="I733" t="s">
        <v>4684</v>
      </c>
      <c r="J733" s="12">
        <v>44348</v>
      </c>
      <c r="K733" s="2">
        <v>2958465</v>
      </c>
      <c r="L733" s="4">
        <v>67.44</v>
      </c>
      <c r="M733" s="13">
        <v>6.74</v>
      </c>
      <c r="N733" s="4">
        <v>67.44</v>
      </c>
      <c r="O733" t="s">
        <v>10</v>
      </c>
      <c r="P733" s="3">
        <v>10</v>
      </c>
      <c r="Q733" t="s">
        <v>6</v>
      </c>
      <c r="R733" t="s">
        <v>4664</v>
      </c>
      <c r="S733" s="2">
        <v>44083</v>
      </c>
      <c r="T733" s="4">
        <v>0</v>
      </c>
      <c r="U733" t="s">
        <v>4685</v>
      </c>
      <c r="V733" t="s">
        <v>4686</v>
      </c>
      <c r="W733" t="s">
        <v>4687</v>
      </c>
      <c r="X733" t="s">
        <v>5</v>
      </c>
      <c r="Y733" t="s">
        <v>5</v>
      </c>
      <c r="Z733" t="s">
        <v>5</v>
      </c>
      <c r="AA733" s="14">
        <v>1</v>
      </c>
      <c r="AB733" s="14">
        <v>1</v>
      </c>
      <c r="AC733" s="3">
        <v>15</v>
      </c>
      <c r="AD733" t="s">
        <v>5</v>
      </c>
    </row>
    <row r="734" spans="1:30" x14ac:dyDescent="0.25">
      <c r="A734" t="s">
        <v>2768</v>
      </c>
      <c r="B734" t="s">
        <v>2612</v>
      </c>
      <c r="C734" t="s">
        <v>2769</v>
      </c>
      <c r="D734" s="11" t="s">
        <v>4688</v>
      </c>
      <c r="E734" t="s">
        <v>4689</v>
      </c>
      <c r="F734" t="s">
        <v>3153</v>
      </c>
      <c r="G734" t="s">
        <v>3154</v>
      </c>
      <c r="H734" t="s">
        <v>6</v>
      </c>
      <c r="I734" t="s">
        <v>4690</v>
      </c>
      <c r="J734" s="12">
        <v>44348</v>
      </c>
      <c r="K734" s="2">
        <v>2958465</v>
      </c>
      <c r="L734" s="4">
        <v>15.58</v>
      </c>
      <c r="M734" s="13">
        <v>1.56</v>
      </c>
      <c r="N734" s="4">
        <v>15.58</v>
      </c>
      <c r="O734" t="s">
        <v>10</v>
      </c>
      <c r="P734" s="3">
        <v>10</v>
      </c>
      <c r="Q734" t="s">
        <v>6</v>
      </c>
      <c r="R734" t="s">
        <v>4664</v>
      </c>
      <c r="S734" s="2">
        <v>44083</v>
      </c>
      <c r="T734" s="4">
        <v>0</v>
      </c>
      <c r="U734" t="s">
        <v>4414</v>
      </c>
      <c r="V734" t="s">
        <v>4691</v>
      </c>
      <c r="W734" t="s">
        <v>4692</v>
      </c>
      <c r="X734" t="s">
        <v>5</v>
      </c>
      <c r="Y734" t="s">
        <v>5</v>
      </c>
      <c r="Z734" t="s">
        <v>5</v>
      </c>
      <c r="AA734" s="14">
        <v>1</v>
      </c>
      <c r="AB734" s="14">
        <v>1</v>
      </c>
      <c r="AC734" s="3">
        <v>10</v>
      </c>
      <c r="AD734" t="s">
        <v>5</v>
      </c>
    </row>
    <row r="735" spans="1:30" x14ac:dyDescent="0.25">
      <c r="A735" t="s">
        <v>3630</v>
      </c>
      <c r="B735" t="s">
        <v>2612</v>
      </c>
      <c r="C735" t="s">
        <v>3631</v>
      </c>
      <c r="D735" s="11" t="s">
        <v>1134</v>
      </c>
      <c r="E735" t="s">
        <v>1135</v>
      </c>
      <c r="F735" t="s">
        <v>2627</v>
      </c>
      <c r="G735" t="s">
        <v>2628</v>
      </c>
      <c r="H735" t="s">
        <v>6</v>
      </c>
      <c r="I735" t="s">
        <v>4693</v>
      </c>
      <c r="J735" s="12">
        <v>44958</v>
      </c>
      <c r="K735" s="2">
        <v>2958465</v>
      </c>
      <c r="L735" s="4">
        <v>2.81</v>
      </c>
      <c r="M735" s="13">
        <v>2.81</v>
      </c>
      <c r="N735" s="4">
        <v>2.81</v>
      </c>
      <c r="O735" t="s">
        <v>10</v>
      </c>
      <c r="P735" s="3">
        <v>1</v>
      </c>
      <c r="Q735" t="s">
        <v>6</v>
      </c>
      <c r="R735" t="s">
        <v>4694</v>
      </c>
      <c r="S735" s="2">
        <v>45498</v>
      </c>
      <c r="T735" s="4">
        <v>0</v>
      </c>
      <c r="U735" t="s">
        <v>5</v>
      </c>
      <c r="V735" t="s">
        <v>5</v>
      </c>
      <c r="W735" t="s">
        <v>5</v>
      </c>
      <c r="X735" t="s">
        <v>5</v>
      </c>
      <c r="Y735" t="s">
        <v>5</v>
      </c>
      <c r="Z735" t="s">
        <v>5</v>
      </c>
      <c r="AA735" s="14">
        <v>25</v>
      </c>
      <c r="AB735" s="14">
        <v>25</v>
      </c>
      <c r="AC735" s="3">
        <v>15</v>
      </c>
      <c r="AD735" t="s">
        <v>5</v>
      </c>
    </row>
    <row r="736" spans="1:30" x14ac:dyDescent="0.25">
      <c r="A736" t="s">
        <v>3392</v>
      </c>
      <c r="B736" t="s">
        <v>2612</v>
      </c>
      <c r="C736" t="s">
        <v>3393</v>
      </c>
      <c r="D736" s="11" t="s">
        <v>4695</v>
      </c>
      <c r="E736" t="s">
        <v>4696</v>
      </c>
      <c r="F736" t="s">
        <v>2616</v>
      </c>
      <c r="G736" t="s">
        <v>2617</v>
      </c>
      <c r="H736" t="s">
        <v>6</v>
      </c>
      <c r="I736" t="s">
        <v>4697</v>
      </c>
      <c r="J736" s="12">
        <v>44652</v>
      </c>
      <c r="K736" s="2">
        <v>2958465</v>
      </c>
      <c r="L736" s="4">
        <v>8.36</v>
      </c>
      <c r="M736" s="13">
        <v>8.36</v>
      </c>
      <c r="N736" s="4">
        <v>8.36</v>
      </c>
      <c r="O736" t="s">
        <v>10</v>
      </c>
      <c r="P736" s="3">
        <v>1</v>
      </c>
      <c r="Q736" t="s">
        <v>6</v>
      </c>
      <c r="R736" t="s">
        <v>4698</v>
      </c>
      <c r="S736" s="2">
        <v>44089</v>
      </c>
      <c r="T736" s="4">
        <v>0</v>
      </c>
      <c r="U736" t="s">
        <v>5</v>
      </c>
      <c r="V736" t="s">
        <v>5</v>
      </c>
      <c r="W736" t="s">
        <v>5</v>
      </c>
      <c r="X736" t="s">
        <v>5</v>
      </c>
      <c r="Y736" t="s">
        <v>5</v>
      </c>
      <c r="Z736" t="s">
        <v>5</v>
      </c>
      <c r="AA736" s="14">
        <v>1</v>
      </c>
      <c r="AB736" s="14">
        <v>1</v>
      </c>
      <c r="AC736" s="3">
        <v>5</v>
      </c>
      <c r="AD736" t="s">
        <v>5</v>
      </c>
    </row>
    <row r="737" spans="1:30" x14ac:dyDescent="0.25">
      <c r="A737" t="s">
        <v>2910</v>
      </c>
      <c r="B737" t="s">
        <v>2612</v>
      </c>
      <c r="C737" t="s">
        <v>2911</v>
      </c>
      <c r="D737" s="11" t="s">
        <v>158</v>
      </c>
      <c r="E737" t="s">
        <v>159</v>
      </c>
      <c r="F737" t="s">
        <v>2659</v>
      </c>
      <c r="G737" t="s">
        <v>2660</v>
      </c>
      <c r="H737" t="s">
        <v>6</v>
      </c>
      <c r="I737" t="s">
        <v>4699</v>
      </c>
      <c r="J737" s="12">
        <v>44958</v>
      </c>
      <c r="K737" s="2">
        <v>2958465</v>
      </c>
      <c r="L737" s="4">
        <v>1.03</v>
      </c>
      <c r="M737" s="13">
        <v>1.03</v>
      </c>
      <c r="N737" s="4">
        <v>1.03</v>
      </c>
      <c r="O737" t="s">
        <v>10</v>
      </c>
      <c r="P737" s="3">
        <v>1</v>
      </c>
      <c r="Q737" t="s">
        <v>6</v>
      </c>
      <c r="R737" t="s">
        <v>2929</v>
      </c>
      <c r="S737" s="2">
        <v>45531</v>
      </c>
      <c r="T737" s="4">
        <v>0</v>
      </c>
      <c r="U737" t="s">
        <v>5</v>
      </c>
      <c r="V737" t="s">
        <v>5</v>
      </c>
      <c r="W737" t="s">
        <v>5</v>
      </c>
      <c r="X737" t="s">
        <v>5</v>
      </c>
      <c r="Y737" t="s">
        <v>5</v>
      </c>
      <c r="Z737" t="s">
        <v>5</v>
      </c>
      <c r="AA737" s="14">
        <v>120</v>
      </c>
      <c r="AB737" s="14">
        <v>120</v>
      </c>
      <c r="AC737" s="3">
        <v>20</v>
      </c>
      <c r="AD737" t="s">
        <v>5</v>
      </c>
    </row>
    <row r="738" spans="1:30" x14ac:dyDescent="0.25">
      <c r="A738" t="s">
        <v>2910</v>
      </c>
      <c r="B738" t="s">
        <v>2612</v>
      </c>
      <c r="C738" t="s">
        <v>2911</v>
      </c>
      <c r="D738" s="11" t="s">
        <v>81</v>
      </c>
      <c r="E738" t="s">
        <v>82</v>
      </c>
      <c r="F738" t="s">
        <v>2616</v>
      </c>
      <c r="G738" t="s">
        <v>2617</v>
      </c>
      <c r="H738" t="s">
        <v>6</v>
      </c>
      <c r="I738" t="s">
        <v>4700</v>
      </c>
      <c r="J738" s="12">
        <v>44958</v>
      </c>
      <c r="K738" s="2">
        <v>2958465</v>
      </c>
      <c r="L738" s="4">
        <v>2.52</v>
      </c>
      <c r="M738" s="13">
        <v>2.52</v>
      </c>
      <c r="N738" s="4">
        <v>2.52</v>
      </c>
      <c r="O738" t="s">
        <v>10</v>
      </c>
      <c r="P738" s="3">
        <v>1</v>
      </c>
      <c r="Q738" t="s">
        <v>6</v>
      </c>
      <c r="R738" t="s">
        <v>4701</v>
      </c>
      <c r="S738" s="2">
        <v>44973</v>
      </c>
      <c r="T738" s="4">
        <v>0</v>
      </c>
      <c r="U738" t="s">
        <v>5</v>
      </c>
      <c r="V738" t="s">
        <v>5</v>
      </c>
      <c r="W738" t="s">
        <v>5</v>
      </c>
      <c r="X738" t="s">
        <v>5</v>
      </c>
      <c r="Y738" t="s">
        <v>5</v>
      </c>
      <c r="Z738" t="s">
        <v>5</v>
      </c>
      <c r="AA738" s="14">
        <v>25</v>
      </c>
      <c r="AB738" s="14">
        <v>25</v>
      </c>
      <c r="AC738" s="3">
        <v>20</v>
      </c>
      <c r="AD738" t="s">
        <v>5</v>
      </c>
    </row>
    <row r="739" spans="1:30" x14ac:dyDescent="0.25">
      <c r="A739" t="s">
        <v>2910</v>
      </c>
      <c r="B739" t="s">
        <v>2612</v>
      </c>
      <c r="C739" t="s">
        <v>2911</v>
      </c>
      <c r="D739" s="11" t="s">
        <v>107</v>
      </c>
      <c r="E739" t="s">
        <v>108</v>
      </c>
      <c r="F739" t="s">
        <v>3522</v>
      </c>
      <c r="G739" t="s">
        <v>3523</v>
      </c>
      <c r="H739" t="s">
        <v>6</v>
      </c>
      <c r="I739" t="s">
        <v>4702</v>
      </c>
      <c r="J739" s="12">
        <v>45292</v>
      </c>
      <c r="K739" s="2">
        <v>2958465</v>
      </c>
      <c r="L739" s="4">
        <v>7.87</v>
      </c>
      <c r="M739" s="13">
        <v>7.87</v>
      </c>
      <c r="N739" s="4">
        <v>7.87</v>
      </c>
      <c r="O739" t="s">
        <v>10</v>
      </c>
      <c r="P739" s="3">
        <v>1</v>
      </c>
      <c r="Q739" t="s">
        <v>6</v>
      </c>
      <c r="R739" t="s">
        <v>4701</v>
      </c>
      <c r="S739" s="2">
        <v>44973</v>
      </c>
      <c r="T739" s="4">
        <v>0</v>
      </c>
      <c r="U739" t="s">
        <v>5</v>
      </c>
      <c r="V739" t="s">
        <v>5</v>
      </c>
      <c r="W739" t="s">
        <v>5</v>
      </c>
      <c r="X739" t="s">
        <v>5</v>
      </c>
      <c r="Y739" t="s">
        <v>5</v>
      </c>
      <c r="Z739" t="s">
        <v>5</v>
      </c>
      <c r="AA739" s="14">
        <v>10</v>
      </c>
      <c r="AB739" s="14">
        <v>10</v>
      </c>
      <c r="AC739" s="3">
        <v>15</v>
      </c>
      <c r="AD739" t="s">
        <v>5</v>
      </c>
    </row>
    <row r="740" spans="1:30" x14ac:dyDescent="0.25">
      <c r="A740" t="s">
        <v>2910</v>
      </c>
      <c r="B740" t="s">
        <v>2612</v>
      </c>
      <c r="C740" t="s">
        <v>2911</v>
      </c>
      <c r="D740" s="11" t="s">
        <v>84</v>
      </c>
      <c r="E740" t="s">
        <v>85</v>
      </c>
      <c r="F740" t="s">
        <v>2659</v>
      </c>
      <c r="G740" t="s">
        <v>2660</v>
      </c>
      <c r="H740" t="s">
        <v>6</v>
      </c>
      <c r="I740" t="s">
        <v>4703</v>
      </c>
      <c r="J740" s="12">
        <v>44958</v>
      </c>
      <c r="K740" s="2">
        <v>2958465</v>
      </c>
      <c r="L740" s="4">
        <v>9.41</v>
      </c>
      <c r="M740" s="13">
        <v>9.41</v>
      </c>
      <c r="N740" s="4">
        <v>9.41</v>
      </c>
      <c r="O740" t="s">
        <v>10</v>
      </c>
      <c r="P740" s="3">
        <v>1</v>
      </c>
      <c r="Q740" t="s">
        <v>6</v>
      </c>
      <c r="R740" t="s">
        <v>4701</v>
      </c>
      <c r="S740" s="2">
        <v>44973</v>
      </c>
      <c r="T740" s="4">
        <v>0</v>
      </c>
      <c r="U740" t="s">
        <v>5</v>
      </c>
      <c r="V740" t="s">
        <v>5</v>
      </c>
      <c r="W740" t="s">
        <v>5</v>
      </c>
      <c r="X740" t="s">
        <v>5</v>
      </c>
      <c r="Y740" t="s">
        <v>5</v>
      </c>
      <c r="Z740" t="s">
        <v>5</v>
      </c>
      <c r="AA740" s="14">
        <v>10</v>
      </c>
      <c r="AB740" s="14">
        <v>10</v>
      </c>
      <c r="AC740" s="3">
        <v>30</v>
      </c>
      <c r="AD740" t="s">
        <v>5</v>
      </c>
    </row>
    <row r="741" spans="1:30" x14ac:dyDescent="0.25">
      <c r="A741" t="s">
        <v>2910</v>
      </c>
      <c r="B741" t="s">
        <v>2612</v>
      </c>
      <c r="C741" t="s">
        <v>2911</v>
      </c>
      <c r="D741" s="11" t="s">
        <v>1858</v>
      </c>
      <c r="E741" t="s">
        <v>1859</v>
      </c>
      <c r="F741" t="s">
        <v>3522</v>
      </c>
      <c r="G741" t="s">
        <v>3523</v>
      </c>
      <c r="H741" t="s">
        <v>6</v>
      </c>
      <c r="I741" t="s">
        <v>4704</v>
      </c>
      <c r="J741" s="12">
        <v>44958</v>
      </c>
      <c r="K741" s="2">
        <v>2958465</v>
      </c>
      <c r="L741" s="4">
        <v>10.24</v>
      </c>
      <c r="M741" s="13">
        <v>10.24</v>
      </c>
      <c r="N741" s="4">
        <v>10.24</v>
      </c>
      <c r="O741" t="s">
        <v>10</v>
      </c>
      <c r="P741" s="3">
        <v>1</v>
      </c>
      <c r="Q741" t="s">
        <v>6</v>
      </c>
      <c r="R741" t="s">
        <v>4705</v>
      </c>
      <c r="S741" s="2">
        <v>45096</v>
      </c>
      <c r="T741" s="4">
        <v>0</v>
      </c>
      <c r="U741" t="s">
        <v>5</v>
      </c>
      <c r="V741" t="s">
        <v>5</v>
      </c>
      <c r="W741" t="s">
        <v>5</v>
      </c>
      <c r="X741" t="s">
        <v>5</v>
      </c>
      <c r="Y741" t="s">
        <v>5</v>
      </c>
      <c r="Z741" t="s">
        <v>5</v>
      </c>
      <c r="AA741" s="14">
        <v>10</v>
      </c>
      <c r="AB741" s="14">
        <v>10</v>
      </c>
      <c r="AC741" s="3">
        <v>15</v>
      </c>
      <c r="AD741" t="s">
        <v>5</v>
      </c>
    </row>
    <row r="742" spans="1:30" x14ac:dyDescent="0.25">
      <c r="A742" t="s">
        <v>2910</v>
      </c>
      <c r="B742" t="s">
        <v>2612</v>
      </c>
      <c r="C742" t="s">
        <v>2911</v>
      </c>
      <c r="D742" s="11" t="s">
        <v>1584</v>
      </c>
      <c r="E742" t="s">
        <v>1585</v>
      </c>
      <c r="F742" t="s">
        <v>2659</v>
      </c>
      <c r="G742" t="s">
        <v>2660</v>
      </c>
      <c r="H742" t="s">
        <v>6</v>
      </c>
      <c r="I742" t="s">
        <v>4706</v>
      </c>
      <c r="J742" s="12">
        <v>44958</v>
      </c>
      <c r="K742" s="2">
        <v>2958465</v>
      </c>
      <c r="L742" s="4">
        <v>6.88</v>
      </c>
      <c r="M742" s="13">
        <v>6.88</v>
      </c>
      <c r="N742" s="4">
        <v>6.88</v>
      </c>
      <c r="O742" t="s">
        <v>10</v>
      </c>
      <c r="P742" s="3">
        <v>1</v>
      </c>
      <c r="Q742" t="s">
        <v>6</v>
      </c>
      <c r="R742" t="s">
        <v>4705</v>
      </c>
      <c r="S742" s="2">
        <v>45096</v>
      </c>
      <c r="T742" s="4">
        <v>0</v>
      </c>
      <c r="U742" t="s">
        <v>5</v>
      </c>
      <c r="V742" t="s">
        <v>5</v>
      </c>
      <c r="W742" t="s">
        <v>5</v>
      </c>
      <c r="X742" t="s">
        <v>5</v>
      </c>
      <c r="Y742" t="s">
        <v>5</v>
      </c>
      <c r="Z742" t="s">
        <v>5</v>
      </c>
      <c r="AA742" s="14">
        <v>10</v>
      </c>
      <c r="AB742" s="14">
        <v>10</v>
      </c>
      <c r="AC742" s="3">
        <v>30</v>
      </c>
      <c r="AD742" t="s">
        <v>5</v>
      </c>
    </row>
    <row r="743" spans="1:30" x14ac:dyDescent="0.25">
      <c r="A743" t="s">
        <v>2910</v>
      </c>
      <c r="B743" t="s">
        <v>2612</v>
      </c>
      <c r="C743" t="s">
        <v>2911</v>
      </c>
      <c r="D743" s="11" t="s">
        <v>927</v>
      </c>
      <c r="E743" t="s">
        <v>928</v>
      </c>
      <c r="F743" t="s">
        <v>2627</v>
      </c>
      <c r="G743" t="s">
        <v>2628</v>
      </c>
      <c r="H743" t="s">
        <v>6</v>
      </c>
      <c r="I743" t="s">
        <v>4707</v>
      </c>
      <c r="J743" s="12">
        <v>45292</v>
      </c>
      <c r="K743" s="2">
        <v>2958465</v>
      </c>
      <c r="L743" s="4">
        <v>0.75</v>
      </c>
      <c r="M743" s="13">
        <v>0.75</v>
      </c>
      <c r="N743" s="4">
        <v>0.75</v>
      </c>
      <c r="O743" t="s">
        <v>10</v>
      </c>
      <c r="P743" s="3">
        <v>1</v>
      </c>
      <c r="Q743" t="s">
        <v>6</v>
      </c>
      <c r="R743" t="s">
        <v>4708</v>
      </c>
      <c r="S743" s="2">
        <v>44813</v>
      </c>
      <c r="T743" s="4">
        <v>0</v>
      </c>
      <c r="U743" t="s">
        <v>5</v>
      </c>
      <c r="V743" t="s">
        <v>5</v>
      </c>
      <c r="W743" t="s">
        <v>5</v>
      </c>
      <c r="X743" t="s">
        <v>5</v>
      </c>
      <c r="Y743" t="s">
        <v>5</v>
      </c>
      <c r="Z743" t="s">
        <v>5</v>
      </c>
      <c r="AA743" s="14">
        <v>50</v>
      </c>
      <c r="AB743" s="14">
        <v>50</v>
      </c>
      <c r="AC743" s="3">
        <v>10</v>
      </c>
      <c r="AD743" t="s">
        <v>5</v>
      </c>
    </row>
    <row r="744" spans="1:30" x14ac:dyDescent="0.25">
      <c r="A744" t="s">
        <v>2910</v>
      </c>
      <c r="B744" t="s">
        <v>2612</v>
      </c>
      <c r="C744" t="s">
        <v>2911</v>
      </c>
      <c r="D744" s="11" t="s">
        <v>4709</v>
      </c>
      <c r="E744" t="s">
        <v>4710</v>
      </c>
      <c r="F744" t="s">
        <v>4711</v>
      </c>
      <c r="G744" t="s">
        <v>4712</v>
      </c>
      <c r="H744" t="s">
        <v>6</v>
      </c>
      <c r="I744" t="s">
        <v>4713</v>
      </c>
      <c r="J744" s="12"/>
      <c r="K744" s="2"/>
      <c r="L744" s="4">
        <v>0</v>
      </c>
      <c r="M744" s="13">
        <v>0</v>
      </c>
      <c r="N744" s="4">
        <v>0</v>
      </c>
      <c r="O744" t="s">
        <v>5</v>
      </c>
      <c r="P744" s="3">
        <v>0</v>
      </c>
      <c r="Q744" t="s">
        <v>5</v>
      </c>
      <c r="R744" t="s">
        <v>4714</v>
      </c>
      <c r="S744" s="2">
        <v>44095</v>
      </c>
      <c r="T744" s="4">
        <v>0</v>
      </c>
      <c r="U744" t="s">
        <v>5</v>
      </c>
      <c r="V744" t="s">
        <v>5</v>
      </c>
      <c r="W744" t="s">
        <v>5</v>
      </c>
      <c r="X744" t="s">
        <v>5</v>
      </c>
      <c r="Y744" t="s">
        <v>5</v>
      </c>
      <c r="Z744" t="s">
        <v>5</v>
      </c>
      <c r="AA744" s="14">
        <v>5</v>
      </c>
      <c r="AB744" s="14">
        <v>5</v>
      </c>
      <c r="AC744" s="3">
        <v>10</v>
      </c>
      <c r="AD744" t="s">
        <v>5</v>
      </c>
    </row>
    <row r="745" spans="1:30" x14ac:dyDescent="0.25">
      <c r="A745" t="s">
        <v>2910</v>
      </c>
      <c r="B745" t="s">
        <v>2612</v>
      </c>
      <c r="C745" t="s">
        <v>2911</v>
      </c>
      <c r="D745" s="11" t="s">
        <v>4715</v>
      </c>
      <c r="E745" t="s">
        <v>4716</v>
      </c>
      <c r="F745" t="s">
        <v>2692</v>
      </c>
      <c r="G745" t="s">
        <v>2693</v>
      </c>
      <c r="H745" t="s">
        <v>6</v>
      </c>
      <c r="I745" t="s">
        <v>4717</v>
      </c>
      <c r="J745" s="12"/>
      <c r="K745" s="2"/>
      <c r="L745" s="4">
        <v>0</v>
      </c>
      <c r="M745" s="13">
        <v>0</v>
      </c>
      <c r="N745" s="4">
        <v>0</v>
      </c>
      <c r="O745" t="s">
        <v>5</v>
      </c>
      <c r="P745" s="3">
        <v>0</v>
      </c>
      <c r="Q745" t="s">
        <v>5</v>
      </c>
      <c r="R745" t="s">
        <v>4718</v>
      </c>
      <c r="S745" s="2">
        <v>44103</v>
      </c>
      <c r="T745" s="4">
        <v>0</v>
      </c>
      <c r="U745" t="s">
        <v>5</v>
      </c>
      <c r="V745" t="s">
        <v>5</v>
      </c>
      <c r="W745" t="s">
        <v>5</v>
      </c>
      <c r="X745" t="s">
        <v>5</v>
      </c>
      <c r="Y745" t="s">
        <v>5</v>
      </c>
      <c r="Z745" t="s">
        <v>5</v>
      </c>
      <c r="AA745" s="14">
        <v>20</v>
      </c>
      <c r="AB745" s="14">
        <v>20</v>
      </c>
      <c r="AC745" s="3">
        <v>20</v>
      </c>
      <c r="AD745" t="s">
        <v>5</v>
      </c>
    </row>
    <row r="746" spans="1:30" x14ac:dyDescent="0.25">
      <c r="A746" t="s">
        <v>2910</v>
      </c>
      <c r="B746" t="s">
        <v>2612</v>
      </c>
      <c r="C746" t="s">
        <v>2911</v>
      </c>
      <c r="D746" s="11" t="s">
        <v>4719</v>
      </c>
      <c r="E746" t="s">
        <v>4720</v>
      </c>
      <c r="F746" t="s">
        <v>2627</v>
      </c>
      <c r="G746" t="s">
        <v>2628</v>
      </c>
      <c r="H746" t="s">
        <v>6</v>
      </c>
      <c r="I746" t="s">
        <v>4721</v>
      </c>
      <c r="J746" s="12"/>
      <c r="K746" s="2"/>
      <c r="L746" s="4">
        <v>0</v>
      </c>
      <c r="M746" s="13">
        <v>0</v>
      </c>
      <c r="N746" s="4">
        <v>0</v>
      </c>
      <c r="O746" t="s">
        <v>5</v>
      </c>
      <c r="P746" s="3">
        <v>0</v>
      </c>
      <c r="Q746" t="s">
        <v>5</v>
      </c>
      <c r="R746" t="s">
        <v>4722</v>
      </c>
      <c r="S746" s="2">
        <v>44097</v>
      </c>
      <c r="T746" s="4">
        <v>0</v>
      </c>
      <c r="U746" t="s">
        <v>5</v>
      </c>
      <c r="V746" t="s">
        <v>5</v>
      </c>
      <c r="W746" t="s">
        <v>5</v>
      </c>
      <c r="X746" t="s">
        <v>5</v>
      </c>
      <c r="Y746" t="s">
        <v>5</v>
      </c>
      <c r="Z746" t="s">
        <v>5</v>
      </c>
      <c r="AA746" s="14">
        <v>20</v>
      </c>
      <c r="AB746" s="14">
        <v>20</v>
      </c>
      <c r="AC746" s="3">
        <v>40</v>
      </c>
      <c r="AD746" t="s">
        <v>5</v>
      </c>
    </row>
    <row r="747" spans="1:30" x14ac:dyDescent="0.25">
      <c r="A747" t="s">
        <v>3630</v>
      </c>
      <c r="B747" t="s">
        <v>2612</v>
      </c>
      <c r="C747" t="s">
        <v>3631</v>
      </c>
      <c r="D747" s="11" t="s">
        <v>527</v>
      </c>
      <c r="E747" t="s">
        <v>528</v>
      </c>
      <c r="F747" t="s">
        <v>2635</v>
      </c>
      <c r="G747" t="s">
        <v>2636</v>
      </c>
      <c r="H747" t="s">
        <v>6</v>
      </c>
      <c r="I747" t="s">
        <v>4723</v>
      </c>
      <c r="J747" s="12">
        <v>44958</v>
      </c>
      <c r="K747" s="2">
        <v>2958465</v>
      </c>
      <c r="L747" s="4">
        <v>7.07</v>
      </c>
      <c r="M747" s="13">
        <v>7.07</v>
      </c>
      <c r="N747" s="4">
        <v>7.07</v>
      </c>
      <c r="O747" t="s">
        <v>10</v>
      </c>
      <c r="P747" s="3">
        <v>1</v>
      </c>
      <c r="Q747" t="s">
        <v>6</v>
      </c>
      <c r="R747" t="s">
        <v>4724</v>
      </c>
      <c r="S747" s="2">
        <v>44712</v>
      </c>
      <c r="T747" s="4">
        <v>0</v>
      </c>
      <c r="U747" t="s">
        <v>5</v>
      </c>
      <c r="V747" t="s">
        <v>5</v>
      </c>
      <c r="W747" t="s">
        <v>5</v>
      </c>
      <c r="X747" t="s">
        <v>5</v>
      </c>
      <c r="Y747" t="s">
        <v>5</v>
      </c>
      <c r="Z747" t="s">
        <v>5</v>
      </c>
      <c r="AA747" s="14">
        <v>10</v>
      </c>
      <c r="AB747" s="14">
        <v>10</v>
      </c>
      <c r="AC747" s="3">
        <v>10</v>
      </c>
      <c r="AD747" t="s">
        <v>5</v>
      </c>
    </row>
    <row r="748" spans="1:30" x14ac:dyDescent="0.25">
      <c r="A748" t="s">
        <v>3630</v>
      </c>
      <c r="B748" t="s">
        <v>2612</v>
      </c>
      <c r="C748" t="s">
        <v>3631</v>
      </c>
      <c r="D748" s="11" t="s">
        <v>4725</v>
      </c>
      <c r="E748" t="s">
        <v>4726</v>
      </c>
      <c r="F748" t="s">
        <v>2635</v>
      </c>
      <c r="G748" t="s">
        <v>2636</v>
      </c>
      <c r="H748" t="s">
        <v>6</v>
      </c>
      <c r="I748" t="s">
        <v>4727</v>
      </c>
      <c r="J748" s="12">
        <v>45292</v>
      </c>
      <c r="K748" s="2">
        <v>2958465</v>
      </c>
      <c r="L748" s="4">
        <v>7.09</v>
      </c>
      <c r="M748" s="13">
        <v>7.09</v>
      </c>
      <c r="N748" s="4">
        <v>7.09</v>
      </c>
      <c r="O748" t="s">
        <v>10</v>
      </c>
      <c r="P748" s="3">
        <v>1</v>
      </c>
      <c r="Q748" t="s">
        <v>6</v>
      </c>
      <c r="R748" t="s">
        <v>4728</v>
      </c>
      <c r="S748" s="2">
        <v>44098</v>
      </c>
      <c r="T748" s="4">
        <v>0</v>
      </c>
      <c r="U748" t="s">
        <v>5</v>
      </c>
      <c r="V748" t="s">
        <v>5</v>
      </c>
      <c r="W748" t="s">
        <v>5</v>
      </c>
      <c r="X748" t="s">
        <v>5</v>
      </c>
      <c r="Y748" t="s">
        <v>5</v>
      </c>
      <c r="Z748" t="s">
        <v>5</v>
      </c>
      <c r="AA748" s="14">
        <v>10</v>
      </c>
      <c r="AB748" s="14">
        <v>10</v>
      </c>
      <c r="AC748" s="3">
        <v>10</v>
      </c>
      <c r="AD748" t="s">
        <v>5</v>
      </c>
    </row>
    <row r="749" spans="1:30" x14ac:dyDescent="0.25">
      <c r="A749" t="s">
        <v>2762</v>
      </c>
      <c r="B749" t="s">
        <v>2612</v>
      </c>
      <c r="C749" t="s">
        <v>2763</v>
      </c>
      <c r="D749" s="11" t="s">
        <v>1104</v>
      </c>
      <c r="E749" t="s">
        <v>1105</v>
      </c>
      <c r="F749" t="s">
        <v>2627</v>
      </c>
      <c r="G749" t="s">
        <v>2628</v>
      </c>
      <c r="H749" t="s">
        <v>6</v>
      </c>
      <c r="I749" t="s">
        <v>4729</v>
      </c>
      <c r="J749" s="12">
        <v>44805</v>
      </c>
      <c r="K749" s="2">
        <v>2958465</v>
      </c>
      <c r="L749" s="4">
        <v>20.57</v>
      </c>
      <c r="M749" s="13">
        <v>2.06</v>
      </c>
      <c r="N749" s="4">
        <v>20.57</v>
      </c>
      <c r="O749" t="s">
        <v>10</v>
      </c>
      <c r="P749" s="3">
        <v>10</v>
      </c>
      <c r="Q749" t="s">
        <v>6</v>
      </c>
      <c r="R749" t="s">
        <v>3556</v>
      </c>
      <c r="S749" s="2">
        <v>45531</v>
      </c>
      <c r="T749" s="4">
        <v>0</v>
      </c>
      <c r="U749" t="s">
        <v>5</v>
      </c>
      <c r="V749" t="s">
        <v>5</v>
      </c>
      <c r="W749" t="s">
        <v>5</v>
      </c>
      <c r="X749" t="s">
        <v>5</v>
      </c>
      <c r="Y749" t="s">
        <v>5</v>
      </c>
      <c r="Z749" t="s">
        <v>5</v>
      </c>
      <c r="AA749" s="14">
        <v>1</v>
      </c>
      <c r="AB749" s="14">
        <v>1</v>
      </c>
      <c r="AC749" s="3">
        <v>15</v>
      </c>
      <c r="AD749" t="s">
        <v>5</v>
      </c>
    </row>
    <row r="750" spans="1:30" x14ac:dyDescent="0.25">
      <c r="A750" t="s">
        <v>2910</v>
      </c>
      <c r="B750" t="s">
        <v>2612</v>
      </c>
      <c r="C750" t="s">
        <v>2911</v>
      </c>
      <c r="D750" s="11" t="s">
        <v>4730</v>
      </c>
      <c r="E750" t="s">
        <v>4731</v>
      </c>
      <c r="F750" t="s">
        <v>2627</v>
      </c>
      <c r="G750" t="s">
        <v>2628</v>
      </c>
      <c r="H750" t="s">
        <v>6</v>
      </c>
      <c r="I750" t="s">
        <v>4732</v>
      </c>
      <c r="J750" s="12">
        <v>44958</v>
      </c>
      <c r="K750" s="2">
        <v>2958465</v>
      </c>
      <c r="L750" s="4">
        <v>3.27</v>
      </c>
      <c r="M750" s="13">
        <v>3.27</v>
      </c>
      <c r="N750" s="4">
        <v>3.27</v>
      </c>
      <c r="O750" t="s">
        <v>10</v>
      </c>
      <c r="P750" s="3">
        <v>1</v>
      </c>
      <c r="Q750" t="s">
        <v>6</v>
      </c>
      <c r="R750" t="s">
        <v>5</v>
      </c>
      <c r="S750" s="2"/>
      <c r="T750" s="4">
        <v>0</v>
      </c>
      <c r="U750" t="s">
        <v>5</v>
      </c>
      <c r="V750" t="s">
        <v>5</v>
      </c>
      <c r="W750" t="s">
        <v>5</v>
      </c>
      <c r="X750" t="s">
        <v>5</v>
      </c>
      <c r="Y750" t="s">
        <v>5</v>
      </c>
      <c r="Z750" t="s">
        <v>5</v>
      </c>
      <c r="AA750" s="14">
        <v>20</v>
      </c>
      <c r="AB750" s="14">
        <v>20</v>
      </c>
      <c r="AC750" s="3">
        <v>10</v>
      </c>
      <c r="AD750" t="s">
        <v>5</v>
      </c>
    </row>
    <row r="751" spans="1:30" x14ac:dyDescent="0.25">
      <c r="A751" t="s">
        <v>2910</v>
      </c>
      <c r="B751" t="s">
        <v>2612</v>
      </c>
      <c r="C751" t="s">
        <v>2911</v>
      </c>
      <c r="D751" s="11" t="s">
        <v>4733</v>
      </c>
      <c r="E751" t="s">
        <v>4734</v>
      </c>
      <c r="F751" t="s">
        <v>2627</v>
      </c>
      <c r="G751" t="s">
        <v>2628</v>
      </c>
      <c r="H751" t="s">
        <v>6</v>
      </c>
      <c r="I751" t="s">
        <v>4735</v>
      </c>
      <c r="J751" s="12"/>
      <c r="K751" s="2"/>
      <c r="L751" s="4">
        <v>0</v>
      </c>
      <c r="M751" s="13">
        <v>0</v>
      </c>
      <c r="N751" s="4">
        <v>0</v>
      </c>
      <c r="O751" t="s">
        <v>5</v>
      </c>
      <c r="P751" s="3">
        <v>0</v>
      </c>
      <c r="Q751" t="s">
        <v>5</v>
      </c>
      <c r="R751" t="s">
        <v>5</v>
      </c>
      <c r="S751" s="2"/>
      <c r="T751" s="4">
        <v>0</v>
      </c>
      <c r="U751" t="s">
        <v>5</v>
      </c>
      <c r="V751" t="s">
        <v>5</v>
      </c>
      <c r="W751" t="s">
        <v>5</v>
      </c>
      <c r="X751" t="s">
        <v>5</v>
      </c>
      <c r="Y751" t="s">
        <v>5</v>
      </c>
      <c r="Z751" t="s">
        <v>5</v>
      </c>
      <c r="AA751" s="14">
        <v>10</v>
      </c>
      <c r="AB751" s="14">
        <v>10</v>
      </c>
      <c r="AC751" s="3">
        <v>10</v>
      </c>
      <c r="AD751" t="s">
        <v>5</v>
      </c>
    </row>
    <row r="752" spans="1:30" x14ac:dyDescent="0.25">
      <c r="A752" t="s">
        <v>2910</v>
      </c>
      <c r="B752" t="s">
        <v>2612</v>
      </c>
      <c r="C752" t="s">
        <v>2911</v>
      </c>
      <c r="D752" s="11" t="s">
        <v>4736</v>
      </c>
      <c r="E752" t="s">
        <v>4737</v>
      </c>
      <c r="F752" t="s">
        <v>2627</v>
      </c>
      <c r="G752" t="s">
        <v>2628</v>
      </c>
      <c r="H752" t="s">
        <v>6</v>
      </c>
      <c r="I752" t="s">
        <v>4738</v>
      </c>
      <c r="J752" s="12"/>
      <c r="K752" s="2"/>
      <c r="L752" s="4">
        <v>0</v>
      </c>
      <c r="M752" s="13">
        <v>0</v>
      </c>
      <c r="N752" s="4">
        <v>0</v>
      </c>
      <c r="O752" t="s">
        <v>5</v>
      </c>
      <c r="P752" s="3">
        <v>0</v>
      </c>
      <c r="Q752" t="s">
        <v>5</v>
      </c>
      <c r="R752" t="s">
        <v>5</v>
      </c>
      <c r="S752" s="2"/>
      <c r="T752" s="4">
        <v>0</v>
      </c>
      <c r="U752" t="s">
        <v>5</v>
      </c>
      <c r="V752" t="s">
        <v>5</v>
      </c>
      <c r="W752" t="s">
        <v>5</v>
      </c>
      <c r="X752" t="s">
        <v>5</v>
      </c>
      <c r="Y752" t="s">
        <v>5</v>
      </c>
      <c r="Z752" t="s">
        <v>5</v>
      </c>
      <c r="AA752" s="14">
        <v>10</v>
      </c>
      <c r="AB752" s="14">
        <v>10</v>
      </c>
      <c r="AC752" s="3">
        <v>10</v>
      </c>
      <c r="AD752" t="s">
        <v>5</v>
      </c>
    </row>
    <row r="753" spans="1:30" x14ac:dyDescent="0.25">
      <c r="A753" t="s">
        <v>2910</v>
      </c>
      <c r="B753" t="s">
        <v>2612</v>
      </c>
      <c r="C753" t="s">
        <v>2911</v>
      </c>
      <c r="D753" s="11" t="s">
        <v>4739</v>
      </c>
      <c r="E753" t="s">
        <v>4740</v>
      </c>
      <c r="F753" t="s">
        <v>2627</v>
      </c>
      <c r="G753" t="s">
        <v>2628</v>
      </c>
      <c r="H753" t="s">
        <v>6</v>
      </c>
      <c r="I753" t="s">
        <v>4741</v>
      </c>
      <c r="J753" s="12"/>
      <c r="K753" s="2"/>
      <c r="L753" s="4">
        <v>0</v>
      </c>
      <c r="M753" s="13">
        <v>0</v>
      </c>
      <c r="N753" s="4">
        <v>0</v>
      </c>
      <c r="O753" t="s">
        <v>5</v>
      </c>
      <c r="P753" s="3">
        <v>0</v>
      </c>
      <c r="Q753" t="s">
        <v>5</v>
      </c>
      <c r="R753" t="s">
        <v>5</v>
      </c>
      <c r="S753" s="2"/>
      <c r="T753" s="4">
        <v>0</v>
      </c>
      <c r="U753" t="s">
        <v>5</v>
      </c>
      <c r="V753" t="s">
        <v>5</v>
      </c>
      <c r="W753" t="s">
        <v>5</v>
      </c>
      <c r="X753" t="s">
        <v>5</v>
      </c>
      <c r="Y753" t="s">
        <v>5</v>
      </c>
      <c r="Z753" t="s">
        <v>5</v>
      </c>
      <c r="AA753" s="14">
        <v>10</v>
      </c>
      <c r="AB753" s="14">
        <v>10</v>
      </c>
      <c r="AC753" s="3">
        <v>10</v>
      </c>
      <c r="AD753" t="s">
        <v>5</v>
      </c>
    </row>
    <row r="754" spans="1:30" x14ac:dyDescent="0.25">
      <c r="A754" t="s">
        <v>2910</v>
      </c>
      <c r="B754" t="s">
        <v>2612</v>
      </c>
      <c r="C754" t="s">
        <v>2911</v>
      </c>
      <c r="D754" s="11" t="s">
        <v>4742</v>
      </c>
      <c r="E754" t="s">
        <v>4743</v>
      </c>
      <c r="F754" t="s">
        <v>2627</v>
      </c>
      <c r="G754" t="s">
        <v>2628</v>
      </c>
      <c r="H754" t="s">
        <v>6</v>
      </c>
      <c r="I754" t="s">
        <v>4744</v>
      </c>
      <c r="J754" s="12">
        <v>44958</v>
      </c>
      <c r="K754" s="2">
        <v>2958465</v>
      </c>
      <c r="L754" s="4">
        <v>4.3099999999999996</v>
      </c>
      <c r="M754" s="13">
        <v>4.3099999999999996</v>
      </c>
      <c r="N754" s="4">
        <v>4.3099999999999996</v>
      </c>
      <c r="O754" t="s">
        <v>10</v>
      </c>
      <c r="P754" s="3">
        <v>1</v>
      </c>
      <c r="Q754" t="s">
        <v>6</v>
      </c>
      <c r="R754" t="s">
        <v>4745</v>
      </c>
      <c r="S754" s="2">
        <v>44105</v>
      </c>
      <c r="T754" s="4">
        <v>0</v>
      </c>
      <c r="U754" t="s">
        <v>5</v>
      </c>
      <c r="V754" t="s">
        <v>5</v>
      </c>
      <c r="W754" t="s">
        <v>5</v>
      </c>
      <c r="X754" t="s">
        <v>5</v>
      </c>
      <c r="Y754" t="s">
        <v>5</v>
      </c>
      <c r="Z754" t="s">
        <v>5</v>
      </c>
      <c r="AA754" s="14">
        <v>20</v>
      </c>
      <c r="AB754" s="14">
        <v>20</v>
      </c>
      <c r="AC754" s="3">
        <v>5</v>
      </c>
      <c r="AD754" t="s">
        <v>5</v>
      </c>
    </row>
    <row r="755" spans="1:30" x14ac:dyDescent="0.25">
      <c r="A755" t="s">
        <v>3630</v>
      </c>
      <c r="B755" t="s">
        <v>2612</v>
      </c>
      <c r="C755" t="s">
        <v>3631</v>
      </c>
      <c r="D755" s="11" t="s">
        <v>4746</v>
      </c>
      <c r="E755" t="s">
        <v>4747</v>
      </c>
      <c r="F755" t="s">
        <v>2627</v>
      </c>
      <c r="G755" t="s">
        <v>2628</v>
      </c>
      <c r="H755" t="s">
        <v>6</v>
      </c>
      <c r="I755" t="s">
        <v>4748</v>
      </c>
      <c r="J755" s="12">
        <v>44682</v>
      </c>
      <c r="K755" s="2">
        <v>2958465</v>
      </c>
      <c r="L755" s="4">
        <v>32.659999999999997</v>
      </c>
      <c r="M755" s="13">
        <v>0.33</v>
      </c>
      <c r="N755" s="4">
        <v>32.659999999999997</v>
      </c>
      <c r="O755" t="s">
        <v>10</v>
      </c>
      <c r="P755" s="3">
        <v>100</v>
      </c>
      <c r="Q755" t="s">
        <v>6</v>
      </c>
      <c r="R755" t="s">
        <v>5</v>
      </c>
      <c r="S755" s="2"/>
      <c r="T755" s="4">
        <v>0</v>
      </c>
      <c r="U755" t="s">
        <v>5</v>
      </c>
      <c r="V755" t="s">
        <v>5</v>
      </c>
      <c r="W755" t="s">
        <v>5</v>
      </c>
      <c r="X755" t="s">
        <v>5</v>
      </c>
      <c r="Y755" t="s">
        <v>5</v>
      </c>
      <c r="Z755" t="s">
        <v>5</v>
      </c>
      <c r="AA755" s="14">
        <v>250</v>
      </c>
      <c r="AB755" s="14">
        <v>250</v>
      </c>
      <c r="AC755" s="3">
        <v>35</v>
      </c>
      <c r="AD755" t="s">
        <v>5</v>
      </c>
    </row>
    <row r="756" spans="1:30" x14ac:dyDescent="0.25">
      <c r="A756" t="s">
        <v>2910</v>
      </c>
      <c r="B756" t="s">
        <v>2612</v>
      </c>
      <c r="C756" t="s">
        <v>2911</v>
      </c>
      <c r="D756" s="11" t="s">
        <v>4749</v>
      </c>
      <c r="E756" t="s">
        <v>4750</v>
      </c>
      <c r="F756" t="s">
        <v>2627</v>
      </c>
      <c r="G756" t="s">
        <v>2628</v>
      </c>
      <c r="H756" t="s">
        <v>6</v>
      </c>
      <c r="I756" t="s">
        <v>4751</v>
      </c>
      <c r="J756" s="12"/>
      <c r="K756" s="2"/>
      <c r="L756" s="4">
        <v>0</v>
      </c>
      <c r="M756" s="13">
        <v>0</v>
      </c>
      <c r="N756" s="4">
        <v>0</v>
      </c>
      <c r="O756" t="s">
        <v>5</v>
      </c>
      <c r="P756" s="3">
        <v>0</v>
      </c>
      <c r="Q756" t="s">
        <v>5</v>
      </c>
      <c r="R756" t="s">
        <v>4752</v>
      </c>
      <c r="S756" s="2">
        <v>44109</v>
      </c>
      <c r="T756" s="4">
        <v>0</v>
      </c>
      <c r="U756" t="s">
        <v>5</v>
      </c>
      <c r="V756" t="s">
        <v>5</v>
      </c>
      <c r="W756" t="s">
        <v>5</v>
      </c>
      <c r="X756" t="s">
        <v>5</v>
      </c>
      <c r="Y756" t="s">
        <v>5</v>
      </c>
      <c r="Z756" t="s">
        <v>5</v>
      </c>
      <c r="AA756" s="14">
        <v>10</v>
      </c>
      <c r="AB756" s="14">
        <v>10</v>
      </c>
      <c r="AC756" s="3">
        <v>40</v>
      </c>
      <c r="AD756" t="s">
        <v>5</v>
      </c>
    </row>
    <row r="757" spans="1:30" x14ac:dyDescent="0.25">
      <c r="A757" t="s">
        <v>2910</v>
      </c>
      <c r="B757" t="s">
        <v>2612</v>
      </c>
      <c r="C757" t="s">
        <v>2911</v>
      </c>
      <c r="D757" s="11" t="s">
        <v>4753</v>
      </c>
      <c r="E757" t="s">
        <v>4754</v>
      </c>
      <c r="F757" t="s">
        <v>2627</v>
      </c>
      <c r="G757" t="s">
        <v>2628</v>
      </c>
      <c r="H757" t="s">
        <v>6</v>
      </c>
      <c r="I757" t="s">
        <v>4755</v>
      </c>
      <c r="J757" s="12">
        <v>44958</v>
      </c>
      <c r="K757" s="2">
        <v>2958465</v>
      </c>
      <c r="L757" s="4">
        <v>0.91</v>
      </c>
      <c r="M757" s="13">
        <v>0.91</v>
      </c>
      <c r="N757" s="4">
        <v>0.91</v>
      </c>
      <c r="O757" t="s">
        <v>10</v>
      </c>
      <c r="P757" s="3">
        <v>1</v>
      </c>
      <c r="Q757" t="s">
        <v>6</v>
      </c>
      <c r="R757" t="s">
        <v>4752</v>
      </c>
      <c r="S757" s="2">
        <v>44109</v>
      </c>
      <c r="T757" s="4">
        <v>0</v>
      </c>
      <c r="U757" t="s">
        <v>5</v>
      </c>
      <c r="V757" t="s">
        <v>5</v>
      </c>
      <c r="W757" t="s">
        <v>5</v>
      </c>
      <c r="X757" t="s">
        <v>5</v>
      </c>
      <c r="Y757" t="s">
        <v>5</v>
      </c>
      <c r="Z757" t="s">
        <v>5</v>
      </c>
      <c r="AA757" s="14">
        <v>50</v>
      </c>
      <c r="AB757" s="14">
        <v>50</v>
      </c>
      <c r="AC757" s="3">
        <v>40</v>
      </c>
      <c r="AD757" t="s">
        <v>5</v>
      </c>
    </row>
    <row r="758" spans="1:30" x14ac:dyDescent="0.25">
      <c r="A758" t="s">
        <v>2910</v>
      </c>
      <c r="B758" t="s">
        <v>2612</v>
      </c>
      <c r="C758" t="s">
        <v>2911</v>
      </c>
      <c r="D758" s="11" t="s">
        <v>4756</v>
      </c>
      <c r="E758" t="s">
        <v>4757</v>
      </c>
      <c r="F758" t="s">
        <v>2627</v>
      </c>
      <c r="G758" t="s">
        <v>2628</v>
      </c>
      <c r="H758" t="s">
        <v>6</v>
      </c>
      <c r="I758" t="s">
        <v>4758</v>
      </c>
      <c r="J758" s="12"/>
      <c r="K758" s="2"/>
      <c r="L758" s="4">
        <v>0</v>
      </c>
      <c r="M758" s="13">
        <v>0</v>
      </c>
      <c r="N758" s="4">
        <v>0</v>
      </c>
      <c r="O758" t="s">
        <v>5</v>
      </c>
      <c r="P758" s="3">
        <v>0</v>
      </c>
      <c r="Q758" t="s">
        <v>5</v>
      </c>
      <c r="R758" t="s">
        <v>4752</v>
      </c>
      <c r="S758" s="2">
        <v>44109</v>
      </c>
      <c r="T758" s="4">
        <v>0</v>
      </c>
      <c r="U758" t="s">
        <v>5</v>
      </c>
      <c r="V758" t="s">
        <v>5</v>
      </c>
      <c r="W758" t="s">
        <v>5</v>
      </c>
      <c r="X758" t="s">
        <v>5</v>
      </c>
      <c r="Y758" t="s">
        <v>5</v>
      </c>
      <c r="Z758" t="s">
        <v>5</v>
      </c>
      <c r="AA758" s="14">
        <v>50</v>
      </c>
      <c r="AB758" s="14">
        <v>50</v>
      </c>
      <c r="AC758" s="3">
        <v>40</v>
      </c>
      <c r="AD758" t="s">
        <v>5</v>
      </c>
    </row>
    <row r="759" spans="1:30" x14ac:dyDescent="0.25">
      <c r="A759" t="s">
        <v>2910</v>
      </c>
      <c r="B759" t="s">
        <v>2612</v>
      </c>
      <c r="C759" t="s">
        <v>2911</v>
      </c>
      <c r="D759" s="11" t="s">
        <v>4759</v>
      </c>
      <c r="E759" t="s">
        <v>4760</v>
      </c>
      <c r="F759" t="s">
        <v>2627</v>
      </c>
      <c r="G759" t="s">
        <v>2628</v>
      </c>
      <c r="H759" t="s">
        <v>6</v>
      </c>
      <c r="I759" t="s">
        <v>4761</v>
      </c>
      <c r="J759" s="12">
        <v>44958</v>
      </c>
      <c r="K759" s="2">
        <v>2958465</v>
      </c>
      <c r="L759" s="4">
        <v>4.1900000000000004</v>
      </c>
      <c r="M759" s="13">
        <v>4.1900000000000004</v>
      </c>
      <c r="N759" s="4">
        <v>4.1900000000000004</v>
      </c>
      <c r="O759" t="s">
        <v>10</v>
      </c>
      <c r="P759" s="3">
        <v>1</v>
      </c>
      <c r="Q759" t="s">
        <v>6</v>
      </c>
      <c r="R759" t="s">
        <v>4752</v>
      </c>
      <c r="S759" s="2">
        <v>44109</v>
      </c>
      <c r="T759" s="4">
        <v>0</v>
      </c>
      <c r="U759" t="s">
        <v>5</v>
      </c>
      <c r="V759" t="s">
        <v>5</v>
      </c>
      <c r="W759" t="s">
        <v>5</v>
      </c>
      <c r="X759" t="s">
        <v>5</v>
      </c>
      <c r="Y759" t="s">
        <v>5</v>
      </c>
      <c r="Z759" t="s">
        <v>5</v>
      </c>
      <c r="AA759" s="14">
        <v>25</v>
      </c>
      <c r="AB759" s="14">
        <v>25</v>
      </c>
      <c r="AC759" s="3">
        <v>40</v>
      </c>
      <c r="AD759" t="s">
        <v>5</v>
      </c>
    </row>
    <row r="760" spans="1:30" x14ac:dyDescent="0.25">
      <c r="A760" t="s">
        <v>2910</v>
      </c>
      <c r="B760" t="s">
        <v>2612</v>
      </c>
      <c r="C760" t="s">
        <v>2911</v>
      </c>
      <c r="D760" s="11" t="s">
        <v>4762</v>
      </c>
      <c r="E760" t="s">
        <v>4763</v>
      </c>
      <c r="F760" t="s">
        <v>2627</v>
      </c>
      <c r="G760" t="s">
        <v>2628</v>
      </c>
      <c r="H760" t="s">
        <v>6</v>
      </c>
      <c r="I760" t="s">
        <v>4764</v>
      </c>
      <c r="J760" s="12">
        <v>44958</v>
      </c>
      <c r="K760" s="2">
        <v>2958465</v>
      </c>
      <c r="L760" s="4">
        <v>9.3000000000000007</v>
      </c>
      <c r="M760" s="13">
        <v>9.3000000000000007</v>
      </c>
      <c r="N760" s="4">
        <v>9.3000000000000007</v>
      </c>
      <c r="O760" t="s">
        <v>10</v>
      </c>
      <c r="P760" s="3">
        <v>1</v>
      </c>
      <c r="Q760" t="s">
        <v>6</v>
      </c>
      <c r="R760" t="s">
        <v>4752</v>
      </c>
      <c r="S760" s="2">
        <v>44109</v>
      </c>
      <c r="T760" s="4">
        <v>0</v>
      </c>
      <c r="U760" t="s">
        <v>5</v>
      </c>
      <c r="V760" t="s">
        <v>5</v>
      </c>
      <c r="W760" t="s">
        <v>5</v>
      </c>
      <c r="X760" t="s">
        <v>5</v>
      </c>
      <c r="Y760" t="s">
        <v>5</v>
      </c>
      <c r="Z760" t="s">
        <v>5</v>
      </c>
      <c r="AA760" s="14">
        <v>20</v>
      </c>
      <c r="AB760" s="14">
        <v>20</v>
      </c>
      <c r="AC760" s="3">
        <v>40</v>
      </c>
      <c r="AD760" t="s">
        <v>5</v>
      </c>
    </row>
    <row r="761" spans="1:30" x14ac:dyDescent="0.25">
      <c r="A761" t="s">
        <v>2910</v>
      </c>
      <c r="B761" t="s">
        <v>2612</v>
      </c>
      <c r="C761" t="s">
        <v>2911</v>
      </c>
      <c r="D761" s="11" t="s">
        <v>4765</v>
      </c>
      <c r="E761" t="s">
        <v>4766</v>
      </c>
      <c r="F761" t="s">
        <v>2627</v>
      </c>
      <c r="G761" t="s">
        <v>2628</v>
      </c>
      <c r="H761" t="s">
        <v>6</v>
      </c>
      <c r="I761" t="s">
        <v>4767</v>
      </c>
      <c r="J761" s="12"/>
      <c r="K761" s="2"/>
      <c r="L761" s="4">
        <v>0</v>
      </c>
      <c r="M761" s="13">
        <v>0</v>
      </c>
      <c r="N761" s="4">
        <v>0</v>
      </c>
      <c r="O761" t="s">
        <v>5</v>
      </c>
      <c r="P761" s="3">
        <v>0</v>
      </c>
      <c r="Q761" t="s">
        <v>5</v>
      </c>
      <c r="R761" t="s">
        <v>4752</v>
      </c>
      <c r="S761" s="2">
        <v>44109</v>
      </c>
      <c r="T761" s="4">
        <v>0</v>
      </c>
      <c r="U761" t="s">
        <v>5</v>
      </c>
      <c r="V761" t="s">
        <v>5</v>
      </c>
      <c r="W761" t="s">
        <v>5</v>
      </c>
      <c r="X761" t="s">
        <v>5</v>
      </c>
      <c r="Y761" t="s">
        <v>5</v>
      </c>
      <c r="Z761" t="s">
        <v>5</v>
      </c>
      <c r="AA761" s="14">
        <v>20</v>
      </c>
      <c r="AB761" s="14">
        <v>20</v>
      </c>
      <c r="AC761" s="3">
        <v>40</v>
      </c>
      <c r="AD761" t="s">
        <v>5</v>
      </c>
    </row>
    <row r="762" spans="1:30" x14ac:dyDescent="0.25">
      <c r="A762" t="s">
        <v>3630</v>
      </c>
      <c r="B762" t="s">
        <v>2612</v>
      </c>
      <c r="C762" t="s">
        <v>3631</v>
      </c>
      <c r="D762" s="11" t="s">
        <v>380</v>
      </c>
      <c r="E762" t="s">
        <v>381</v>
      </c>
      <c r="F762" t="s">
        <v>2861</v>
      </c>
      <c r="G762" t="s">
        <v>2862</v>
      </c>
      <c r="H762" t="s">
        <v>6</v>
      </c>
      <c r="I762" t="s">
        <v>4768</v>
      </c>
      <c r="J762" s="12">
        <v>45292</v>
      </c>
      <c r="K762" s="2">
        <v>2958465</v>
      </c>
      <c r="L762" s="4">
        <v>0.52</v>
      </c>
      <c r="M762" s="13">
        <v>0.52</v>
      </c>
      <c r="N762" s="4">
        <v>0.52</v>
      </c>
      <c r="O762" t="s">
        <v>10</v>
      </c>
      <c r="P762" s="3">
        <v>1</v>
      </c>
      <c r="Q762" t="s">
        <v>6</v>
      </c>
      <c r="R762" t="s">
        <v>3715</v>
      </c>
      <c r="S762" s="2">
        <v>45532</v>
      </c>
      <c r="T762" s="4">
        <v>0</v>
      </c>
      <c r="U762" t="s">
        <v>5</v>
      </c>
      <c r="V762" t="s">
        <v>5</v>
      </c>
      <c r="W762" t="s">
        <v>5</v>
      </c>
      <c r="X762" t="s">
        <v>5</v>
      </c>
      <c r="Y762" t="s">
        <v>5</v>
      </c>
      <c r="Z762" t="s">
        <v>5</v>
      </c>
      <c r="AA762" s="14">
        <v>200</v>
      </c>
      <c r="AB762" s="14">
        <v>200</v>
      </c>
      <c r="AC762" s="3">
        <v>20</v>
      </c>
      <c r="AD762" t="s">
        <v>5</v>
      </c>
    </row>
    <row r="763" spans="1:30" x14ac:dyDescent="0.25">
      <c r="A763" t="s">
        <v>2910</v>
      </c>
      <c r="B763" t="s">
        <v>2612</v>
      </c>
      <c r="C763" t="s">
        <v>2911</v>
      </c>
      <c r="D763" s="11" t="s">
        <v>2547</v>
      </c>
      <c r="E763" t="s">
        <v>2548</v>
      </c>
      <c r="F763" t="s">
        <v>2659</v>
      </c>
      <c r="G763" t="s">
        <v>2660</v>
      </c>
      <c r="H763" t="s">
        <v>6</v>
      </c>
      <c r="I763" t="s">
        <v>4769</v>
      </c>
      <c r="J763" s="12">
        <v>44958</v>
      </c>
      <c r="K763" s="2">
        <v>2958465</v>
      </c>
      <c r="L763" s="4">
        <v>0.8</v>
      </c>
      <c r="M763" s="13">
        <v>0.8</v>
      </c>
      <c r="N763" s="4">
        <v>0.8</v>
      </c>
      <c r="O763" t="s">
        <v>10</v>
      </c>
      <c r="P763" s="3">
        <v>1</v>
      </c>
      <c r="Q763" t="s">
        <v>6</v>
      </c>
      <c r="R763" t="s">
        <v>4770</v>
      </c>
      <c r="S763" s="2">
        <v>45170</v>
      </c>
      <c r="T763" s="4">
        <v>0</v>
      </c>
      <c r="U763" t="s">
        <v>5</v>
      </c>
      <c r="V763" t="s">
        <v>5</v>
      </c>
      <c r="W763" t="s">
        <v>5</v>
      </c>
      <c r="X763" t="s">
        <v>5</v>
      </c>
      <c r="Y763" t="s">
        <v>5</v>
      </c>
      <c r="Z763" t="s">
        <v>5</v>
      </c>
      <c r="AA763" s="14">
        <v>100</v>
      </c>
      <c r="AB763" s="14">
        <v>100</v>
      </c>
      <c r="AC763" s="3">
        <v>20</v>
      </c>
      <c r="AD763" t="s">
        <v>5</v>
      </c>
    </row>
    <row r="764" spans="1:30" x14ac:dyDescent="0.25">
      <c r="A764" t="s">
        <v>2910</v>
      </c>
      <c r="B764" t="s">
        <v>2612</v>
      </c>
      <c r="C764" t="s">
        <v>2911</v>
      </c>
      <c r="D764" s="11" t="s">
        <v>634</v>
      </c>
      <c r="E764" t="s">
        <v>635</v>
      </c>
      <c r="F764" t="s">
        <v>2659</v>
      </c>
      <c r="G764" t="s">
        <v>2660</v>
      </c>
      <c r="H764" t="s">
        <v>6</v>
      </c>
      <c r="I764" t="s">
        <v>4771</v>
      </c>
      <c r="J764" s="12">
        <v>44958</v>
      </c>
      <c r="K764" s="2">
        <v>2958465</v>
      </c>
      <c r="L764" s="4">
        <v>1.45</v>
      </c>
      <c r="M764" s="13">
        <v>1.45</v>
      </c>
      <c r="N764" s="4">
        <v>1.45</v>
      </c>
      <c r="O764" t="s">
        <v>10</v>
      </c>
      <c r="P764" s="3">
        <v>1</v>
      </c>
      <c r="Q764" t="s">
        <v>6</v>
      </c>
      <c r="R764" t="s">
        <v>3086</v>
      </c>
      <c r="S764" s="2">
        <v>45380</v>
      </c>
      <c r="T764" s="4">
        <v>0</v>
      </c>
      <c r="U764" t="s">
        <v>5</v>
      </c>
      <c r="V764" t="s">
        <v>5</v>
      </c>
      <c r="W764" t="s">
        <v>5</v>
      </c>
      <c r="X764" t="s">
        <v>5</v>
      </c>
      <c r="Y764" t="s">
        <v>5</v>
      </c>
      <c r="Z764" t="s">
        <v>5</v>
      </c>
      <c r="AA764" s="14">
        <v>100</v>
      </c>
      <c r="AB764" s="14">
        <v>100</v>
      </c>
      <c r="AC764" s="3">
        <v>20</v>
      </c>
      <c r="AD764" t="s">
        <v>5</v>
      </c>
    </row>
    <row r="765" spans="1:30" x14ac:dyDescent="0.25">
      <c r="A765" t="s">
        <v>2910</v>
      </c>
      <c r="B765" t="s">
        <v>2612</v>
      </c>
      <c r="C765" t="s">
        <v>2911</v>
      </c>
      <c r="D765" s="11" t="s">
        <v>4772</v>
      </c>
      <c r="E765" t="s">
        <v>4773</v>
      </c>
      <c r="F765" t="s">
        <v>2627</v>
      </c>
      <c r="G765" t="s">
        <v>2628</v>
      </c>
      <c r="H765" t="s">
        <v>6</v>
      </c>
      <c r="I765" t="s">
        <v>4774</v>
      </c>
      <c r="J765" s="12"/>
      <c r="K765" s="2"/>
      <c r="L765" s="4">
        <v>0</v>
      </c>
      <c r="M765" s="13">
        <v>0</v>
      </c>
      <c r="N765" s="4">
        <v>0</v>
      </c>
      <c r="O765" t="s">
        <v>5</v>
      </c>
      <c r="P765" s="3">
        <v>0</v>
      </c>
      <c r="Q765" t="s">
        <v>5</v>
      </c>
      <c r="R765" t="s">
        <v>4775</v>
      </c>
      <c r="S765" s="2">
        <v>44237</v>
      </c>
      <c r="T765" s="4">
        <v>0</v>
      </c>
      <c r="U765" t="s">
        <v>5</v>
      </c>
      <c r="V765" t="s">
        <v>5</v>
      </c>
      <c r="W765" t="s">
        <v>5</v>
      </c>
      <c r="X765" t="s">
        <v>5</v>
      </c>
      <c r="Y765" t="s">
        <v>5</v>
      </c>
      <c r="Z765" t="s">
        <v>5</v>
      </c>
      <c r="AA765" s="14">
        <v>50</v>
      </c>
      <c r="AB765" s="14">
        <v>50</v>
      </c>
      <c r="AC765" s="3">
        <v>20</v>
      </c>
      <c r="AD765" t="s">
        <v>5</v>
      </c>
    </row>
    <row r="766" spans="1:30" x14ac:dyDescent="0.25">
      <c r="A766" t="s">
        <v>2910</v>
      </c>
      <c r="B766" t="s">
        <v>2612</v>
      </c>
      <c r="C766" t="s">
        <v>2911</v>
      </c>
      <c r="D766" s="11" t="s">
        <v>4776</v>
      </c>
      <c r="E766" t="s">
        <v>4777</v>
      </c>
      <c r="F766" t="s">
        <v>2659</v>
      </c>
      <c r="G766" t="s">
        <v>2660</v>
      </c>
      <c r="H766" t="s">
        <v>6</v>
      </c>
      <c r="I766" t="s">
        <v>4778</v>
      </c>
      <c r="J766" s="12"/>
      <c r="K766" s="2"/>
      <c r="L766" s="4">
        <v>0</v>
      </c>
      <c r="M766" s="13">
        <v>0</v>
      </c>
      <c r="N766" s="4">
        <v>0</v>
      </c>
      <c r="O766" t="s">
        <v>5</v>
      </c>
      <c r="P766" s="3">
        <v>0</v>
      </c>
      <c r="Q766" t="s">
        <v>5</v>
      </c>
      <c r="R766" t="s">
        <v>5</v>
      </c>
      <c r="S766" s="2"/>
      <c r="T766" s="4">
        <v>0</v>
      </c>
      <c r="U766" t="s">
        <v>5</v>
      </c>
      <c r="V766" t="s">
        <v>5</v>
      </c>
      <c r="W766" t="s">
        <v>5</v>
      </c>
      <c r="X766" t="s">
        <v>5</v>
      </c>
      <c r="Y766" t="s">
        <v>5</v>
      </c>
      <c r="Z766" t="s">
        <v>5</v>
      </c>
      <c r="AA766" s="14">
        <v>50</v>
      </c>
      <c r="AB766" s="14">
        <v>50</v>
      </c>
      <c r="AC766" s="3">
        <v>20</v>
      </c>
      <c r="AD766" t="s">
        <v>5</v>
      </c>
    </row>
    <row r="767" spans="1:30" x14ac:dyDescent="0.25">
      <c r="A767" t="s">
        <v>2910</v>
      </c>
      <c r="B767" t="s">
        <v>2612</v>
      </c>
      <c r="C767" t="s">
        <v>2911</v>
      </c>
      <c r="D767" s="11" t="s">
        <v>4779</v>
      </c>
      <c r="E767" t="s">
        <v>4780</v>
      </c>
      <c r="F767" t="s">
        <v>2616</v>
      </c>
      <c r="G767" t="s">
        <v>2617</v>
      </c>
      <c r="H767" t="s">
        <v>6</v>
      </c>
      <c r="I767" t="s">
        <v>4764</v>
      </c>
      <c r="J767" s="12"/>
      <c r="K767" s="2"/>
      <c r="L767" s="4">
        <v>0</v>
      </c>
      <c r="M767" s="13">
        <v>0</v>
      </c>
      <c r="N767" s="4">
        <v>0</v>
      </c>
      <c r="O767" t="s">
        <v>5</v>
      </c>
      <c r="P767" s="3">
        <v>0</v>
      </c>
      <c r="Q767" t="s">
        <v>5</v>
      </c>
      <c r="R767" t="s">
        <v>4752</v>
      </c>
      <c r="S767" s="2">
        <v>44109</v>
      </c>
      <c r="T767" s="4">
        <v>0</v>
      </c>
      <c r="U767" t="s">
        <v>5</v>
      </c>
      <c r="V767" t="s">
        <v>5</v>
      </c>
      <c r="W767" t="s">
        <v>5</v>
      </c>
      <c r="X767" t="s">
        <v>5</v>
      </c>
      <c r="Y767" t="s">
        <v>5</v>
      </c>
      <c r="Z767" t="s">
        <v>5</v>
      </c>
      <c r="AA767" s="14">
        <v>20</v>
      </c>
      <c r="AB767" s="14">
        <v>20</v>
      </c>
      <c r="AC767" s="3">
        <v>5</v>
      </c>
      <c r="AD767" t="s">
        <v>5</v>
      </c>
    </row>
    <row r="768" spans="1:30" x14ac:dyDescent="0.25">
      <c r="A768" t="s">
        <v>2910</v>
      </c>
      <c r="B768" t="s">
        <v>2612</v>
      </c>
      <c r="C768" t="s">
        <v>2911</v>
      </c>
      <c r="D768" s="11" t="s">
        <v>4781</v>
      </c>
      <c r="E768" t="s">
        <v>4782</v>
      </c>
      <c r="F768" t="s">
        <v>2692</v>
      </c>
      <c r="G768" t="s">
        <v>2693</v>
      </c>
      <c r="H768" t="s">
        <v>6</v>
      </c>
      <c r="I768" t="s">
        <v>4767</v>
      </c>
      <c r="J768" s="12"/>
      <c r="K768" s="2"/>
      <c r="L768" s="4">
        <v>0</v>
      </c>
      <c r="M768" s="13">
        <v>0</v>
      </c>
      <c r="N768" s="4">
        <v>0</v>
      </c>
      <c r="O768" t="s">
        <v>5</v>
      </c>
      <c r="P768" s="3">
        <v>0</v>
      </c>
      <c r="Q768" t="s">
        <v>5</v>
      </c>
      <c r="R768" t="s">
        <v>4783</v>
      </c>
      <c r="S768" s="2">
        <v>44434</v>
      </c>
      <c r="T768" s="4">
        <v>0</v>
      </c>
      <c r="U768" t="s">
        <v>5</v>
      </c>
      <c r="V768" t="s">
        <v>5</v>
      </c>
      <c r="W768" t="s">
        <v>5</v>
      </c>
      <c r="X768" t="s">
        <v>5</v>
      </c>
      <c r="Y768" t="s">
        <v>5</v>
      </c>
      <c r="Z768" t="s">
        <v>5</v>
      </c>
      <c r="AA768" s="14">
        <v>20</v>
      </c>
      <c r="AB768" s="14">
        <v>20</v>
      </c>
      <c r="AC768" s="3">
        <v>20</v>
      </c>
      <c r="AD768" t="s">
        <v>5</v>
      </c>
    </row>
    <row r="769" spans="1:30" x14ac:dyDescent="0.25">
      <c r="A769" t="s">
        <v>3630</v>
      </c>
      <c r="B769" t="s">
        <v>2612</v>
      </c>
      <c r="C769" t="s">
        <v>3631</v>
      </c>
      <c r="D769" s="11" t="s">
        <v>2293</v>
      </c>
      <c r="E769" t="s">
        <v>2294</v>
      </c>
      <c r="F769" t="s">
        <v>2692</v>
      </c>
      <c r="G769" t="s">
        <v>2693</v>
      </c>
      <c r="H769" t="s">
        <v>6</v>
      </c>
      <c r="I769" t="s">
        <v>4784</v>
      </c>
      <c r="J769" s="12">
        <v>44958</v>
      </c>
      <c r="K769" s="2">
        <v>2958465</v>
      </c>
      <c r="L769" s="4">
        <v>9.85</v>
      </c>
      <c r="M769" s="13">
        <v>9.85</v>
      </c>
      <c r="N769" s="4">
        <v>9.85</v>
      </c>
      <c r="O769" t="s">
        <v>10</v>
      </c>
      <c r="P769" s="3">
        <v>1</v>
      </c>
      <c r="Q769" t="s">
        <v>6</v>
      </c>
      <c r="R769" t="s">
        <v>4785</v>
      </c>
      <c r="S769" s="2">
        <v>44598</v>
      </c>
      <c r="T769" s="4">
        <v>0</v>
      </c>
      <c r="U769" t="s">
        <v>5</v>
      </c>
      <c r="V769" t="s">
        <v>5</v>
      </c>
      <c r="W769" t="s">
        <v>5</v>
      </c>
      <c r="X769" t="s">
        <v>5</v>
      </c>
      <c r="Y769" t="s">
        <v>5</v>
      </c>
      <c r="Z769" t="s">
        <v>5</v>
      </c>
      <c r="AA769" s="14">
        <v>15</v>
      </c>
      <c r="AB769" s="14">
        <v>15</v>
      </c>
      <c r="AC769" s="3">
        <v>20</v>
      </c>
      <c r="AD769" t="s">
        <v>5</v>
      </c>
    </row>
    <row r="770" spans="1:30" x14ac:dyDescent="0.25">
      <c r="A770" t="s">
        <v>2910</v>
      </c>
      <c r="B770" t="s">
        <v>2612</v>
      </c>
      <c r="C770" t="s">
        <v>2911</v>
      </c>
      <c r="D770" s="11" t="s">
        <v>4786</v>
      </c>
      <c r="E770" t="s">
        <v>4787</v>
      </c>
      <c r="F770" t="s">
        <v>2627</v>
      </c>
      <c r="G770" t="s">
        <v>2628</v>
      </c>
      <c r="H770" t="s">
        <v>6</v>
      </c>
      <c r="I770" t="s">
        <v>4788</v>
      </c>
      <c r="J770" s="12"/>
      <c r="K770" s="2"/>
      <c r="L770" s="4">
        <v>0</v>
      </c>
      <c r="M770" s="13">
        <v>0</v>
      </c>
      <c r="N770" s="4">
        <v>0</v>
      </c>
      <c r="O770" t="s">
        <v>5</v>
      </c>
      <c r="P770" s="3">
        <v>0</v>
      </c>
      <c r="Q770" t="s">
        <v>5</v>
      </c>
      <c r="R770" t="s">
        <v>4789</v>
      </c>
      <c r="S770" s="2">
        <v>44118</v>
      </c>
      <c r="T770" s="4">
        <v>0</v>
      </c>
      <c r="U770" t="s">
        <v>5</v>
      </c>
      <c r="V770" t="s">
        <v>5</v>
      </c>
      <c r="W770" t="s">
        <v>5</v>
      </c>
      <c r="X770" t="s">
        <v>5</v>
      </c>
      <c r="Y770" t="s">
        <v>5</v>
      </c>
      <c r="Z770" t="s">
        <v>5</v>
      </c>
      <c r="AA770" s="14">
        <v>5</v>
      </c>
      <c r="AB770" s="14">
        <v>5</v>
      </c>
      <c r="AC770" s="3">
        <v>30</v>
      </c>
      <c r="AD770" t="s">
        <v>5</v>
      </c>
    </row>
    <row r="771" spans="1:30" x14ac:dyDescent="0.25">
      <c r="A771" t="s">
        <v>2910</v>
      </c>
      <c r="B771" t="s">
        <v>2612</v>
      </c>
      <c r="C771" t="s">
        <v>2911</v>
      </c>
      <c r="D771" s="11" t="s">
        <v>4790</v>
      </c>
      <c r="E771" t="s">
        <v>4791</v>
      </c>
      <c r="F771" t="s">
        <v>2627</v>
      </c>
      <c r="G771" t="s">
        <v>2628</v>
      </c>
      <c r="H771" t="s">
        <v>6</v>
      </c>
      <c r="I771" t="s">
        <v>4792</v>
      </c>
      <c r="J771" s="12"/>
      <c r="K771" s="2"/>
      <c r="L771" s="4">
        <v>0</v>
      </c>
      <c r="M771" s="13">
        <v>0</v>
      </c>
      <c r="N771" s="4">
        <v>0</v>
      </c>
      <c r="O771" t="s">
        <v>5</v>
      </c>
      <c r="P771" s="3">
        <v>0</v>
      </c>
      <c r="Q771" t="s">
        <v>5</v>
      </c>
      <c r="R771" t="s">
        <v>5</v>
      </c>
      <c r="S771" s="2"/>
      <c r="T771" s="4">
        <v>0</v>
      </c>
      <c r="U771" t="s">
        <v>5</v>
      </c>
      <c r="V771" t="s">
        <v>5</v>
      </c>
      <c r="W771" t="s">
        <v>5</v>
      </c>
      <c r="X771" t="s">
        <v>5</v>
      </c>
      <c r="Y771" t="s">
        <v>5</v>
      </c>
      <c r="Z771" t="s">
        <v>5</v>
      </c>
      <c r="AA771" s="14">
        <v>50</v>
      </c>
      <c r="AB771" s="14">
        <v>50</v>
      </c>
      <c r="AC771" s="3">
        <v>7</v>
      </c>
      <c r="AD771" t="s">
        <v>5</v>
      </c>
    </row>
    <row r="772" spans="1:30" x14ac:dyDescent="0.25">
      <c r="A772" t="s">
        <v>2910</v>
      </c>
      <c r="B772" t="s">
        <v>2612</v>
      </c>
      <c r="C772" t="s">
        <v>2911</v>
      </c>
      <c r="D772" s="11" t="s">
        <v>4793</v>
      </c>
      <c r="E772" t="s">
        <v>164</v>
      </c>
      <c r="F772" t="s">
        <v>2627</v>
      </c>
      <c r="G772" t="s">
        <v>2628</v>
      </c>
      <c r="H772" t="s">
        <v>6</v>
      </c>
      <c r="I772" t="s">
        <v>4794</v>
      </c>
      <c r="J772" s="12">
        <v>44958</v>
      </c>
      <c r="K772" s="2">
        <v>2958465</v>
      </c>
      <c r="L772" s="4">
        <v>1.67</v>
      </c>
      <c r="M772" s="13">
        <v>1.67</v>
      </c>
      <c r="N772" s="4">
        <v>1.67</v>
      </c>
      <c r="O772" t="s">
        <v>10</v>
      </c>
      <c r="P772" s="3">
        <v>1</v>
      </c>
      <c r="Q772" t="s">
        <v>6</v>
      </c>
      <c r="R772" t="s">
        <v>5</v>
      </c>
      <c r="S772" s="2"/>
      <c r="T772" s="4">
        <v>0</v>
      </c>
      <c r="U772" t="s">
        <v>5</v>
      </c>
      <c r="V772" t="s">
        <v>5</v>
      </c>
      <c r="W772" t="s">
        <v>5</v>
      </c>
      <c r="X772" t="s">
        <v>5</v>
      </c>
      <c r="Y772" t="s">
        <v>5</v>
      </c>
      <c r="Z772" t="s">
        <v>5</v>
      </c>
      <c r="AA772" s="14">
        <v>25</v>
      </c>
      <c r="AB772" s="14">
        <v>25</v>
      </c>
      <c r="AC772" s="3">
        <v>5</v>
      </c>
      <c r="AD772" t="s">
        <v>5</v>
      </c>
    </row>
    <row r="773" spans="1:30" x14ac:dyDescent="0.25">
      <c r="A773" t="s">
        <v>2910</v>
      </c>
      <c r="B773" t="s">
        <v>2612</v>
      </c>
      <c r="C773" t="s">
        <v>2911</v>
      </c>
      <c r="D773" s="11" t="s">
        <v>4795</v>
      </c>
      <c r="E773" t="s">
        <v>886</v>
      </c>
      <c r="F773" t="s">
        <v>2627</v>
      </c>
      <c r="G773" t="s">
        <v>2628</v>
      </c>
      <c r="H773" t="s">
        <v>6</v>
      </c>
      <c r="I773" t="s">
        <v>4796</v>
      </c>
      <c r="J773" s="12"/>
      <c r="K773" s="2"/>
      <c r="L773" s="4">
        <v>0</v>
      </c>
      <c r="M773" s="13">
        <v>0</v>
      </c>
      <c r="N773" s="4">
        <v>0</v>
      </c>
      <c r="O773" t="s">
        <v>5</v>
      </c>
      <c r="P773" s="3">
        <v>0</v>
      </c>
      <c r="Q773" t="s">
        <v>5</v>
      </c>
      <c r="R773" t="s">
        <v>4797</v>
      </c>
      <c r="S773" s="2">
        <v>44132</v>
      </c>
      <c r="T773" s="4">
        <v>0</v>
      </c>
      <c r="U773" t="s">
        <v>5</v>
      </c>
      <c r="V773" t="s">
        <v>5</v>
      </c>
      <c r="W773" t="s">
        <v>5</v>
      </c>
      <c r="X773" t="s">
        <v>5</v>
      </c>
      <c r="Y773" t="s">
        <v>5</v>
      </c>
      <c r="Z773" t="s">
        <v>5</v>
      </c>
      <c r="AA773" s="14">
        <v>25</v>
      </c>
      <c r="AB773" s="14">
        <v>25</v>
      </c>
      <c r="AC773" s="3">
        <v>20</v>
      </c>
      <c r="AD773" t="s">
        <v>5</v>
      </c>
    </row>
    <row r="774" spans="1:30" x14ac:dyDescent="0.25">
      <c r="A774" t="s">
        <v>2910</v>
      </c>
      <c r="B774" t="s">
        <v>2612</v>
      </c>
      <c r="C774" t="s">
        <v>2911</v>
      </c>
      <c r="D774" s="11" t="s">
        <v>4798</v>
      </c>
      <c r="E774" t="s">
        <v>4799</v>
      </c>
      <c r="F774" t="s">
        <v>2627</v>
      </c>
      <c r="G774" t="s">
        <v>2628</v>
      </c>
      <c r="H774" t="s">
        <v>6</v>
      </c>
      <c r="I774" t="s">
        <v>4800</v>
      </c>
      <c r="J774" s="12">
        <v>44958</v>
      </c>
      <c r="K774" s="2">
        <v>2958465</v>
      </c>
      <c r="L774" s="4">
        <v>3.74</v>
      </c>
      <c r="M774" s="13">
        <v>3.74</v>
      </c>
      <c r="N774" s="4">
        <v>3.74</v>
      </c>
      <c r="O774" t="s">
        <v>10</v>
      </c>
      <c r="P774" s="3">
        <v>1</v>
      </c>
      <c r="Q774" t="s">
        <v>6</v>
      </c>
      <c r="R774" t="s">
        <v>5</v>
      </c>
      <c r="S774" s="2"/>
      <c r="T774" s="4">
        <v>0</v>
      </c>
      <c r="U774" t="s">
        <v>5</v>
      </c>
      <c r="V774" t="s">
        <v>5</v>
      </c>
      <c r="W774" t="s">
        <v>5</v>
      </c>
      <c r="X774" t="s">
        <v>5</v>
      </c>
      <c r="Y774" t="s">
        <v>5</v>
      </c>
      <c r="Z774" t="s">
        <v>5</v>
      </c>
      <c r="AA774" s="14">
        <v>10</v>
      </c>
      <c r="AB774" s="14">
        <v>10</v>
      </c>
      <c r="AC774" s="3">
        <v>20</v>
      </c>
      <c r="AD774" t="s">
        <v>5</v>
      </c>
    </row>
    <row r="775" spans="1:30" x14ac:dyDescent="0.25">
      <c r="A775" t="s">
        <v>2910</v>
      </c>
      <c r="B775" t="s">
        <v>2612</v>
      </c>
      <c r="C775" t="s">
        <v>2911</v>
      </c>
      <c r="D775" s="11" t="s">
        <v>4801</v>
      </c>
      <c r="E775" t="s">
        <v>1598</v>
      </c>
      <c r="F775" t="s">
        <v>2627</v>
      </c>
      <c r="G775" t="s">
        <v>2628</v>
      </c>
      <c r="H775" t="s">
        <v>6</v>
      </c>
      <c r="I775" t="s">
        <v>4802</v>
      </c>
      <c r="J775" s="12"/>
      <c r="K775" s="2"/>
      <c r="L775" s="4">
        <v>0</v>
      </c>
      <c r="M775" s="13">
        <v>0</v>
      </c>
      <c r="N775" s="4">
        <v>0</v>
      </c>
      <c r="O775" t="s">
        <v>5</v>
      </c>
      <c r="P775" s="3">
        <v>0</v>
      </c>
      <c r="Q775" t="s">
        <v>5</v>
      </c>
      <c r="R775" t="s">
        <v>4803</v>
      </c>
      <c r="S775" s="2">
        <v>44188</v>
      </c>
      <c r="T775" s="4">
        <v>0</v>
      </c>
      <c r="U775" t="s">
        <v>5</v>
      </c>
      <c r="V775" t="s">
        <v>5</v>
      </c>
      <c r="W775" t="s">
        <v>5</v>
      </c>
      <c r="X775" t="s">
        <v>5</v>
      </c>
      <c r="Y775" t="s">
        <v>5</v>
      </c>
      <c r="Z775" t="s">
        <v>5</v>
      </c>
      <c r="AA775" s="14">
        <v>10</v>
      </c>
      <c r="AB775" s="14">
        <v>10</v>
      </c>
      <c r="AC775" s="3">
        <v>20</v>
      </c>
      <c r="AD775" t="s">
        <v>5</v>
      </c>
    </row>
    <row r="776" spans="1:30" x14ac:dyDescent="0.25">
      <c r="A776" t="s">
        <v>2910</v>
      </c>
      <c r="B776" t="s">
        <v>2612</v>
      </c>
      <c r="C776" t="s">
        <v>2911</v>
      </c>
      <c r="D776" s="11" t="s">
        <v>4804</v>
      </c>
      <c r="E776" t="s">
        <v>4805</v>
      </c>
      <c r="F776" t="s">
        <v>2627</v>
      </c>
      <c r="G776" t="s">
        <v>2628</v>
      </c>
      <c r="H776" t="s">
        <v>6</v>
      </c>
      <c r="I776" t="s">
        <v>4806</v>
      </c>
      <c r="J776" s="12"/>
      <c r="K776" s="2"/>
      <c r="L776" s="4">
        <v>0</v>
      </c>
      <c r="M776" s="13">
        <v>0</v>
      </c>
      <c r="N776" s="4">
        <v>0</v>
      </c>
      <c r="O776" t="s">
        <v>5</v>
      </c>
      <c r="P776" s="3">
        <v>0</v>
      </c>
      <c r="Q776" t="s">
        <v>5</v>
      </c>
      <c r="R776" t="s">
        <v>4797</v>
      </c>
      <c r="S776" s="2">
        <v>44132</v>
      </c>
      <c r="T776" s="4">
        <v>0</v>
      </c>
      <c r="U776" t="s">
        <v>5</v>
      </c>
      <c r="V776" t="s">
        <v>5</v>
      </c>
      <c r="W776" t="s">
        <v>5</v>
      </c>
      <c r="X776" t="s">
        <v>5</v>
      </c>
      <c r="Y776" t="s">
        <v>5</v>
      </c>
      <c r="Z776" t="s">
        <v>5</v>
      </c>
      <c r="AA776" s="14">
        <v>5</v>
      </c>
      <c r="AB776" s="14">
        <v>5</v>
      </c>
      <c r="AC776" s="3">
        <v>20</v>
      </c>
      <c r="AD776" t="s">
        <v>5</v>
      </c>
    </row>
    <row r="777" spans="1:30" x14ac:dyDescent="0.25">
      <c r="A777" t="s">
        <v>2910</v>
      </c>
      <c r="B777" t="s">
        <v>2612</v>
      </c>
      <c r="C777" t="s">
        <v>2911</v>
      </c>
      <c r="D777" s="11" t="s">
        <v>4807</v>
      </c>
      <c r="E777" t="s">
        <v>4808</v>
      </c>
      <c r="F777" t="s">
        <v>2627</v>
      </c>
      <c r="G777" t="s">
        <v>2628</v>
      </c>
      <c r="H777" t="s">
        <v>6</v>
      </c>
      <c r="I777" t="s">
        <v>4809</v>
      </c>
      <c r="J777" s="12">
        <v>44958</v>
      </c>
      <c r="K777" s="2">
        <v>2958465</v>
      </c>
      <c r="L777" s="4">
        <v>15.98</v>
      </c>
      <c r="M777" s="13">
        <v>15.98</v>
      </c>
      <c r="N777" s="4">
        <v>15.98</v>
      </c>
      <c r="O777" t="s">
        <v>10</v>
      </c>
      <c r="P777" s="3">
        <v>1</v>
      </c>
      <c r="Q777" t="s">
        <v>6</v>
      </c>
      <c r="R777" t="s">
        <v>5</v>
      </c>
      <c r="S777" s="2"/>
      <c r="T777" s="4">
        <v>0</v>
      </c>
      <c r="U777" t="s">
        <v>5</v>
      </c>
      <c r="V777" t="s">
        <v>5</v>
      </c>
      <c r="W777" t="s">
        <v>5</v>
      </c>
      <c r="X777" t="s">
        <v>5</v>
      </c>
      <c r="Y777" t="s">
        <v>5</v>
      </c>
      <c r="Z777" t="s">
        <v>5</v>
      </c>
      <c r="AA777" s="14">
        <v>5</v>
      </c>
      <c r="AB777" s="14">
        <v>5</v>
      </c>
      <c r="AC777" s="3">
        <v>11</v>
      </c>
      <c r="AD777" t="s">
        <v>5</v>
      </c>
    </row>
    <row r="778" spans="1:30" x14ac:dyDescent="0.25">
      <c r="A778" t="s">
        <v>2910</v>
      </c>
      <c r="B778" t="s">
        <v>2612</v>
      </c>
      <c r="C778" t="s">
        <v>2911</v>
      </c>
      <c r="D778" s="11" t="s">
        <v>4810</v>
      </c>
      <c r="E778" t="s">
        <v>4811</v>
      </c>
      <c r="F778" t="s">
        <v>2627</v>
      </c>
      <c r="G778" t="s">
        <v>2628</v>
      </c>
      <c r="H778" t="s">
        <v>6</v>
      </c>
      <c r="I778" t="s">
        <v>4812</v>
      </c>
      <c r="J778" s="12">
        <v>44958</v>
      </c>
      <c r="K778" s="2">
        <v>2958465</v>
      </c>
      <c r="L778" s="4">
        <v>0.74</v>
      </c>
      <c r="M778" s="13">
        <v>0.74</v>
      </c>
      <c r="N778" s="4">
        <v>0.74</v>
      </c>
      <c r="O778" t="s">
        <v>10</v>
      </c>
      <c r="P778" s="3">
        <v>1</v>
      </c>
      <c r="Q778" t="s">
        <v>6</v>
      </c>
      <c r="R778" t="s">
        <v>5</v>
      </c>
      <c r="S778" s="2"/>
      <c r="T778" s="4">
        <v>0</v>
      </c>
      <c r="U778" t="s">
        <v>5</v>
      </c>
      <c r="V778" t="s">
        <v>5</v>
      </c>
      <c r="W778" t="s">
        <v>5</v>
      </c>
      <c r="X778" t="s">
        <v>5</v>
      </c>
      <c r="Y778" t="s">
        <v>5</v>
      </c>
      <c r="Z778" t="s">
        <v>5</v>
      </c>
      <c r="AA778" s="14">
        <v>30</v>
      </c>
      <c r="AB778" s="14">
        <v>30</v>
      </c>
      <c r="AC778" s="3">
        <v>20</v>
      </c>
      <c r="AD778" t="s">
        <v>5</v>
      </c>
    </row>
    <row r="779" spans="1:30" x14ac:dyDescent="0.25">
      <c r="A779" t="s">
        <v>2910</v>
      </c>
      <c r="B779" t="s">
        <v>2612</v>
      </c>
      <c r="C779" t="s">
        <v>2911</v>
      </c>
      <c r="D779" s="11" t="s">
        <v>4813</v>
      </c>
      <c r="E779" t="s">
        <v>3737</v>
      </c>
      <c r="F779" t="s">
        <v>2627</v>
      </c>
      <c r="G779" t="s">
        <v>2628</v>
      </c>
      <c r="H779" t="s">
        <v>6</v>
      </c>
      <c r="I779" t="s">
        <v>4814</v>
      </c>
      <c r="J779" s="12">
        <v>44958</v>
      </c>
      <c r="K779" s="2">
        <v>2958465</v>
      </c>
      <c r="L779" s="4">
        <v>1.1100000000000001</v>
      </c>
      <c r="M779" s="13">
        <v>1.1100000000000001</v>
      </c>
      <c r="N779" s="4">
        <v>1.1100000000000001</v>
      </c>
      <c r="O779" t="s">
        <v>10</v>
      </c>
      <c r="P779" s="3">
        <v>1</v>
      </c>
      <c r="Q779" t="s">
        <v>6</v>
      </c>
      <c r="R779" t="s">
        <v>5</v>
      </c>
      <c r="S779" s="2"/>
      <c r="T779" s="4">
        <v>0</v>
      </c>
      <c r="U779" t="s">
        <v>5</v>
      </c>
      <c r="V779" t="s">
        <v>5</v>
      </c>
      <c r="W779" t="s">
        <v>5</v>
      </c>
      <c r="X779" t="s">
        <v>5</v>
      </c>
      <c r="Y779" t="s">
        <v>5</v>
      </c>
      <c r="Z779" t="s">
        <v>5</v>
      </c>
      <c r="AA779" s="14">
        <v>50</v>
      </c>
      <c r="AB779" s="14">
        <v>50</v>
      </c>
      <c r="AC779" s="3">
        <v>20</v>
      </c>
      <c r="AD779" t="s">
        <v>5</v>
      </c>
    </row>
    <row r="780" spans="1:30" x14ac:dyDescent="0.25">
      <c r="A780" t="s">
        <v>2910</v>
      </c>
      <c r="B780" t="s">
        <v>2612</v>
      </c>
      <c r="C780" t="s">
        <v>2911</v>
      </c>
      <c r="D780" s="11" t="s">
        <v>4815</v>
      </c>
      <c r="E780" t="s">
        <v>692</v>
      </c>
      <c r="F780" t="s">
        <v>2616</v>
      </c>
      <c r="G780" t="s">
        <v>2617</v>
      </c>
      <c r="H780" t="s">
        <v>6</v>
      </c>
      <c r="I780" t="s">
        <v>4816</v>
      </c>
      <c r="J780" s="12">
        <v>44958</v>
      </c>
      <c r="K780" s="2">
        <v>2958465</v>
      </c>
      <c r="L780" s="4">
        <v>0.39</v>
      </c>
      <c r="M780" s="13">
        <v>0.39</v>
      </c>
      <c r="N780" s="4">
        <v>0.39</v>
      </c>
      <c r="O780" t="s">
        <v>10</v>
      </c>
      <c r="P780" s="3">
        <v>1</v>
      </c>
      <c r="Q780" t="s">
        <v>6</v>
      </c>
      <c r="R780" t="s">
        <v>5</v>
      </c>
      <c r="S780" s="2"/>
      <c r="T780" s="4">
        <v>0</v>
      </c>
      <c r="U780" t="s">
        <v>5</v>
      </c>
      <c r="V780" t="s">
        <v>5</v>
      </c>
      <c r="W780" t="s">
        <v>5</v>
      </c>
      <c r="X780" t="s">
        <v>5</v>
      </c>
      <c r="Y780" t="s">
        <v>5</v>
      </c>
      <c r="Z780" t="s">
        <v>5</v>
      </c>
      <c r="AA780" s="14">
        <v>50</v>
      </c>
      <c r="AB780" s="14">
        <v>50</v>
      </c>
      <c r="AC780" s="3">
        <v>20</v>
      </c>
      <c r="AD780" t="s">
        <v>5</v>
      </c>
    </row>
    <row r="781" spans="1:30" x14ac:dyDescent="0.25">
      <c r="A781" t="s">
        <v>2910</v>
      </c>
      <c r="B781" t="s">
        <v>2612</v>
      </c>
      <c r="C781" t="s">
        <v>2911</v>
      </c>
      <c r="D781" s="11" t="s">
        <v>4817</v>
      </c>
      <c r="E781" t="s">
        <v>560</v>
      </c>
      <c r="F781" t="s">
        <v>2616</v>
      </c>
      <c r="G781" t="s">
        <v>2617</v>
      </c>
      <c r="H781" t="s">
        <v>6</v>
      </c>
      <c r="I781" t="s">
        <v>4818</v>
      </c>
      <c r="J781" s="12"/>
      <c r="K781" s="2"/>
      <c r="L781" s="4">
        <v>0</v>
      </c>
      <c r="M781" s="13">
        <v>0</v>
      </c>
      <c r="N781" s="4">
        <v>0</v>
      </c>
      <c r="O781" t="s">
        <v>5</v>
      </c>
      <c r="P781" s="3">
        <v>0</v>
      </c>
      <c r="Q781" t="s">
        <v>5</v>
      </c>
      <c r="R781" t="s">
        <v>4819</v>
      </c>
      <c r="S781" s="2">
        <v>44153</v>
      </c>
      <c r="T781" s="4">
        <v>0</v>
      </c>
      <c r="U781" t="s">
        <v>5</v>
      </c>
      <c r="V781" t="s">
        <v>5</v>
      </c>
      <c r="W781" t="s">
        <v>5</v>
      </c>
      <c r="X781" t="s">
        <v>5</v>
      </c>
      <c r="Y781" t="s">
        <v>5</v>
      </c>
      <c r="Z781" t="s">
        <v>5</v>
      </c>
      <c r="AA781" s="14">
        <v>50</v>
      </c>
      <c r="AB781" s="14">
        <v>50</v>
      </c>
      <c r="AC781" s="3">
        <v>15</v>
      </c>
      <c r="AD781" t="s">
        <v>5</v>
      </c>
    </row>
    <row r="782" spans="1:30" x14ac:dyDescent="0.25">
      <c r="A782" t="s">
        <v>2910</v>
      </c>
      <c r="B782" t="s">
        <v>2612</v>
      </c>
      <c r="C782" t="s">
        <v>2911</v>
      </c>
      <c r="D782" s="11" t="s">
        <v>4820</v>
      </c>
      <c r="E782" t="s">
        <v>793</v>
      </c>
      <c r="F782" t="s">
        <v>2627</v>
      </c>
      <c r="G782" t="s">
        <v>2628</v>
      </c>
      <c r="H782" t="s">
        <v>6</v>
      </c>
      <c r="I782" t="s">
        <v>4821</v>
      </c>
      <c r="J782" s="12"/>
      <c r="K782" s="2"/>
      <c r="L782" s="4">
        <v>0</v>
      </c>
      <c r="M782" s="13">
        <v>0</v>
      </c>
      <c r="N782" s="4">
        <v>0</v>
      </c>
      <c r="O782" t="s">
        <v>5</v>
      </c>
      <c r="P782" s="3">
        <v>0</v>
      </c>
      <c r="Q782" t="s">
        <v>5</v>
      </c>
      <c r="R782" t="s">
        <v>4822</v>
      </c>
      <c r="S782" s="2">
        <v>44144</v>
      </c>
      <c r="T782" s="4">
        <v>0</v>
      </c>
      <c r="U782" t="s">
        <v>5</v>
      </c>
      <c r="V782" t="s">
        <v>5</v>
      </c>
      <c r="W782" t="s">
        <v>5</v>
      </c>
      <c r="X782" t="s">
        <v>5</v>
      </c>
      <c r="Y782" t="s">
        <v>5</v>
      </c>
      <c r="Z782" t="s">
        <v>5</v>
      </c>
      <c r="AA782" s="14">
        <v>50</v>
      </c>
      <c r="AB782" s="14">
        <v>50</v>
      </c>
      <c r="AC782" s="3">
        <v>20</v>
      </c>
      <c r="AD782" t="s">
        <v>5</v>
      </c>
    </row>
    <row r="783" spans="1:30" x14ac:dyDescent="0.25">
      <c r="A783" t="s">
        <v>2910</v>
      </c>
      <c r="B783" t="s">
        <v>2612</v>
      </c>
      <c r="C783" t="s">
        <v>2911</v>
      </c>
      <c r="D783" s="11" t="s">
        <v>4823</v>
      </c>
      <c r="E783" t="s">
        <v>958</v>
      </c>
      <c r="F783" t="s">
        <v>2616</v>
      </c>
      <c r="G783" t="s">
        <v>2617</v>
      </c>
      <c r="H783" t="s">
        <v>6</v>
      </c>
      <c r="I783" t="s">
        <v>4824</v>
      </c>
      <c r="J783" s="12">
        <v>44958</v>
      </c>
      <c r="K783" s="2">
        <v>2958465</v>
      </c>
      <c r="L783" s="4">
        <v>1.04</v>
      </c>
      <c r="M783" s="13">
        <v>1.04</v>
      </c>
      <c r="N783" s="4">
        <v>1.04</v>
      </c>
      <c r="O783" t="s">
        <v>10</v>
      </c>
      <c r="P783" s="3">
        <v>1</v>
      </c>
      <c r="Q783" t="s">
        <v>6</v>
      </c>
      <c r="R783" t="s">
        <v>5</v>
      </c>
      <c r="S783" s="2"/>
      <c r="T783" s="4">
        <v>0</v>
      </c>
      <c r="U783" t="s">
        <v>5</v>
      </c>
      <c r="V783" t="s">
        <v>5</v>
      </c>
      <c r="W783" t="s">
        <v>5</v>
      </c>
      <c r="X783" t="s">
        <v>5</v>
      </c>
      <c r="Y783" t="s">
        <v>5</v>
      </c>
      <c r="Z783" t="s">
        <v>5</v>
      </c>
      <c r="AA783" s="14">
        <v>25</v>
      </c>
      <c r="AB783" s="14">
        <v>25</v>
      </c>
      <c r="AC783" s="3">
        <v>15</v>
      </c>
      <c r="AD783" t="s">
        <v>5</v>
      </c>
    </row>
    <row r="784" spans="1:30" x14ac:dyDescent="0.25">
      <c r="A784" t="s">
        <v>2910</v>
      </c>
      <c r="B784" t="s">
        <v>2612</v>
      </c>
      <c r="C784" t="s">
        <v>2911</v>
      </c>
      <c r="D784" s="11" t="s">
        <v>4825</v>
      </c>
      <c r="E784" t="s">
        <v>1281</v>
      </c>
      <c r="F784" t="s">
        <v>2616</v>
      </c>
      <c r="G784" t="s">
        <v>2617</v>
      </c>
      <c r="H784" t="s">
        <v>6</v>
      </c>
      <c r="I784" t="s">
        <v>4826</v>
      </c>
      <c r="J784" s="12">
        <v>44958</v>
      </c>
      <c r="K784" s="2">
        <v>2958465</v>
      </c>
      <c r="L784" s="4">
        <v>1.78</v>
      </c>
      <c r="M784" s="13">
        <v>1.78</v>
      </c>
      <c r="N784" s="4">
        <v>1.78</v>
      </c>
      <c r="O784" t="s">
        <v>10</v>
      </c>
      <c r="P784" s="3">
        <v>1</v>
      </c>
      <c r="Q784" t="s">
        <v>6</v>
      </c>
      <c r="R784" t="s">
        <v>5</v>
      </c>
      <c r="S784" s="2"/>
      <c r="T784" s="4">
        <v>0</v>
      </c>
      <c r="U784" t="s">
        <v>5</v>
      </c>
      <c r="V784" t="s">
        <v>5</v>
      </c>
      <c r="W784" t="s">
        <v>5</v>
      </c>
      <c r="X784" t="s">
        <v>5</v>
      </c>
      <c r="Y784" t="s">
        <v>5</v>
      </c>
      <c r="Z784" t="s">
        <v>5</v>
      </c>
      <c r="AA784" s="14">
        <v>20</v>
      </c>
      <c r="AB784" s="14">
        <v>20</v>
      </c>
      <c r="AC784" s="3">
        <v>20</v>
      </c>
      <c r="AD784" t="s">
        <v>5</v>
      </c>
    </row>
    <row r="785" spans="1:30" x14ac:dyDescent="0.25">
      <c r="A785" t="s">
        <v>2910</v>
      </c>
      <c r="B785" t="s">
        <v>2612</v>
      </c>
      <c r="C785" t="s">
        <v>2911</v>
      </c>
      <c r="D785" s="11" t="s">
        <v>4827</v>
      </c>
      <c r="E785" t="s">
        <v>4828</v>
      </c>
      <c r="F785" t="s">
        <v>2616</v>
      </c>
      <c r="G785" t="s">
        <v>2617</v>
      </c>
      <c r="H785" t="s">
        <v>6</v>
      </c>
      <c r="I785" t="s">
        <v>4829</v>
      </c>
      <c r="J785" s="12">
        <v>44958</v>
      </c>
      <c r="K785" s="2">
        <v>2958465</v>
      </c>
      <c r="L785" s="4">
        <v>8.61</v>
      </c>
      <c r="M785" s="13">
        <v>8.61</v>
      </c>
      <c r="N785" s="4">
        <v>8.61</v>
      </c>
      <c r="O785" t="s">
        <v>10</v>
      </c>
      <c r="P785" s="3">
        <v>1</v>
      </c>
      <c r="Q785" t="s">
        <v>6</v>
      </c>
      <c r="R785" t="s">
        <v>5</v>
      </c>
      <c r="S785" s="2"/>
      <c r="T785" s="4">
        <v>0</v>
      </c>
      <c r="U785" t="s">
        <v>5</v>
      </c>
      <c r="V785" t="s">
        <v>5</v>
      </c>
      <c r="W785" t="s">
        <v>5</v>
      </c>
      <c r="X785" t="s">
        <v>5</v>
      </c>
      <c r="Y785" t="s">
        <v>5</v>
      </c>
      <c r="Z785" t="s">
        <v>5</v>
      </c>
      <c r="AA785" s="14">
        <v>5</v>
      </c>
      <c r="AB785" s="14">
        <v>5</v>
      </c>
      <c r="AC785" s="3">
        <v>20</v>
      </c>
      <c r="AD785" t="s">
        <v>5</v>
      </c>
    </row>
    <row r="786" spans="1:30" x14ac:dyDescent="0.25">
      <c r="A786" t="s">
        <v>2910</v>
      </c>
      <c r="B786" t="s">
        <v>2612</v>
      </c>
      <c r="C786" t="s">
        <v>2911</v>
      </c>
      <c r="D786" s="11" t="s">
        <v>4830</v>
      </c>
      <c r="E786" t="s">
        <v>1647</v>
      </c>
      <c r="F786" t="s">
        <v>2692</v>
      </c>
      <c r="G786" t="s">
        <v>2693</v>
      </c>
      <c r="H786" t="s">
        <v>6</v>
      </c>
      <c r="I786" t="s">
        <v>4831</v>
      </c>
      <c r="J786" s="12">
        <v>44958</v>
      </c>
      <c r="K786" s="2">
        <v>2958465</v>
      </c>
      <c r="L786" s="4">
        <v>6.29</v>
      </c>
      <c r="M786" s="13">
        <v>6.29</v>
      </c>
      <c r="N786" s="4">
        <v>6.29</v>
      </c>
      <c r="O786" t="s">
        <v>10</v>
      </c>
      <c r="P786" s="3">
        <v>1</v>
      </c>
      <c r="Q786" t="s">
        <v>6</v>
      </c>
      <c r="R786" t="s">
        <v>5</v>
      </c>
      <c r="S786" s="2"/>
      <c r="T786" s="4">
        <v>0</v>
      </c>
      <c r="U786" t="s">
        <v>5</v>
      </c>
      <c r="V786" t="s">
        <v>5</v>
      </c>
      <c r="W786" t="s">
        <v>5</v>
      </c>
      <c r="X786" t="s">
        <v>5</v>
      </c>
      <c r="Y786" t="s">
        <v>5</v>
      </c>
      <c r="Z786" t="s">
        <v>5</v>
      </c>
      <c r="AA786" s="14">
        <v>5</v>
      </c>
      <c r="AB786" s="14">
        <v>5</v>
      </c>
      <c r="AC786" s="3">
        <v>20</v>
      </c>
      <c r="AD786" t="s">
        <v>5</v>
      </c>
    </row>
    <row r="787" spans="1:30" x14ac:dyDescent="0.25">
      <c r="A787" t="s">
        <v>2910</v>
      </c>
      <c r="B787" t="s">
        <v>2612</v>
      </c>
      <c r="C787" t="s">
        <v>2911</v>
      </c>
      <c r="D787" s="11" t="s">
        <v>4832</v>
      </c>
      <c r="E787" t="s">
        <v>354</v>
      </c>
      <c r="F787" t="s">
        <v>2627</v>
      </c>
      <c r="G787" t="s">
        <v>2628</v>
      </c>
      <c r="H787" t="s">
        <v>6</v>
      </c>
      <c r="I787" t="s">
        <v>4833</v>
      </c>
      <c r="J787" s="12">
        <v>44958</v>
      </c>
      <c r="K787" s="2">
        <v>2958465</v>
      </c>
      <c r="L787" s="4">
        <v>0.78</v>
      </c>
      <c r="M787" s="13">
        <v>0.78</v>
      </c>
      <c r="N787" s="4">
        <v>0.78</v>
      </c>
      <c r="O787" t="s">
        <v>10</v>
      </c>
      <c r="P787" s="3">
        <v>1</v>
      </c>
      <c r="Q787" t="s">
        <v>6</v>
      </c>
      <c r="R787" t="s">
        <v>5</v>
      </c>
      <c r="S787" s="2"/>
      <c r="T787" s="4">
        <v>0</v>
      </c>
      <c r="U787" t="s">
        <v>5</v>
      </c>
      <c r="V787" t="s">
        <v>5</v>
      </c>
      <c r="W787" t="s">
        <v>5</v>
      </c>
      <c r="X787" t="s">
        <v>5</v>
      </c>
      <c r="Y787" t="s">
        <v>5</v>
      </c>
      <c r="Z787" t="s">
        <v>5</v>
      </c>
      <c r="AA787" s="14">
        <v>50</v>
      </c>
      <c r="AB787" s="14">
        <v>50</v>
      </c>
      <c r="AC787" s="3">
        <v>20</v>
      </c>
      <c r="AD787" t="s">
        <v>5</v>
      </c>
    </row>
    <row r="788" spans="1:30" x14ac:dyDescent="0.25">
      <c r="A788" t="s">
        <v>2910</v>
      </c>
      <c r="B788" t="s">
        <v>2612</v>
      </c>
      <c r="C788" t="s">
        <v>2911</v>
      </c>
      <c r="D788" s="11" t="s">
        <v>4834</v>
      </c>
      <c r="E788" t="s">
        <v>359</v>
      </c>
      <c r="F788" t="s">
        <v>2627</v>
      </c>
      <c r="G788" t="s">
        <v>2628</v>
      </c>
      <c r="H788" t="s">
        <v>6</v>
      </c>
      <c r="I788" t="s">
        <v>4835</v>
      </c>
      <c r="J788" s="12"/>
      <c r="K788" s="2"/>
      <c r="L788" s="4">
        <v>0</v>
      </c>
      <c r="M788" s="13">
        <v>0</v>
      </c>
      <c r="N788" s="4">
        <v>0</v>
      </c>
      <c r="O788" t="s">
        <v>5</v>
      </c>
      <c r="P788" s="3">
        <v>0</v>
      </c>
      <c r="Q788" t="s">
        <v>5</v>
      </c>
      <c r="R788" t="s">
        <v>4836</v>
      </c>
      <c r="S788" s="2">
        <v>44178</v>
      </c>
      <c r="T788" s="4">
        <v>0</v>
      </c>
      <c r="U788" t="s">
        <v>5</v>
      </c>
      <c r="V788" t="s">
        <v>5</v>
      </c>
      <c r="W788" t="s">
        <v>5</v>
      </c>
      <c r="X788" t="s">
        <v>5</v>
      </c>
      <c r="Y788" t="s">
        <v>5</v>
      </c>
      <c r="Z788" t="s">
        <v>5</v>
      </c>
      <c r="AA788" s="14">
        <v>50</v>
      </c>
      <c r="AB788" s="14">
        <v>50</v>
      </c>
      <c r="AC788" s="3">
        <v>20</v>
      </c>
      <c r="AD788" t="s">
        <v>5</v>
      </c>
    </row>
    <row r="789" spans="1:30" x14ac:dyDescent="0.25">
      <c r="A789" t="s">
        <v>2910</v>
      </c>
      <c r="B789" t="s">
        <v>2612</v>
      </c>
      <c r="C789" t="s">
        <v>2911</v>
      </c>
      <c r="D789" s="11" t="s">
        <v>4837</v>
      </c>
      <c r="E789" t="s">
        <v>3966</v>
      </c>
      <c r="F789" t="s">
        <v>2627</v>
      </c>
      <c r="G789" t="s">
        <v>2628</v>
      </c>
      <c r="H789" t="s">
        <v>6</v>
      </c>
      <c r="I789" t="s">
        <v>4838</v>
      </c>
      <c r="J789" s="12">
        <v>44958</v>
      </c>
      <c r="K789" s="2">
        <v>2958465</v>
      </c>
      <c r="L789" s="4">
        <v>1.19</v>
      </c>
      <c r="M789" s="13">
        <v>1.19</v>
      </c>
      <c r="N789" s="4">
        <v>1.19</v>
      </c>
      <c r="O789" t="s">
        <v>10</v>
      </c>
      <c r="P789" s="3">
        <v>1</v>
      </c>
      <c r="Q789" t="s">
        <v>6</v>
      </c>
      <c r="R789" t="s">
        <v>5</v>
      </c>
      <c r="S789" s="2"/>
      <c r="T789" s="4">
        <v>0</v>
      </c>
      <c r="U789" t="s">
        <v>5</v>
      </c>
      <c r="V789" t="s">
        <v>5</v>
      </c>
      <c r="W789" t="s">
        <v>5</v>
      </c>
      <c r="X789" t="s">
        <v>5</v>
      </c>
      <c r="Y789" t="s">
        <v>5</v>
      </c>
      <c r="Z789" t="s">
        <v>5</v>
      </c>
      <c r="AA789" s="14">
        <v>25</v>
      </c>
      <c r="AB789" s="14">
        <v>25</v>
      </c>
      <c r="AC789" s="3">
        <v>20</v>
      </c>
      <c r="AD789" t="s">
        <v>5</v>
      </c>
    </row>
    <row r="790" spans="1:30" x14ac:dyDescent="0.25">
      <c r="A790" t="s">
        <v>2910</v>
      </c>
      <c r="B790" t="s">
        <v>2612</v>
      </c>
      <c r="C790" t="s">
        <v>2911</v>
      </c>
      <c r="D790" s="11" t="s">
        <v>4839</v>
      </c>
      <c r="E790" t="s">
        <v>3973</v>
      </c>
      <c r="F790" t="s">
        <v>2627</v>
      </c>
      <c r="G790" t="s">
        <v>2628</v>
      </c>
      <c r="H790" t="s">
        <v>6</v>
      </c>
      <c r="I790" t="s">
        <v>4840</v>
      </c>
      <c r="J790" s="12"/>
      <c r="K790" s="2"/>
      <c r="L790" s="4">
        <v>0</v>
      </c>
      <c r="M790" s="13">
        <v>0</v>
      </c>
      <c r="N790" s="4">
        <v>0</v>
      </c>
      <c r="O790" t="s">
        <v>5</v>
      </c>
      <c r="P790" s="3">
        <v>0</v>
      </c>
      <c r="Q790" t="s">
        <v>5</v>
      </c>
      <c r="R790" t="s">
        <v>4841</v>
      </c>
      <c r="S790" s="2">
        <v>44127</v>
      </c>
      <c r="T790" s="4">
        <v>0</v>
      </c>
      <c r="U790" t="s">
        <v>5</v>
      </c>
      <c r="V790" t="s">
        <v>5</v>
      </c>
      <c r="W790" t="s">
        <v>5</v>
      </c>
      <c r="X790" t="s">
        <v>5</v>
      </c>
      <c r="Y790" t="s">
        <v>5</v>
      </c>
      <c r="Z790" t="s">
        <v>5</v>
      </c>
      <c r="AA790" s="14">
        <v>25</v>
      </c>
      <c r="AB790" s="14">
        <v>25</v>
      </c>
      <c r="AC790" s="3">
        <v>20</v>
      </c>
      <c r="AD790" t="s">
        <v>5</v>
      </c>
    </row>
    <row r="791" spans="1:30" x14ac:dyDescent="0.25">
      <c r="A791" t="s">
        <v>2910</v>
      </c>
      <c r="B791" t="s">
        <v>2612</v>
      </c>
      <c r="C791" t="s">
        <v>2911</v>
      </c>
      <c r="D791" s="11" t="s">
        <v>4842</v>
      </c>
      <c r="E791" t="s">
        <v>4843</v>
      </c>
      <c r="F791" t="s">
        <v>2627</v>
      </c>
      <c r="G791" t="s">
        <v>2628</v>
      </c>
      <c r="H791" t="s">
        <v>6</v>
      </c>
      <c r="I791" t="s">
        <v>4755</v>
      </c>
      <c r="J791" s="12">
        <v>44958</v>
      </c>
      <c r="K791" s="2">
        <v>2958465</v>
      </c>
      <c r="L791" s="4">
        <v>0.91</v>
      </c>
      <c r="M791" s="13">
        <v>0.91</v>
      </c>
      <c r="N791" s="4">
        <v>0.91</v>
      </c>
      <c r="O791" t="s">
        <v>10</v>
      </c>
      <c r="P791" s="3">
        <v>1</v>
      </c>
      <c r="Q791" t="s">
        <v>6</v>
      </c>
      <c r="R791" t="s">
        <v>5</v>
      </c>
      <c r="S791" s="2"/>
      <c r="T791" s="4">
        <v>0</v>
      </c>
      <c r="U791" t="s">
        <v>5</v>
      </c>
      <c r="V791" t="s">
        <v>5</v>
      </c>
      <c r="W791" t="s">
        <v>5</v>
      </c>
      <c r="X791" t="s">
        <v>5</v>
      </c>
      <c r="Y791" t="s">
        <v>5</v>
      </c>
      <c r="Z791" t="s">
        <v>5</v>
      </c>
      <c r="AA791" s="14">
        <v>50</v>
      </c>
      <c r="AB791" s="14">
        <v>50</v>
      </c>
      <c r="AC791" s="3">
        <v>25</v>
      </c>
      <c r="AD791" t="s">
        <v>5</v>
      </c>
    </row>
    <row r="792" spans="1:30" x14ac:dyDescent="0.25">
      <c r="A792" t="s">
        <v>2910</v>
      </c>
      <c r="B792" t="s">
        <v>2612</v>
      </c>
      <c r="C792" t="s">
        <v>2911</v>
      </c>
      <c r="D792" s="11" t="s">
        <v>4844</v>
      </c>
      <c r="E792" t="s">
        <v>4845</v>
      </c>
      <c r="F792" t="s">
        <v>2627</v>
      </c>
      <c r="G792" t="s">
        <v>2628</v>
      </c>
      <c r="H792" t="s">
        <v>6</v>
      </c>
      <c r="I792" t="s">
        <v>4846</v>
      </c>
      <c r="J792" s="12">
        <v>45383</v>
      </c>
      <c r="K792" s="2">
        <v>2958465</v>
      </c>
      <c r="L792" s="4">
        <v>10.62</v>
      </c>
      <c r="M792" s="13">
        <v>1.06</v>
      </c>
      <c r="N792" s="4">
        <v>10.62</v>
      </c>
      <c r="O792" t="s">
        <v>10</v>
      </c>
      <c r="P792" s="3">
        <v>10</v>
      </c>
      <c r="Q792" t="s">
        <v>6</v>
      </c>
      <c r="R792" t="s">
        <v>4797</v>
      </c>
      <c r="S792" s="2">
        <v>44132</v>
      </c>
      <c r="T792" s="4">
        <v>0</v>
      </c>
      <c r="U792" t="s">
        <v>5</v>
      </c>
      <c r="V792" t="s">
        <v>5</v>
      </c>
      <c r="W792" t="s">
        <v>5</v>
      </c>
      <c r="X792" t="s">
        <v>5</v>
      </c>
      <c r="Y792" t="s">
        <v>5</v>
      </c>
      <c r="Z792" t="s">
        <v>5</v>
      </c>
      <c r="AA792" s="14">
        <v>50</v>
      </c>
      <c r="AB792" s="14">
        <v>50</v>
      </c>
      <c r="AC792" s="3">
        <v>20</v>
      </c>
      <c r="AD792" t="s">
        <v>5</v>
      </c>
    </row>
    <row r="793" spans="1:30" x14ac:dyDescent="0.25">
      <c r="A793" t="s">
        <v>2910</v>
      </c>
      <c r="B793" t="s">
        <v>2612</v>
      </c>
      <c r="C793" t="s">
        <v>2911</v>
      </c>
      <c r="D793" s="11" t="s">
        <v>4847</v>
      </c>
      <c r="E793" t="s">
        <v>573</v>
      </c>
      <c r="F793" t="s">
        <v>2627</v>
      </c>
      <c r="G793" t="s">
        <v>2628</v>
      </c>
      <c r="H793" t="s">
        <v>6</v>
      </c>
      <c r="I793" t="s">
        <v>4848</v>
      </c>
      <c r="J793" s="12"/>
      <c r="K793" s="2"/>
      <c r="L793" s="4">
        <v>0</v>
      </c>
      <c r="M793" s="13">
        <v>0</v>
      </c>
      <c r="N793" s="4">
        <v>0</v>
      </c>
      <c r="O793" t="s">
        <v>5</v>
      </c>
      <c r="P793" s="3">
        <v>0</v>
      </c>
      <c r="Q793" t="s">
        <v>5</v>
      </c>
      <c r="R793" t="s">
        <v>4797</v>
      </c>
      <c r="S793" s="2">
        <v>44132</v>
      </c>
      <c r="T793" s="4">
        <v>0</v>
      </c>
      <c r="U793" t="s">
        <v>5</v>
      </c>
      <c r="V793" t="s">
        <v>5</v>
      </c>
      <c r="W793" t="s">
        <v>5</v>
      </c>
      <c r="X793" t="s">
        <v>5</v>
      </c>
      <c r="Y793" t="s">
        <v>5</v>
      </c>
      <c r="Z793" t="s">
        <v>5</v>
      </c>
      <c r="AA793" s="14">
        <v>50</v>
      </c>
      <c r="AB793" s="14">
        <v>50</v>
      </c>
      <c r="AC793" s="3">
        <v>20</v>
      </c>
      <c r="AD793" t="s">
        <v>5</v>
      </c>
    </row>
    <row r="794" spans="1:30" x14ac:dyDescent="0.25">
      <c r="A794" t="s">
        <v>2910</v>
      </c>
      <c r="B794" t="s">
        <v>2612</v>
      </c>
      <c r="C794" t="s">
        <v>2911</v>
      </c>
      <c r="D794" s="11" t="s">
        <v>4849</v>
      </c>
      <c r="E794" t="s">
        <v>576</v>
      </c>
      <c r="F794" t="s">
        <v>2627</v>
      </c>
      <c r="G794" t="s">
        <v>2628</v>
      </c>
      <c r="H794" t="s">
        <v>6</v>
      </c>
      <c r="I794" t="s">
        <v>4850</v>
      </c>
      <c r="J794" s="12"/>
      <c r="K794" s="2"/>
      <c r="L794" s="4">
        <v>0</v>
      </c>
      <c r="M794" s="13">
        <v>0</v>
      </c>
      <c r="N794" s="4">
        <v>0</v>
      </c>
      <c r="O794" t="s">
        <v>5</v>
      </c>
      <c r="P794" s="3">
        <v>0</v>
      </c>
      <c r="Q794" t="s">
        <v>5</v>
      </c>
      <c r="R794" t="s">
        <v>4851</v>
      </c>
      <c r="S794" s="2">
        <v>44166</v>
      </c>
      <c r="T794" s="4">
        <v>0</v>
      </c>
      <c r="U794" t="s">
        <v>5</v>
      </c>
      <c r="V794" t="s">
        <v>5</v>
      </c>
      <c r="W794" t="s">
        <v>5</v>
      </c>
      <c r="X794" t="s">
        <v>5</v>
      </c>
      <c r="Y794" t="s">
        <v>5</v>
      </c>
      <c r="Z794" t="s">
        <v>5</v>
      </c>
      <c r="AA794" s="14">
        <v>50</v>
      </c>
      <c r="AB794" s="14">
        <v>50</v>
      </c>
      <c r="AC794" s="3">
        <v>20</v>
      </c>
      <c r="AD794" t="s">
        <v>5</v>
      </c>
    </row>
    <row r="795" spans="1:30" x14ac:dyDescent="0.25">
      <c r="A795" t="s">
        <v>2910</v>
      </c>
      <c r="B795" t="s">
        <v>2612</v>
      </c>
      <c r="C795" t="s">
        <v>2911</v>
      </c>
      <c r="D795" s="11" t="s">
        <v>4852</v>
      </c>
      <c r="E795" t="s">
        <v>335</v>
      </c>
      <c r="F795" t="s">
        <v>2627</v>
      </c>
      <c r="G795" t="s">
        <v>2628</v>
      </c>
      <c r="H795" t="s">
        <v>6</v>
      </c>
      <c r="I795" t="s">
        <v>4853</v>
      </c>
      <c r="J795" s="12">
        <v>45292</v>
      </c>
      <c r="K795" s="2">
        <v>2958465</v>
      </c>
      <c r="L795" s="4">
        <v>1.01</v>
      </c>
      <c r="M795" s="13">
        <v>1.01</v>
      </c>
      <c r="N795" s="4">
        <v>1.01</v>
      </c>
      <c r="O795" t="s">
        <v>10</v>
      </c>
      <c r="P795" s="3">
        <v>1</v>
      </c>
      <c r="Q795" t="s">
        <v>6</v>
      </c>
      <c r="R795" t="s">
        <v>4854</v>
      </c>
      <c r="S795" s="2">
        <v>44151</v>
      </c>
      <c r="T795" s="4">
        <v>0</v>
      </c>
      <c r="U795" t="s">
        <v>5</v>
      </c>
      <c r="V795" t="s">
        <v>5</v>
      </c>
      <c r="W795" t="s">
        <v>5</v>
      </c>
      <c r="X795" t="s">
        <v>5</v>
      </c>
      <c r="Y795" t="s">
        <v>5</v>
      </c>
      <c r="Z795" t="s">
        <v>5</v>
      </c>
      <c r="AA795" s="14">
        <v>1000</v>
      </c>
      <c r="AB795" s="14">
        <v>1000</v>
      </c>
      <c r="AC795" s="3">
        <v>20</v>
      </c>
      <c r="AD795" t="s">
        <v>5</v>
      </c>
    </row>
    <row r="796" spans="1:30" x14ac:dyDescent="0.25">
      <c r="A796" t="s">
        <v>2910</v>
      </c>
      <c r="B796" t="s">
        <v>2612</v>
      </c>
      <c r="C796" t="s">
        <v>2911</v>
      </c>
      <c r="D796" s="11" t="s">
        <v>4855</v>
      </c>
      <c r="E796" t="s">
        <v>660</v>
      </c>
      <c r="F796" t="s">
        <v>2627</v>
      </c>
      <c r="G796" t="s">
        <v>2628</v>
      </c>
      <c r="H796" t="s">
        <v>6</v>
      </c>
      <c r="I796" t="s">
        <v>4856</v>
      </c>
      <c r="J796" s="12"/>
      <c r="K796" s="2"/>
      <c r="L796" s="4">
        <v>0</v>
      </c>
      <c r="M796" s="13">
        <v>0</v>
      </c>
      <c r="N796" s="4">
        <v>0</v>
      </c>
      <c r="O796" t="s">
        <v>5</v>
      </c>
      <c r="P796" s="3">
        <v>0</v>
      </c>
      <c r="Q796" t="s">
        <v>5</v>
      </c>
      <c r="R796" t="s">
        <v>4857</v>
      </c>
      <c r="S796" s="2">
        <v>44137</v>
      </c>
      <c r="T796" s="4">
        <v>0</v>
      </c>
      <c r="U796" t="s">
        <v>5</v>
      </c>
      <c r="V796" t="s">
        <v>5</v>
      </c>
      <c r="W796" t="s">
        <v>5</v>
      </c>
      <c r="X796" t="s">
        <v>5</v>
      </c>
      <c r="Y796" t="s">
        <v>5</v>
      </c>
      <c r="Z796" t="s">
        <v>5</v>
      </c>
      <c r="AA796" s="14">
        <v>50</v>
      </c>
      <c r="AB796" s="14">
        <v>50</v>
      </c>
      <c r="AC796" s="3">
        <v>20</v>
      </c>
      <c r="AD796" t="s">
        <v>5</v>
      </c>
    </row>
    <row r="797" spans="1:30" x14ac:dyDescent="0.25">
      <c r="A797" t="s">
        <v>2910</v>
      </c>
      <c r="B797" t="s">
        <v>2612</v>
      </c>
      <c r="C797" t="s">
        <v>2911</v>
      </c>
      <c r="D797" s="11" t="s">
        <v>4858</v>
      </c>
      <c r="E797" t="s">
        <v>368</v>
      </c>
      <c r="F797" t="s">
        <v>2627</v>
      </c>
      <c r="G797" t="s">
        <v>2628</v>
      </c>
      <c r="H797" t="s">
        <v>6</v>
      </c>
      <c r="I797" t="s">
        <v>4859</v>
      </c>
      <c r="J797" s="12"/>
      <c r="K797" s="2"/>
      <c r="L797" s="4">
        <v>0</v>
      </c>
      <c r="M797" s="13">
        <v>0</v>
      </c>
      <c r="N797" s="4">
        <v>0</v>
      </c>
      <c r="O797" t="s">
        <v>5</v>
      </c>
      <c r="P797" s="3">
        <v>0</v>
      </c>
      <c r="Q797" t="s">
        <v>5</v>
      </c>
      <c r="R797" t="s">
        <v>4860</v>
      </c>
      <c r="S797" s="2">
        <v>44221</v>
      </c>
      <c r="T797" s="4">
        <v>0</v>
      </c>
      <c r="U797" t="s">
        <v>5</v>
      </c>
      <c r="V797" t="s">
        <v>5</v>
      </c>
      <c r="W797" t="s">
        <v>5</v>
      </c>
      <c r="X797" t="s">
        <v>5</v>
      </c>
      <c r="Y797" t="s">
        <v>5</v>
      </c>
      <c r="Z797" t="s">
        <v>5</v>
      </c>
      <c r="AA797" s="14">
        <v>50</v>
      </c>
      <c r="AB797" s="14">
        <v>50</v>
      </c>
      <c r="AC797" s="3">
        <v>20</v>
      </c>
      <c r="AD797" t="s">
        <v>5</v>
      </c>
    </row>
    <row r="798" spans="1:30" x14ac:dyDescent="0.25">
      <c r="A798" t="s">
        <v>2910</v>
      </c>
      <c r="B798" t="s">
        <v>2612</v>
      </c>
      <c r="C798" t="s">
        <v>2911</v>
      </c>
      <c r="D798" s="11" t="s">
        <v>4861</v>
      </c>
      <c r="E798" t="s">
        <v>110</v>
      </c>
      <c r="F798" t="s">
        <v>2627</v>
      </c>
      <c r="G798" t="s">
        <v>2628</v>
      </c>
      <c r="H798" t="s">
        <v>6</v>
      </c>
      <c r="I798" t="s">
        <v>4862</v>
      </c>
      <c r="J798" s="12"/>
      <c r="K798" s="2"/>
      <c r="L798" s="4">
        <v>0</v>
      </c>
      <c r="M798" s="13">
        <v>0</v>
      </c>
      <c r="N798" s="4">
        <v>0</v>
      </c>
      <c r="O798" t="s">
        <v>5</v>
      </c>
      <c r="P798" s="3">
        <v>0</v>
      </c>
      <c r="Q798" t="s">
        <v>5</v>
      </c>
      <c r="R798" t="s">
        <v>4797</v>
      </c>
      <c r="S798" s="2">
        <v>44132</v>
      </c>
      <c r="T798" s="4">
        <v>0</v>
      </c>
      <c r="U798" t="s">
        <v>5</v>
      </c>
      <c r="V798" t="s">
        <v>5</v>
      </c>
      <c r="W798" t="s">
        <v>5</v>
      </c>
      <c r="X798" t="s">
        <v>5</v>
      </c>
      <c r="Y798" t="s">
        <v>5</v>
      </c>
      <c r="Z798" t="s">
        <v>5</v>
      </c>
      <c r="AA798" s="14">
        <v>50</v>
      </c>
      <c r="AB798" s="14">
        <v>50</v>
      </c>
      <c r="AC798" s="3">
        <v>20</v>
      </c>
      <c r="AD798" t="s">
        <v>5</v>
      </c>
    </row>
    <row r="799" spans="1:30" x14ac:dyDescent="0.25">
      <c r="A799" t="s">
        <v>2910</v>
      </c>
      <c r="B799" t="s">
        <v>2612</v>
      </c>
      <c r="C799" t="s">
        <v>2911</v>
      </c>
      <c r="D799" s="11" t="s">
        <v>4863</v>
      </c>
      <c r="E799" t="s">
        <v>4864</v>
      </c>
      <c r="F799" t="s">
        <v>2627</v>
      </c>
      <c r="G799" t="s">
        <v>2628</v>
      </c>
      <c r="H799" t="s">
        <v>6</v>
      </c>
      <c r="I799" t="s">
        <v>4865</v>
      </c>
      <c r="J799" s="12"/>
      <c r="K799" s="2"/>
      <c r="L799" s="4">
        <v>0</v>
      </c>
      <c r="M799" s="13">
        <v>0</v>
      </c>
      <c r="N799" s="4">
        <v>0</v>
      </c>
      <c r="O799" t="s">
        <v>5</v>
      </c>
      <c r="P799" s="3">
        <v>0</v>
      </c>
      <c r="Q799" t="s">
        <v>5</v>
      </c>
      <c r="R799" t="s">
        <v>4866</v>
      </c>
      <c r="S799" s="2">
        <v>44383</v>
      </c>
      <c r="T799" s="4">
        <v>0</v>
      </c>
      <c r="U799" t="s">
        <v>5</v>
      </c>
      <c r="V799" t="s">
        <v>5</v>
      </c>
      <c r="W799" t="s">
        <v>5</v>
      </c>
      <c r="X799" t="s">
        <v>5</v>
      </c>
      <c r="Y799" t="s">
        <v>5</v>
      </c>
      <c r="Z799" t="s">
        <v>5</v>
      </c>
      <c r="AA799" s="14">
        <v>50</v>
      </c>
      <c r="AB799" s="14">
        <v>50</v>
      </c>
      <c r="AC799" s="3">
        <v>20</v>
      </c>
      <c r="AD799" t="s">
        <v>5</v>
      </c>
    </row>
    <row r="800" spans="1:30" x14ac:dyDescent="0.25">
      <c r="A800" t="s">
        <v>2910</v>
      </c>
      <c r="B800" t="s">
        <v>2612</v>
      </c>
      <c r="C800" t="s">
        <v>2911</v>
      </c>
      <c r="D800" s="11" t="s">
        <v>4867</v>
      </c>
      <c r="E800" t="s">
        <v>454</v>
      </c>
      <c r="F800" t="s">
        <v>2627</v>
      </c>
      <c r="G800" t="s">
        <v>2628</v>
      </c>
      <c r="H800" t="s">
        <v>6</v>
      </c>
      <c r="I800" t="s">
        <v>4868</v>
      </c>
      <c r="J800" s="12">
        <v>44958</v>
      </c>
      <c r="K800" s="2">
        <v>2958465</v>
      </c>
      <c r="L800" s="4">
        <v>1.33</v>
      </c>
      <c r="M800" s="13">
        <v>1.33</v>
      </c>
      <c r="N800" s="4">
        <v>1.33</v>
      </c>
      <c r="O800" t="s">
        <v>10</v>
      </c>
      <c r="P800" s="3">
        <v>1</v>
      </c>
      <c r="Q800" t="s">
        <v>6</v>
      </c>
      <c r="R800" t="s">
        <v>4869</v>
      </c>
      <c r="S800" s="2">
        <v>45239</v>
      </c>
      <c r="T800" s="4">
        <v>0</v>
      </c>
      <c r="U800" t="s">
        <v>5</v>
      </c>
      <c r="V800" t="s">
        <v>5</v>
      </c>
      <c r="W800" t="s">
        <v>5</v>
      </c>
      <c r="X800" t="s">
        <v>5</v>
      </c>
      <c r="Y800" t="s">
        <v>5</v>
      </c>
      <c r="Z800" t="s">
        <v>5</v>
      </c>
      <c r="AA800" s="14">
        <v>30</v>
      </c>
      <c r="AB800" s="14">
        <v>30</v>
      </c>
      <c r="AC800" s="3">
        <v>20</v>
      </c>
      <c r="AD800" t="s">
        <v>5</v>
      </c>
    </row>
    <row r="801" spans="1:30" x14ac:dyDescent="0.25">
      <c r="A801" t="s">
        <v>2910</v>
      </c>
      <c r="B801" t="s">
        <v>2612</v>
      </c>
      <c r="C801" t="s">
        <v>2911</v>
      </c>
      <c r="D801" s="11" t="s">
        <v>4870</v>
      </c>
      <c r="E801" t="s">
        <v>1618</v>
      </c>
      <c r="F801" t="s">
        <v>2627</v>
      </c>
      <c r="G801" t="s">
        <v>2628</v>
      </c>
      <c r="H801" t="s">
        <v>6</v>
      </c>
      <c r="I801" t="s">
        <v>4871</v>
      </c>
      <c r="J801" s="12"/>
      <c r="K801" s="2"/>
      <c r="L801" s="4">
        <v>0</v>
      </c>
      <c r="M801" s="13">
        <v>0</v>
      </c>
      <c r="N801" s="4">
        <v>0</v>
      </c>
      <c r="O801" t="s">
        <v>5</v>
      </c>
      <c r="P801" s="3">
        <v>0</v>
      </c>
      <c r="Q801" t="s">
        <v>5</v>
      </c>
      <c r="R801" t="s">
        <v>4872</v>
      </c>
      <c r="S801" s="2">
        <v>44226</v>
      </c>
      <c r="T801" s="4">
        <v>0</v>
      </c>
      <c r="U801" t="s">
        <v>5</v>
      </c>
      <c r="V801" t="s">
        <v>5</v>
      </c>
      <c r="W801" t="s">
        <v>5</v>
      </c>
      <c r="X801" t="s">
        <v>5</v>
      </c>
      <c r="Y801" t="s">
        <v>5</v>
      </c>
      <c r="Z801" t="s">
        <v>5</v>
      </c>
      <c r="AA801" s="14">
        <v>25</v>
      </c>
      <c r="AB801" s="14">
        <v>25</v>
      </c>
      <c r="AC801" s="3">
        <v>20</v>
      </c>
      <c r="AD801" t="s">
        <v>5</v>
      </c>
    </row>
    <row r="802" spans="1:30" x14ac:dyDescent="0.25">
      <c r="A802" t="s">
        <v>2910</v>
      </c>
      <c r="B802" t="s">
        <v>2612</v>
      </c>
      <c r="C802" t="s">
        <v>2911</v>
      </c>
      <c r="D802" s="11" t="s">
        <v>4873</v>
      </c>
      <c r="E802" t="s">
        <v>3829</v>
      </c>
      <c r="F802" t="s">
        <v>2627</v>
      </c>
      <c r="G802" t="s">
        <v>2628</v>
      </c>
      <c r="H802" t="s">
        <v>6</v>
      </c>
      <c r="I802" t="s">
        <v>4874</v>
      </c>
      <c r="J802" s="12">
        <v>44958</v>
      </c>
      <c r="K802" s="2">
        <v>2958465</v>
      </c>
      <c r="L802" s="4">
        <v>2.5099999999999998</v>
      </c>
      <c r="M802" s="13">
        <v>2.5099999999999998</v>
      </c>
      <c r="N802" s="4">
        <v>2.5099999999999998</v>
      </c>
      <c r="O802" t="s">
        <v>10</v>
      </c>
      <c r="P802" s="3">
        <v>1</v>
      </c>
      <c r="Q802" t="s">
        <v>6</v>
      </c>
      <c r="R802" t="s">
        <v>4869</v>
      </c>
      <c r="S802" s="2">
        <v>45239</v>
      </c>
      <c r="T802" s="4">
        <v>0</v>
      </c>
      <c r="U802" t="s">
        <v>5</v>
      </c>
      <c r="V802" t="s">
        <v>5</v>
      </c>
      <c r="W802" t="s">
        <v>5</v>
      </c>
      <c r="X802" t="s">
        <v>5</v>
      </c>
      <c r="Y802" t="s">
        <v>5</v>
      </c>
      <c r="Z802" t="s">
        <v>5</v>
      </c>
      <c r="AA802" s="14">
        <v>10</v>
      </c>
      <c r="AB802" s="14">
        <v>10</v>
      </c>
      <c r="AC802" s="3">
        <v>20</v>
      </c>
      <c r="AD802" t="s">
        <v>5</v>
      </c>
    </row>
    <row r="803" spans="1:30" x14ac:dyDescent="0.25">
      <c r="A803" t="s">
        <v>2910</v>
      </c>
      <c r="B803" t="s">
        <v>2612</v>
      </c>
      <c r="C803" t="s">
        <v>2911</v>
      </c>
      <c r="D803" s="11" t="s">
        <v>4875</v>
      </c>
      <c r="E803" t="s">
        <v>581</v>
      </c>
      <c r="F803" t="s">
        <v>2627</v>
      </c>
      <c r="G803" t="s">
        <v>2628</v>
      </c>
      <c r="H803" t="s">
        <v>6</v>
      </c>
      <c r="I803" t="s">
        <v>4876</v>
      </c>
      <c r="J803" s="12">
        <v>44958</v>
      </c>
      <c r="K803" s="2">
        <v>2958465</v>
      </c>
      <c r="L803" s="4">
        <v>1.47</v>
      </c>
      <c r="M803" s="13">
        <v>1.47</v>
      </c>
      <c r="N803" s="4">
        <v>1.47</v>
      </c>
      <c r="O803" t="s">
        <v>10</v>
      </c>
      <c r="P803" s="3">
        <v>1</v>
      </c>
      <c r="Q803" t="s">
        <v>6</v>
      </c>
      <c r="R803" t="s">
        <v>5</v>
      </c>
      <c r="S803" s="2"/>
      <c r="T803" s="4">
        <v>0</v>
      </c>
      <c r="U803" t="s">
        <v>5</v>
      </c>
      <c r="V803" t="s">
        <v>5</v>
      </c>
      <c r="W803" t="s">
        <v>5</v>
      </c>
      <c r="X803" t="s">
        <v>5</v>
      </c>
      <c r="Y803" t="s">
        <v>5</v>
      </c>
      <c r="Z803" t="s">
        <v>5</v>
      </c>
      <c r="AA803" s="14">
        <v>25</v>
      </c>
      <c r="AB803" s="14">
        <v>25</v>
      </c>
      <c r="AC803" s="3">
        <v>20</v>
      </c>
      <c r="AD803" t="s">
        <v>5</v>
      </c>
    </row>
    <row r="804" spans="1:30" x14ac:dyDescent="0.25">
      <c r="A804" t="s">
        <v>2910</v>
      </c>
      <c r="B804" t="s">
        <v>2612</v>
      </c>
      <c r="C804" t="s">
        <v>2911</v>
      </c>
      <c r="D804" s="11" t="s">
        <v>4877</v>
      </c>
      <c r="E804" t="s">
        <v>2443</v>
      </c>
      <c r="F804" t="s">
        <v>2627</v>
      </c>
      <c r="G804" t="s">
        <v>2628</v>
      </c>
      <c r="H804" t="s">
        <v>6</v>
      </c>
      <c r="I804" t="s">
        <v>2958</v>
      </c>
      <c r="J804" s="12">
        <v>45292</v>
      </c>
      <c r="K804" s="2">
        <v>2958465</v>
      </c>
      <c r="L804" s="4">
        <v>3.82</v>
      </c>
      <c r="M804" s="13">
        <v>3.82</v>
      </c>
      <c r="N804" s="4">
        <v>3.82</v>
      </c>
      <c r="O804" t="s">
        <v>10</v>
      </c>
      <c r="P804" s="3">
        <v>1</v>
      </c>
      <c r="Q804" t="s">
        <v>6</v>
      </c>
      <c r="R804" t="s">
        <v>4878</v>
      </c>
      <c r="S804" s="2">
        <v>44183</v>
      </c>
      <c r="T804" s="4">
        <v>0</v>
      </c>
      <c r="U804" t="s">
        <v>5</v>
      </c>
      <c r="V804" t="s">
        <v>5</v>
      </c>
      <c r="W804" t="s">
        <v>5</v>
      </c>
      <c r="X804" t="s">
        <v>5</v>
      </c>
      <c r="Y804" t="s">
        <v>5</v>
      </c>
      <c r="Z804" t="s">
        <v>5</v>
      </c>
      <c r="AA804" s="14">
        <v>5</v>
      </c>
      <c r="AB804" s="14">
        <v>5</v>
      </c>
      <c r="AC804" s="3">
        <v>20</v>
      </c>
      <c r="AD804" t="s">
        <v>5</v>
      </c>
    </row>
    <row r="805" spans="1:30" x14ac:dyDescent="0.25">
      <c r="A805" t="s">
        <v>2910</v>
      </c>
      <c r="B805" t="s">
        <v>2612</v>
      </c>
      <c r="C805" t="s">
        <v>2911</v>
      </c>
      <c r="D805" s="11" t="s">
        <v>1734</v>
      </c>
      <c r="E805" t="s">
        <v>516</v>
      </c>
      <c r="F805" t="s">
        <v>2627</v>
      </c>
      <c r="G805" t="s">
        <v>2628</v>
      </c>
      <c r="H805" t="s">
        <v>6</v>
      </c>
      <c r="I805" t="s">
        <v>4879</v>
      </c>
      <c r="J805" s="12"/>
      <c r="K805" s="2"/>
      <c r="L805" s="4">
        <v>0</v>
      </c>
      <c r="M805" s="13">
        <v>0</v>
      </c>
      <c r="N805" s="4">
        <v>0</v>
      </c>
      <c r="O805" t="s">
        <v>5</v>
      </c>
      <c r="P805" s="3">
        <v>0</v>
      </c>
      <c r="Q805" t="s">
        <v>5</v>
      </c>
      <c r="R805" t="s">
        <v>3466</v>
      </c>
      <c r="S805" s="2">
        <v>44578</v>
      </c>
      <c r="T805" s="4">
        <v>0</v>
      </c>
      <c r="U805" t="s">
        <v>5</v>
      </c>
      <c r="V805" t="s">
        <v>5</v>
      </c>
      <c r="W805" t="s">
        <v>5</v>
      </c>
      <c r="X805" t="s">
        <v>5</v>
      </c>
      <c r="Y805" t="s">
        <v>5</v>
      </c>
      <c r="Z805" t="s">
        <v>5</v>
      </c>
      <c r="AA805" s="14">
        <v>15</v>
      </c>
      <c r="AB805" s="14">
        <v>15</v>
      </c>
      <c r="AC805" s="3">
        <v>20</v>
      </c>
      <c r="AD805" t="s">
        <v>5</v>
      </c>
    </row>
    <row r="806" spans="1:30" x14ac:dyDescent="0.25">
      <c r="A806" t="s">
        <v>2910</v>
      </c>
      <c r="B806" t="s">
        <v>2612</v>
      </c>
      <c r="C806" t="s">
        <v>2911</v>
      </c>
      <c r="D806" s="11" t="s">
        <v>4880</v>
      </c>
      <c r="E806" t="s">
        <v>316</v>
      </c>
      <c r="F806" t="s">
        <v>2627</v>
      </c>
      <c r="G806" t="s">
        <v>2628</v>
      </c>
      <c r="H806" t="s">
        <v>6</v>
      </c>
      <c r="I806" t="s">
        <v>4881</v>
      </c>
      <c r="J806" s="12"/>
      <c r="K806" s="2"/>
      <c r="L806" s="4">
        <v>0</v>
      </c>
      <c r="M806" s="13">
        <v>0</v>
      </c>
      <c r="N806" s="4">
        <v>0</v>
      </c>
      <c r="O806" t="s">
        <v>5</v>
      </c>
      <c r="P806" s="3">
        <v>0</v>
      </c>
      <c r="Q806" t="s">
        <v>5</v>
      </c>
      <c r="R806" t="s">
        <v>4882</v>
      </c>
      <c r="S806" s="2">
        <v>44173</v>
      </c>
      <c r="T806" s="4">
        <v>0</v>
      </c>
      <c r="U806" t="s">
        <v>5</v>
      </c>
      <c r="V806" t="s">
        <v>5</v>
      </c>
      <c r="W806" t="s">
        <v>5</v>
      </c>
      <c r="X806" t="s">
        <v>5</v>
      </c>
      <c r="Y806" t="s">
        <v>5</v>
      </c>
      <c r="Z806" t="s">
        <v>5</v>
      </c>
      <c r="AA806" s="14">
        <v>5</v>
      </c>
      <c r="AB806" s="14">
        <v>5</v>
      </c>
      <c r="AC806" s="3">
        <v>20</v>
      </c>
      <c r="AD806" t="s">
        <v>5</v>
      </c>
    </row>
    <row r="807" spans="1:30" x14ac:dyDescent="0.25">
      <c r="A807" t="s">
        <v>2910</v>
      </c>
      <c r="B807" t="s">
        <v>2612</v>
      </c>
      <c r="C807" t="s">
        <v>2911</v>
      </c>
      <c r="D807" s="11" t="s">
        <v>4883</v>
      </c>
      <c r="E807" t="s">
        <v>60</v>
      </c>
      <c r="F807" t="s">
        <v>2627</v>
      </c>
      <c r="G807" t="s">
        <v>2628</v>
      </c>
      <c r="H807" t="s">
        <v>6</v>
      </c>
      <c r="I807" t="s">
        <v>4884</v>
      </c>
      <c r="J807" s="12">
        <v>44958</v>
      </c>
      <c r="K807" s="2">
        <v>2958465</v>
      </c>
      <c r="L807" s="4">
        <v>21.32</v>
      </c>
      <c r="M807" s="13">
        <v>21.32</v>
      </c>
      <c r="N807" s="4">
        <v>21.32</v>
      </c>
      <c r="O807" t="s">
        <v>10</v>
      </c>
      <c r="P807" s="3">
        <v>1</v>
      </c>
      <c r="Q807" t="s">
        <v>6</v>
      </c>
      <c r="R807" t="s">
        <v>5</v>
      </c>
      <c r="S807" s="2"/>
      <c r="T807" s="4">
        <v>0</v>
      </c>
      <c r="U807" t="s">
        <v>5</v>
      </c>
      <c r="V807" t="s">
        <v>5</v>
      </c>
      <c r="W807" t="s">
        <v>5</v>
      </c>
      <c r="X807" t="s">
        <v>5</v>
      </c>
      <c r="Y807" t="s">
        <v>5</v>
      </c>
      <c r="Z807" t="s">
        <v>5</v>
      </c>
      <c r="AA807" s="14">
        <v>4</v>
      </c>
      <c r="AB807" s="14">
        <v>4</v>
      </c>
      <c r="AC807" s="3">
        <v>20</v>
      </c>
      <c r="AD807" t="s">
        <v>5</v>
      </c>
    </row>
    <row r="808" spans="1:30" x14ac:dyDescent="0.25">
      <c r="A808" t="s">
        <v>2910</v>
      </c>
      <c r="B808" t="s">
        <v>2612</v>
      </c>
      <c r="C808" t="s">
        <v>2911</v>
      </c>
      <c r="D808" s="11" t="s">
        <v>4885</v>
      </c>
      <c r="E808" t="s">
        <v>3322</v>
      </c>
      <c r="F808" t="s">
        <v>2627</v>
      </c>
      <c r="G808" t="s">
        <v>2628</v>
      </c>
      <c r="H808" t="s">
        <v>6</v>
      </c>
      <c r="I808" t="s">
        <v>3323</v>
      </c>
      <c r="J808" s="12"/>
      <c r="K808" s="2"/>
      <c r="L808" s="4">
        <v>0</v>
      </c>
      <c r="M808" s="13">
        <v>0</v>
      </c>
      <c r="N808" s="4">
        <v>0</v>
      </c>
      <c r="O808" t="s">
        <v>5</v>
      </c>
      <c r="P808" s="3">
        <v>0</v>
      </c>
      <c r="Q808" t="s">
        <v>5</v>
      </c>
      <c r="R808" t="s">
        <v>4886</v>
      </c>
      <c r="S808" s="2">
        <v>44187</v>
      </c>
      <c r="T808" s="4">
        <v>0</v>
      </c>
      <c r="U808" t="s">
        <v>5</v>
      </c>
      <c r="V808" t="s">
        <v>5</v>
      </c>
      <c r="W808" t="s">
        <v>5</v>
      </c>
      <c r="X808" t="s">
        <v>5</v>
      </c>
      <c r="Y808" t="s">
        <v>5</v>
      </c>
      <c r="Z808" t="s">
        <v>5</v>
      </c>
      <c r="AA808" s="14">
        <v>4</v>
      </c>
      <c r="AB808" s="14">
        <v>4</v>
      </c>
      <c r="AC808" s="3">
        <v>20</v>
      </c>
      <c r="AD808" t="s">
        <v>5</v>
      </c>
    </row>
    <row r="809" spans="1:30" x14ac:dyDescent="0.25">
      <c r="A809" t="s">
        <v>2910</v>
      </c>
      <c r="B809" t="s">
        <v>2612</v>
      </c>
      <c r="C809" t="s">
        <v>2911</v>
      </c>
      <c r="D809" s="11" t="s">
        <v>4887</v>
      </c>
      <c r="E809" t="s">
        <v>381</v>
      </c>
      <c r="F809" t="s">
        <v>2861</v>
      </c>
      <c r="G809" t="s">
        <v>2862</v>
      </c>
      <c r="H809" t="s">
        <v>6</v>
      </c>
      <c r="I809" t="s">
        <v>4888</v>
      </c>
      <c r="J809" s="12">
        <v>44958</v>
      </c>
      <c r="K809" s="2">
        <v>2958465</v>
      </c>
      <c r="L809" s="4">
        <v>0.87</v>
      </c>
      <c r="M809" s="13">
        <v>0.87</v>
      </c>
      <c r="N809" s="4">
        <v>0.87</v>
      </c>
      <c r="O809" t="s">
        <v>10</v>
      </c>
      <c r="P809" s="3">
        <v>1</v>
      </c>
      <c r="Q809" t="s">
        <v>6</v>
      </c>
      <c r="R809" t="s">
        <v>5</v>
      </c>
      <c r="S809" s="2"/>
      <c r="T809" s="4">
        <v>0</v>
      </c>
      <c r="U809" t="s">
        <v>5</v>
      </c>
      <c r="V809" t="s">
        <v>5</v>
      </c>
      <c r="W809" t="s">
        <v>5</v>
      </c>
      <c r="X809" t="s">
        <v>5</v>
      </c>
      <c r="Y809" t="s">
        <v>5</v>
      </c>
      <c r="Z809" t="s">
        <v>5</v>
      </c>
      <c r="AA809" s="14">
        <v>50</v>
      </c>
      <c r="AB809" s="14">
        <v>50</v>
      </c>
      <c r="AC809" s="3">
        <v>20</v>
      </c>
      <c r="AD809" t="s">
        <v>5</v>
      </c>
    </row>
    <row r="810" spans="1:30" x14ac:dyDescent="0.25">
      <c r="A810" t="s">
        <v>2910</v>
      </c>
      <c r="B810" t="s">
        <v>2612</v>
      </c>
      <c r="C810" t="s">
        <v>2911</v>
      </c>
      <c r="D810" s="11" t="s">
        <v>4889</v>
      </c>
      <c r="E810" t="s">
        <v>4890</v>
      </c>
      <c r="F810" t="s">
        <v>2861</v>
      </c>
      <c r="G810" t="s">
        <v>2862</v>
      </c>
      <c r="H810" t="s">
        <v>6</v>
      </c>
      <c r="I810" t="s">
        <v>4891</v>
      </c>
      <c r="J810" s="12"/>
      <c r="K810" s="2"/>
      <c r="L810" s="4">
        <v>0</v>
      </c>
      <c r="M810" s="13">
        <v>0</v>
      </c>
      <c r="N810" s="4">
        <v>0</v>
      </c>
      <c r="O810" t="s">
        <v>5</v>
      </c>
      <c r="P810" s="3">
        <v>0</v>
      </c>
      <c r="Q810" t="s">
        <v>5</v>
      </c>
      <c r="R810" t="s">
        <v>4892</v>
      </c>
      <c r="S810" s="2">
        <v>44151</v>
      </c>
      <c r="T810" s="4">
        <v>0</v>
      </c>
      <c r="U810" t="s">
        <v>5</v>
      </c>
      <c r="V810" t="s">
        <v>5</v>
      </c>
      <c r="W810" t="s">
        <v>5</v>
      </c>
      <c r="X810" t="s">
        <v>5</v>
      </c>
      <c r="Y810" t="s">
        <v>5</v>
      </c>
      <c r="Z810" t="s">
        <v>5</v>
      </c>
      <c r="AA810" s="14">
        <v>5</v>
      </c>
      <c r="AB810" s="14">
        <v>5</v>
      </c>
      <c r="AC810" s="3">
        <v>20</v>
      </c>
      <c r="AD810" t="s">
        <v>5</v>
      </c>
    </row>
    <row r="811" spans="1:30" x14ac:dyDescent="0.25">
      <c r="A811" t="s">
        <v>2910</v>
      </c>
      <c r="B811" t="s">
        <v>2612</v>
      </c>
      <c r="C811" t="s">
        <v>2911</v>
      </c>
      <c r="D811" s="11" t="s">
        <v>4893</v>
      </c>
      <c r="E811" t="s">
        <v>4894</v>
      </c>
      <c r="F811" t="s">
        <v>2861</v>
      </c>
      <c r="G811" t="s">
        <v>2862</v>
      </c>
      <c r="H811" t="s">
        <v>6</v>
      </c>
      <c r="I811" t="s">
        <v>4895</v>
      </c>
      <c r="J811" s="12">
        <v>44958</v>
      </c>
      <c r="K811" s="2">
        <v>2958465</v>
      </c>
      <c r="L811" s="4">
        <v>16.63</v>
      </c>
      <c r="M811" s="13">
        <v>16.63</v>
      </c>
      <c r="N811" s="4">
        <v>16.63</v>
      </c>
      <c r="O811" t="s">
        <v>10</v>
      </c>
      <c r="P811" s="3">
        <v>1</v>
      </c>
      <c r="Q811" t="s">
        <v>6</v>
      </c>
      <c r="R811" t="s">
        <v>5</v>
      </c>
      <c r="S811" s="2"/>
      <c r="T811" s="4">
        <v>0</v>
      </c>
      <c r="U811" t="s">
        <v>5</v>
      </c>
      <c r="V811" t="s">
        <v>5</v>
      </c>
      <c r="W811" t="s">
        <v>5</v>
      </c>
      <c r="X811" t="s">
        <v>5</v>
      </c>
      <c r="Y811" t="s">
        <v>5</v>
      </c>
      <c r="Z811" t="s">
        <v>5</v>
      </c>
      <c r="AA811" s="14">
        <v>10</v>
      </c>
      <c r="AB811" s="14">
        <v>10</v>
      </c>
      <c r="AC811" s="3">
        <v>20</v>
      </c>
      <c r="AD811" t="s">
        <v>5</v>
      </c>
    </row>
    <row r="812" spans="1:30" x14ac:dyDescent="0.25">
      <c r="A812" t="s">
        <v>2910</v>
      </c>
      <c r="B812" t="s">
        <v>2612</v>
      </c>
      <c r="C812" t="s">
        <v>2911</v>
      </c>
      <c r="D812" s="11" t="s">
        <v>4896</v>
      </c>
      <c r="E812" t="s">
        <v>4897</v>
      </c>
      <c r="F812" t="s">
        <v>2861</v>
      </c>
      <c r="G812" t="s">
        <v>2862</v>
      </c>
      <c r="H812" t="s">
        <v>6</v>
      </c>
      <c r="I812" t="s">
        <v>4898</v>
      </c>
      <c r="J812" s="12">
        <v>44958</v>
      </c>
      <c r="K812" s="2">
        <v>2958465</v>
      </c>
      <c r="L812" s="4">
        <v>23.35</v>
      </c>
      <c r="M812" s="13">
        <v>23.35</v>
      </c>
      <c r="N812" s="4">
        <v>23.35</v>
      </c>
      <c r="O812" t="s">
        <v>10</v>
      </c>
      <c r="P812" s="3">
        <v>1</v>
      </c>
      <c r="Q812" t="s">
        <v>6</v>
      </c>
      <c r="R812" t="s">
        <v>5</v>
      </c>
      <c r="S812" s="2"/>
      <c r="T812" s="4">
        <v>0</v>
      </c>
      <c r="U812" t="s">
        <v>5</v>
      </c>
      <c r="V812" t="s">
        <v>5</v>
      </c>
      <c r="W812" t="s">
        <v>5</v>
      </c>
      <c r="X812" t="s">
        <v>5</v>
      </c>
      <c r="Y812" t="s">
        <v>5</v>
      </c>
      <c r="Z812" t="s">
        <v>5</v>
      </c>
      <c r="AA812" s="14">
        <v>4</v>
      </c>
      <c r="AB812" s="14">
        <v>4</v>
      </c>
      <c r="AC812" s="3">
        <v>20</v>
      </c>
      <c r="AD812" t="s">
        <v>5</v>
      </c>
    </row>
    <row r="813" spans="1:30" x14ac:dyDescent="0.25">
      <c r="A813" t="s">
        <v>2910</v>
      </c>
      <c r="B813" t="s">
        <v>2612</v>
      </c>
      <c r="C813" t="s">
        <v>2911</v>
      </c>
      <c r="D813" s="11" t="s">
        <v>4899</v>
      </c>
      <c r="E813" t="s">
        <v>2866</v>
      </c>
      <c r="F813" t="s">
        <v>2627</v>
      </c>
      <c r="G813" t="s">
        <v>2628</v>
      </c>
      <c r="H813" t="s">
        <v>6</v>
      </c>
      <c r="I813" t="s">
        <v>4900</v>
      </c>
      <c r="J813" s="12"/>
      <c r="K813" s="2"/>
      <c r="L813" s="4">
        <v>0</v>
      </c>
      <c r="M813" s="13">
        <v>0</v>
      </c>
      <c r="N813" s="4">
        <v>0</v>
      </c>
      <c r="O813" t="s">
        <v>5</v>
      </c>
      <c r="P813" s="3">
        <v>0</v>
      </c>
      <c r="Q813" t="s">
        <v>5</v>
      </c>
      <c r="R813" t="s">
        <v>4901</v>
      </c>
      <c r="S813" s="2">
        <v>44194</v>
      </c>
      <c r="T813" s="4">
        <v>0</v>
      </c>
      <c r="U813" t="s">
        <v>5</v>
      </c>
      <c r="V813" t="s">
        <v>5</v>
      </c>
      <c r="W813" t="s">
        <v>5</v>
      </c>
      <c r="X813" t="s">
        <v>5</v>
      </c>
      <c r="Y813" t="s">
        <v>5</v>
      </c>
      <c r="Z813" t="s">
        <v>5</v>
      </c>
      <c r="AA813" s="14">
        <v>5</v>
      </c>
      <c r="AB813" s="14">
        <v>5</v>
      </c>
      <c r="AC813" s="3">
        <v>20</v>
      </c>
      <c r="AD813" t="s">
        <v>5</v>
      </c>
    </row>
    <row r="814" spans="1:30" x14ac:dyDescent="0.25">
      <c r="A814" t="s">
        <v>2910</v>
      </c>
      <c r="B814" t="s">
        <v>2612</v>
      </c>
      <c r="C814" t="s">
        <v>2911</v>
      </c>
      <c r="D814" s="11" t="s">
        <v>4902</v>
      </c>
      <c r="E814" t="s">
        <v>4111</v>
      </c>
      <c r="F814" t="s">
        <v>2627</v>
      </c>
      <c r="G814" t="s">
        <v>2628</v>
      </c>
      <c r="H814" t="s">
        <v>6</v>
      </c>
      <c r="I814" t="s">
        <v>4903</v>
      </c>
      <c r="J814" s="12"/>
      <c r="K814" s="2"/>
      <c r="L814" s="4">
        <v>0</v>
      </c>
      <c r="M814" s="13">
        <v>0</v>
      </c>
      <c r="N814" s="4">
        <v>0</v>
      </c>
      <c r="O814" t="s">
        <v>5</v>
      </c>
      <c r="P814" s="3">
        <v>0</v>
      </c>
      <c r="Q814" t="s">
        <v>5</v>
      </c>
      <c r="R814" t="s">
        <v>4841</v>
      </c>
      <c r="S814" s="2">
        <v>44127</v>
      </c>
      <c r="T814" s="4">
        <v>0</v>
      </c>
      <c r="U814" t="s">
        <v>5</v>
      </c>
      <c r="V814" t="s">
        <v>5</v>
      </c>
      <c r="W814" t="s">
        <v>5</v>
      </c>
      <c r="X814" t="s">
        <v>5</v>
      </c>
      <c r="Y814" t="s">
        <v>5</v>
      </c>
      <c r="Z814" t="s">
        <v>5</v>
      </c>
      <c r="AA814" s="14">
        <v>10</v>
      </c>
      <c r="AB814" s="14">
        <v>10</v>
      </c>
      <c r="AC814" s="3">
        <v>20</v>
      </c>
      <c r="AD814" t="s">
        <v>5</v>
      </c>
    </row>
    <row r="815" spans="1:30" x14ac:dyDescent="0.25">
      <c r="A815" t="s">
        <v>2910</v>
      </c>
      <c r="B815" t="s">
        <v>2612</v>
      </c>
      <c r="C815" t="s">
        <v>2911</v>
      </c>
      <c r="D815" s="11" t="s">
        <v>4904</v>
      </c>
      <c r="E815" t="s">
        <v>4905</v>
      </c>
      <c r="F815" t="s">
        <v>2861</v>
      </c>
      <c r="G815" t="s">
        <v>2862</v>
      </c>
      <c r="H815" t="s">
        <v>6</v>
      </c>
      <c r="I815" t="s">
        <v>4906</v>
      </c>
      <c r="J815" s="12">
        <v>44958</v>
      </c>
      <c r="K815" s="2">
        <v>2958465</v>
      </c>
      <c r="L815" s="4">
        <v>4.4000000000000004</v>
      </c>
      <c r="M815" s="13">
        <v>4.4000000000000004</v>
      </c>
      <c r="N815" s="4">
        <v>4.4000000000000004</v>
      </c>
      <c r="O815" t="s">
        <v>10</v>
      </c>
      <c r="P815" s="3">
        <v>1</v>
      </c>
      <c r="Q815" t="s">
        <v>6</v>
      </c>
      <c r="R815" t="s">
        <v>5</v>
      </c>
      <c r="S815" s="2"/>
      <c r="T815" s="4">
        <v>0</v>
      </c>
      <c r="U815" t="s">
        <v>5</v>
      </c>
      <c r="V815" t="s">
        <v>5</v>
      </c>
      <c r="W815" t="s">
        <v>5</v>
      </c>
      <c r="X815" t="s">
        <v>5</v>
      </c>
      <c r="Y815" t="s">
        <v>5</v>
      </c>
      <c r="Z815" t="s">
        <v>5</v>
      </c>
      <c r="AA815" s="14">
        <v>5</v>
      </c>
      <c r="AB815" s="14">
        <v>5</v>
      </c>
      <c r="AC815" s="3">
        <v>20</v>
      </c>
      <c r="AD815" t="s">
        <v>5</v>
      </c>
    </row>
    <row r="816" spans="1:30" x14ac:dyDescent="0.25">
      <c r="A816" t="s">
        <v>2910</v>
      </c>
      <c r="B816" t="s">
        <v>2612</v>
      </c>
      <c r="C816" t="s">
        <v>2911</v>
      </c>
      <c r="D816" s="11" t="s">
        <v>4907</v>
      </c>
      <c r="E816" t="s">
        <v>4908</v>
      </c>
      <c r="F816" t="s">
        <v>2627</v>
      </c>
      <c r="G816" t="s">
        <v>2628</v>
      </c>
      <c r="H816" t="s">
        <v>6</v>
      </c>
      <c r="I816" t="s">
        <v>4909</v>
      </c>
      <c r="J816" s="12">
        <v>44958</v>
      </c>
      <c r="K816" s="2">
        <v>2958465</v>
      </c>
      <c r="L816" s="4">
        <v>2.85</v>
      </c>
      <c r="M816" s="13">
        <v>2.85</v>
      </c>
      <c r="N816" s="4">
        <v>2.85</v>
      </c>
      <c r="O816" t="s">
        <v>10</v>
      </c>
      <c r="P816" s="3">
        <v>1</v>
      </c>
      <c r="Q816" t="s">
        <v>6</v>
      </c>
      <c r="R816" t="s">
        <v>5</v>
      </c>
      <c r="S816" s="2"/>
      <c r="T816" s="4">
        <v>0</v>
      </c>
      <c r="U816" t="s">
        <v>5</v>
      </c>
      <c r="V816" t="s">
        <v>5</v>
      </c>
      <c r="W816" t="s">
        <v>5</v>
      </c>
      <c r="X816" t="s">
        <v>5</v>
      </c>
      <c r="Y816" t="s">
        <v>5</v>
      </c>
      <c r="Z816" t="s">
        <v>5</v>
      </c>
      <c r="AA816" s="14">
        <v>25</v>
      </c>
      <c r="AB816" s="14">
        <v>25</v>
      </c>
      <c r="AC816" s="3">
        <v>20</v>
      </c>
      <c r="AD816" t="s">
        <v>5</v>
      </c>
    </row>
    <row r="817" spans="1:30" x14ac:dyDescent="0.25">
      <c r="A817" t="s">
        <v>2910</v>
      </c>
      <c r="B817" t="s">
        <v>2612</v>
      </c>
      <c r="C817" t="s">
        <v>2911</v>
      </c>
      <c r="D817" s="11" t="s">
        <v>4910</v>
      </c>
      <c r="E817" t="s">
        <v>4911</v>
      </c>
      <c r="F817" t="s">
        <v>2627</v>
      </c>
      <c r="G817" t="s">
        <v>2628</v>
      </c>
      <c r="H817" t="s">
        <v>6</v>
      </c>
      <c r="I817" t="s">
        <v>4912</v>
      </c>
      <c r="J817" s="12">
        <v>44958</v>
      </c>
      <c r="K817" s="2">
        <v>2958465</v>
      </c>
      <c r="L817" s="4">
        <v>1.23</v>
      </c>
      <c r="M817" s="13">
        <v>1.23</v>
      </c>
      <c r="N817" s="4">
        <v>1.23</v>
      </c>
      <c r="O817" t="s">
        <v>10</v>
      </c>
      <c r="P817" s="3">
        <v>1</v>
      </c>
      <c r="Q817" t="s">
        <v>6</v>
      </c>
      <c r="R817" t="s">
        <v>5</v>
      </c>
      <c r="S817" s="2"/>
      <c r="T817" s="4">
        <v>0</v>
      </c>
      <c r="U817" t="s">
        <v>5</v>
      </c>
      <c r="V817" t="s">
        <v>5</v>
      </c>
      <c r="W817" t="s">
        <v>5</v>
      </c>
      <c r="X817" t="s">
        <v>5</v>
      </c>
      <c r="Y817" t="s">
        <v>5</v>
      </c>
      <c r="Z817" t="s">
        <v>5</v>
      </c>
      <c r="AA817" s="14">
        <v>25</v>
      </c>
      <c r="AB817" s="14">
        <v>25</v>
      </c>
      <c r="AC817" s="3">
        <v>20</v>
      </c>
      <c r="AD817" t="s">
        <v>5</v>
      </c>
    </row>
    <row r="818" spans="1:30" x14ac:dyDescent="0.25">
      <c r="A818" t="s">
        <v>2910</v>
      </c>
      <c r="B818" t="s">
        <v>2612</v>
      </c>
      <c r="C818" t="s">
        <v>2911</v>
      </c>
      <c r="D818" s="11" t="s">
        <v>246</v>
      </c>
      <c r="E818" t="s">
        <v>247</v>
      </c>
      <c r="F818" t="s">
        <v>2627</v>
      </c>
      <c r="G818" t="s">
        <v>2628</v>
      </c>
      <c r="H818" t="s">
        <v>6</v>
      </c>
      <c r="I818" t="s">
        <v>4913</v>
      </c>
      <c r="J818" s="12">
        <v>45292</v>
      </c>
      <c r="K818" s="2">
        <v>2958465</v>
      </c>
      <c r="L818" s="4">
        <v>3.47</v>
      </c>
      <c r="M818" s="13">
        <v>3.47</v>
      </c>
      <c r="N818" s="4">
        <v>3.47</v>
      </c>
      <c r="O818" t="s">
        <v>10</v>
      </c>
      <c r="P818" s="3">
        <v>1</v>
      </c>
      <c r="Q818" t="s">
        <v>6</v>
      </c>
      <c r="R818" t="s">
        <v>2998</v>
      </c>
      <c r="S818" s="2">
        <v>45496</v>
      </c>
      <c r="T818" s="4">
        <v>0</v>
      </c>
      <c r="U818" t="s">
        <v>5</v>
      </c>
      <c r="V818" t="s">
        <v>5</v>
      </c>
      <c r="W818" t="s">
        <v>5</v>
      </c>
      <c r="X818" t="s">
        <v>5</v>
      </c>
      <c r="Y818" t="s">
        <v>5</v>
      </c>
      <c r="Z818" t="s">
        <v>5</v>
      </c>
      <c r="AA818" s="14">
        <v>20</v>
      </c>
      <c r="AB818" s="14">
        <v>20</v>
      </c>
      <c r="AC818" s="3">
        <v>20</v>
      </c>
      <c r="AD818" t="s">
        <v>5</v>
      </c>
    </row>
    <row r="819" spans="1:30" x14ac:dyDescent="0.25">
      <c r="A819" t="s">
        <v>2910</v>
      </c>
      <c r="B819" t="s">
        <v>2612</v>
      </c>
      <c r="C819" t="s">
        <v>2911</v>
      </c>
      <c r="D819" s="11" t="s">
        <v>4914</v>
      </c>
      <c r="E819" t="s">
        <v>4915</v>
      </c>
      <c r="F819" t="s">
        <v>2627</v>
      </c>
      <c r="G819" t="s">
        <v>2628</v>
      </c>
      <c r="H819" t="s">
        <v>6</v>
      </c>
      <c r="I819" t="s">
        <v>4916</v>
      </c>
      <c r="J819" s="12">
        <v>44958</v>
      </c>
      <c r="K819" s="2">
        <v>2958465</v>
      </c>
      <c r="L819" s="4">
        <v>6.26</v>
      </c>
      <c r="M819" s="13">
        <v>6.26</v>
      </c>
      <c r="N819" s="4">
        <v>6.26</v>
      </c>
      <c r="O819" t="s">
        <v>10</v>
      </c>
      <c r="P819" s="3">
        <v>1</v>
      </c>
      <c r="Q819" t="s">
        <v>6</v>
      </c>
      <c r="R819" t="s">
        <v>5</v>
      </c>
      <c r="S819" s="2"/>
      <c r="T819" s="4">
        <v>0</v>
      </c>
      <c r="U819" t="s">
        <v>5</v>
      </c>
      <c r="V819" t="s">
        <v>5</v>
      </c>
      <c r="W819" t="s">
        <v>5</v>
      </c>
      <c r="X819" t="s">
        <v>5</v>
      </c>
      <c r="Y819" t="s">
        <v>5</v>
      </c>
      <c r="Z819" t="s">
        <v>5</v>
      </c>
      <c r="AA819" s="14">
        <v>15</v>
      </c>
      <c r="AB819" s="14">
        <v>15</v>
      </c>
      <c r="AC819" s="3">
        <v>20</v>
      </c>
      <c r="AD819" t="s">
        <v>5</v>
      </c>
    </row>
    <row r="820" spans="1:30" x14ac:dyDescent="0.25">
      <c r="A820" t="s">
        <v>2910</v>
      </c>
      <c r="B820" t="s">
        <v>2612</v>
      </c>
      <c r="C820" t="s">
        <v>2911</v>
      </c>
      <c r="D820" s="11" t="s">
        <v>4917</v>
      </c>
      <c r="E820" t="s">
        <v>4918</v>
      </c>
      <c r="F820" t="s">
        <v>2627</v>
      </c>
      <c r="G820" t="s">
        <v>2628</v>
      </c>
      <c r="H820" t="s">
        <v>6</v>
      </c>
      <c r="I820" t="s">
        <v>4919</v>
      </c>
      <c r="J820" s="12">
        <v>44958</v>
      </c>
      <c r="K820" s="2">
        <v>2958465</v>
      </c>
      <c r="L820" s="4">
        <v>2.85</v>
      </c>
      <c r="M820" s="13">
        <v>2.85</v>
      </c>
      <c r="N820" s="4">
        <v>2.85</v>
      </c>
      <c r="O820" t="s">
        <v>10</v>
      </c>
      <c r="P820" s="3">
        <v>1</v>
      </c>
      <c r="Q820" t="s">
        <v>6</v>
      </c>
      <c r="R820" t="s">
        <v>5</v>
      </c>
      <c r="S820" s="2"/>
      <c r="T820" s="4">
        <v>0</v>
      </c>
      <c r="U820" t="s">
        <v>5</v>
      </c>
      <c r="V820" t="s">
        <v>5</v>
      </c>
      <c r="W820" t="s">
        <v>5</v>
      </c>
      <c r="X820" t="s">
        <v>5</v>
      </c>
      <c r="Y820" t="s">
        <v>5</v>
      </c>
      <c r="Z820" t="s">
        <v>5</v>
      </c>
      <c r="AA820" s="14">
        <v>15</v>
      </c>
      <c r="AB820" s="14">
        <v>15</v>
      </c>
      <c r="AC820" s="3">
        <v>20</v>
      </c>
      <c r="AD820" t="s">
        <v>5</v>
      </c>
    </row>
    <row r="821" spans="1:30" x14ac:dyDescent="0.25">
      <c r="A821" t="s">
        <v>2910</v>
      </c>
      <c r="B821" t="s">
        <v>2612</v>
      </c>
      <c r="C821" t="s">
        <v>2911</v>
      </c>
      <c r="D821" s="11" t="s">
        <v>4920</v>
      </c>
      <c r="E821" t="s">
        <v>4921</v>
      </c>
      <c r="F821" t="s">
        <v>2627</v>
      </c>
      <c r="G821" t="s">
        <v>2628</v>
      </c>
      <c r="H821" t="s">
        <v>6</v>
      </c>
      <c r="I821" t="s">
        <v>4922</v>
      </c>
      <c r="J821" s="12"/>
      <c r="K821" s="2"/>
      <c r="L821" s="4">
        <v>0</v>
      </c>
      <c r="M821" s="13">
        <v>0</v>
      </c>
      <c r="N821" s="4">
        <v>0</v>
      </c>
      <c r="O821" t="s">
        <v>5</v>
      </c>
      <c r="P821" s="3">
        <v>0</v>
      </c>
      <c r="Q821" t="s">
        <v>5</v>
      </c>
      <c r="R821" t="s">
        <v>4923</v>
      </c>
      <c r="S821" s="2">
        <v>44242</v>
      </c>
      <c r="T821" s="4">
        <v>0</v>
      </c>
      <c r="U821" t="s">
        <v>5</v>
      </c>
      <c r="V821" t="s">
        <v>5</v>
      </c>
      <c r="W821" t="s">
        <v>5</v>
      </c>
      <c r="X821" t="s">
        <v>5</v>
      </c>
      <c r="Y821" t="s">
        <v>5</v>
      </c>
      <c r="Z821" t="s">
        <v>5</v>
      </c>
      <c r="AA821" s="14">
        <v>20</v>
      </c>
      <c r="AB821" s="14">
        <v>20</v>
      </c>
      <c r="AC821" s="3">
        <v>20</v>
      </c>
      <c r="AD821" t="s">
        <v>5</v>
      </c>
    </row>
    <row r="822" spans="1:30" x14ac:dyDescent="0.25">
      <c r="A822" t="s">
        <v>2910</v>
      </c>
      <c r="B822" t="s">
        <v>2612</v>
      </c>
      <c r="C822" t="s">
        <v>2911</v>
      </c>
      <c r="D822" s="11" t="s">
        <v>4924</v>
      </c>
      <c r="E822" t="s">
        <v>131</v>
      </c>
      <c r="F822" t="s">
        <v>2627</v>
      </c>
      <c r="G822" t="s">
        <v>2628</v>
      </c>
      <c r="H822" t="s">
        <v>6</v>
      </c>
      <c r="I822" t="s">
        <v>4925</v>
      </c>
      <c r="J822" s="12">
        <v>44958</v>
      </c>
      <c r="K822" s="2">
        <v>2958465</v>
      </c>
      <c r="L822" s="4">
        <v>1.94</v>
      </c>
      <c r="M822" s="13">
        <v>1.94</v>
      </c>
      <c r="N822" s="4">
        <v>1.94</v>
      </c>
      <c r="O822" t="s">
        <v>10</v>
      </c>
      <c r="P822" s="3">
        <v>1</v>
      </c>
      <c r="Q822" t="s">
        <v>6</v>
      </c>
      <c r="R822" t="s">
        <v>5</v>
      </c>
      <c r="S822" s="2"/>
      <c r="T822" s="4">
        <v>0</v>
      </c>
      <c r="U822" t="s">
        <v>5</v>
      </c>
      <c r="V822" t="s">
        <v>5</v>
      </c>
      <c r="W822" t="s">
        <v>5</v>
      </c>
      <c r="X822" t="s">
        <v>5</v>
      </c>
      <c r="Y822" t="s">
        <v>5</v>
      </c>
      <c r="Z822" t="s">
        <v>5</v>
      </c>
      <c r="AA822" s="14">
        <v>25</v>
      </c>
      <c r="AB822" s="14">
        <v>25</v>
      </c>
      <c r="AC822" s="3">
        <v>20</v>
      </c>
      <c r="AD822" t="s">
        <v>5</v>
      </c>
    </row>
    <row r="823" spans="1:30" x14ac:dyDescent="0.25">
      <c r="A823" t="s">
        <v>2910</v>
      </c>
      <c r="B823" t="s">
        <v>2612</v>
      </c>
      <c r="C823" t="s">
        <v>2911</v>
      </c>
      <c r="D823" s="11" t="s">
        <v>4926</v>
      </c>
      <c r="E823" t="s">
        <v>1138</v>
      </c>
      <c r="F823" t="s">
        <v>2627</v>
      </c>
      <c r="G823" t="s">
        <v>2628</v>
      </c>
      <c r="H823" t="s">
        <v>6</v>
      </c>
      <c r="I823" t="s">
        <v>4927</v>
      </c>
      <c r="J823" s="12"/>
      <c r="K823" s="2"/>
      <c r="L823" s="4">
        <v>0</v>
      </c>
      <c r="M823" s="13">
        <v>0</v>
      </c>
      <c r="N823" s="4">
        <v>0</v>
      </c>
      <c r="O823" t="s">
        <v>5</v>
      </c>
      <c r="P823" s="3">
        <v>0</v>
      </c>
      <c r="Q823" t="s">
        <v>5</v>
      </c>
      <c r="R823" t="s">
        <v>4803</v>
      </c>
      <c r="S823" s="2">
        <v>44188</v>
      </c>
      <c r="T823" s="4">
        <v>0</v>
      </c>
      <c r="U823" t="s">
        <v>5</v>
      </c>
      <c r="V823" t="s">
        <v>5</v>
      </c>
      <c r="W823" t="s">
        <v>5</v>
      </c>
      <c r="X823" t="s">
        <v>5</v>
      </c>
      <c r="Y823" t="s">
        <v>5</v>
      </c>
      <c r="Z823" t="s">
        <v>5</v>
      </c>
      <c r="AA823" s="14">
        <v>5</v>
      </c>
      <c r="AB823" s="14">
        <v>5</v>
      </c>
      <c r="AC823" s="3">
        <v>20</v>
      </c>
      <c r="AD823" t="s">
        <v>5</v>
      </c>
    </row>
    <row r="824" spans="1:30" x14ac:dyDescent="0.25">
      <c r="A824" t="s">
        <v>2910</v>
      </c>
      <c r="B824" t="s">
        <v>2612</v>
      </c>
      <c r="C824" t="s">
        <v>2911</v>
      </c>
      <c r="D824" s="11" t="s">
        <v>4928</v>
      </c>
      <c r="E824" t="s">
        <v>976</v>
      </c>
      <c r="F824" t="s">
        <v>2616</v>
      </c>
      <c r="G824" t="s">
        <v>2617</v>
      </c>
      <c r="H824" t="s">
        <v>6</v>
      </c>
      <c r="I824" t="s">
        <v>4929</v>
      </c>
      <c r="J824" s="12"/>
      <c r="K824" s="2"/>
      <c r="L824" s="4">
        <v>0</v>
      </c>
      <c r="M824" s="13">
        <v>0</v>
      </c>
      <c r="N824" s="4">
        <v>0</v>
      </c>
      <c r="O824" t="s">
        <v>5</v>
      </c>
      <c r="P824" s="3">
        <v>0</v>
      </c>
      <c r="Q824" t="s">
        <v>5</v>
      </c>
      <c r="R824" t="s">
        <v>4803</v>
      </c>
      <c r="S824" s="2">
        <v>44188</v>
      </c>
      <c r="T824" s="4">
        <v>0</v>
      </c>
      <c r="U824" t="s">
        <v>5</v>
      </c>
      <c r="V824" t="s">
        <v>5</v>
      </c>
      <c r="W824" t="s">
        <v>5</v>
      </c>
      <c r="X824" t="s">
        <v>5</v>
      </c>
      <c r="Y824" t="s">
        <v>5</v>
      </c>
      <c r="Z824" t="s">
        <v>5</v>
      </c>
      <c r="AA824" s="14">
        <v>10</v>
      </c>
      <c r="AB824" s="14">
        <v>10</v>
      </c>
      <c r="AC824" s="3">
        <v>20</v>
      </c>
      <c r="AD824" t="s">
        <v>5</v>
      </c>
    </row>
    <row r="825" spans="1:30" x14ac:dyDescent="0.25">
      <c r="A825" t="s">
        <v>2910</v>
      </c>
      <c r="B825" t="s">
        <v>2612</v>
      </c>
      <c r="C825" t="s">
        <v>2911</v>
      </c>
      <c r="D825" s="11" t="s">
        <v>4930</v>
      </c>
      <c r="E825" t="s">
        <v>4931</v>
      </c>
      <c r="F825" t="s">
        <v>2616</v>
      </c>
      <c r="G825" t="s">
        <v>2617</v>
      </c>
      <c r="H825" t="s">
        <v>6</v>
      </c>
      <c r="I825" t="s">
        <v>4932</v>
      </c>
      <c r="J825" s="12"/>
      <c r="K825" s="2"/>
      <c r="L825" s="4">
        <v>0</v>
      </c>
      <c r="M825" s="13">
        <v>0</v>
      </c>
      <c r="N825" s="4">
        <v>0</v>
      </c>
      <c r="O825" t="s">
        <v>5</v>
      </c>
      <c r="P825" s="3">
        <v>0</v>
      </c>
      <c r="Q825" t="s">
        <v>5</v>
      </c>
      <c r="R825" t="s">
        <v>4933</v>
      </c>
      <c r="S825" s="2">
        <v>44306</v>
      </c>
      <c r="T825" s="4">
        <v>0</v>
      </c>
      <c r="U825" t="s">
        <v>5</v>
      </c>
      <c r="V825" t="s">
        <v>5</v>
      </c>
      <c r="W825" t="s">
        <v>5</v>
      </c>
      <c r="X825" t="s">
        <v>5</v>
      </c>
      <c r="Y825" t="s">
        <v>5</v>
      </c>
      <c r="Z825" t="s">
        <v>5</v>
      </c>
      <c r="AA825" s="14">
        <v>10</v>
      </c>
      <c r="AB825" s="14">
        <v>40</v>
      </c>
      <c r="AC825" s="3">
        <v>20</v>
      </c>
      <c r="AD825" t="s">
        <v>5</v>
      </c>
    </row>
    <row r="826" spans="1:30" x14ac:dyDescent="0.25">
      <c r="A826" t="s">
        <v>2910</v>
      </c>
      <c r="B826" t="s">
        <v>2612</v>
      </c>
      <c r="C826" t="s">
        <v>2911</v>
      </c>
      <c r="D826" s="11" t="s">
        <v>4934</v>
      </c>
      <c r="E826" t="s">
        <v>4935</v>
      </c>
      <c r="F826" t="s">
        <v>2616</v>
      </c>
      <c r="G826" t="s">
        <v>2617</v>
      </c>
      <c r="H826" t="s">
        <v>6</v>
      </c>
      <c r="I826" t="s">
        <v>4936</v>
      </c>
      <c r="J826" s="12"/>
      <c r="K826" s="2"/>
      <c r="L826" s="4">
        <v>0</v>
      </c>
      <c r="M826" s="13">
        <v>0</v>
      </c>
      <c r="N826" s="4">
        <v>0</v>
      </c>
      <c r="O826" t="s">
        <v>5</v>
      </c>
      <c r="P826" s="3">
        <v>0</v>
      </c>
      <c r="Q826" t="s">
        <v>5</v>
      </c>
      <c r="R826" t="s">
        <v>4878</v>
      </c>
      <c r="S826" s="2">
        <v>44183</v>
      </c>
      <c r="T826" s="4">
        <v>0</v>
      </c>
      <c r="U826" t="s">
        <v>5</v>
      </c>
      <c r="V826" t="s">
        <v>5</v>
      </c>
      <c r="W826" t="s">
        <v>5</v>
      </c>
      <c r="X826" t="s">
        <v>5</v>
      </c>
      <c r="Y826" t="s">
        <v>5</v>
      </c>
      <c r="Z826" t="s">
        <v>5</v>
      </c>
      <c r="AA826" s="14">
        <v>20</v>
      </c>
      <c r="AB826" s="14">
        <v>20</v>
      </c>
      <c r="AC826" s="3">
        <v>20</v>
      </c>
      <c r="AD826" t="s">
        <v>5</v>
      </c>
    </row>
    <row r="827" spans="1:30" x14ac:dyDescent="0.25">
      <c r="A827" t="s">
        <v>2910</v>
      </c>
      <c r="B827" t="s">
        <v>2612</v>
      </c>
      <c r="C827" t="s">
        <v>2911</v>
      </c>
      <c r="D827" s="11" t="s">
        <v>4937</v>
      </c>
      <c r="E827" t="s">
        <v>4938</v>
      </c>
      <c r="F827" t="s">
        <v>2616</v>
      </c>
      <c r="G827" t="s">
        <v>2617</v>
      </c>
      <c r="H827" t="s">
        <v>6</v>
      </c>
      <c r="I827" t="s">
        <v>4939</v>
      </c>
      <c r="J827" s="12"/>
      <c r="K827" s="2"/>
      <c r="L827" s="4">
        <v>0</v>
      </c>
      <c r="M827" s="13">
        <v>0</v>
      </c>
      <c r="N827" s="4">
        <v>0</v>
      </c>
      <c r="O827" t="s">
        <v>5</v>
      </c>
      <c r="P827" s="3">
        <v>0</v>
      </c>
      <c r="Q827" t="s">
        <v>5</v>
      </c>
      <c r="R827" t="s">
        <v>4940</v>
      </c>
      <c r="S827" s="2">
        <v>44180</v>
      </c>
      <c r="T827" s="4">
        <v>0</v>
      </c>
      <c r="U827" t="s">
        <v>5</v>
      </c>
      <c r="V827" t="s">
        <v>5</v>
      </c>
      <c r="W827" t="s">
        <v>5</v>
      </c>
      <c r="X827" t="s">
        <v>5</v>
      </c>
      <c r="Y827" t="s">
        <v>5</v>
      </c>
      <c r="Z827" t="s">
        <v>5</v>
      </c>
      <c r="AA827" s="14">
        <v>20</v>
      </c>
      <c r="AB827" s="14">
        <v>20</v>
      </c>
      <c r="AC827" s="3">
        <v>20</v>
      </c>
      <c r="AD827" t="s">
        <v>5</v>
      </c>
    </row>
    <row r="828" spans="1:30" x14ac:dyDescent="0.25">
      <c r="A828" t="s">
        <v>2910</v>
      </c>
      <c r="B828" t="s">
        <v>2612</v>
      </c>
      <c r="C828" t="s">
        <v>2911</v>
      </c>
      <c r="D828" s="11" t="s">
        <v>4941</v>
      </c>
      <c r="E828" t="s">
        <v>4942</v>
      </c>
      <c r="F828" t="s">
        <v>2616</v>
      </c>
      <c r="G828" t="s">
        <v>2617</v>
      </c>
      <c r="H828" t="s">
        <v>6</v>
      </c>
      <c r="I828" t="s">
        <v>4943</v>
      </c>
      <c r="J828" s="12"/>
      <c r="K828" s="2"/>
      <c r="L828" s="4">
        <v>0</v>
      </c>
      <c r="M828" s="13">
        <v>0</v>
      </c>
      <c r="N828" s="4">
        <v>0</v>
      </c>
      <c r="O828" t="s">
        <v>5</v>
      </c>
      <c r="P828" s="3">
        <v>0</v>
      </c>
      <c r="Q828" t="s">
        <v>5</v>
      </c>
      <c r="R828" t="s">
        <v>4944</v>
      </c>
      <c r="S828" s="2">
        <v>44127</v>
      </c>
      <c r="T828" s="4">
        <v>0</v>
      </c>
      <c r="U828" t="s">
        <v>5</v>
      </c>
      <c r="V828" t="s">
        <v>5</v>
      </c>
      <c r="W828" t="s">
        <v>5</v>
      </c>
      <c r="X828" t="s">
        <v>5</v>
      </c>
      <c r="Y828" t="s">
        <v>5</v>
      </c>
      <c r="Z828" t="s">
        <v>5</v>
      </c>
      <c r="AA828" s="14">
        <v>20</v>
      </c>
      <c r="AB828" s="14">
        <v>20</v>
      </c>
      <c r="AC828" s="3">
        <v>20</v>
      </c>
      <c r="AD828" t="s">
        <v>5</v>
      </c>
    </row>
    <row r="829" spans="1:30" x14ac:dyDescent="0.25">
      <c r="A829" t="s">
        <v>2910</v>
      </c>
      <c r="B829" t="s">
        <v>2612</v>
      </c>
      <c r="C829" t="s">
        <v>2911</v>
      </c>
      <c r="D829" s="11" t="s">
        <v>4945</v>
      </c>
      <c r="E829" t="s">
        <v>4780</v>
      </c>
      <c r="F829" t="s">
        <v>2616</v>
      </c>
      <c r="G829" t="s">
        <v>2617</v>
      </c>
      <c r="H829" t="s">
        <v>6</v>
      </c>
      <c r="I829" t="s">
        <v>4764</v>
      </c>
      <c r="J829" s="12">
        <v>44958</v>
      </c>
      <c r="K829" s="2">
        <v>2958465</v>
      </c>
      <c r="L829" s="4">
        <v>9.3000000000000007</v>
      </c>
      <c r="M829" s="13">
        <v>9.3000000000000007</v>
      </c>
      <c r="N829" s="4">
        <v>9.3000000000000007</v>
      </c>
      <c r="O829" t="s">
        <v>10</v>
      </c>
      <c r="P829" s="3">
        <v>1</v>
      </c>
      <c r="Q829" t="s">
        <v>6</v>
      </c>
      <c r="R829" t="s">
        <v>5</v>
      </c>
      <c r="S829" s="2"/>
      <c r="T829" s="4">
        <v>0</v>
      </c>
      <c r="U829" t="s">
        <v>5</v>
      </c>
      <c r="V829" t="s">
        <v>5</v>
      </c>
      <c r="W829" t="s">
        <v>5</v>
      </c>
      <c r="X829" t="s">
        <v>5</v>
      </c>
      <c r="Y829" t="s">
        <v>5</v>
      </c>
      <c r="Z829" t="s">
        <v>5</v>
      </c>
      <c r="AA829" s="14">
        <v>20</v>
      </c>
      <c r="AB829" s="14">
        <v>20</v>
      </c>
      <c r="AC829" s="3">
        <v>5</v>
      </c>
      <c r="AD829" t="s">
        <v>5</v>
      </c>
    </row>
    <row r="830" spans="1:30" x14ac:dyDescent="0.25">
      <c r="A830" t="s">
        <v>2910</v>
      </c>
      <c r="B830" t="s">
        <v>2612</v>
      </c>
      <c r="C830" t="s">
        <v>2911</v>
      </c>
      <c r="D830" s="11" t="s">
        <v>4946</v>
      </c>
      <c r="E830" t="s">
        <v>253</v>
      </c>
      <c r="F830" t="s">
        <v>2616</v>
      </c>
      <c r="G830" t="s">
        <v>2617</v>
      </c>
      <c r="H830" t="s">
        <v>6</v>
      </c>
      <c r="I830" t="s">
        <v>4751</v>
      </c>
      <c r="J830" s="12"/>
      <c r="K830" s="2"/>
      <c r="L830" s="4">
        <v>0</v>
      </c>
      <c r="M830" s="13">
        <v>0</v>
      </c>
      <c r="N830" s="4">
        <v>0</v>
      </c>
      <c r="O830" t="s">
        <v>5</v>
      </c>
      <c r="P830" s="3">
        <v>0</v>
      </c>
      <c r="Q830" t="s">
        <v>5</v>
      </c>
      <c r="R830" t="s">
        <v>4947</v>
      </c>
      <c r="S830" s="2">
        <v>44279</v>
      </c>
      <c r="T830" s="4">
        <v>0</v>
      </c>
      <c r="U830" t="s">
        <v>5</v>
      </c>
      <c r="V830" t="s">
        <v>5</v>
      </c>
      <c r="W830" t="s">
        <v>5</v>
      </c>
      <c r="X830" t="s">
        <v>5</v>
      </c>
      <c r="Y830" t="s">
        <v>5</v>
      </c>
      <c r="Z830" t="s">
        <v>5</v>
      </c>
      <c r="AA830" s="14">
        <v>10</v>
      </c>
      <c r="AB830" s="14">
        <v>10</v>
      </c>
      <c r="AC830" s="3">
        <v>5</v>
      </c>
      <c r="AD830" t="s">
        <v>5</v>
      </c>
    </row>
    <row r="831" spans="1:30" x14ac:dyDescent="0.25">
      <c r="A831" t="s">
        <v>2910</v>
      </c>
      <c r="B831" t="s">
        <v>2612</v>
      </c>
      <c r="C831" t="s">
        <v>2911</v>
      </c>
      <c r="D831" s="11" t="s">
        <v>4948</v>
      </c>
      <c r="E831" t="s">
        <v>398</v>
      </c>
      <c r="F831" t="s">
        <v>2692</v>
      </c>
      <c r="G831" t="s">
        <v>2693</v>
      </c>
      <c r="H831" t="s">
        <v>6</v>
      </c>
      <c r="I831" t="s">
        <v>4949</v>
      </c>
      <c r="J831" s="12">
        <v>44958</v>
      </c>
      <c r="K831" s="2">
        <v>2958465</v>
      </c>
      <c r="L831" s="4">
        <v>3.4</v>
      </c>
      <c r="M831" s="13">
        <v>3.4</v>
      </c>
      <c r="N831" s="4">
        <v>3.4</v>
      </c>
      <c r="O831" t="s">
        <v>10</v>
      </c>
      <c r="P831" s="3">
        <v>1</v>
      </c>
      <c r="Q831" t="s">
        <v>6</v>
      </c>
      <c r="R831" t="s">
        <v>5</v>
      </c>
      <c r="S831" s="2"/>
      <c r="T831" s="4">
        <v>0</v>
      </c>
      <c r="U831" t="s">
        <v>5</v>
      </c>
      <c r="V831" t="s">
        <v>5</v>
      </c>
      <c r="W831" t="s">
        <v>5</v>
      </c>
      <c r="X831" t="s">
        <v>5</v>
      </c>
      <c r="Y831" t="s">
        <v>5</v>
      </c>
      <c r="Z831" t="s">
        <v>5</v>
      </c>
      <c r="AA831" s="14">
        <v>25</v>
      </c>
      <c r="AB831" s="14">
        <v>25</v>
      </c>
      <c r="AC831" s="3">
        <v>20</v>
      </c>
      <c r="AD831" t="s">
        <v>5</v>
      </c>
    </row>
    <row r="832" spans="1:30" x14ac:dyDescent="0.25">
      <c r="A832" t="s">
        <v>2910</v>
      </c>
      <c r="B832" t="s">
        <v>2612</v>
      </c>
      <c r="C832" t="s">
        <v>2911</v>
      </c>
      <c r="D832" s="11" t="s">
        <v>4950</v>
      </c>
      <c r="E832" t="s">
        <v>1547</v>
      </c>
      <c r="F832" t="s">
        <v>2692</v>
      </c>
      <c r="G832" t="s">
        <v>2693</v>
      </c>
      <c r="H832" t="s">
        <v>6</v>
      </c>
      <c r="I832" t="s">
        <v>4951</v>
      </c>
      <c r="J832" s="12">
        <v>44958</v>
      </c>
      <c r="K832" s="2">
        <v>2958465</v>
      </c>
      <c r="L832" s="4">
        <v>2.5099999999999998</v>
      </c>
      <c r="M832" s="13">
        <v>2.5099999999999998</v>
      </c>
      <c r="N832" s="4">
        <v>2.5099999999999998</v>
      </c>
      <c r="O832" t="s">
        <v>10</v>
      </c>
      <c r="P832" s="3">
        <v>1</v>
      </c>
      <c r="Q832" t="s">
        <v>6</v>
      </c>
      <c r="R832" t="s">
        <v>5</v>
      </c>
      <c r="S832" s="2"/>
      <c r="T832" s="4">
        <v>0</v>
      </c>
      <c r="U832" t="s">
        <v>5</v>
      </c>
      <c r="V832" t="s">
        <v>5</v>
      </c>
      <c r="W832" t="s">
        <v>5</v>
      </c>
      <c r="X832" t="s">
        <v>5</v>
      </c>
      <c r="Y832" t="s">
        <v>5</v>
      </c>
      <c r="Z832" t="s">
        <v>5</v>
      </c>
      <c r="AA832" s="14">
        <v>25</v>
      </c>
      <c r="AB832" s="14">
        <v>25</v>
      </c>
      <c r="AC832" s="3">
        <v>20</v>
      </c>
      <c r="AD832" t="s">
        <v>5</v>
      </c>
    </row>
    <row r="833" spans="1:30" x14ac:dyDescent="0.25">
      <c r="A833" t="s">
        <v>2910</v>
      </c>
      <c r="B833" t="s">
        <v>2612</v>
      </c>
      <c r="C833" t="s">
        <v>2911</v>
      </c>
      <c r="D833" s="11" t="s">
        <v>4952</v>
      </c>
      <c r="E833" t="s">
        <v>4023</v>
      </c>
      <c r="F833" t="s">
        <v>2616</v>
      </c>
      <c r="G833" t="s">
        <v>2617</v>
      </c>
      <c r="H833" t="s">
        <v>6</v>
      </c>
      <c r="I833" t="s">
        <v>4953</v>
      </c>
      <c r="J833" s="12"/>
      <c r="K833" s="2"/>
      <c r="L833" s="4">
        <v>0</v>
      </c>
      <c r="M833" s="13">
        <v>0</v>
      </c>
      <c r="N833" s="4">
        <v>0</v>
      </c>
      <c r="O833" t="s">
        <v>5</v>
      </c>
      <c r="P833" s="3">
        <v>0</v>
      </c>
      <c r="Q833" t="s">
        <v>5</v>
      </c>
      <c r="R833" t="s">
        <v>4940</v>
      </c>
      <c r="S833" s="2">
        <v>44180</v>
      </c>
      <c r="T833" s="4">
        <v>0</v>
      </c>
      <c r="U833" t="s">
        <v>5</v>
      </c>
      <c r="V833" t="s">
        <v>5</v>
      </c>
      <c r="W833" t="s">
        <v>5</v>
      </c>
      <c r="X833" t="s">
        <v>5</v>
      </c>
      <c r="Y833" t="s">
        <v>5</v>
      </c>
      <c r="Z833" t="s">
        <v>5</v>
      </c>
      <c r="AA833" s="14">
        <v>160</v>
      </c>
      <c r="AB833" s="14">
        <v>160</v>
      </c>
      <c r="AC833" s="3">
        <v>20</v>
      </c>
      <c r="AD833" t="s">
        <v>5</v>
      </c>
    </row>
    <row r="834" spans="1:30" x14ac:dyDescent="0.25">
      <c r="A834" t="s">
        <v>2910</v>
      </c>
      <c r="B834" t="s">
        <v>2612</v>
      </c>
      <c r="C834" t="s">
        <v>2911</v>
      </c>
      <c r="D834" s="11" t="s">
        <v>4954</v>
      </c>
      <c r="E834" t="s">
        <v>4039</v>
      </c>
      <c r="F834" t="s">
        <v>2616</v>
      </c>
      <c r="G834" t="s">
        <v>2617</v>
      </c>
      <c r="H834" t="s">
        <v>6</v>
      </c>
      <c r="I834" t="s">
        <v>4955</v>
      </c>
      <c r="J834" s="12">
        <v>44958</v>
      </c>
      <c r="K834" s="2">
        <v>2958465</v>
      </c>
      <c r="L834" s="4">
        <v>15.41</v>
      </c>
      <c r="M834" s="13">
        <v>15.41</v>
      </c>
      <c r="N834" s="4">
        <v>15.41</v>
      </c>
      <c r="O834" t="s">
        <v>10</v>
      </c>
      <c r="P834" s="3">
        <v>1</v>
      </c>
      <c r="Q834" t="s">
        <v>6</v>
      </c>
      <c r="R834" t="s">
        <v>5</v>
      </c>
      <c r="S834" s="2"/>
      <c r="T834" s="4">
        <v>0</v>
      </c>
      <c r="U834" t="s">
        <v>5</v>
      </c>
      <c r="V834" t="s">
        <v>5</v>
      </c>
      <c r="W834" t="s">
        <v>5</v>
      </c>
      <c r="X834" t="s">
        <v>5</v>
      </c>
      <c r="Y834" t="s">
        <v>5</v>
      </c>
      <c r="Z834" t="s">
        <v>5</v>
      </c>
      <c r="AA834" s="14">
        <v>3</v>
      </c>
      <c r="AB834" s="14">
        <v>3</v>
      </c>
      <c r="AC834" s="3">
        <v>20</v>
      </c>
      <c r="AD834" t="s">
        <v>5</v>
      </c>
    </row>
    <row r="835" spans="1:30" x14ac:dyDescent="0.25">
      <c r="A835" t="s">
        <v>2910</v>
      </c>
      <c r="B835" t="s">
        <v>2612</v>
      </c>
      <c r="C835" t="s">
        <v>2911</v>
      </c>
      <c r="D835" s="11" t="s">
        <v>4956</v>
      </c>
      <c r="E835" t="s">
        <v>4957</v>
      </c>
      <c r="F835" t="s">
        <v>2692</v>
      </c>
      <c r="G835" t="s">
        <v>2693</v>
      </c>
      <c r="H835" t="s">
        <v>6</v>
      </c>
      <c r="I835" t="s">
        <v>4761</v>
      </c>
      <c r="J835" s="12">
        <v>44958</v>
      </c>
      <c r="K835" s="2">
        <v>2958465</v>
      </c>
      <c r="L835" s="4">
        <v>4.1900000000000004</v>
      </c>
      <c r="M835" s="13">
        <v>4.1900000000000004</v>
      </c>
      <c r="N835" s="4">
        <v>4.1900000000000004</v>
      </c>
      <c r="O835" t="s">
        <v>10</v>
      </c>
      <c r="P835" s="3">
        <v>1</v>
      </c>
      <c r="Q835" t="s">
        <v>6</v>
      </c>
      <c r="R835" t="s">
        <v>5</v>
      </c>
      <c r="S835" s="2"/>
      <c r="T835" s="4">
        <v>0</v>
      </c>
      <c r="U835" t="s">
        <v>5</v>
      </c>
      <c r="V835" t="s">
        <v>5</v>
      </c>
      <c r="W835" t="s">
        <v>5</v>
      </c>
      <c r="X835" t="s">
        <v>5</v>
      </c>
      <c r="Y835" t="s">
        <v>5</v>
      </c>
      <c r="Z835" t="s">
        <v>5</v>
      </c>
      <c r="AA835" s="14">
        <v>25</v>
      </c>
      <c r="AB835" s="14">
        <v>25</v>
      </c>
      <c r="AC835" s="3">
        <v>30</v>
      </c>
      <c r="AD835" t="s">
        <v>5</v>
      </c>
    </row>
    <row r="836" spans="1:30" x14ac:dyDescent="0.25">
      <c r="A836" t="s">
        <v>2910</v>
      </c>
      <c r="B836" t="s">
        <v>2612</v>
      </c>
      <c r="C836" t="s">
        <v>2911</v>
      </c>
      <c r="D836" s="11" t="s">
        <v>2185</v>
      </c>
      <c r="E836" t="s">
        <v>1101</v>
      </c>
      <c r="F836" t="s">
        <v>2627</v>
      </c>
      <c r="G836" t="s">
        <v>2628</v>
      </c>
      <c r="H836" t="s">
        <v>6</v>
      </c>
      <c r="I836" t="s">
        <v>4958</v>
      </c>
      <c r="J836" s="12"/>
      <c r="K836" s="2"/>
      <c r="L836" s="4">
        <v>0</v>
      </c>
      <c r="M836" s="13">
        <v>0</v>
      </c>
      <c r="N836" s="4">
        <v>0</v>
      </c>
      <c r="O836" t="s">
        <v>5</v>
      </c>
      <c r="P836" s="3">
        <v>0</v>
      </c>
      <c r="Q836" t="s">
        <v>5</v>
      </c>
      <c r="R836" t="s">
        <v>4959</v>
      </c>
      <c r="S836" s="2">
        <v>44613</v>
      </c>
      <c r="T836" s="4">
        <v>0</v>
      </c>
      <c r="U836" t="s">
        <v>5</v>
      </c>
      <c r="V836" t="s">
        <v>5</v>
      </c>
      <c r="W836" t="s">
        <v>5</v>
      </c>
      <c r="X836" t="s">
        <v>5</v>
      </c>
      <c r="Y836" t="s">
        <v>5</v>
      </c>
      <c r="Z836" t="s">
        <v>5</v>
      </c>
      <c r="AA836" s="14">
        <v>10</v>
      </c>
      <c r="AB836" s="14">
        <v>10</v>
      </c>
      <c r="AC836" s="3">
        <v>20</v>
      </c>
      <c r="AD836" t="s">
        <v>5</v>
      </c>
    </row>
    <row r="837" spans="1:30" x14ac:dyDescent="0.25">
      <c r="A837" t="s">
        <v>2910</v>
      </c>
      <c r="B837" t="s">
        <v>2612</v>
      </c>
      <c r="C837" t="s">
        <v>2911</v>
      </c>
      <c r="D837" s="11" t="s">
        <v>4960</v>
      </c>
      <c r="E837" t="s">
        <v>4961</v>
      </c>
      <c r="F837" t="s">
        <v>2692</v>
      </c>
      <c r="G837" t="s">
        <v>2693</v>
      </c>
      <c r="H837" t="s">
        <v>6</v>
      </c>
      <c r="I837" t="s">
        <v>4962</v>
      </c>
      <c r="J837" s="12"/>
      <c r="K837" s="2"/>
      <c r="L837" s="4">
        <v>0</v>
      </c>
      <c r="M837" s="13">
        <v>0</v>
      </c>
      <c r="N837" s="4">
        <v>0</v>
      </c>
      <c r="O837" t="s">
        <v>5</v>
      </c>
      <c r="P837" s="3">
        <v>0</v>
      </c>
      <c r="Q837" t="s">
        <v>5</v>
      </c>
      <c r="R837" t="s">
        <v>4841</v>
      </c>
      <c r="S837" s="2">
        <v>44127</v>
      </c>
      <c r="T837" s="4">
        <v>0</v>
      </c>
      <c r="U837" t="s">
        <v>5</v>
      </c>
      <c r="V837" t="s">
        <v>5</v>
      </c>
      <c r="W837" t="s">
        <v>5</v>
      </c>
      <c r="X837" t="s">
        <v>5</v>
      </c>
      <c r="Y837" t="s">
        <v>5</v>
      </c>
      <c r="Z837" t="s">
        <v>5</v>
      </c>
      <c r="AA837" s="14">
        <v>25</v>
      </c>
      <c r="AB837" s="14">
        <v>25</v>
      </c>
      <c r="AC837" s="3">
        <v>20</v>
      </c>
      <c r="AD837" t="s">
        <v>5</v>
      </c>
    </row>
    <row r="838" spans="1:30" x14ac:dyDescent="0.25">
      <c r="A838" t="s">
        <v>2910</v>
      </c>
      <c r="B838" t="s">
        <v>2612</v>
      </c>
      <c r="C838" t="s">
        <v>2911</v>
      </c>
      <c r="D838" s="11" t="s">
        <v>4963</v>
      </c>
      <c r="E838" t="s">
        <v>979</v>
      </c>
      <c r="F838" t="s">
        <v>2692</v>
      </c>
      <c r="G838" t="s">
        <v>2693</v>
      </c>
      <c r="H838" t="s">
        <v>6</v>
      </c>
      <c r="I838" t="s">
        <v>4964</v>
      </c>
      <c r="J838" s="12"/>
      <c r="K838" s="2"/>
      <c r="L838" s="4">
        <v>0</v>
      </c>
      <c r="M838" s="13">
        <v>0</v>
      </c>
      <c r="N838" s="4">
        <v>0</v>
      </c>
      <c r="O838" t="s">
        <v>5</v>
      </c>
      <c r="P838" s="3">
        <v>0</v>
      </c>
      <c r="Q838" t="s">
        <v>5</v>
      </c>
      <c r="R838" t="s">
        <v>4965</v>
      </c>
      <c r="S838" s="2">
        <v>44236</v>
      </c>
      <c r="T838" s="4">
        <v>0</v>
      </c>
      <c r="U838" t="s">
        <v>5</v>
      </c>
      <c r="V838" t="s">
        <v>5</v>
      </c>
      <c r="W838" t="s">
        <v>5</v>
      </c>
      <c r="X838" t="s">
        <v>5</v>
      </c>
      <c r="Y838" t="s">
        <v>5</v>
      </c>
      <c r="Z838" t="s">
        <v>5</v>
      </c>
      <c r="AA838" s="14">
        <v>25</v>
      </c>
      <c r="AB838" s="14">
        <v>25</v>
      </c>
      <c r="AC838" s="3">
        <v>20</v>
      </c>
      <c r="AD838" t="s">
        <v>5</v>
      </c>
    </row>
    <row r="839" spans="1:30" x14ac:dyDescent="0.25">
      <c r="A839" t="s">
        <v>2910</v>
      </c>
      <c r="B839" t="s">
        <v>2612</v>
      </c>
      <c r="C839" t="s">
        <v>2911</v>
      </c>
      <c r="D839" s="11" t="s">
        <v>4966</v>
      </c>
      <c r="E839" t="s">
        <v>1487</v>
      </c>
      <c r="F839" t="s">
        <v>2692</v>
      </c>
      <c r="G839" t="s">
        <v>2693</v>
      </c>
      <c r="H839" t="s">
        <v>6</v>
      </c>
      <c r="I839" t="s">
        <v>4967</v>
      </c>
      <c r="J839" s="12"/>
      <c r="K839" s="2"/>
      <c r="L839" s="4">
        <v>0</v>
      </c>
      <c r="M839" s="13">
        <v>0</v>
      </c>
      <c r="N839" s="4">
        <v>0</v>
      </c>
      <c r="O839" t="s">
        <v>5</v>
      </c>
      <c r="P839" s="3">
        <v>0</v>
      </c>
      <c r="Q839" t="s">
        <v>5</v>
      </c>
      <c r="R839" t="s">
        <v>4968</v>
      </c>
      <c r="S839" s="2">
        <v>44179</v>
      </c>
      <c r="T839" s="4">
        <v>0</v>
      </c>
      <c r="U839" t="s">
        <v>5</v>
      </c>
      <c r="V839" t="s">
        <v>5</v>
      </c>
      <c r="W839" t="s">
        <v>5</v>
      </c>
      <c r="X839" t="s">
        <v>5</v>
      </c>
      <c r="Y839" t="s">
        <v>5</v>
      </c>
      <c r="Z839" t="s">
        <v>5</v>
      </c>
      <c r="AA839" s="14">
        <v>10</v>
      </c>
      <c r="AB839" s="14">
        <v>10</v>
      </c>
      <c r="AC839" s="3">
        <v>20</v>
      </c>
      <c r="AD839" t="s">
        <v>5</v>
      </c>
    </row>
    <row r="840" spans="1:30" x14ac:dyDescent="0.25">
      <c r="A840" t="s">
        <v>2910</v>
      </c>
      <c r="B840" t="s">
        <v>2612</v>
      </c>
      <c r="C840" t="s">
        <v>2911</v>
      </c>
      <c r="D840" s="11" t="s">
        <v>4969</v>
      </c>
      <c r="E840" t="s">
        <v>4010</v>
      </c>
      <c r="F840" t="s">
        <v>2692</v>
      </c>
      <c r="G840" t="s">
        <v>2693</v>
      </c>
      <c r="H840" t="s">
        <v>6</v>
      </c>
      <c r="I840" t="s">
        <v>4970</v>
      </c>
      <c r="J840" s="12"/>
      <c r="K840" s="2"/>
      <c r="L840" s="4">
        <v>0</v>
      </c>
      <c r="M840" s="13">
        <v>0</v>
      </c>
      <c r="N840" s="4">
        <v>0</v>
      </c>
      <c r="O840" t="s">
        <v>5</v>
      </c>
      <c r="P840" s="3">
        <v>0</v>
      </c>
      <c r="Q840" t="s">
        <v>5</v>
      </c>
      <c r="R840" t="s">
        <v>4971</v>
      </c>
      <c r="S840" s="2">
        <v>44188</v>
      </c>
      <c r="T840" s="4">
        <v>0</v>
      </c>
      <c r="U840" t="s">
        <v>5</v>
      </c>
      <c r="V840" t="s">
        <v>5</v>
      </c>
      <c r="W840" t="s">
        <v>5</v>
      </c>
      <c r="X840" t="s">
        <v>5</v>
      </c>
      <c r="Y840" t="s">
        <v>5</v>
      </c>
      <c r="Z840" t="s">
        <v>5</v>
      </c>
      <c r="AA840" s="14">
        <v>10</v>
      </c>
      <c r="AB840" s="14">
        <v>10</v>
      </c>
      <c r="AC840" s="3">
        <v>20</v>
      </c>
      <c r="AD840" t="s">
        <v>5</v>
      </c>
    </row>
    <row r="841" spans="1:30" x14ac:dyDescent="0.25">
      <c r="A841" t="s">
        <v>2910</v>
      </c>
      <c r="B841" t="s">
        <v>2612</v>
      </c>
      <c r="C841" t="s">
        <v>2911</v>
      </c>
      <c r="D841" s="11" t="s">
        <v>4972</v>
      </c>
      <c r="E841" t="s">
        <v>4973</v>
      </c>
      <c r="F841" t="s">
        <v>2692</v>
      </c>
      <c r="G841" t="s">
        <v>2693</v>
      </c>
      <c r="H841" t="s">
        <v>6</v>
      </c>
      <c r="I841" t="s">
        <v>4974</v>
      </c>
      <c r="J841" s="12"/>
      <c r="K841" s="2"/>
      <c r="L841" s="4">
        <v>0</v>
      </c>
      <c r="M841" s="13">
        <v>0</v>
      </c>
      <c r="N841" s="4">
        <v>0</v>
      </c>
      <c r="O841" t="s">
        <v>5</v>
      </c>
      <c r="P841" s="3">
        <v>0</v>
      </c>
      <c r="Q841" t="s">
        <v>5</v>
      </c>
      <c r="R841" t="s">
        <v>4944</v>
      </c>
      <c r="S841" s="2">
        <v>44127</v>
      </c>
      <c r="T841" s="4">
        <v>0</v>
      </c>
      <c r="U841" t="s">
        <v>5</v>
      </c>
      <c r="V841" t="s">
        <v>5</v>
      </c>
      <c r="W841" t="s">
        <v>5</v>
      </c>
      <c r="X841" t="s">
        <v>5</v>
      </c>
      <c r="Y841" t="s">
        <v>5</v>
      </c>
      <c r="Z841" t="s">
        <v>5</v>
      </c>
      <c r="AA841" s="14">
        <v>20</v>
      </c>
      <c r="AB841" s="14">
        <v>20</v>
      </c>
      <c r="AC841" s="3">
        <v>20</v>
      </c>
      <c r="AD841" t="s">
        <v>5</v>
      </c>
    </row>
    <row r="842" spans="1:30" x14ac:dyDescent="0.25">
      <c r="A842" t="s">
        <v>2910</v>
      </c>
      <c r="B842" t="s">
        <v>2612</v>
      </c>
      <c r="C842" t="s">
        <v>2911</v>
      </c>
      <c r="D842" s="11" t="s">
        <v>4975</v>
      </c>
      <c r="E842" t="s">
        <v>4976</v>
      </c>
      <c r="F842" t="s">
        <v>2692</v>
      </c>
      <c r="G842" t="s">
        <v>2693</v>
      </c>
      <c r="H842" t="s">
        <v>6</v>
      </c>
      <c r="I842" t="s">
        <v>4977</v>
      </c>
      <c r="J842" s="12"/>
      <c r="K842" s="2"/>
      <c r="L842" s="4">
        <v>0</v>
      </c>
      <c r="M842" s="13">
        <v>0</v>
      </c>
      <c r="N842" s="4">
        <v>0</v>
      </c>
      <c r="O842" t="s">
        <v>5</v>
      </c>
      <c r="P842" s="3">
        <v>0</v>
      </c>
      <c r="Q842" t="s">
        <v>5</v>
      </c>
      <c r="R842" t="s">
        <v>4836</v>
      </c>
      <c r="S842" s="2">
        <v>44178</v>
      </c>
      <c r="T842" s="4">
        <v>0</v>
      </c>
      <c r="U842" t="s">
        <v>5</v>
      </c>
      <c r="V842" t="s">
        <v>5</v>
      </c>
      <c r="W842" t="s">
        <v>5</v>
      </c>
      <c r="X842" t="s">
        <v>5</v>
      </c>
      <c r="Y842" t="s">
        <v>5</v>
      </c>
      <c r="Z842" t="s">
        <v>5</v>
      </c>
      <c r="AA842" s="14">
        <v>2</v>
      </c>
      <c r="AB842" s="14">
        <v>2</v>
      </c>
      <c r="AC842" s="3">
        <v>20</v>
      </c>
      <c r="AD842" t="s">
        <v>5</v>
      </c>
    </row>
    <row r="843" spans="1:30" x14ac:dyDescent="0.25">
      <c r="A843" t="s">
        <v>2910</v>
      </c>
      <c r="B843" t="s">
        <v>2612</v>
      </c>
      <c r="C843" t="s">
        <v>2911</v>
      </c>
      <c r="D843" s="11" t="s">
        <v>4978</v>
      </c>
      <c r="E843" t="s">
        <v>4979</v>
      </c>
      <c r="F843" t="s">
        <v>2692</v>
      </c>
      <c r="G843" t="s">
        <v>2693</v>
      </c>
      <c r="H843" t="s">
        <v>6</v>
      </c>
      <c r="I843" t="s">
        <v>4980</v>
      </c>
      <c r="J843" s="12"/>
      <c r="K843" s="2"/>
      <c r="L843" s="4">
        <v>0</v>
      </c>
      <c r="M843" s="13">
        <v>0</v>
      </c>
      <c r="N843" s="4">
        <v>0</v>
      </c>
      <c r="O843" t="s">
        <v>5</v>
      </c>
      <c r="P843" s="3">
        <v>0</v>
      </c>
      <c r="Q843" t="s">
        <v>5</v>
      </c>
      <c r="R843" t="s">
        <v>4968</v>
      </c>
      <c r="S843" s="2">
        <v>44179</v>
      </c>
      <c r="T843" s="4">
        <v>0</v>
      </c>
      <c r="U843" t="s">
        <v>5</v>
      </c>
      <c r="V843" t="s">
        <v>5</v>
      </c>
      <c r="W843" t="s">
        <v>5</v>
      </c>
      <c r="X843" t="s">
        <v>5</v>
      </c>
      <c r="Y843" t="s">
        <v>5</v>
      </c>
      <c r="Z843" t="s">
        <v>5</v>
      </c>
      <c r="AA843" s="14">
        <v>2</v>
      </c>
      <c r="AB843" s="14">
        <v>2</v>
      </c>
      <c r="AC843" s="3">
        <v>20</v>
      </c>
      <c r="AD843" t="s">
        <v>5</v>
      </c>
    </row>
    <row r="844" spans="1:30" x14ac:dyDescent="0.25">
      <c r="A844" t="s">
        <v>2910</v>
      </c>
      <c r="B844" t="s">
        <v>2612</v>
      </c>
      <c r="C844" t="s">
        <v>2911</v>
      </c>
      <c r="D844" s="11" t="s">
        <v>4981</v>
      </c>
      <c r="E844" t="s">
        <v>4782</v>
      </c>
      <c r="F844" t="s">
        <v>2692</v>
      </c>
      <c r="G844" t="s">
        <v>2693</v>
      </c>
      <c r="H844" t="s">
        <v>6</v>
      </c>
      <c r="I844" t="s">
        <v>4767</v>
      </c>
      <c r="J844" s="12">
        <v>44958</v>
      </c>
      <c r="K844" s="2">
        <v>2958465</v>
      </c>
      <c r="L844" s="4">
        <v>3.34</v>
      </c>
      <c r="M844" s="13">
        <v>3.34</v>
      </c>
      <c r="N844" s="4">
        <v>3.34</v>
      </c>
      <c r="O844" t="s">
        <v>10</v>
      </c>
      <c r="P844" s="3">
        <v>1</v>
      </c>
      <c r="Q844" t="s">
        <v>6</v>
      </c>
      <c r="R844" t="s">
        <v>5</v>
      </c>
      <c r="S844" s="2"/>
      <c r="T844" s="4">
        <v>0</v>
      </c>
      <c r="U844" t="s">
        <v>5</v>
      </c>
      <c r="V844" t="s">
        <v>5</v>
      </c>
      <c r="W844" t="s">
        <v>5</v>
      </c>
      <c r="X844" t="s">
        <v>5</v>
      </c>
      <c r="Y844" t="s">
        <v>5</v>
      </c>
      <c r="Z844" t="s">
        <v>5</v>
      </c>
      <c r="AA844" s="14">
        <v>20</v>
      </c>
      <c r="AB844" s="14">
        <v>20</v>
      </c>
      <c r="AC844" s="3">
        <v>10</v>
      </c>
      <c r="AD844" t="s">
        <v>5</v>
      </c>
    </row>
    <row r="845" spans="1:30" x14ac:dyDescent="0.25">
      <c r="A845" t="s">
        <v>2910</v>
      </c>
      <c r="B845" t="s">
        <v>2612</v>
      </c>
      <c r="C845" t="s">
        <v>2911</v>
      </c>
      <c r="D845" s="11" t="s">
        <v>4982</v>
      </c>
      <c r="E845" t="s">
        <v>4479</v>
      </c>
      <c r="F845" t="s">
        <v>2692</v>
      </c>
      <c r="G845" t="s">
        <v>2693</v>
      </c>
      <c r="H845" t="s">
        <v>6</v>
      </c>
      <c r="I845" t="s">
        <v>4983</v>
      </c>
      <c r="J845" s="12"/>
      <c r="K845" s="2"/>
      <c r="L845" s="4">
        <v>0</v>
      </c>
      <c r="M845" s="13">
        <v>0</v>
      </c>
      <c r="N845" s="4">
        <v>0</v>
      </c>
      <c r="O845" t="s">
        <v>5</v>
      </c>
      <c r="P845" s="3">
        <v>0</v>
      </c>
      <c r="Q845" t="s">
        <v>5</v>
      </c>
      <c r="R845" t="s">
        <v>4886</v>
      </c>
      <c r="S845" s="2">
        <v>44187</v>
      </c>
      <c r="T845" s="4">
        <v>0</v>
      </c>
      <c r="U845" t="s">
        <v>5</v>
      </c>
      <c r="V845" t="s">
        <v>5</v>
      </c>
      <c r="W845" t="s">
        <v>5</v>
      </c>
      <c r="X845" t="s">
        <v>5</v>
      </c>
      <c r="Y845" t="s">
        <v>5</v>
      </c>
      <c r="Z845" t="s">
        <v>5</v>
      </c>
      <c r="AA845" s="14">
        <v>5</v>
      </c>
      <c r="AB845" s="14">
        <v>5</v>
      </c>
      <c r="AC845" s="3">
        <v>20</v>
      </c>
      <c r="AD845" t="s">
        <v>5</v>
      </c>
    </row>
    <row r="846" spans="1:30" x14ac:dyDescent="0.25">
      <c r="A846" t="s">
        <v>2910</v>
      </c>
      <c r="B846" t="s">
        <v>2612</v>
      </c>
      <c r="C846" t="s">
        <v>2911</v>
      </c>
      <c r="D846" s="11" t="s">
        <v>4984</v>
      </c>
      <c r="E846" t="s">
        <v>1336</v>
      </c>
      <c r="F846" t="s">
        <v>2692</v>
      </c>
      <c r="G846" t="s">
        <v>2693</v>
      </c>
      <c r="H846" t="s">
        <v>6</v>
      </c>
      <c r="I846" t="s">
        <v>4985</v>
      </c>
      <c r="J846" s="12"/>
      <c r="K846" s="2"/>
      <c r="L846" s="4">
        <v>0</v>
      </c>
      <c r="M846" s="13">
        <v>0</v>
      </c>
      <c r="N846" s="4">
        <v>0</v>
      </c>
      <c r="O846" t="s">
        <v>5</v>
      </c>
      <c r="P846" s="3">
        <v>0</v>
      </c>
      <c r="Q846" t="s">
        <v>5</v>
      </c>
      <c r="R846" t="s">
        <v>4986</v>
      </c>
      <c r="S846" s="2">
        <v>44148</v>
      </c>
      <c r="T846" s="4">
        <v>0</v>
      </c>
      <c r="U846" t="s">
        <v>5</v>
      </c>
      <c r="V846" t="s">
        <v>5</v>
      </c>
      <c r="W846" t="s">
        <v>5</v>
      </c>
      <c r="X846" t="s">
        <v>5</v>
      </c>
      <c r="Y846" t="s">
        <v>5</v>
      </c>
      <c r="Z846" t="s">
        <v>5</v>
      </c>
      <c r="AA846" s="14">
        <v>3</v>
      </c>
      <c r="AB846" s="14">
        <v>3</v>
      </c>
      <c r="AC846" s="3">
        <v>20</v>
      </c>
      <c r="AD846" t="s">
        <v>5</v>
      </c>
    </row>
    <row r="847" spans="1:30" x14ac:dyDescent="0.25">
      <c r="A847" t="s">
        <v>2910</v>
      </c>
      <c r="B847" t="s">
        <v>2612</v>
      </c>
      <c r="C847" t="s">
        <v>2911</v>
      </c>
      <c r="D847" s="11" t="s">
        <v>4987</v>
      </c>
      <c r="E847" t="s">
        <v>4988</v>
      </c>
      <c r="F847" t="s">
        <v>2692</v>
      </c>
      <c r="G847" t="s">
        <v>2693</v>
      </c>
      <c r="H847" t="s">
        <v>6</v>
      </c>
      <c r="I847" t="s">
        <v>4989</v>
      </c>
      <c r="J847" s="12"/>
      <c r="K847" s="2"/>
      <c r="L847" s="4">
        <v>0</v>
      </c>
      <c r="M847" s="13">
        <v>0</v>
      </c>
      <c r="N847" s="4">
        <v>0</v>
      </c>
      <c r="O847" t="s">
        <v>5</v>
      </c>
      <c r="P847" s="3">
        <v>0</v>
      </c>
      <c r="Q847" t="s">
        <v>5</v>
      </c>
      <c r="R847" t="s">
        <v>4990</v>
      </c>
      <c r="S847" s="2">
        <v>44351</v>
      </c>
      <c r="T847" s="4">
        <v>0</v>
      </c>
      <c r="U847" t="s">
        <v>5</v>
      </c>
      <c r="V847" t="s">
        <v>5</v>
      </c>
      <c r="W847" t="s">
        <v>5</v>
      </c>
      <c r="X847" t="s">
        <v>5</v>
      </c>
      <c r="Y847" t="s">
        <v>5</v>
      </c>
      <c r="Z847" t="s">
        <v>5</v>
      </c>
      <c r="AA847" s="14">
        <v>2</v>
      </c>
      <c r="AB847" s="14">
        <v>2</v>
      </c>
      <c r="AC847" s="3">
        <v>20</v>
      </c>
      <c r="AD847" t="s">
        <v>5</v>
      </c>
    </row>
    <row r="848" spans="1:30" x14ac:dyDescent="0.25">
      <c r="A848" t="s">
        <v>2910</v>
      </c>
      <c r="B848" t="s">
        <v>2612</v>
      </c>
      <c r="C848" t="s">
        <v>2911</v>
      </c>
      <c r="D848" s="11" t="s">
        <v>4991</v>
      </c>
      <c r="E848" t="s">
        <v>4992</v>
      </c>
      <c r="F848" t="s">
        <v>2692</v>
      </c>
      <c r="G848" t="s">
        <v>2693</v>
      </c>
      <c r="H848" t="s">
        <v>6</v>
      </c>
      <c r="I848" t="s">
        <v>4993</v>
      </c>
      <c r="J848" s="12"/>
      <c r="K848" s="2"/>
      <c r="L848" s="4">
        <v>0</v>
      </c>
      <c r="M848" s="13">
        <v>0</v>
      </c>
      <c r="N848" s="4">
        <v>0</v>
      </c>
      <c r="O848" t="s">
        <v>5</v>
      </c>
      <c r="P848" s="3">
        <v>0</v>
      </c>
      <c r="Q848" t="s">
        <v>5</v>
      </c>
      <c r="R848" t="s">
        <v>4841</v>
      </c>
      <c r="S848" s="2">
        <v>44127</v>
      </c>
      <c r="T848" s="4">
        <v>0</v>
      </c>
      <c r="U848" t="s">
        <v>5</v>
      </c>
      <c r="V848" t="s">
        <v>5</v>
      </c>
      <c r="W848" t="s">
        <v>5</v>
      </c>
      <c r="X848" t="s">
        <v>5</v>
      </c>
      <c r="Y848" t="s">
        <v>5</v>
      </c>
      <c r="Z848" t="s">
        <v>5</v>
      </c>
      <c r="AA848" s="14">
        <v>25</v>
      </c>
      <c r="AB848" s="14">
        <v>25</v>
      </c>
      <c r="AC848" s="3">
        <v>20</v>
      </c>
      <c r="AD848" t="s">
        <v>5</v>
      </c>
    </row>
    <row r="849" spans="1:30" x14ac:dyDescent="0.25">
      <c r="A849" t="s">
        <v>2910</v>
      </c>
      <c r="B849" t="s">
        <v>2612</v>
      </c>
      <c r="C849" t="s">
        <v>2911</v>
      </c>
      <c r="D849" s="11" t="s">
        <v>4994</v>
      </c>
      <c r="E849" t="s">
        <v>4995</v>
      </c>
      <c r="F849" t="s">
        <v>2692</v>
      </c>
      <c r="G849" t="s">
        <v>2693</v>
      </c>
      <c r="H849" t="s">
        <v>6</v>
      </c>
      <c r="I849" t="s">
        <v>4996</v>
      </c>
      <c r="J849" s="12"/>
      <c r="K849" s="2"/>
      <c r="L849" s="4">
        <v>0</v>
      </c>
      <c r="M849" s="13">
        <v>0</v>
      </c>
      <c r="N849" s="4">
        <v>0</v>
      </c>
      <c r="O849" t="s">
        <v>5</v>
      </c>
      <c r="P849" s="3">
        <v>0</v>
      </c>
      <c r="Q849" t="s">
        <v>5</v>
      </c>
      <c r="R849" t="s">
        <v>4836</v>
      </c>
      <c r="S849" s="2">
        <v>44178</v>
      </c>
      <c r="T849" s="4">
        <v>0</v>
      </c>
      <c r="U849" t="s">
        <v>5</v>
      </c>
      <c r="V849" t="s">
        <v>5</v>
      </c>
      <c r="W849" t="s">
        <v>5</v>
      </c>
      <c r="X849" t="s">
        <v>5</v>
      </c>
      <c r="Y849" t="s">
        <v>5</v>
      </c>
      <c r="Z849" t="s">
        <v>5</v>
      </c>
      <c r="AA849" s="14">
        <v>50</v>
      </c>
      <c r="AB849" s="14">
        <v>50</v>
      </c>
      <c r="AC849" s="3">
        <v>20</v>
      </c>
      <c r="AD849" t="s">
        <v>5</v>
      </c>
    </row>
    <row r="850" spans="1:30" x14ac:dyDescent="0.25">
      <c r="A850" t="s">
        <v>2910</v>
      </c>
      <c r="B850" t="s">
        <v>2612</v>
      </c>
      <c r="C850" t="s">
        <v>2911</v>
      </c>
      <c r="D850" s="11" t="s">
        <v>4997</v>
      </c>
      <c r="E850" t="s">
        <v>468</v>
      </c>
      <c r="F850" t="s">
        <v>2692</v>
      </c>
      <c r="G850" t="s">
        <v>2693</v>
      </c>
      <c r="H850" t="s">
        <v>6</v>
      </c>
      <c r="I850" t="s">
        <v>4998</v>
      </c>
      <c r="J850" s="12"/>
      <c r="K850" s="2"/>
      <c r="L850" s="4">
        <v>0</v>
      </c>
      <c r="M850" s="13">
        <v>0</v>
      </c>
      <c r="N850" s="4">
        <v>0</v>
      </c>
      <c r="O850" t="s">
        <v>5</v>
      </c>
      <c r="P850" s="3">
        <v>0</v>
      </c>
      <c r="Q850" t="s">
        <v>5</v>
      </c>
      <c r="R850" t="s">
        <v>4841</v>
      </c>
      <c r="S850" s="2">
        <v>44127</v>
      </c>
      <c r="T850" s="4">
        <v>0</v>
      </c>
      <c r="U850" t="s">
        <v>5</v>
      </c>
      <c r="V850" t="s">
        <v>5</v>
      </c>
      <c r="W850" t="s">
        <v>5</v>
      </c>
      <c r="X850" t="s">
        <v>5</v>
      </c>
      <c r="Y850" t="s">
        <v>5</v>
      </c>
      <c r="Z850" t="s">
        <v>5</v>
      </c>
      <c r="AA850" s="14">
        <v>25</v>
      </c>
      <c r="AB850" s="14">
        <v>25</v>
      </c>
      <c r="AC850" s="3">
        <v>20</v>
      </c>
      <c r="AD850" t="s">
        <v>5</v>
      </c>
    </row>
    <row r="851" spans="1:30" x14ac:dyDescent="0.25">
      <c r="A851" t="s">
        <v>2910</v>
      </c>
      <c r="B851" t="s">
        <v>2612</v>
      </c>
      <c r="C851" t="s">
        <v>2911</v>
      </c>
      <c r="D851" s="11" t="s">
        <v>4999</v>
      </c>
      <c r="E851" t="s">
        <v>5000</v>
      </c>
      <c r="F851" t="s">
        <v>2692</v>
      </c>
      <c r="G851" t="s">
        <v>2693</v>
      </c>
      <c r="H851" t="s">
        <v>6</v>
      </c>
      <c r="I851" t="s">
        <v>5001</v>
      </c>
      <c r="J851" s="12"/>
      <c r="K851" s="2"/>
      <c r="L851" s="4">
        <v>0</v>
      </c>
      <c r="M851" s="13">
        <v>0</v>
      </c>
      <c r="N851" s="4">
        <v>0</v>
      </c>
      <c r="O851" t="s">
        <v>5</v>
      </c>
      <c r="P851" s="3">
        <v>0</v>
      </c>
      <c r="Q851" t="s">
        <v>5</v>
      </c>
      <c r="R851" t="s">
        <v>5002</v>
      </c>
      <c r="S851" s="2">
        <v>44226</v>
      </c>
      <c r="T851" s="4">
        <v>0</v>
      </c>
      <c r="U851" t="s">
        <v>5</v>
      </c>
      <c r="V851" t="s">
        <v>5</v>
      </c>
      <c r="W851" t="s">
        <v>5</v>
      </c>
      <c r="X851" t="s">
        <v>5</v>
      </c>
      <c r="Y851" t="s">
        <v>5</v>
      </c>
      <c r="Z851" t="s">
        <v>5</v>
      </c>
      <c r="AA851" s="14">
        <v>25</v>
      </c>
      <c r="AB851" s="14">
        <v>25</v>
      </c>
      <c r="AC851" s="3">
        <v>20</v>
      </c>
      <c r="AD851" t="s">
        <v>5</v>
      </c>
    </row>
    <row r="852" spans="1:30" x14ac:dyDescent="0.25">
      <c r="A852" t="s">
        <v>2910</v>
      </c>
      <c r="B852" t="s">
        <v>2612</v>
      </c>
      <c r="C852" t="s">
        <v>2911</v>
      </c>
      <c r="D852" s="11" t="s">
        <v>5003</v>
      </c>
      <c r="E852" t="s">
        <v>5004</v>
      </c>
      <c r="F852" t="s">
        <v>2692</v>
      </c>
      <c r="G852" t="s">
        <v>2693</v>
      </c>
      <c r="H852" t="s">
        <v>6</v>
      </c>
      <c r="I852" t="s">
        <v>5005</v>
      </c>
      <c r="J852" s="12"/>
      <c r="K852" s="2"/>
      <c r="L852" s="4">
        <v>0</v>
      </c>
      <c r="M852" s="13">
        <v>0</v>
      </c>
      <c r="N852" s="4">
        <v>0</v>
      </c>
      <c r="O852" t="s">
        <v>5</v>
      </c>
      <c r="P852" s="3">
        <v>0</v>
      </c>
      <c r="Q852" t="s">
        <v>5</v>
      </c>
      <c r="R852" t="s">
        <v>4841</v>
      </c>
      <c r="S852" s="2">
        <v>44127</v>
      </c>
      <c r="T852" s="4">
        <v>0</v>
      </c>
      <c r="U852" t="s">
        <v>5</v>
      </c>
      <c r="V852" t="s">
        <v>5</v>
      </c>
      <c r="W852" t="s">
        <v>5</v>
      </c>
      <c r="X852" t="s">
        <v>5</v>
      </c>
      <c r="Y852" t="s">
        <v>5</v>
      </c>
      <c r="Z852" t="s">
        <v>5</v>
      </c>
      <c r="AA852" s="14">
        <v>25</v>
      </c>
      <c r="AB852" s="14">
        <v>25</v>
      </c>
      <c r="AC852" s="3">
        <v>20</v>
      </c>
      <c r="AD852" t="s">
        <v>5</v>
      </c>
    </row>
    <row r="853" spans="1:30" x14ac:dyDescent="0.25">
      <c r="A853" t="s">
        <v>2910</v>
      </c>
      <c r="B853" t="s">
        <v>2612</v>
      </c>
      <c r="C853" t="s">
        <v>2911</v>
      </c>
      <c r="D853" s="11" t="s">
        <v>5006</v>
      </c>
      <c r="E853" t="s">
        <v>5007</v>
      </c>
      <c r="F853" t="s">
        <v>2692</v>
      </c>
      <c r="G853" t="s">
        <v>2693</v>
      </c>
      <c r="H853" t="s">
        <v>6</v>
      </c>
      <c r="I853" t="s">
        <v>5008</v>
      </c>
      <c r="J853" s="12"/>
      <c r="K853" s="2"/>
      <c r="L853" s="4">
        <v>0</v>
      </c>
      <c r="M853" s="13">
        <v>0</v>
      </c>
      <c r="N853" s="4">
        <v>0</v>
      </c>
      <c r="O853" t="s">
        <v>5</v>
      </c>
      <c r="P853" s="3">
        <v>0</v>
      </c>
      <c r="Q853" t="s">
        <v>5</v>
      </c>
      <c r="R853" t="s">
        <v>4841</v>
      </c>
      <c r="S853" s="2">
        <v>44127</v>
      </c>
      <c r="T853" s="4">
        <v>0</v>
      </c>
      <c r="U853" t="s">
        <v>5</v>
      </c>
      <c r="V853" t="s">
        <v>5</v>
      </c>
      <c r="W853" t="s">
        <v>5</v>
      </c>
      <c r="X853" t="s">
        <v>5</v>
      </c>
      <c r="Y853" t="s">
        <v>5</v>
      </c>
      <c r="Z853" t="s">
        <v>5</v>
      </c>
      <c r="AA853" s="14">
        <v>10</v>
      </c>
      <c r="AB853" s="14">
        <v>10</v>
      </c>
      <c r="AC853" s="3">
        <v>20</v>
      </c>
      <c r="AD853" t="s">
        <v>5</v>
      </c>
    </row>
    <row r="854" spans="1:30" x14ac:dyDescent="0.25">
      <c r="A854" t="s">
        <v>2910</v>
      </c>
      <c r="B854" t="s">
        <v>2612</v>
      </c>
      <c r="C854" t="s">
        <v>2911</v>
      </c>
      <c r="D854" s="11" t="s">
        <v>5009</v>
      </c>
      <c r="E854" t="s">
        <v>5010</v>
      </c>
      <c r="F854" t="s">
        <v>2692</v>
      </c>
      <c r="G854" t="s">
        <v>2693</v>
      </c>
      <c r="H854" t="s">
        <v>6</v>
      </c>
      <c r="I854" t="s">
        <v>5011</v>
      </c>
      <c r="J854" s="12">
        <v>45383</v>
      </c>
      <c r="K854" s="2">
        <v>2958465</v>
      </c>
      <c r="L854" s="4">
        <v>5.23</v>
      </c>
      <c r="M854" s="13">
        <v>5.23</v>
      </c>
      <c r="N854" s="4">
        <v>5.23</v>
      </c>
      <c r="O854" t="s">
        <v>10</v>
      </c>
      <c r="P854" s="3">
        <v>1</v>
      </c>
      <c r="Q854" t="s">
        <v>6</v>
      </c>
      <c r="R854" t="s">
        <v>4797</v>
      </c>
      <c r="S854" s="2">
        <v>44132</v>
      </c>
      <c r="T854" s="4">
        <v>0</v>
      </c>
      <c r="U854" t="s">
        <v>5</v>
      </c>
      <c r="V854" t="s">
        <v>5</v>
      </c>
      <c r="W854" t="s">
        <v>5</v>
      </c>
      <c r="X854" t="s">
        <v>5</v>
      </c>
      <c r="Y854" t="s">
        <v>5</v>
      </c>
      <c r="Z854" t="s">
        <v>5</v>
      </c>
      <c r="AA854" s="14">
        <v>25</v>
      </c>
      <c r="AB854" s="14">
        <v>25</v>
      </c>
      <c r="AC854" s="3">
        <v>20</v>
      </c>
      <c r="AD854" t="s">
        <v>5</v>
      </c>
    </row>
    <row r="855" spans="1:30" x14ac:dyDescent="0.25">
      <c r="A855" t="s">
        <v>2910</v>
      </c>
      <c r="B855" t="s">
        <v>2612</v>
      </c>
      <c r="C855" t="s">
        <v>2911</v>
      </c>
      <c r="D855" s="11" t="s">
        <v>5012</v>
      </c>
      <c r="E855" t="s">
        <v>5013</v>
      </c>
      <c r="F855" t="s">
        <v>2692</v>
      </c>
      <c r="G855" t="s">
        <v>2693</v>
      </c>
      <c r="H855" t="s">
        <v>6</v>
      </c>
      <c r="I855" t="s">
        <v>5014</v>
      </c>
      <c r="J855" s="12"/>
      <c r="K855" s="2"/>
      <c r="L855" s="4">
        <v>0</v>
      </c>
      <c r="M855" s="13">
        <v>0</v>
      </c>
      <c r="N855" s="4">
        <v>0</v>
      </c>
      <c r="O855" t="s">
        <v>5</v>
      </c>
      <c r="P855" s="3">
        <v>0</v>
      </c>
      <c r="Q855" t="s">
        <v>5</v>
      </c>
      <c r="R855" t="s">
        <v>4841</v>
      </c>
      <c r="S855" s="2">
        <v>44127</v>
      </c>
      <c r="T855" s="4">
        <v>0</v>
      </c>
      <c r="U855" t="s">
        <v>5</v>
      </c>
      <c r="V855" t="s">
        <v>5</v>
      </c>
      <c r="W855" t="s">
        <v>5</v>
      </c>
      <c r="X855" t="s">
        <v>5</v>
      </c>
      <c r="Y855" t="s">
        <v>5</v>
      </c>
      <c r="Z855" t="s">
        <v>5</v>
      </c>
      <c r="AA855" s="14">
        <v>15</v>
      </c>
      <c r="AB855" s="14">
        <v>15</v>
      </c>
      <c r="AC855" s="3">
        <v>20</v>
      </c>
      <c r="AD855" t="s">
        <v>5</v>
      </c>
    </row>
    <row r="856" spans="1:30" x14ac:dyDescent="0.25">
      <c r="A856" t="s">
        <v>2910</v>
      </c>
      <c r="B856" t="s">
        <v>2612</v>
      </c>
      <c r="C856" t="s">
        <v>2911</v>
      </c>
      <c r="D856" s="11" t="s">
        <v>5015</v>
      </c>
      <c r="E856" t="s">
        <v>5016</v>
      </c>
      <c r="F856" t="s">
        <v>2692</v>
      </c>
      <c r="G856" t="s">
        <v>2693</v>
      </c>
      <c r="H856" t="s">
        <v>6</v>
      </c>
      <c r="I856" t="s">
        <v>5017</v>
      </c>
      <c r="J856" s="12"/>
      <c r="K856" s="2"/>
      <c r="L856" s="4">
        <v>0</v>
      </c>
      <c r="M856" s="13">
        <v>0</v>
      </c>
      <c r="N856" s="4">
        <v>0</v>
      </c>
      <c r="O856" t="s">
        <v>5</v>
      </c>
      <c r="P856" s="3">
        <v>0</v>
      </c>
      <c r="Q856" t="s">
        <v>5</v>
      </c>
      <c r="R856" t="s">
        <v>5018</v>
      </c>
      <c r="S856" s="2">
        <v>44488</v>
      </c>
      <c r="T856" s="4">
        <v>0</v>
      </c>
      <c r="U856" t="s">
        <v>5</v>
      </c>
      <c r="V856" t="s">
        <v>5</v>
      </c>
      <c r="W856" t="s">
        <v>5</v>
      </c>
      <c r="X856" t="s">
        <v>5</v>
      </c>
      <c r="Y856" t="s">
        <v>5</v>
      </c>
      <c r="Z856" t="s">
        <v>5</v>
      </c>
      <c r="AA856" s="14">
        <v>25</v>
      </c>
      <c r="AB856" s="14">
        <v>25</v>
      </c>
      <c r="AC856" s="3">
        <v>10</v>
      </c>
      <c r="AD856" t="s">
        <v>5</v>
      </c>
    </row>
    <row r="857" spans="1:30" x14ac:dyDescent="0.25">
      <c r="A857" t="s">
        <v>2910</v>
      </c>
      <c r="B857" t="s">
        <v>2612</v>
      </c>
      <c r="C857" t="s">
        <v>2911</v>
      </c>
      <c r="D857" s="11" t="s">
        <v>5019</v>
      </c>
      <c r="E857" t="s">
        <v>5020</v>
      </c>
      <c r="F857" t="s">
        <v>2659</v>
      </c>
      <c r="G857" t="s">
        <v>2660</v>
      </c>
      <c r="H857" t="s">
        <v>6</v>
      </c>
      <c r="I857" t="s">
        <v>5021</v>
      </c>
      <c r="J857" s="12">
        <v>44958</v>
      </c>
      <c r="K857" s="2">
        <v>2958465</v>
      </c>
      <c r="L857" s="4">
        <v>4.49</v>
      </c>
      <c r="M857" s="13">
        <v>4.49</v>
      </c>
      <c r="N857" s="4">
        <v>4.49</v>
      </c>
      <c r="O857" t="s">
        <v>10</v>
      </c>
      <c r="P857" s="3">
        <v>1</v>
      </c>
      <c r="Q857" t="s">
        <v>6</v>
      </c>
      <c r="R857" t="s">
        <v>5</v>
      </c>
      <c r="S857" s="2"/>
      <c r="T857" s="4">
        <v>0</v>
      </c>
      <c r="U857" t="s">
        <v>5</v>
      </c>
      <c r="V857" t="s">
        <v>5</v>
      </c>
      <c r="W857" t="s">
        <v>5</v>
      </c>
      <c r="X857" t="s">
        <v>5</v>
      </c>
      <c r="Y857" t="s">
        <v>5</v>
      </c>
      <c r="Z857" t="s">
        <v>5</v>
      </c>
      <c r="AA857" s="14">
        <v>100</v>
      </c>
      <c r="AB857" s="14">
        <v>100</v>
      </c>
      <c r="AC857" s="3">
        <v>20</v>
      </c>
      <c r="AD857" t="s">
        <v>5</v>
      </c>
    </row>
    <row r="858" spans="1:30" x14ac:dyDescent="0.25">
      <c r="A858" t="s">
        <v>2910</v>
      </c>
      <c r="B858" t="s">
        <v>2612</v>
      </c>
      <c r="C858" t="s">
        <v>2911</v>
      </c>
      <c r="D858" s="11" t="s">
        <v>5022</v>
      </c>
      <c r="E858" t="s">
        <v>5023</v>
      </c>
      <c r="F858" t="s">
        <v>2692</v>
      </c>
      <c r="G858" t="s">
        <v>2693</v>
      </c>
      <c r="H858" t="s">
        <v>6</v>
      </c>
      <c r="I858" t="s">
        <v>5024</v>
      </c>
      <c r="J858" s="12"/>
      <c r="K858" s="2"/>
      <c r="L858" s="4">
        <v>0</v>
      </c>
      <c r="M858" s="13">
        <v>0</v>
      </c>
      <c r="N858" s="4">
        <v>0</v>
      </c>
      <c r="O858" t="s">
        <v>5</v>
      </c>
      <c r="P858" s="3">
        <v>0</v>
      </c>
      <c r="Q858" t="s">
        <v>5</v>
      </c>
      <c r="R858" t="s">
        <v>5025</v>
      </c>
      <c r="S858" s="2">
        <v>44337</v>
      </c>
      <c r="T858" s="4">
        <v>0</v>
      </c>
      <c r="U858" t="s">
        <v>5</v>
      </c>
      <c r="V858" t="s">
        <v>5</v>
      </c>
      <c r="W858" t="s">
        <v>5</v>
      </c>
      <c r="X858" t="s">
        <v>5</v>
      </c>
      <c r="Y858" t="s">
        <v>5</v>
      </c>
      <c r="Z858" t="s">
        <v>5</v>
      </c>
      <c r="AA858" s="14">
        <v>3</v>
      </c>
      <c r="AB858" s="14">
        <v>3</v>
      </c>
      <c r="AC858" s="3">
        <v>20</v>
      </c>
      <c r="AD858" t="s">
        <v>5</v>
      </c>
    </row>
    <row r="859" spans="1:30" x14ac:dyDescent="0.25">
      <c r="A859" t="s">
        <v>2910</v>
      </c>
      <c r="B859" t="s">
        <v>2612</v>
      </c>
      <c r="C859" t="s">
        <v>2911</v>
      </c>
      <c r="D859" s="11" t="s">
        <v>5026</v>
      </c>
      <c r="E859" t="s">
        <v>5027</v>
      </c>
      <c r="F859" t="s">
        <v>2627</v>
      </c>
      <c r="G859" t="s">
        <v>2628</v>
      </c>
      <c r="H859" t="s">
        <v>6</v>
      </c>
      <c r="I859" t="s">
        <v>5028</v>
      </c>
      <c r="J859" s="12"/>
      <c r="K859" s="2"/>
      <c r="L859" s="4">
        <v>0</v>
      </c>
      <c r="M859" s="13">
        <v>0</v>
      </c>
      <c r="N859" s="4">
        <v>0</v>
      </c>
      <c r="O859" t="s">
        <v>5</v>
      </c>
      <c r="P859" s="3">
        <v>0</v>
      </c>
      <c r="Q859" t="s">
        <v>5</v>
      </c>
      <c r="R859" t="s">
        <v>5029</v>
      </c>
      <c r="S859" s="2">
        <v>44443</v>
      </c>
      <c r="T859" s="4">
        <v>0</v>
      </c>
      <c r="U859" t="s">
        <v>5</v>
      </c>
      <c r="V859" t="s">
        <v>5</v>
      </c>
      <c r="W859" t="s">
        <v>5</v>
      </c>
      <c r="X859" t="s">
        <v>5</v>
      </c>
      <c r="Y859" t="s">
        <v>5</v>
      </c>
      <c r="Z859" t="s">
        <v>5</v>
      </c>
      <c r="AA859" s="14">
        <v>4</v>
      </c>
      <c r="AB859" s="14">
        <v>4</v>
      </c>
      <c r="AC859" s="3">
        <v>10</v>
      </c>
      <c r="AD859" t="s">
        <v>5</v>
      </c>
    </row>
    <row r="860" spans="1:30" x14ac:dyDescent="0.25">
      <c r="A860" t="s">
        <v>2910</v>
      </c>
      <c r="B860" t="s">
        <v>2612</v>
      </c>
      <c r="C860" t="s">
        <v>2911</v>
      </c>
      <c r="D860" s="11" t="s">
        <v>5030</v>
      </c>
      <c r="E860" t="s">
        <v>5031</v>
      </c>
      <c r="F860" t="s">
        <v>2627</v>
      </c>
      <c r="G860" t="s">
        <v>2628</v>
      </c>
      <c r="H860" t="s">
        <v>6</v>
      </c>
      <c r="I860" t="s">
        <v>5032</v>
      </c>
      <c r="J860" s="12"/>
      <c r="K860" s="2"/>
      <c r="L860" s="4">
        <v>0</v>
      </c>
      <c r="M860" s="13">
        <v>0</v>
      </c>
      <c r="N860" s="4">
        <v>0</v>
      </c>
      <c r="O860" t="s">
        <v>5</v>
      </c>
      <c r="P860" s="3">
        <v>0</v>
      </c>
      <c r="Q860" t="s">
        <v>5</v>
      </c>
      <c r="R860" t="s">
        <v>5033</v>
      </c>
      <c r="S860" s="2">
        <v>44300</v>
      </c>
      <c r="T860" s="4">
        <v>0</v>
      </c>
      <c r="U860" t="s">
        <v>5</v>
      </c>
      <c r="V860" t="s">
        <v>5</v>
      </c>
      <c r="W860" t="s">
        <v>5</v>
      </c>
      <c r="X860" t="s">
        <v>5</v>
      </c>
      <c r="Y860" t="s">
        <v>5</v>
      </c>
      <c r="Z860" t="s">
        <v>5</v>
      </c>
      <c r="AA860" s="14">
        <v>4</v>
      </c>
      <c r="AB860" s="14">
        <v>4</v>
      </c>
      <c r="AC860" s="3">
        <v>15</v>
      </c>
      <c r="AD860" t="s">
        <v>5</v>
      </c>
    </row>
    <row r="861" spans="1:30" x14ac:dyDescent="0.25">
      <c r="A861" t="s">
        <v>2910</v>
      </c>
      <c r="B861" t="s">
        <v>2612</v>
      </c>
      <c r="C861" t="s">
        <v>2911</v>
      </c>
      <c r="D861" s="11" t="s">
        <v>5034</v>
      </c>
      <c r="E861" t="s">
        <v>231</v>
      </c>
      <c r="F861" t="s">
        <v>2692</v>
      </c>
      <c r="G861" t="s">
        <v>2693</v>
      </c>
      <c r="H861" t="s">
        <v>6</v>
      </c>
      <c r="I861" t="s">
        <v>5035</v>
      </c>
      <c r="J861" s="12"/>
      <c r="K861" s="2"/>
      <c r="L861" s="4">
        <v>0</v>
      </c>
      <c r="M861" s="13">
        <v>0</v>
      </c>
      <c r="N861" s="4">
        <v>0</v>
      </c>
      <c r="O861" t="s">
        <v>5</v>
      </c>
      <c r="P861" s="3">
        <v>0</v>
      </c>
      <c r="Q861" t="s">
        <v>5</v>
      </c>
      <c r="R861" t="s">
        <v>5036</v>
      </c>
      <c r="S861" s="2">
        <v>44180</v>
      </c>
      <c r="T861" s="4">
        <v>0</v>
      </c>
      <c r="U861" t="s">
        <v>5</v>
      </c>
      <c r="V861" t="s">
        <v>5</v>
      </c>
      <c r="W861" t="s">
        <v>5</v>
      </c>
      <c r="X861" t="s">
        <v>5</v>
      </c>
      <c r="Y861" t="s">
        <v>5</v>
      </c>
      <c r="Z861" t="s">
        <v>5</v>
      </c>
      <c r="AA861" s="14">
        <v>5</v>
      </c>
      <c r="AB861" s="14">
        <v>5</v>
      </c>
      <c r="AC861" s="3">
        <v>20</v>
      </c>
      <c r="AD861" t="s">
        <v>5</v>
      </c>
    </row>
    <row r="862" spans="1:30" x14ac:dyDescent="0.25">
      <c r="A862" t="s">
        <v>2910</v>
      </c>
      <c r="B862" t="s">
        <v>2612</v>
      </c>
      <c r="C862" t="s">
        <v>2911</v>
      </c>
      <c r="D862" s="11" t="s">
        <v>5037</v>
      </c>
      <c r="E862" t="s">
        <v>5038</v>
      </c>
      <c r="F862" t="s">
        <v>2627</v>
      </c>
      <c r="G862" t="s">
        <v>2628</v>
      </c>
      <c r="H862" t="s">
        <v>6</v>
      </c>
      <c r="I862" t="s">
        <v>5039</v>
      </c>
      <c r="J862" s="12"/>
      <c r="K862" s="2"/>
      <c r="L862" s="4">
        <v>0</v>
      </c>
      <c r="M862" s="13">
        <v>0</v>
      </c>
      <c r="N862" s="4">
        <v>0</v>
      </c>
      <c r="O862" t="s">
        <v>5</v>
      </c>
      <c r="P862" s="3">
        <v>0</v>
      </c>
      <c r="Q862" t="s">
        <v>5</v>
      </c>
      <c r="R862" t="s">
        <v>5040</v>
      </c>
      <c r="S862" s="2">
        <v>44153</v>
      </c>
      <c r="T862" s="4">
        <v>0</v>
      </c>
      <c r="U862" t="s">
        <v>5</v>
      </c>
      <c r="V862" t="s">
        <v>5</v>
      </c>
      <c r="W862" t="s">
        <v>5</v>
      </c>
      <c r="X862" t="s">
        <v>5</v>
      </c>
      <c r="Y862" t="s">
        <v>5</v>
      </c>
      <c r="Z862" t="s">
        <v>5</v>
      </c>
      <c r="AA862" s="14">
        <v>50</v>
      </c>
      <c r="AB862" s="14">
        <v>50</v>
      </c>
      <c r="AC862" s="3">
        <v>10</v>
      </c>
      <c r="AD862" t="s">
        <v>5</v>
      </c>
    </row>
    <row r="863" spans="1:30" x14ac:dyDescent="0.25">
      <c r="A863" t="s">
        <v>2910</v>
      </c>
      <c r="B863" t="s">
        <v>2612</v>
      </c>
      <c r="C863" t="s">
        <v>2911</v>
      </c>
      <c r="D863" s="11" t="s">
        <v>5041</v>
      </c>
      <c r="E863" t="s">
        <v>5042</v>
      </c>
      <c r="F863" t="s">
        <v>2627</v>
      </c>
      <c r="G863" t="s">
        <v>2628</v>
      </c>
      <c r="H863" t="s">
        <v>6</v>
      </c>
      <c r="I863" t="s">
        <v>5043</v>
      </c>
      <c r="J863" s="12"/>
      <c r="K863" s="2"/>
      <c r="L863" s="4">
        <v>0</v>
      </c>
      <c r="M863" s="13">
        <v>0</v>
      </c>
      <c r="N863" s="4">
        <v>0</v>
      </c>
      <c r="O863" t="s">
        <v>5</v>
      </c>
      <c r="P863" s="3">
        <v>0</v>
      </c>
      <c r="Q863" t="s">
        <v>5</v>
      </c>
      <c r="R863" t="s">
        <v>5040</v>
      </c>
      <c r="S863" s="2">
        <v>44153</v>
      </c>
      <c r="T863" s="4">
        <v>0</v>
      </c>
      <c r="U863" t="s">
        <v>5</v>
      </c>
      <c r="V863" t="s">
        <v>5</v>
      </c>
      <c r="W863" t="s">
        <v>5</v>
      </c>
      <c r="X863" t="s">
        <v>5</v>
      </c>
      <c r="Y863" t="s">
        <v>5</v>
      </c>
      <c r="Z863" t="s">
        <v>5</v>
      </c>
      <c r="AA863" s="14">
        <v>50</v>
      </c>
      <c r="AB863" s="14">
        <v>50</v>
      </c>
      <c r="AC863" s="3">
        <v>10</v>
      </c>
      <c r="AD863" t="s">
        <v>5</v>
      </c>
    </row>
    <row r="864" spans="1:30" x14ac:dyDescent="0.25">
      <c r="A864" t="s">
        <v>2910</v>
      </c>
      <c r="B864" t="s">
        <v>2612</v>
      </c>
      <c r="C864" t="s">
        <v>2911</v>
      </c>
      <c r="D864" s="11" t="s">
        <v>5044</v>
      </c>
      <c r="E864" t="s">
        <v>5045</v>
      </c>
      <c r="F864" t="s">
        <v>2659</v>
      </c>
      <c r="G864" t="s">
        <v>2660</v>
      </c>
      <c r="H864" t="s">
        <v>6</v>
      </c>
      <c r="I864" t="s">
        <v>5046</v>
      </c>
      <c r="J864" s="12">
        <v>44958</v>
      </c>
      <c r="K864" s="2">
        <v>2958465</v>
      </c>
      <c r="L864" s="4">
        <v>2.73</v>
      </c>
      <c r="M864" s="13">
        <v>2.73</v>
      </c>
      <c r="N864" s="4">
        <v>2.73</v>
      </c>
      <c r="O864" t="s">
        <v>10</v>
      </c>
      <c r="P864" s="3">
        <v>1</v>
      </c>
      <c r="Q864" t="s">
        <v>6</v>
      </c>
      <c r="R864" t="s">
        <v>5</v>
      </c>
      <c r="S864" s="2"/>
      <c r="T864" s="4">
        <v>0</v>
      </c>
      <c r="U864" t="s">
        <v>5</v>
      </c>
      <c r="V864" t="s">
        <v>5</v>
      </c>
      <c r="W864" t="s">
        <v>5</v>
      </c>
      <c r="X864" t="s">
        <v>5</v>
      </c>
      <c r="Y864" t="s">
        <v>5</v>
      </c>
      <c r="Z864" t="s">
        <v>5</v>
      </c>
      <c r="AA864" s="14">
        <v>10</v>
      </c>
      <c r="AB864" s="14">
        <v>10</v>
      </c>
      <c r="AC864" s="3">
        <v>10</v>
      </c>
      <c r="AD864" t="s">
        <v>5</v>
      </c>
    </row>
    <row r="865" spans="1:30" x14ac:dyDescent="0.25">
      <c r="A865" t="s">
        <v>3630</v>
      </c>
      <c r="B865" t="s">
        <v>2612</v>
      </c>
      <c r="C865" t="s">
        <v>3631</v>
      </c>
      <c r="D865" s="11" t="s">
        <v>5047</v>
      </c>
      <c r="E865" t="s">
        <v>5048</v>
      </c>
      <c r="F865" t="s">
        <v>2692</v>
      </c>
      <c r="G865" t="s">
        <v>2693</v>
      </c>
      <c r="H865" t="s">
        <v>6</v>
      </c>
      <c r="I865" t="s">
        <v>5049</v>
      </c>
      <c r="J865" s="12">
        <v>45292</v>
      </c>
      <c r="K865" s="2">
        <v>2958465</v>
      </c>
      <c r="L865" s="4">
        <v>7.23</v>
      </c>
      <c r="M865" s="13">
        <v>7.23</v>
      </c>
      <c r="N865" s="4">
        <v>7.23</v>
      </c>
      <c r="O865" t="s">
        <v>10</v>
      </c>
      <c r="P865" s="3">
        <v>1</v>
      </c>
      <c r="Q865" t="s">
        <v>6</v>
      </c>
      <c r="R865" t="s">
        <v>5050</v>
      </c>
      <c r="S865" s="2">
        <v>44159</v>
      </c>
      <c r="T865" s="4">
        <v>0</v>
      </c>
      <c r="U865" t="s">
        <v>5</v>
      </c>
      <c r="V865" t="s">
        <v>5</v>
      </c>
      <c r="W865" t="s">
        <v>5</v>
      </c>
      <c r="X865" t="s">
        <v>5</v>
      </c>
      <c r="Y865" t="s">
        <v>5</v>
      </c>
      <c r="Z865" t="s">
        <v>5</v>
      </c>
      <c r="AA865" s="14">
        <v>40</v>
      </c>
      <c r="AB865" s="14">
        <v>40</v>
      </c>
      <c r="AC865" s="3">
        <v>10</v>
      </c>
      <c r="AD865" t="s">
        <v>5</v>
      </c>
    </row>
    <row r="866" spans="1:30" x14ac:dyDescent="0.25">
      <c r="A866" t="s">
        <v>2910</v>
      </c>
      <c r="B866" t="s">
        <v>2612</v>
      </c>
      <c r="C866" t="s">
        <v>2911</v>
      </c>
      <c r="D866" s="11" t="s">
        <v>5051</v>
      </c>
      <c r="E866" t="s">
        <v>5052</v>
      </c>
      <c r="F866" t="s">
        <v>2692</v>
      </c>
      <c r="G866" t="s">
        <v>2693</v>
      </c>
      <c r="H866" t="s">
        <v>6</v>
      </c>
      <c r="I866" t="s">
        <v>5053</v>
      </c>
      <c r="J866" s="12"/>
      <c r="K866" s="2"/>
      <c r="L866" s="4">
        <v>0</v>
      </c>
      <c r="M866" s="13">
        <v>0</v>
      </c>
      <c r="N866" s="4">
        <v>0</v>
      </c>
      <c r="O866" t="s">
        <v>5</v>
      </c>
      <c r="P866" s="3">
        <v>0</v>
      </c>
      <c r="Q866" t="s">
        <v>5</v>
      </c>
      <c r="R866" t="s">
        <v>5054</v>
      </c>
      <c r="S866" s="2">
        <v>44161</v>
      </c>
      <c r="T866" s="4">
        <v>0</v>
      </c>
      <c r="U866" t="s">
        <v>5</v>
      </c>
      <c r="V866" t="s">
        <v>5</v>
      </c>
      <c r="W866" t="s">
        <v>5</v>
      </c>
      <c r="X866" t="s">
        <v>5</v>
      </c>
      <c r="Y866" t="s">
        <v>5</v>
      </c>
      <c r="Z866" t="s">
        <v>5</v>
      </c>
      <c r="AA866" s="14">
        <v>20</v>
      </c>
      <c r="AB866" s="14">
        <v>20</v>
      </c>
      <c r="AC866" s="3">
        <v>10</v>
      </c>
      <c r="AD866" t="s">
        <v>5</v>
      </c>
    </row>
    <row r="867" spans="1:30" x14ac:dyDescent="0.25">
      <c r="A867" t="s">
        <v>2910</v>
      </c>
      <c r="B867" t="s">
        <v>2612</v>
      </c>
      <c r="C867" t="s">
        <v>2911</v>
      </c>
      <c r="D867" s="11" t="s">
        <v>5055</v>
      </c>
      <c r="E867" t="s">
        <v>5056</v>
      </c>
      <c r="F867" t="s">
        <v>2627</v>
      </c>
      <c r="G867" t="s">
        <v>2628</v>
      </c>
      <c r="H867" t="s">
        <v>6</v>
      </c>
      <c r="I867" t="s">
        <v>5057</v>
      </c>
      <c r="J867" s="12"/>
      <c r="K867" s="2"/>
      <c r="L867" s="4">
        <v>0</v>
      </c>
      <c r="M867" s="13">
        <v>0</v>
      </c>
      <c r="N867" s="4">
        <v>0</v>
      </c>
      <c r="O867" t="s">
        <v>5</v>
      </c>
      <c r="P867" s="3">
        <v>0</v>
      </c>
      <c r="Q867" t="s">
        <v>5</v>
      </c>
      <c r="R867" t="s">
        <v>5058</v>
      </c>
      <c r="S867" s="2">
        <v>44179</v>
      </c>
      <c r="T867" s="4">
        <v>0</v>
      </c>
      <c r="U867" t="s">
        <v>5</v>
      </c>
      <c r="V867" t="s">
        <v>5</v>
      </c>
      <c r="W867" t="s">
        <v>5</v>
      </c>
      <c r="X867" t="s">
        <v>5</v>
      </c>
      <c r="Y867" t="s">
        <v>5</v>
      </c>
      <c r="Z867" t="s">
        <v>5</v>
      </c>
      <c r="AA867" s="14">
        <v>50</v>
      </c>
      <c r="AB867" s="14">
        <v>50</v>
      </c>
      <c r="AC867" s="3">
        <v>15</v>
      </c>
      <c r="AD867" t="s">
        <v>5</v>
      </c>
    </row>
    <row r="868" spans="1:30" x14ac:dyDescent="0.25">
      <c r="A868" t="s">
        <v>2910</v>
      </c>
      <c r="B868" t="s">
        <v>2612</v>
      </c>
      <c r="C868" t="s">
        <v>2911</v>
      </c>
      <c r="D868" s="11" t="s">
        <v>5059</v>
      </c>
      <c r="E868" t="s">
        <v>5060</v>
      </c>
      <c r="F868" t="s">
        <v>2627</v>
      </c>
      <c r="G868" t="s">
        <v>2628</v>
      </c>
      <c r="H868" t="s">
        <v>6</v>
      </c>
      <c r="I868" t="s">
        <v>5061</v>
      </c>
      <c r="J868" s="12">
        <v>45200</v>
      </c>
      <c r="K868" s="2">
        <v>2958465</v>
      </c>
      <c r="L868" s="4">
        <v>46</v>
      </c>
      <c r="M868" s="13">
        <v>46</v>
      </c>
      <c r="N868" s="4">
        <v>46</v>
      </c>
      <c r="O868" t="s">
        <v>10</v>
      </c>
      <c r="P868" s="3">
        <v>1</v>
      </c>
      <c r="Q868" t="s">
        <v>6</v>
      </c>
      <c r="R868" t="s">
        <v>5062</v>
      </c>
      <c r="S868" s="2">
        <v>45240</v>
      </c>
      <c r="T868" s="4">
        <v>0</v>
      </c>
      <c r="U868" t="s">
        <v>5</v>
      </c>
      <c r="V868" t="s">
        <v>5</v>
      </c>
      <c r="W868" t="s">
        <v>5</v>
      </c>
      <c r="X868" t="s">
        <v>5</v>
      </c>
      <c r="Y868" t="s">
        <v>5</v>
      </c>
      <c r="Z868" t="s">
        <v>5</v>
      </c>
      <c r="AA868" s="14">
        <v>1</v>
      </c>
      <c r="AB868" s="14">
        <v>1</v>
      </c>
      <c r="AC868" s="3">
        <v>110</v>
      </c>
      <c r="AD868" t="s">
        <v>5</v>
      </c>
    </row>
    <row r="869" spans="1:30" x14ac:dyDescent="0.25">
      <c r="A869" t="s">
        <v>2910</v>
      </c>
      <c r="B869" t="s">
        <v>2612</v>
      </c>
      <c r="C869" t="s">
        <v>2911</v>
      </c>
      <c r="D869" s="11" t="s">
        <v>5063</v>
      </c>
      <c r="E869" t="s">
        <v>5064</v>
      </c>
      <c r="F869" t="s">
        <v>2627</v>
      </c>
      <c r="G869" t="s">
        <v>2628</v>
      </c>
      <c r="H869" t="s">
        <v>6</v>
      </c>
      <c r="I869" t="s">
        <v>5065</v>
      </c>
      <c r="J869" s="12"/>
      <c r="K869" s="2"/>
      <c r="L869" s="4">
        <v>0</v>
      </c>
      <c r="M869" s="13">
        <v>0</v>
      </c>
      <c r="N869" s="4">
        <v>0</v>
      </c>
      <c r="O869" t="s">
        <v>5</v>
      </c>
      <c r="P869" s="3">
        <v>0</v>
      </c>
      <c r="Q869" t="s">
        <v>5</v>
      </c>
      <c r="R869" t="s">
        <v>5066</v>
      </c>
      <c r="S869" s="2">
        <v>44498</v>
      </c>
      <c r="T869" s="4">
        <v>0</v>
      </c>
      <c r="U869" t="s">
        <v>5</v>
      </c>
      <c r="V869" t="s">
        <v>5</v>
      </c>
      <c r="W869" t="s">
        <v>5</v>
      </c>
      <c r="X869" t="s">
        <v>5</v>
      </c>
      <c r="Y869" t="s">
        <v>5</v>
      </c>
      <c r="Z869" t="s">
        <v>5</v>
      </c>
      <c r="AA869" s="14">
        <v>25</v>
      </c>
      <c r="AB869" s="14">
        <v>25</v>
      </c>
      <c r="AC869" s="3">
        <v>15</v>
      </c>
      <c r="AD869" t="s">
        <v>5</v>
      </c>
    </row>
    <row r="870" spans="1:30" x14ac:dyDescent="0.25">
      <c r="A870" t="s">
        <v>2910</v>
      </c>
      <c r="B870" t="s">
        <v>2612</v>
      </c>
      <c r="C870" t="s">
        <v>2911</v>
      </c>
      <c r="D870" s="11" t="s">
        <v>5067</v>
      </c>
      <c r="E870" t="s">
        <v>5068</v>
      </c>
      <c r="F870" t="s">
        <v>2616</v>
      </c>
      <c r="G870" t="s">
        <v>2617</v>
      </c>
      <c r="H870" t="s">
        <v>6</v>
      </c>
      <c r="I870" t="s">
        <v>5069</v>
      </c>
      <c r="J870" s="12"/>
      <c r="K870" s="2"/>
      <c r="L870" s="4">
        <v>0</v>
      </c>
      <c r="M870" s="13">
        <v>0</v>
      </c>
      <c r="N870" s="4">
        <v>0</v>
      </c>
      <c r="O870" t="s">
        <v>5</v>
      </c>
      <c r="P870" s="3">
        <v>0</v>
      </c>
      <c r="Q870" t="s">
        <v>5</v>
      </c>
      <c r="R870" t="s">
        <v>5070</v>
      </c>
      <c r="S870" s="2">
        <v>44165</v>
      </c>
      <c r="T870" s="4">
        <v>0</v>
      </c>
      <c r="U870" t="s">
        <v>5</v>
      </c>
      <c r="V870" t="s">
        <v>5</v>
      </c>
      <c r="W870" t="s">
        <v>5</v>
      </c>
      <c r="X870" t="s">
        <v>5</v>
      </c>
      <c r="Y870" t="s">
        <v>5</v>
      </c>
      <c r="Z870" t="s">
        <v>5</v>
      </c>
      <c r="AA870" s="14">
        <v>25</v>
      </c>
      <c r="AB870" s="14">
        <v>25</v>
      </c>
      <c r="AC870" s="3">
        <v>20</v>
      </c>
      <c r="AD870" t="s">
        <v>5</v>
      </c>
    </row>
    <row r="871" spans="1:30" x14ac:dyDescent="0.25">
      <c r="A871" t="s">
        <v>2910</v>
      </c>
      <c r="B871" t="s">
        <v>2612</v>
      </c>
      <c r="C871" t="s">
        <v>2911</v>
      </c>
      <c r="D871" s="11" t="s">
        <v>5071</v>
      </c>
      <c r="E871" t="s">
        <v>257</v>
      </c>
      <c r="F871" t="s">
        <v>2692</v>
      </c>
      <c r="G871" t="s">
        <v>2693</v>
      </c>
      <c r="H871" t="s">
        <v>6</v>
      </c>
      <c r="I871" t="s">
        <v>5072</v>
      </c>
      <c r="J871" s="12"/>
      <c r="K871" s="2"/>
      <c r="L871" s="4">
        <v>0</v>
      </c>
      <c r="M871" s="13">
        <v>0</v>
      </c>
      <c r="N871" s="4">
        <v>0</v>
      </c>
      <c r="O871" t="s">
        <v>5</v>
      </c>
      <c r="P871" s="3">
        <v>0</v>
      </c>
      <c r="Q871" t="s">
        <v>5</v>
      </c>
      <c r="R871" t="s">
        <v>5073</v>
      </c>
      <c r="S871" s="2">
        <v>44165</v>
      </c>
      <c r="T871" s="4">
        <v>0</v>
      </c>
      <c r="U871" t="s">
        <v>5</v>
      </c>
      <c r="V871" t="s">
        <v>5</v>
      </c>
      <c r="W871" t="s">
        <v>5</v>
      </c>
      <c r="X871" t="s">
        <v>5</v>
      </c>
      <c r="Y871" t="s">
        <v>5</v>
      </c>
      <c r="Z871" t="s">
        <v>5</v>
      </c>
      <c r="AA871" s="14">
        <v>10</v>
      </c>
      <c r="AB871" s="14">
        <v>10</v>
      </c>
      <c r="AC871" s="3">
        <v>5</v>
      </c>
      <c r="AD871" t="s">
        <v>5</v>
      </c>
    </row>
    <row r="872" spans="1:30" x14ac:dyDescent="0.25">
      <c r="A872" t="s">
        <v>2910</v>
      </c>
      <c r="B872" t="s">
        <v>2612</v>
      </c>
      <c r="C872" t="s">
        <v>2911</v>
      </c>
      <c r="D872" s="11" t="s">
        <v>5074</v>
      </c>
      <c r="E872" t="s">
        <v>5075</v>
      </c>
      <c r="F872" t="s">
        <v>2692</v>
      </c>
      <c r="G872" t="s">
        <v>2693</v>
      </c>
      <c r="H872" t="s">
        <v>6</v>
      </c>
      <c r="I872" t="s">
        <v>5076</v>
      </c>
      <c r="J872" s="12">
        <v>44136</v>
      </c>
      <c r="K872" s="2">
        <v>2958465</v>
      </c>
      <c r="L872" s="4">
        <v>5.86</v>
      </c>
      <c r="M872" s="13">
        <v>5.86</v>
      </c>
      <c r="N872" s="4">
        <v>5.86</v>
      </c>
      <c r="O872" t="s">
        <v>10</v>
      </c>
      <c r="P872" s="3">
        <v>1</v>
      </c>
      <c r="Q872" t="s">
        <v>6</v>
      </c>
      <c r="R872" t="s">
        <v>5073</v>
      </c>
      <c r="S872" s="2">
        <v>44165</v>
      </c>
      <c r="T872" s="4">
        <v>0</v>
      </c>
      <c r="U872" t="s">
        <v>5</v>
      </c>
      <c r="V872" t="s">
        <v>5</v>
      </c>
      <c r="W872" t="s">
        <v>5</v>
      </c>
      <c r="X872" t="s">
        <v>5</v>
      </c>
      <c r="Y872" t="s">
        <v>5</v>
      </c>
      <c r="Z872" t="s">
        <v>5</v>
      </c>
      <c r="AA872" s="14">
        <v>10</v>
      </c>
      <c r="AB872" s="14">
        <v>10</v>
      </c>
      <c r="AC872" s="3">
        <v>5</v>
      </c>
      <c r="AD872" t="s">
        <v>5</v>
      </c>
    </row>
    <row r="873" spans="1:30" x14ac:dyDescent="0.25">
      <c r="A873" t="s">
        <v>2910</v>
      </c>
      <c r="B873" t="s">
        <v>2612</v>
      </c>
      <c r="C873" t="s">
        <v>2911</v>
      </c>
      <c r="D873" s="11" t="s">
        <v>5077</v>
      </c>
      <c r="E873" t="s">
        <v>1507</v>
      </c>
      <c r="F873" t="s">
        <v>2692</v>
      </c>
      <c r="G873" t="s">
        <v>2693</v>
      </c>
      <c r="H873" t="s">
        <v>6</v>
      </c>
      <c r="I873" t="s">
        <v>5078</v>
      </c>
      <c r="J873" s="12"/>
      <c r="K873" s="2"/>
      <c r="L873" s="4">
        <v>0</v>
      </c>
      <c r="M873" s="13">
        <v>0</v>
      </c>
      <c r="N873" s="4">
        <v>0</v>
      </c>
      <c r="O873" t="s">
        <v>5</v>
      </c>
      <c r="P873" s="3">
        <v>0</v>
      </c>
      <c r="Q873" t="s">
        <v>5</v>
      </c>
      <c r="R873" t="s">
        <v>5079</v>
      </c>
      <c r="S873" s="2">
        <v>44169</v>
      </c>
      <c r="T873" s="4">
        <v>0</v>
      </c>
      <c r="U873" t="s">
        <v>5</v>
      </c>
      <c r="V873" t="s">
        <v>5</v>
      </c>
      <c r="W873" t="s">
        <v>5</v>
      </c>
      <c r="X873" t="s">
        <v>5</v>
      </c>
      <c r="Y873" t="s">
        <v>5</v>
      </c>
      <c r="Z873" t="s">
        <v>5</v>
      </c>
      <c r="AA873" s="14">
        <v>5</v>
      </c>
      <c r="AB873" s="14">
        <v>5</v>
      </c>
      <c r="AC873" s="3">
        <v>15</v>
      </c>
      <c r="AD873" t="s">
        <v>5</v>
      </c>
    </row>
    <row r="874" spans="1:30" x14ac:dyDescent="0.25">
      <c r="A874" t="s">
        <v>2910</v>
      </c>
      <c r="B874" t="s">
        <v>2612</v>
      </c>
      <c r="C874" t="s">
        <v>2911</v>
      </c>
      <c r="D874" s="11" t="s">
        <v>5080</v>
      </c>
      <c r="E874" t="s">
        <v>5081</v>
      </c>
      <c r="F874" t="s">
        <v>2627</v>
      </c>
      <c r="G874" t="s">
        <v>2628</v>
      </c>
      <c r="H874" t="s">
        <v>6</v>
      </c>
      <c r="I874" t="s">
        <v>5082</v>
      </c>
      <c r="J874" s="12"/>
      <c r="K874" s="2"/>
      <c r="L874" s="4">
        <v>0</v>
      </c>
      <c r="M874" s="13">
        <v>0</v>
      </c>
      <c r="N874" s="4">
        <v>0</v>
      </c>
      <c r="O874" t="s">
        <v>5</v>
      </c>
      <c r="P874" s="3">
        <v>0</v>
      </c>
      <c r="Q874" t="s">
        <v>5</v>
      </c>
      <c r="R874" t="s">
        <v>4882</v>
      </c>
      <c r="S874" s="2">
        <v>44173</v>
      </c>
      <c r="T874" s="4">
        <v>0</v>
      </c>
      <c r="U874" t="s">
        <v>5</v>
      </c>
      <c r="V874" t="s">
        <v>5</v>
      </c>
      <c r="W874" t="s">
        <v>5</v>
      </c>
      <c r="X874" t="s">
        <v>5</v>
      </c>
      <c r="Y874" t="s">
        <v>5</v>
      </c>
      <c r="Z874" t="s">
        <v>5</v>
      </c>
      <c r="AA874" s="14">
        <v>5</v>
      </c>
      <c r="AB874" s="14">
        <v>5</v>
      </c>
      <c r="AC874" s="3">
        <v>15</v>
      </c>
      <c r="AD874" t="s">
        <v>5</v>
      </c>
    </row>
    <row r="875" spans="1:30" x14ac:dyDescent="0.25">
      <c r="A875" t="s">
        <v>2910</v>
      </c>
      <c r="B875" t="s">
        <v>2612</v>
      </c>
      <c r="C875" t="s">
        <v>2911</v>
      </c>
      <c r="D875" s="11" t="s">
        <v>5083</v>
      </c>
      <c r="E875" t="s">
        <v>902</v>
      </c>
      <c r="F875" t="s">
        <v>2627</v>
      </c>
      <c r="G875" t="s">
        <v>2628</v>
      </c>
      <c r="H875" t="s">
        <v>6</v>
      </c>
      <c r="I875" t="s">
        <v>5084</v>
      </c>
      <c r="J875" s="12">
        <v>44958</v>
      </c>
      <c r="K875" s="2">
        <v>2958465</v>
      </c>
      <c r="L875" s="4">
        <v>2.08</v>
      </c>
      <c r="M875" s="13">
        <v>2.08</v>
      </c>
      <c r="N875" s="4">
        <v>2.08</v>
      </c>
      <c r="O875" t="s">
        <v>10</v>
      </c>
      <c r="P875" s="3">
        <v>1</v>
      </c>
      <c r="Q875" t="s">
        <v>6</v>
      </c>
      <c r="R875" t="s">
        <v>5</v>
      </c>
      <c r="S875" s="2"/>
      <c r="T875" s="4">
        <v>0</v>
      </c>
      <c r="U875" t="s">
        <v>5</v>
      </c>
      <c r="V875" t="s">
        <v>5</v>
      </c>
      <c r="W875" t="s">
        <v>5</v>
      </c>
      <c r="X875" t="s">
        <v>5</v>
      </c>
      <c r="Y875" t="s">
        <v>5</v>
      </c>
      <c r="Z875" t="s">
        <v>5</v>
      </c>
      <c r="AA875" s="14">
        <v>10</v>
      </c>
      <c r="AB875" s="14">
        <v>10</v>
      </c>
      <c r="AC875" s="3">
        <v>10</v>
      </c>
      <c r="AD875" t="s">
        <v>5</v>
      </c>
    </row>
    <row r="876" spans="1:30" x14ac:dyDescent="0.25">
      <c r="A876" t="s">
        <v>2910</v>
      </c>
      <c r="B876" t="s">
        <v>2612</v>
      </c>
      <c r="C876" t="s">
        <v>2911</v>
      </c>
      <c r="D876" s="11" t="s">
        <v>5085</v>
      </c>
      <c r="E876" t="s">
        <v>5086</v>
      </c>
      <c r="F876" t="s">
        <v>2627</v>
      </c>
      <c r="G876" t="s">
        <v>2628</v>
      </c>
      <c r="H876" t="s">
        <v>6</v>
      </c>
      <c r="I876" t="s">
        <v>5087</v>
      </c>
      <c r="J876" s="12"/>
      <c r="K876" s="2"/>
      <c r="L876" s="4">
        <v>0</v>
      </c>
      <c r="M876" s="13">
        <v>0</v>
      </c>
      <c r="N876" s="4">
        <v>0</v>
      </c>
      <c r="O876" t="s">
        <v>5</v>
      </c>
      <c r="P876" s="3">
        <v>0</v>
      </c>
      <c r="Q876" t="s">
        <v>5</v>
      </c>
      <c r="R876" t="s">
        <v>4940</v>
      </c>
      <c r="S876" s="2">
        <v>44180</v>
      </c>
      <c r="T876" s="4">
        <v>0</v>
      </c>
      <c r="U876" t="s">
        <v>5</v>
      </c>
      <c r="V876" t="s">
        <v>5</v>
      </c>
      <c r="W876" t="s">
        <v>5</v>
      </c>
      <c r="X876" t="s">
        <v>5</v>
      </c>
      <c r="Y876" t="s">
        <v>5</v>
      </c>
      <c r="Z876" t="s">
        <v>5</v>
      </c>
      <c r="AA876" s="14">
        <v>40</v>
      </c>
      <c r="AB876" s="14">
        <v>40</v>
      </c>
      <c r="AC876" s="3">
        <v>10</v>
      </c>
      <c r="AD876" t="s">
        <v>5</v>
      </c>
    </row>
    <row r="877" spans="1:30" x14ac:dyDescent="0.25">
      <c r="A877" t="s">
        <v>2910</v>
      </c>
      <c r="B877" t="s">
        <v>2612</v>
      </c>
      <c r="C877" t="s">
        <v>2911</v>
      </c>
      <c r="D877" s="11" t="s">
        <v>5088</v>
      </c>
      <c r="E877" t="s">
        <v>244</v>
      </c>
      <c r="F877" t="s">
        <v>2627</v>
      </c>
      <c r="G877" t="s">
        <v>2628</v>
      </c>
      <c r="H877" t="s">
        <v>6</v>
      </c>
      <c r="I877" t="s">
        <v>5089</v>
      </c>
      <c r="J877" s="12">
        <v>44958</v>
      </c>
      <c r="K877" s="2">
        <v>2958465</v>
      </c>
      <c r="L877" s="4">
        <v>2.34</v>
      </c>
      <c r="M877" s="13">
        <v>2.34</v>
      </c>
      <c r="N877" s="4">
        <v>2.34</v>
      </c>
      <c r="O877" t="s">
        <v>10</v>
      </c>
      <c r="P877" s="3">
        <v>1</v>
      </c>
      <c r="Q877" t="s">
        <v>6</v>
      </c>
      <c r="R877" t="s">
        <v>5</v>
      </c>
      <c r="S877" s="2"/>
      <c r="T877" s="4">
        <v>0</v>
      </c>
      <c r="U877" t="s">
        <v>5</v>
      </c>
      <c r="V877" t="s">
        <v>5</v>
      </c>
      <c r="W877" t="s">
        <v>5</v>
      </c>
      <c r="X877" t="s">
        <v>5</v>
      </c>
      <c r="Y877" t="s">
        <v>5</v>
      </c>
      <c r="Z877" t="s">
        <v>5</v>
      </c>
      <c r="AA877" s="14">
        <v>25</v>
      </c>
      <c r="AB877" s="14">
        <v>25</v>
      </c>
      <c r="AC877" s="3">
        <v>15</v>
      </c>
      <c r="AD877" t="s">
        <v>5</v>
      </c>
    </row>
    <row r="878" spans="1:30" x14ac:dyDescent="0.25">
      <c r="A878" t="s">
        <v>2910</v>
      </c>
      <c r="B878" t="s">
        <v>2612</v>
      </c>
      <c r="C878" t="s">
        <v>2911</v>
      </c>
      <c r="D878" s="11" t="s">
        <v>5090</v>
      </c>
      <c r="E878" t="s">
        <v>1084</v>
      </c>
      <c r="F878" t="s">
        <v>2692</v>
      </c>
      <c r="G878" t="s">
        <v>2693</v>
      </c>
      <c r="H878" t="s">
        <v>6</v>
      </c>
      <c r="I878" t="s">
        <v>5091</v>
      </c>
      <c r="J878" s="12"/>
      <c r="K878" s="2"/>
      <c r="L878" s="4">
        <v>0</v>
      </c>
      <c r="M878" s="13">
        <v>0</v>
      </c>
      <c r="N878" s="4">
        <v>0</v>
      </c>
      <c r="O878" t="s">
        <v>5</v>
      </c>
      <c r="P878" s="3">
        <v>0</v>
      </c>
      <c r="Q878" t="s">
        <v>5</v>
      </c>
      <c r="R878" t="s">
        <v>5092</v>
      </c>
      <c r="S878" s="2">
        <v>44180</v>
      </c>
      <c r="T878" s="4">
        <v>0</v>
      </c>
      <c r="U878" t="s">
        <v>5</v>
      </c>
      <c r="V878" t="s">
        <v>5</v>
      </c>
      <c r="W878" t="s">
        <v>5</v>
      </c>
      <c r="X878" t="s">
        <v>5</v>
      </c>
      <c r="Y878" t="s">
        <v>5</v>
      </c>
      <c r="Z878" t="s">
        <v>5</v>
      </c>
      <c r="AA878" s="14">
        <v>10</v>
      </c>
      <c r="AB878" s="14">
        <v>10</v>
      </c>
      <c r="AC878" s="3">
        <v>10</v>
      </c>
      <c r="AD878" t="s">
        <v>5</v>
      </c>
    </row>
    <row r="879" spans="1:30" x14ac:dyDescent="0.25">
      <c r="A879" t="s">
        <v>2910</v>
      </c>
      <c r="B879" t="s">
        <v>2612</v>
      </c>
      <c r="C879" t="s">
        <v>2911</v>
      </c>
      <c r="D879" s="11" t="s">
        <v>5093</v>
      </c>
      <c r="E879" t="s">
        <v>225</v>
      </c>
      <c r="F879" t="s">
        <v>2692</v>
      </c>
      <c r="G879" t="s">
        <v>2693</v>
      </c>
      <c r="H879" t="s">
        <v>6</v>
      </c>
      <c r="I879" t="s">
        <v>5094</v>
      </c>
      <c r="J879" s="12"/>
      <c r="K879" s="2"/>
      <c r="L879" s="4">
        <v>0</v>
      </c>
      <c r="M879" s="13">
        <v>0</v>
      </c>
      <c r="N879" s="4">
        <v>0</v>
      </c>
      <c r="O879" t="s">
        <v>5</v>
      </c>
      <c r="P879" s="3">
        <v>0</v>
      </c>
      <c r="Q879" t="s">
        <v>5</v>
      </c>
      <c r="R879" t="s">
        <v>5095</v>
      </c>
      <c r="S879" s="2">
        <v>44232</v>
      </c>
      <c r="T879" s="4">
        <v>0</v>
      </c>
      <c r="U879" t="s">
        <v>5</v>
      </c>
      <c r="V879" t="s">
        <v>5</v>
      </c>
      <c r="W879" t="s">
        <v>5</v>
      </c>
      <c r="X879" t="s">
        <v>5</v>
      </c>
      <c r="Y879" t="s">
        <v>5</v>
      </c>
      <c r="Z879" t="s">
        <v>5</v>
      </c>
      <c r="AA879" s="14">
        <v>20</v>
      </c>
      <c r="AB879" s="14">
        <v>20</v>
      </c>
      <c r="AC879" s="3">
        <v>10</v>
      </c>
      <c r="AD879" t="s">
        <v>5</v>
      </c>
    </row>
    <row r="880" spans="1:30" x14ac:dyDescent="0.25">
      <c r="A880" t="s">
        <v>2910</v>
      </c>
      <c r="B880" t="s">
        <v>2612</v>
      </c>
      <c r="C880" t="s">
        <v>2911</v>
      </c>
      <c r="D880" s="11" t="s">
        <v>1850</v>
      </c>
      <c r="E880" t="s">
        <v>1851</v>
      </c>
      <c r="F880" t="s">
        <v>2659</v>
      </c>
      <c r="G880" t="s">
        <v>2660</v>
      </c>
      <c r="H880" t="s">
        <v>6</v>
      </c>
      <c r="I880" t="s">
        <v>5096</v>
      </c>
      <c r="J880" s="12"/>
      <c r="K880" s="2"/>
      <c r="L880" s="4">
        <v>0</v>
      </c>
      <c r="M880" s="13">
        <v>0</v>
      </c>
      <c r="N880" s="4">
        <v>0</v>
      </c>
      <c r="O880" t="s">
        <v>5</v>
      </c>
      <c r="P880" s="3">
        <v>0</v>
      </c>
      <c r="Q880" t="s">
        <v>5</v>
      </c>
      <c r="R880" t="s">
        <v>5097</v>
      </c>
      <c r="S880" s="2">
        <v>44634</v>
      </c>
      <c r="T880" s="4">
        <v>0</v>
      </c>
      <c r="U880" t="s">
        <v>5</v>
      </c>
      <c r="V880" t="s">
        <v>5</v>
      </c>
      <c r="W880" t="s">
        <v>5</v>
      </c>
      <c r="X880" t="s">
        <v>5</v>
      </c>
      <c r="Y880" t="s">
        <v>5</v>
      </c>
      <c r="Z880" t="s">
        <v>5</v>
      </c>
      <c r="AA880" s="14">
        <v>5</v>
      </c>
      <c r="AB880" s="14">
        <v>5</v>
      </c>
      <c r="AC880" s="3">
        <v>10</v>
      </c>
      <c r="AD880" t="s">
        <v>5</v>
      </c>
    </row>
    <row r="881" spans="1:30" x14ac:dyDescent="0.25">
      <c r="A881" t="s">
        <v>2910</v>
      </c>
      <c r="B881" t="s">
        <v>2612</v>
      </c>
      <c r="C881" t="s">
        <v>2911</v>
      </c>
      <c r="D881" s="11" t="s">
        <v>1808</v>
      </c>
      <c r="E881" t="s">
        <v>1809</v>
      </c>
      <c r="F881" t="s">
        <v>2659</v>
      </c>
      <c r="G881" t="s">
        <v>2660</v>
      </c>
      <c r="H881" t="s">
        <v>6</v>
      </c>
      <c r="I881" t="s">
        <v>5098</v>
      </c>
      <c r="J881" s="12"/>
      <c r="K881" s="2"/>
      <c r="L881" s="4">
        <v>0</v>
      </c>
      <c r="M881" s="13">
        <v>0</v>
      </c>
      <c r="N881" s="4">
        <v>0</v>
      </c>
      <c r="O881" t="s">
        <v>5</v>
      </c>
      <c r="P881" s="3">
        <v>0</v>
      </c>
      <c r="Q881" t="s">
        <v>5</v>
      </c>
      <c r="R881" t="s">
        <v>3466</v>
      </c>
      <c r="S881" s="2">
        <v>44578</v>
      </c>
      <c r="T881" s="4">
        <v>0</v>
      </c>
      <c r="U881" t="s">
        <v>5</v>
      </c>
      <c r="V881" t="s">
        <v>5</v>
      </c>
      <c r="W881" t="s">
        <v>5</v>
      </c>
      <c r="X881" t="s">
        <v>5</v>
      </c>
      <c r="Y881" t="s">
        <v>5</v>
      </c>
      <c r="Z881" t="s">
        <v>5</v>
      </c>
      <c r="AA881" s="14">
        <v>5</v>
      </c>
      <c r="AB881" s="14">
        <v>5</v>
      </c>
      <c r="AC881" s="3">
        <v>10</v>
      </c>
      <c r="AD881" t="s">
        <v>5</v>
      </c>
    </row>
    <row r="882" spans="1:30" x14ac:dyDescent="0.25">
      <c r="A882" t="s">
        <v>2910</v>
      </c>
      <c r="B882" t="s">
        <v>2612</v>
      </c>
      <c r="C882" t="s">
        <v>2911</v>
      </c>
      <c r="D882" s="11" t="s">
        <v>5099</v>
      </c>
      <c r="E882" t="s">
        <v>351</v>
      </c>
      <c r="F882" t="s">
        <v>2861</v>
      </c>
      <c r="G882" t="s">
        <v>2862</v>
      </c>
      <c r="H882" t="s">
        <v>6</v>
      </c>
      <c r="I882" t="s">
        <v>5100</v>
      </c>
      <c r="J882" s="12"/>
      <c r="K882" s="2"/>
      <c r="L882" s="4">
        <v>0</v>
      </c>
      <c r="M882" s="13">
        <v>0</v>
      </c>
      <c r="N882" s="4">
        <v>0</v>
      </c>
      <c r="O882" t="s">
        <v>5</v>
      </c>
      <c r="P882" s="3">
        <v>0</v>
      </c>
      <c r="Q882" t="s">
        <v>5</v>
      </c>
      <c r="R882" t="s">
        <v>5101</v>
      </c>
      <c r="S882" s="2">
        <v>44209</v>
      </c>
      <c r="T882" s="4">
        <v>0</v>
      </c>
      <c r="U882" t="s">
        <v>5</v>
      </c>
      <c r="V882" t="s">
        <v>5</v>
      </c>
      <c r="W882" t="s">
        <v>5</v>
      </c>
      <c r="X882" t="s">
        <v>5</v>
      </c>
      <c r="Y882" t="s">
        <v>5</v>
      </c>
      <c r="Z882" t="s">
        <v>5</v>
      </c>
      <c r="AA882" s="14">
        <v>10</v>
      </c>
      <c r="AB882" s="14">
        <v>10</v>
      </c>
      <c r="AC882" s="3">
        <v>10</v>
      </c>
      <c r="AD882" t="s">
        <v>5</v>
      </c>
    </row>
    <row r="883" spans="1:30" x14ac:dyDescent="0.25">
      <c r="A883" t="s">
        <v>2910</v>
      </c>
      <c r="B883" t="s">
        <v>2612</v>
      </c>
      <c r="C883" t="s">
        <v>2911</v>
      </c>
      <c r="D883" s="11" t="s">
        <v>5102</v>
      </c>
      <c r="E883" t="s">
        <v>722</v>
      </c>
      <c r="F883" t="s">
        <v>2627</v>
      </c>
      <c r="G883" t="s">
        <v>2628</v>
      </c>
      <c r="H883" t="s">
        <v>6</v>
      </c>
      <c r="I883" t="s">
        <v>5103</v>
      </c>
      <c r="J883" s="12"/>
      <c r="K883" s="2"/>
      <c r="L883" s="4">
        <v>0</v>
      </c>
      <c r="M883" s="13">
        <v>0</v>
      </c>
      <c r="N883" s="4">
        <v>0</v>
      </c>
      <c r="O883" t="s">
        <v>5</v>
      </c>
      <c r="P883" s="3">
        <v>0</v>
      </c>
      <c r="Q883" t="s">
        <v>5</v>
      </c>
      <c r="R883" t="s">
        <v>5104</v>
      </c>
      <c r="S883" s="2">
        <v>44178</v>
      </c>
      <c r="T883" s="4">
        <v>0</v>
      </c>
      <c r="U883" t="s">
        <v>5</v>
      </c>
      <c r="V883" t="s">
        <v>5</v>
      </c>
      <c r="W883" t="s">
        <v>5</v>
      </c>
      <c r="X883" t="s">
        <v>5</v>
      </c>
      <c r="Y883" t="s">
        <v>5</v>
      </c>
      <c r="Z883" t="s">
        <v>5</v>
      </c>
      <c r="AA883" s="14">
        <v>10</v>
      </c>
      <c r="AB883" s="14">
        <v>10</v>
      </c>
      <c r="AC883" s="3">
        <v>40</v>
      </c>
      <c r="AD883" t="s">
        <v>5</v>
      </c>
    </row>
    <row r="884" spans="1:30" x14ac:dyDescent="0.25">
      <c r="A884" t="s">
        <v>3630</v>
      </c>
      <c r="B884" t="s">
        <v>2612</v>
      </c>
      <c r="C884" t="s">
        <v>3631</v>
      </c>
      <c r="D884" s="11" t="s">
        <v>243</v>
      </c>
      <c r="E884" t="s">
        <v>244</v>
      </c>
      <c r="F884" t="s">
        <v>2627</v>
      </c>
      <c r="G884" t="s">
        <v>2628</v>
      </c>
      <c r="H884" t="s">
        <v>6</v>
      </c>
      <c r="I884" t="s">
        <v>5105</v>
      </c>
      <c r="J884" s="12">
        <v>45292</v>
      </c>
      <c r="K884" s="2">
        <v>2958465</v>
      </c>
      <c r="L884" s="4">
        <v>0.89</v>
      </c>
      <c r="M884" s="13">
        <v>0.89</v>
      </c>
      <c r="N884" s="4">
        <v>0.89</v>
      </c>
      <c r="O884" t="s">
        <v>10</v>
      </c>
      <c r="P884" s="3">
        <v>1</v>
      </c>
      <c r="Q884" t="s">
        <v>6</v>
      </c>
      <c r="R884" t="s">
        <v>5106</v>
      </c>
      <c r="S884" s="2">
        <v>45491</v>
      </c>
      <c r="T884" s="4">
        <v>0</v>
      </c>
      <c r="U884" t="s">
        <v>5</v>
      </c>
      <c r="V884" t="s">
        <v>5</v>
      </c>
      <c r="W884" t="s">
        <v>5</v>
      </c>
      <c r="X884" t="s">
        <v>5</v>
      </c>
      <c r="Y884" t="s">
        <v>5</v>
      </c>
      <c r="Z884" t="s">
        <v>5</v>
      </c>
      <c r="AA884" s="14">
        <v>25</v>
      </c>
      <c r="AB884" s="14">
        <v>25</v>
      </c>
      <c r="AC884" s="3">
        <v>15</v>
      </c>
      <c r="AD884" t="s">
        <v>5</v>
      </c>
    </row>
    <row r="885" spans="1:30" x14ac:dyDescent="0.25">
      <c r="A885" t="s">
        <v>3630</v>
      </c>
      <c r="B885" t="s">
        <v>2612</v>
      </c>
      <c r="C885" t="s">
        <v>3631</v>
      </c>
      <c r="D885" s="11" t="s">
        <v>5107</v>
      </c>
      <c r="E885" t="s">
        <v>4918</v>
      </c>
      <c r="F885" t="s">
        <v>2627</v>
      </c>
      <c r="G885" t="s">
        <v>2628</v>
      </c>
      <c r="H885" t="s">
        <v>6</v>
      </c>
      <c r="I885" t="s">
        <v>5108</v>
      </c>
      <c r="J885" s="12">
        <v>45292</v>
      </c>
      <c r="K885" s="2">
        <v>2958465</v>
      </c>
      <c r="L885" s="4">
        <v>1.77</v>
      </c>
      <c r="M885" s="13">
        <v>1.77</v>
      </c>
      <c r="N885" s="4">
        <v>1.77</v>
      </c>
      <c r="O885" t="s">
        <v>10</v>
      </c>
      <c r="P885" s="3">
        <v>1</v>
      </c>
      <c r="Q885" t="s">
        <v>6</v>
      </c>
      <c r="R885" t="s">
        <v>5</v>
      </c>
      <c r="S885" s="2"/>
      <c r="T885" s="4">
        <v>0</v>
      </c>
      <c r="U885" t="s">
        <v>5</v>
      </c>
      <c r="V885" t="s">
        <v>5</v>
      </c>
      <c r="W885" t="s">
        <v>5</v>
      </c>
      <c r="X885" t="s">
        <v>5</v>
      </c>
      <c r="Y885" t="s">
        <v>5</v>
      </c>
      <c r="Z885" t="s">
        <v>5</v>
      </c>
      <c r="AA885" s="14">
        <v>20</v>
      </c>
      <c r="AB885" s="14">
        <v>20</v>
      </c>
      <c r="AC885" s="3">
        <v>15</v>
      </c>
      <c r="AD885" t="s">
        <v>5</v>
      </c>
    </row>
    <row r="886" spans="1:30" x14ac:dyDescent="0.25">
      <c r="A886" t="s">
        <v>2910</v>
      </c>
      <c r="B886" t="s">
        <v>2612</v>
      </c>
      <c r="C886" t="s">
        <v>2911</v>
      </c>
      <c r="D886" s="11" t="s">
        <v>5109</v>
      </c>
      <c r="E886" t="s">
        <v>5110</v>
      </c>
      <c r="F886" t="s">
        <v>2692</v>
      </c>
      <c r="G886" t="s">
        <v>2693</v>
      </c>
      <c r="H886" t="s">
        <v>6</v>
      </c>
      <c r="I886" t="s">
        <v>5111</v>
      </c>
      <c r="J886" s="12"/>
      <c r="K886" s="2"/>
      <c r="L886" s="4">
        <v>0</v>
      </c>
      <c r="M886" s="13">
        <v>0</v>
      </c>
      <c r="N886" s="4">
        <v>0</v>
      </c>
      <c r="O886" t="s">
        <v>5</v>
      </c>
      <c r="P886" s="3">
        <v>0</v>
      </c>
      <c r="Q886" t="s">
        <v>5</v>
      </c>
      <c r="R886" t="s">
        <v>5036</v>
      </c>
      <c r="S886" s="2">
        <v>44180</v>
      </c>
      <c r="T886" s="4">
        <v>0</v>
      </c>
      <c r="U886" t="s">
        <v>5</v>
      </c>
      <c r="V886" t="s">
        <v>5</v>
      </c>
      <c r="W886" t="s">
        <v>5</v>
      </c>
      <c r="X886" t="s">
        <v>5</v>
      </c>
      <c r="Y886" t="s">
        <v>5</v>
      </c>
      <c r="Z886" t="s">
        <v>5</v>
      </c>
      <c r="AA886" s="14">
        <v>20</v>
      </c>
      <c r="AB886" s="14">
        <v>20</v>
      </c>
      <c r="AC886" s="3">
        <v>10</v>
      </c>
      <c r="AD886" t="s">
        <v>5</v>
      </c>
    </row>
    <row r="887" spans="1:30" x14ac:dyDescent="0.25">
      <c r="A887" t="s">
        <v>3630</v>
      </c>
      <c r="B887" t="s">
        <v>2612</v>
      </c>
      <c r="C887" t="s">
        <v>3631</v>
      </c>
      <c r="D887" s="11" t="s">
        <v>5112</v>
      </c>
      <c r="E887" t="s">
        <v>4931</v>
      </c>
      <c r="F887" t="s">
        <v>2616</v>
      </c>
      <c r="G887" t="s">
        <v>2617</v>
      </c>
      <c r="H887" t="s">
        <v>6</v>
      </c>
      <c r="I887" t="s">
        <v>5113</v>
      </c>
      <c r="J887" s="12">
        <v>44958</v>
      </c>
      <c r="K887" s="2">
        <v>2958465</v>
      </c>
      <c r="L887" s="4">
        <v>3.02</v>
      </c>
      <c r="M887" s="13">
        <v>3.02</v>
      </c>
      <c r="N887" s="4">
        <v>3.02</v>
      </c>
      <c r="O887" t="s">
        <v>10</v>
      </c>
      <c r="P887" s="3">
        <v>1</v>
      </c>
      <c r="Q887" t="s">
        <v>6</v>
      </c>
      <c r="R887" t="s">
        <v>5114</v>
      </c>
      <c r="S887" s="2">
        <v>44300</v>
      </c>
      <c r="T887" s="4">
        <v>0</v>
      </c>
      <c r="U887" t="s">
        <v>5</v>
      </c>
      <c r="V887" t="s">
        <v>5</v>
      </c>
      <c r="W887" t="s">
        <v>5</v>
      </c>
      <c r="X887" t="s">
        <v>5</v>
      </c>
      <c r="Y887" t="s">
        <v>5</v>
      </c>
      <c r="Z887" t="s">
        <v>5</v>
      </c>
      <c r="AA887" s="14">
        <v>25</v>
      </c>
      <c r="AB887" s="14">
        <v>25</v>
      </c>
      <c r="AC887" s="3">
        <v>5</v>
      </c>
      <c r="AD887" t="s">
        <v>5</v>
      </c>
    </row>
    <row r="888" spans="1:30" x14ac:dyDescent="0.25">
      <c r="A888" t="s">
        <v>3630</v>
      </c>
      <c r="B888" t="s">
        <v>2612</v>
      </c>
      <c r="C888" t="s">
        <v>3631</v>
      </c>
      <c r="D888" s="11" t="s">
        <v>975</v>
      </c>
      <c r="E888" t="s">
        <v>976</v>
      </c>
      <c r="F888" t="s">
        <v>2616</v>
      </c>
      <c r="G888" t="s">
        <v>2617</v>
      </c>
      <c r="H888" t="s">
        <v>6</v>
      </c>
      <c r="I888" t="s">
        <v>5115</v>
      </c>
      <c r="J888" s="12">
        <v>44958</v>
      </c>
      <c r="K888" s="2">
        <v>2958465</v>
      </c>
      <c r="L888" s="4">
        <v>2.5299999999999998</v>
      </c>
      <c r="M888" s="13">
        <v>2.5299999999999998</v>
      </c>
      <c r="N888" s="4">
        <v>2.5299999999999998</v>
      </c>
      <c r="O888" t="s">
        <v>10</v>
      </c>
      <c r="P888" s="3">
        <v>1</v>
      </c>
      <c r="Q888" t="s">
        <v>6</v>
      </c>
      <c r="R888" t="s">
        <v>5116</v>
      </c>
      <c r="S888" s="2">
        <v>45540</v>
      </c>
      <c r="T888" s="4">
        <v>0</v>
      </c>
      <c r="U888" t="s">
        <v>5</v>
      </c>
      <c r="V888" t="s">
        <v>5</v>
      </c>
      <c r="W888" t="s">
        <v>5</v>
      </c>
      <c r="X888" t="s">
        <v>5</v>
      </c>
      <c r="Y888" t="s">
        <v>5</v>
      </c>
      <c r="Z888" t="s">
        <v>5</v>
      </c>
      <c r="AA888" s="14">
        <v>50</v>
      </c>
      <c r="AB888" s="14">
        <v>50</v>
      </c>
      <c r="AC888" s="3">
        <v>5</v>
      </c>
      <c r="AD888" t="s">
        <v>5</v>
      </c>
    </row>
    <row r="889" spans="1:30" x14ac:dyDescent="0.25">
      <c r="A889" t="s">
        <v>3630</v>
      </c>
      <c r="B889" t="s">
        <v>2612</v>
      </c>
      <c r="C889" t="s">
        <v>3631</v>
      </c>
      <c r="D889" s="11" t="s">
        <v>5117</v>
      </c>
      <c r="E889" t="s">
        <v>5118</v>
      </c>
      <c r="F889" t="s">
        <v>2692</v>
      </c>
      <c r="G889" t="s">
        <v>2693</v>
      </c>
      <c r="H889" t="s">
        <v>6</v>
      </c>
      <c r="I889" t="s">
        <v>5119</v>
      </c>
      <c r="J889" s="12">
        <v>45292</v>
      </c>
      <c r="K889" s="2">
        <v>2958465</v>
      </c>
      <c r="L889" s="4">
        <v>7.4</v>
      </c>
      <c r="M889" s="13">
        <v>7.4</v>
      </c>
      <c r="N889" s="4">
        <v>7.4</v>
      </c>
      <c r="O889" t="s">
        <v>10</v>
      </c>
      <c r="P889" s="3">
        <v>1</v>
      </c>
      <c r="Q889" t="s">
        <v>6</v>
      </c>
      <c r="R889" t="s">
        <v>5120</v>
      </c>
      <c r="S889" s="2">
        <v>44187</v>
      </c>
      <c r="T889" s="4">
        <v>0</v>
      </c>
      <c r="U889" t="s">
        <v>5</v>
      </c>
      <c r="V889" t="s">
        <v>5</v>
      </c>
      <c r="W889" t="s">
        <v>5</v>
      </c>
      <c r="X889" t="s">
        <v>5</v>
      </c>
      <c r="Y889" t="s">
        <v>5</v>
      </c>
      <c r="Z889" t="s">
        <v>5</v>
      </c>
      <c r="AA889" s="14">
        <v>25</v>
      </c>
      <c r="AB889" s="14">
        <v>25</v>
      </c>
      <c r="AC889" s="3">
        <v>10</v>
      </c>
      <c r="AD889" t="s">
        <v>5</v>
      </c>
    </row>
    <row r="890" spans="1:30" x14ac:dyDescent="0.25">
      <c r="A890" t="s">
        <v>2910</v>
      </c>
      <c r="B890" t="s">
        <v>2612</v>
      </c>
      <c r="C890" t="s">
        <v>2911</v>
      </c>
      <c r="D890" s="11" t="s">
        <v>5121</v>
      </c>
      <c r="E890" t="s">
        <v>1039</v>
      </c>
      <c r="F890" t="s">
        <v>2692</v>
      </c>
      <c r="G890" t="s">
        <v>2693</v>
      </c>
      <c r="H890" t="s">
        <v>6</v>
      </c>
      <c r="I890" t="s">
        <v>5122</v>
      </c>
      <c r="J890" s="12"/>
      <c r="K890" s="2"/>
      <c r="L890" s="4">
        <v>0</v>
      </c>
      <c r="M890" s="13">
        <v>0</v>
      </c>
      <c r="N890" s="4">
        <v>0</v>
      </c>
      <c r="O890" t="s">
        <v>5</v>
      </c>
      <c r="P890" s="3">
        <v>0</v>
      </c>
      <c r="Q890" t="s">
        <v>5</v>
      </c>
      <c r="R890" t="s">
        <v>5123</v>
      </c>
      <c r="S890" s="2">
        <v>44188</v>
      </c>
      <c r="T890" s="4">
        <v>0</v>
      </c>
      <c r="U890" t="s">
        <v>5</v>
      </c>
      <c r="V890" t="s">
        <v>5</v>
      </c>
      <c r="W890" t="s">
        <v>5</v>
      </c>
      <c r="X890" t="s">
        <v>5</v>
      </c>
      <c r="Y890" t="s">
        <v>5</v>
      </c>
      <c r="Z890" t="s">
        <v>5</v>
      </c>
      <c r="AA890" s="14">
        <v>5</v>
      </c>
      <c r="AB890" s="14">
        <v>5</v>
      </c>
      <c r="AC890" s="3">
        <v>10</v>
      </c>
      <c r="AD890" t="s">
        <v>5</v>
      </c>
    </row>
    <row r="891" spans="1:30" x14ac:dyDescent="0.25">
      <c r="A891" t="s">
        <v>2910</v>
      </c>
      <c r="B891" t="s">
        <v>2612</v>
      </c>
      <c r="C891" t="s">
        <v>2911</v>
      </c>
      <c r="D891" s="11" t="s">
        <v>5124</v>
      </c>
      <c r="E891" t="s">
        <v>5125</v>
      </c>
      <c r="F891" t="s">
        <v>2659</v>
      </c>
      <c r="G891" t="s">
        <v>2660</v>
      </c>
      <c r="H891" t="s">
        <v>6</v>
      </c>
      <c r="I891" t="s">
        <v>4758</v>
      </c>
      <c r="J891" s="12"/>
      <c r="K891" s="2"/>
      <c r="L891" s="4">
        <v>0</v>
      </c>
      <c r="M891" s="13">
        <v>0</v>
      </c>
      <c r="N891" s="4">
        <v>0</v>
      </c>
      <c r="O891" t="s">
        <v>5</v>
      </c>
      <c r="P891" s="3">
        <v>0</v>
      </c>
      <c r="Q891" t="s">
        <v>5</v>
      </c>
      <c r="R891" t="s">
        <v>5126</v>
      </c>
      <c r="S891" s="2">
        <v>44229</v>
      </c>
      <c r="T891" s="4">
        <v>0</v>
      </c>
      <c r="U891" t="s">
        <v>5</v>
      </c>
      <c r="V891" t="s">
        <v>5</v>
      </c>
      <c r="W891" t="s">
        <v>5</v>
      </c>
      <c r="X891" t="s">
        <v>5</v>
      </c>
      <c r="Y891" t="s">
        <v>5</v>
      </c>
      <c r="Z891" t="s">
        <v>5</v>
      </c>
      <c r="AA891" s="14">
        <v>50</v>
      </c>
      <c r="AB891" s="14">
        <v>50</v>
      </c>
      <c r="AC891" s="3">
        <v>30</v>
      </c>
      <c r="AD891" t="s">
        <v>5</v>
      </c>
    </row>
    <row r="892" spans="1:30" x14ac:dyDescent="0.25">
      <c r="A892" t="s">
        <v>2910</v>
      </c>
      <c r="B892" t="s">
        <v>2612</v>
      </c>
      <c r="C892" t="s">
        <v>2911</v>
      </c>
      <c r="D892" s="11" t="s">
        <v>5127</v>
      </c>
      <c r="E892" t="s">
        <v>5128</v>
      </c>
      <c r="F892" t="s">
        <v>2692</v>
      </c>
      <c r="G892" t="s">
        <v>2693</v>
      </c>
      <c r="H892" t="s">
        <v>6</v>
      </c>
      <c r="I892" t="s">
        <v>5129</v>
      </c>
      <c r="J892" s="12"/>
      <c r="K892" s="2"/>
      <c r="L892" s="4">
        <v>0</v>
      </c>
      <c r="M892" s="13">
        <v>0</v>
      </c>
      <c r="N892" s="4">
        <v>0</v>
      </c>
      <c r="O892" t="s">
        <v>5</v>
      </c>
      <c r="P892" s="3">
        <v>0</v>
      </c>
      <c r="Q892" t="s">
        <v>5</v>
      </c>
      <c r="R892" t="s">
        <v>5130</v>
      </c>
      <c r="S892" s="2">
        <v>44189</v>
      </c>
      <c r="T892" s="4">
        <v>0</v>
      </c>
      <c r="U892" t="s">
        <v>5</v>
      </c>
      <c r="V892" t="s">
        <v>5</v>
      </c>
      <c r="W892" t="s">
        <v>5</v>
      </c>
      <c r="X892" t="s">
        <v>5</v>
      </c>
      <c r="Y892" t="s">
        <v>5</v>
      </c>
      <c r="Z892" t="s">
        <v>5</v>
      </c>
      <c r="AA892" s="14">
        <v>5</v>
      </c>
      <c r="AB892" s="14">
        <v>5</v>
      </c>
      <c r="AC892" s="3">
        <v>20</v>
      </c>
      <c r="AD892" t="s">
        <v>5</v>
      </c>
    </row>
    <row r="893" spans="1:30" x14ac:dyDescent="0.25">
      <c r="A893" t="s">
        <v>2910</v>
      </c>
      <c r="B893" t="s">
        <v>2612</v>
      </c>
      <c r="C893" t="s">
        <v>2911</v>
      </c>
      <c r="D893" s="11" t="s">
        <v>5131</v>
      </c>
      <c r="E893" t="s">
        <v>5132</v>
      </c>
      <c r="F893" t="s">
        <v>2861</v>
      </c>
      <c r="G893" t="s">
        <v>2862</v>
      </c>
      <c r="H893" t="s">
        <v>6</v>
      </c>
      <c r="I893" t="s">
        <v>5133</v>
      </c>
      <c r="J893" s="12"/>
      <c r="K893" s="2"/>
      <c r="L893" s="4">
        <v>0</v>
      </c>
      <c r="M893" s="13">
        <v>0</v>
      </c>
      <c r="N893" s="4">
        <v>0</v>
      </c>
      <c r="O893" t="s">
        <v>5</v>
      </c>
      <c r="P893" s="3">
        <v>0</v>
      </c>
      <c r="Q893" t="s">
        <v>5</v>
      </c>
      <c r="R893" t="s">
        <v>5130</v>
      </c>
      <c r="S893" s="2">
        <v>44189</v>
      </c>
      <c r="T893" s="4">
        <v>0</v>
      </c>
      <c r="U893" t="s">
        <v>5</v>
      </c>
      <c r="V893" t="s">
        <v>5</v>
      </c>
      <c r="W893" t="s">
        <v>5</v>
      </c>
      <c r="X893" t="s">
        <v>5</v>
      </c>
      <c r="Y893" t="s">
        <v>5</v>
      </c>
      <c r="Z893" t="s">
        <v>5</v>
      </c>
      <c r="AA893" s="14">
        <v>5</v>
      </c>
      <c r="AB893" s="14">
        <v>5</v>
      </c>
      <c r="AC893" s="3">
        <v>40</v>
      </c>
      <c r="AD893" t="s">
        <v>5</v>
      </c>
    </row>
    <row r="894" spans="1:30" x14ac:dyDescent="0.25">
      <c r="A894" t="s">
        <v>2910</v>
      </c>
      <c r="B894" t="s">
        <v>2612</v>
      </c>
      <c r="C894" t="s">
        <v>2911</v>
      </c>
      <c r="D894" s="11" t="s">
        <v>5134</v>
      </c>
      <c r="E894" t="s">
        <v>5135</v>
      </c>
      <c r="F894" t="s">
        <v>2692</v>
      </c>
      <c r="G894" t="s">
        <v>2693</v>
      </c>
      <c r="H894" t="s">
        <v>6</v>
      </c>
      <c r="I894" t="s">
        <v>5136</v>
      </c>
      <c r="J894" s="12"/>
      <c r="K894" s="2"/>
      <c r="L894" s="4">
        <v>0</v>
      </c>
      <c r="M894" s="13">
        <v>0</v>
      </c>
      <c r="N894" s="4">
        <v>0</v>
      </c>
      <c r="O894" t="s">
        <v>5</v>
      </c>
      <c r="P894" s="3">
        <v>0</v>
      </c>
      <c r="Q894" t="s">
        <v>5</v>
      </c>
      <c r="R894" t="s">
        <v>5101</v>
      </c>
      <c r="S894" s="2">
        <v>44209</v>
      </c>
      <c r="T894" s="4">
        <v>0</v>
      </c>
      <c r="U894" t="s">
        <v>5</v>
      </c>
      <c r="V894" t="s">
        <v>5</v>
      </c>
      <c r="W894" t="s">
        <v>5</v>
      </c>
      <c r="X894" t="s">
        <v>5</v>
      </c>
      <c r="Y894" t="s">
        <v>5</v>
      </c>
      <c r="Z894" t="s">
        <v>5</v>
      </c>
      <c r="AA894" s="14">
        <v>20</v>
      </c>
      <c r="AB894" s="14">
        <v>20</v>
      </c>
      <c r="AC894" s="3">
        <v>10</v>
      </c>
      <c r="AD894" t="s">
        <v>5</v>
      </c>
    </row>
    <row r="895" spans="1:30" x14ac:dyDescent="0.25">
      <c r="A895" t="s">
        <v>2910</v>
      </c>
      <c r="B895" t="s">
        <v>2612</v>
      </c>
      <c r="C895" t="s">
        <v>2911</v>
      </c>
      <c r="D895" s="11" t="s">
        <v>1970</v>
      </c>
      <c r="E895" t="s">
        <v>510</v>
      </c>
      <c r="F895" t="s">
        <v>2861</v>
      </c>
      <c r="G895" t="s">
        <v>2862</v>
      </c>
      <c r="H895" t="s">
        <v>6</v>
      </c>
      <c r="I895" t="s">
        <v>5137</v>
      </c>
      <c r="J895" s="12"/>
      <c r="K895" s="2"/>
      <c r="L895" s="4">
        <v>0</v>
      </c>
      <c r="M895" s="13">
        <v>0</v>
      </c>
      <c r="N895" s="4">
        <v>0</v>
      </c>
      <c r="O895" t="s">
        <v>5</v>
      </c>
      <c r="P895" s="3">
        <v>0</v>
      </c>
      <c r="Q895" t="s">
        <v>5</v>
      </c>
      <c r="R895" t="s">
        <v>5138</v>
      </c>
      <c r="S895" s="2">
        <v>44643</v>
      </c>
      <c r="T895" s="4">
        <v>0</v>
      </c>
      <c r="U895" t="s">
        <v>5</v>
      </c>
      <c r="V895" t="s">
        <v>5</v>
      </c>
      <c r="W895" t="s">
        <v>5</v>
      </c>
      <c r="X895" t="s">
        <v>5</v>
      </c>
      <c r="Y895" t="s">
        <v>5</v>
      </c>
      <c r="Z895" t="s">
        <v>5</v>
      </c>
      <c r="AA895" s="14">
        <v>2</v>
      </c>
      <c r="AB895" s="14">
        <v>2</v>
      </c>
      <c r="AC895" s="3">
        <v>10</v>
      </c>
      <c r="AD895" t="s">
        <v>5</v>
      </c>
    </row>
    <row r="896" spans="1:30" x14ac:dyDescent="0.25">
      <c r="A896" t="s">
        <v>2910</v>
      </c>
      <c r="B896" t="s">
        <v>2612</v>
      </c>
      <c r="C896" t="s">
        <v>2911</v>
      </c>
      <c r="D896" s="11" t="s">
        <v>281</v>
      </c>
      <c r="E896" t="s">
        <v>282</v>
      </c>
      <c r="F896" t="s">
        <v>2659</v>
      </c>
      <c r="G896" t="s">
        <v>2660</v>
      </c>
      <c r="H896" t="s">
        <v>6</v>
      </c>
      <c r="I896" t="s">
        <v>5139</v>
      </c>
      <c r="J896" s="12">
        <v>45292</v>
      </c>
      <c r="K896" s="2">
        <v>2958465</v>
      </c>
      <c r="L896" s="4">
        <v>1.97</v>
      </c>
      <c r="M896" s="13">
        <v>1.97</v>
      </c>
      <c r="N896" s="4">
        <v>1.97</v>
      </c>
      <c r="O896" t="s">
        <v>10</v>
      </c>
      <c r="P896" s="3">
        <v>1</v>
      </c>
      <c r="Q896" t="s">
        <v>6</v>
      </c>
      <c r="R896" t="s">
        <v>5140</v>
      </c>
      <c r="S896" s="2">
        <v>45302</v>
      </c>
      <c r="T896" s="4">
        <v>0</v>
      </c>
      <c r="U896" t="s">
        <v>5</v>
      </c>
      <c r="V896" t="s">
        <v>5</v>
      </c>
      <c r="W896" t="s">
        <v>5</v>
      </c>
      <c r="X896" t="s">
        <v>5</v>
      </c>
      <c r="Y896" t="s">
        <v>5</v>
      </c>
      <c r="Z896" t="s">
        <v>5</v>
      </c>
      <c r="AA896" s="14">
        <v>50</v>
      </c>
      <c r="AB896" s="14">
        <v>50</v>
      </c>
      <c r="AC896" s="3">
        <v>30</v>
      </c>
      <c r="AD896" t="s">
        <v>5</v>
      </c>
    </row>
    <row r="897" spans="1:30" x14ac:dyDescent="0.25">
      <c r="A897" t="s">
        <v>2910</v>
      </c>
      <c r="B897" t="s">
        <v>2612</v>
      </c>
      <c r="C897" t="s">
        <v>2911</v>
      </c>
      <c r="D897" s="11" t="s">
        <v>5141</v>
      </c>
      <c r="E897" t="s">
        <v>5142</v>
      </c>
      <c r="F897" t="s">
        <v>2659</v>
      </c>
      <c r="G897" t="s">
        <v>2660</v>
      </c>
      <c r="H897" t="s">
        <v>6</v>
      </c>
      <c r="I897" t="s">
        <v>5143</v>
      </c>
      <c r="J897" s="12"/>
      <c r="K897" s="2"/>
      <c r="L897" s="4">
        <v>0</v>
      </c>
      <c r="M897" s="13">
        <v>0</v>
      </c>
      <c r="N897" s="4">
        <v>0</v>
      </c>
      <c r="O897" t="s">
        <v>5</v>
      </c>
      <c r="P897" s="3">
        <v>0</v>
      </c>
      <c r="Q897" t="s">
        <v>5</v>
      </c>
      <c r="R897" t="s">
        <v>3208</v>
      </c>
      <c r="S897" s="2">
        <v>44498</v>
      </c>
      <c r="T897" s="4">
        <v>0</v>
      </c>
      <c r="U897" t="s">
        <v>5</v>
      </c>
      <c r="V897" t="s">
        <v>5</v>
      </c>
      <c r="W897" t="s">
        <v>5</v>
      </c>
      <c r="X897" t="s">
        <v>5</v>
      </c>
      <c r="Y897" t="s">
        <v>5</v>
      </c>
      <c r="Z897" t="s">
        <v>5</v>
      </c>
      <c r="AA897" s="14">
        <v>100</v>
      </c>
      <c r="AB897" s="14">
        <v>100</v>
      </c>
      <c r="AC897" s="3">
        <v>10</v>
      </c>
      <c r="AD897" t="s">
        <v>5</v>
      </c>
    </row>
    <row r="898" spans="1:30" x14ac:dyDescent="0.25">
      <c r="A898" t="s">
        <v>3630</v>
      </c>
      <c r="B898" t="s">
        <v>2612</v>
      </c>
      <c r="C898" t="s">
        <v>3631</v>
      </c>
      <c r="D898" s="11" t="s">
        <v>965</v>
      </c>
      <c r="E898" t="s">
        <v>966</v>
      </c>
      <c r="F898" t="s">
        <v>2627</v>
      </c>
      <c r="G898" t="s">
        <v>2628</v>
      </c>
      <c r="H898" t="s">
        <v>6</v>
      </c>
      <c r="I898" t="s">
        <v>5144</v>
      </c>
      <c r="J898" s="12">
        <v>44958</v>
      </c>
      <c r="K898" s="2">
        <v>2958465</v>
      </c>
      <c r="L898" s="4">
        <v>1.43</v>
      </c>
      <c r="M898" s="13">
        <v>1.43</v>
      </c>
      <c r="N898" s="4">
        <v>1.43</v>
      </c>
      <c r="O898" t="s">
        <v>10</v>
      </c>
      <c r="P898" s="3">
        <v>1</v>
      </c>
      <c r="Q898" t="s">
        <v>6</v>
      </c>
      <c r="R898" t="s">
        <v>5145</v>
      </c>
      <c r="S898" s="2">
        <v>45166</v>
      </c>
      <c r="T898" s="4">
        <v>0</v>
      </c>
      <c r="U898" t="s">
        <v>5</v>
      </c>
      <c r="V898" t="s">
        <v>5</v>
      </c>
      <c r="W898" t="s">
        <v>5</v>
      </c>
      <c r="X898" t="s">
        <v>5</v>
      </c>
      <c r="Y898" t="s">
        <v>5</v>
      </c>
      <c r="Z898" t="s">
        <v>5</v>
      </c>
      <c r="AA898" s="14">
        <v>40</v>
      </c>
      <c r="AB898" s="14">
        <v>40</v>
      </c>
      <c r="AC898" s="3">
        <v>20</v>
      </c>
      <c r="AD898" t="s">
        <v>5</v>
      </c>
    </row>
    <row r="899" spans="1:30" x14ac:dyDescent="0.25">
      <c r="A899" t="s">
        <v>2910</v>
      </c>
      <c r="B899" t="s">
        <v>2612</v>
      </c>
      <c r="C899" t="s">
        <v>2911</v>
      </c>
      <c r="D899" s="11" t="s">
        <v>5146</v>
      </c>
      <c r="E899" t="s">
        <v>5147</v>
      </c>
      <c r="F899" t="s">
        <v>2627</v>
      </c>
      <c r="G899" t="s">
        <v>2628</v>
      </c>
      <c r="H899" t="s">
        <v>6</v>
      </c>
      <c r="I899" t="s">
        <v>5148</v>
      </c>
      <c r="J899" s="12"/>
      <c r="K899" s="2"/>
      <c r="L899" s="4">
        <v>0</v>
      </c>
      <c r="M899" s="13">
        <v>0</v>
      </c>
      <c r="N899" s="4">
        <v>0</v>
      </c>
      <c r="O899" t="s">
        <v>5</v>
      </c>
      <c r="P899" s="3">
        <v>0</v>
      </c>
      <c r="Q899" t="s">
        <v>5</v>
      </c>
      <c r="R899" t="s">
        <v>5149</v>
      </c>
      <c r="S899" s="2">
        <v>44219</v>
      </c>
      <c r="T899" s="4">
        <v>0</v>
      </c>
      <c r="U899" t="s">
        <v>5</v>
      </c>
      <c r="V899" t="s">
        <v>5</v>
      </c>
      <c r="W899" t="s">
        <v>5</v>
      </c>
      <c r="X899" t="s">
        <v>5</v>
      </c>
      <c r="Y899" t="s">
        <v>5</v>
      </c>
      <c r="Z899" t="s">
        <v>5</v>
      </c>
      <c r="AA899" s="14">
        <v>20</v>
      </c>
      <c r="AB899" s="14">
        <v>20</v>
      </c>
      <c r="AC899" s="3">
        <v>10</v>
      </c>
      <c r="AD899" t="s">
        <v>5</v>
      </c>
    </row>
    <row r="900" spans="1:30" x14ac:dyDescent="0.25">
      <c r="A900" t="s">
        <v>2910</v>
      </c>
      <c r="B900" t="s">
        <v>2612</v>
      </c>
      <c r="C900" t="s">
        <v>2911</v>
      </c>
      <c r="D900" s="11" t="s">
        <v>5150</v>
      </c>
      <c r="E900" t="s">
        <v>5151</v>
      </c>
      <c r="F900" t="s">
        <v>2627</v>
      </c>
      <c r="G900" t="s">
        <v>2628</v>
      </c>
      <c r="H900" t="s">
        <v>6</v>
      </c>
      <c r="I900" t="s">
        <v>5152</v>
      </c>
      <c r="J900" s="12"/>
      <c r="K900" s="2"/>
      <c r="L900" s="4">
        <v>0</v>
      </c>
      <c r="M900" s="13">
        <v>0</v>
      </c>
      <c r="N900" s="4">
        <v>0</v>
      </c>
      <c r="O900" t="s">
        <v>5</v>
      </c>
      <c r="P900" s="3">
        <v>0</v>
      </c>
      <c r="Q900" t="s">
        <v>5</v>
      </c>
      <c r="R900" t="s">
        <v>5153</v>
      </c>
      <c r="S900" s="2">
        <v>44333</v>
      </c>
      <c r="T900" s="4">
        <v>0</v>
      </c>
      <c r="U900" t="s">
        <v>5</v>
      </c>
      <c r="V900" t="s">
        <v>5</v>
      </c>
      <c r="W900" t="s">
        <v>5</v>
      </c>
      <c r="X900" t="s">
        <v>5</v>
      </c>
      <c r="Y900" t="s">
        <v>5</v>
      </c>
      <c r="Z900" t="s">
        <v>5</v>
      </c>
      <c r="AA900" s="14">
        <v>50</v>
      </c>
      <c r="AB900" s="14">
        <v>50</v>
      </c>
      <c r="AC900" s="3">
        <v>15</v>
      </c>
      <c r="AD900" t="s">
        <v>5</v>
      </c>
    </row>
    <row r="901" spans="1:30" x14ac:dyDescent="0.25">
      <c r="A901" t="s">
        <v>2910</v>
      </c>
      <c r="B901" t="s">
        <v>2612</v>
      </c>
      <c r="C901" t="s">
        <v>2911</v>
      </c>
      <c r="D901" s="11" t="s">
        <v>5154</v>
      </c>
      <c r="E901" t="s">
        <v>5155</v>
      </c>
      <c r="F901" t="s">
        <v>2692</v>
      </c>
      <c r="G901" t="s">
        <v>2693</v>
      </c>
      <c r="H901" t="s">
        <v>6</v>
      </c>
      <c r="I901" t="s">
        <v>5156</v>
      </c>
      <c r="J901" s="12"/>
      <c r="K901" s="2"/>
      <c r="L901" s="4">
        <v>0</v>
      </c>
      <c r="M901" s="13">
        <v>0</v>
      </c>
      <c r="N901" s="4">
        <v>0</v>
      </c>
      <c r="O901" t="s">
        <v>5</v>
      </c>
      <c r="P901" s="3">
        <v>0</v>
      </c>
      <c r="Q901" t="s">
        <v>5</v>
      </c>
      <c r="R901" t="s">
        <v>5157</v>
      </c>
      <c r="S901" s="2">
        <v>44222</v>
      </c>
      <c r="T901" s="4">
        <v>0</v>
      </c>
      <c r="U901" t="s">
        <v>5</v>
      </c>
      <c r="V901" t="s">
        <v>5</v>
      </c>
      <c r="W901" t="s">
        <v>5</v>
      </c>
      <c r="X901" t="s">
        <v>5</v>
      </c>
      <c r="Y901" t="s">
        <v>5</v>
      </c>
      <c r="Z901" t="s">
        <v>5</v>
      </c>
      <c r="AA901" s="14">
        <v>25</v>
      </c>
      <c r="AB901" s="14">
        <v>25</v>
      </c>
      <c r="AC901" s="3">
        <v>10</v>
      </c>
      <c r="AD901" t="s">
        <v>5</v>
      </c>
    </row>
    <row r="902" spans="1:30" x14ac:dyDescent="0.25">
      <c r="A902" t="s">
        <v>2910</v>
      </c>
      <c r="B902" t="s">
        <v>2612</v>
      </c>
      <c r="C902" t="s">
        <v>2911</v>
      </c>
      <c r="D902" s="11" t="s">
        <v>5158</v>
      </c>
      <c r="E902" t="s">
        <v>5159</v>
      </c>
      <c r="F902" t="s">
        <v>2627</v>
      </c>
      <c r="G902" t="s">
        <v>2628</v>
      </c>
      <c r="H902" t="s">
        <v>6</v>
      </c>
      <c r="I902" t="s">
        <v>2852</v>
      </c>
      <c r="J902" s="12"/>
      <c r="K902" s="2"/>
      <c r="L902" s="4">
        <v>0</v>
      </c>
      <c r="M902" s="13">
        <v>0</v>
      </c>
      <c r="N902" s="4">
        <v>0</v>
      </c>
      <c r="O902" t="s">
        <v>5</v>
      </c>
      <c r="P902" s="3">
        <v>0</v>
      </c>
      <c r="Q902" t="s">
        <v>5</v>
      </c>
      <c r="R902" t="s">
        <v>5157</v>
      </c>
      <c r="S902" s="2">
        <v>44222</v>
      </c>
      <c r="T902" s="4">
        <v>0</v>
      </c>
      <c r="U902" t="s">
        <v>5</v>
      </c>
      <c r="V902" t="s">
        <v>5</v>
      </c>
      <c r="W902" t="s">
        <v>5</v>
      </c>
      <c r="X902" t="s">
        <v>5</v>
      </c>
      <c r="Y902" t="s">
        <v>5</v>
      </c>
      <c r="Z902" t="s">
        <v>5</v>
      </c>
      <c r="AA902" s="14">
        <v>40</v>
      </c>
      <c r="AB902" s="14">
        <v>40</v>
      </c>
      <c r="AC902" s="3">
        <v>15</v>
      </c>
      <c r="AD902" t="s">
        <v>5</v>
      </c>
    </row>
    <row r="903" spans="1:30" x14ac:dyDescent="0.25">
      <c r="A903" t="s">
        <v>3630</v>
      </c>
      <c r="B903" t="s">
        <v>2612</v>
      </c>
      <c r="C903" t="s">
        <v>3631</v>
      </c>
      <c r="D903" s="11" t="s">
        <v>5160</v>
      </c>
      <c r="E903" t="s">
        <v>5161</v>
      </c>
      <c r="F903" t="s">
        <v>2627</v>
      </c>
      <c r="G903" t="s">
        <v>2628</v>
      </c>
      <c r="H903" t="s">
        <v>6</v>
      </c>
      <c r="I903" t="s">
        <v>5162</v>
      </c>
      <c r="J903" s="12">
        <v>45292</v>
      </c>
      <c r="K903" s="2">
        <v>2958465</v>
      </c>
      <c r="L903" s="4">
        <v>4.3099999999999996</v>
      </c>
      <c r="M903" s="13">
        <v>4.3099999999999996</v>
      </c>
      <c r="N903" s="4">
        <v>4.3099999999999996</v>
      </c>
      <c r="O903" t="s">
        <v>10</v>
      </c>
      <c r="P903" s="3">
        <v>1</v>
      </c>
      <c r="Q903" t="s">
        <v>6</v>
      </c>
      <c r="R903" t="s">
        <v>5163</v>
      </c>
      <c r="S903" s="2">
        <v>44259</v>
      </c>
      <c r="T903" s="4">
        <v>0</v>
      </c>
      <c r="U903" t="s">
        <v>5</v>
      </c>
      <c r="V903" t="s">
        <v>5</v>
      </c>
      <c r="W903" t="s">
        <v>5</v>
      </c>
      <c r="X903" t="s">
        <v>5</v>
      </c>
      <c r="Y903" t="s">
        <v>5</v>
      </c>
      <c r="Z903" t="s">
        <v>5</v>
      </c>
      <c r="AA903" s="14">
        <v>10</v>
      </c>
      <c r="AB903" s="14">
        <v>10</v>
      </c>
      <c r="AC903" s="3">
        <v>5</v>
      </c>
      <c r="AD903" t="s">
        <v>5</v>
      </c>
    </row>
    <row r="904" spans="1:30" x14ac:dyDescent="0.25">
      <c r="A904" t="s">
        <v>4485</v>
      </c>
      <c r="B904" t="s">
        <v>2612</v>
      </c>
      <c r="C904" t="s">
        <v>4486</v>
      </c>
      <c r="D904" s="11" t="s">
        <v>412</v>
      </c>
      <c r="E904" t="s">
        <v>413</v>
      </c>
      <c r="F904" t="s">
        <v>2627</v>
      </c>
      <c r="G904" t="s">
        <v>2628</v>
      </c>
      <c r="H904" t="s">
        <v>6</v>
      </c>
      <c r="I904" t="s">
        <v>5164</v>
      </c>
      <c r="J904" s="12">
        <v>44682</v>
      </c>
      <c r="K904" s="2">
        <v>2958465</v>
      </c>
      <c r="L904" s="4">
        <v>0.7</v>
      </c>
      <c r="M904" s="13">
        <v>0.7</v>
      </c>
      <c r="N904" s="4">
        <v>0.7</v>
      </c>
      <c r="O904" t="s">
        <v>10</v>
      </c>
      <c r="P904" s="3">
        <v>1</v>
      </c>
      <c r="Q904" t="s">
        <v>6</v>
      </c>
      <c r="R904" t="s">
        <v>5165</v>
      </c>
      <c r="S904" s="2">
        <v>45420</v>
      </c>
      <c r="T904" s="4">
        <v>0</v>
      </c>
      <c r="U904" t="s">
        <v>5</v>
      </c>
      <c r="V904" t="s">
        <v>5</v>
      </c>
      <c r="W904" t="s">
        <v>5</v>
      </c>
      <c r="X904" t="s">
        <v>5</v>
      </c>
      <c r="Y904" t="s">
        <v>5</v>
      </c>
      <c r="Z904" t="s">
        <v>5</v>
      </c>
      <c r="AA904" s="14">
        <v>25</v>
      </c>
      <c r="AB904" s="14">
        <v>25</v>
      </c>
      <c r="AC904" s="3">
        <v>30</v>
      </c>
      <c r="AD904" t="s">
        <v>5</v>
      </c>
    </row>
    <row r="905" spans="1:30" x14ac:dyDescent="0.25">
      <c r="A905" t="s">
        <v>4485</v>
      </c>
      <c r="B905" t="s">
        <v>2612</v>
      </c>
      <c r="C905" t="s">
        <v>4486</v>
      </c>
      <c r="D905" s="11" t="s">
        <v>486</v>
      </c>
      <c r="E905" t="s">
        <v>487</v>
      </c>
      <c r="F905" t="s">
        <v>2692</v>
      </c>
      <c r="G905" t="s">
        <v>2693</v>
      </c>
      <c r="H905" t="s">
        <v>6</v>
      </c>
      <c r="I905" t="s">
        <v>5166</v>
      </c>
      <c r="J905" s="12">
        <v>44774</v>
      </c>
      <c r="K905" s="2">
        <v>2958465</v>
      </c>
      <c r="L905" s="4">
        <v>1</v>
      </c>
      <c r="M905" s="13">
        <v>1</v>
      </c>
      <c r="N905" s="4">
        <v>1</v>
      </c>
      <c r="O905" t="s">
        <v>10</v>
      </c>
      <c r="P905" s="3">
        <v>1</v>
      </c>
      <c r="Q905" t="s">
        <v>6</v>
      </c>
      <c r="R905" t="s">
        <v>5167</v>
      </c>
      <c r="S905" s="2">
        <v>45420</v>
      </c>
      <c r="T905" s="4">
        <v>0</v>
      </c>
      <c r="U905" t="s">
        <v>5</v>
      </c>
      <c r="V905" t="s">
        <v>5</v>
      </c>
      <c r="W905" t="s">
        <v>5</v>
      </c>
      <c r="X905" t="s">
        <v>5</v>
      </c>
      <c r="Y905" t="s">
        <v>5</v>
      </c>
      <c r="Z905" t="s">
        <v>5</v>
      </c>
      <c r="AA905" s="14">
        <v>25</v>
      </c>
      <c r="AB905" s="14">
        <v>25</v>
      </c>
      <c r="AC905" s="3">
        <v>30</v>
      </c>
      <c r="AD905" t="s">
        <v>5</v>
      </c>
    </row>
    <row r="906" spans="1:30" x14ac:dyDescent="0.25">
      <c r="A906" t="s">
        <v>4485</v>
      </c>
      <c r="B906" t="s">
        <v>2612</v>
      </c>
      <c r="C906" t="s">
        <v>4486</v>
      </c>
      <c r="D906" s="11" t="s">
        <v>38</v>
      </c>
      <c r="E906" t="s">
        <v>39</v>
      </c>
      <c r="F906" t="s">
        <v>2692</v>
      </c>
      <c r="G906" t="s">
        <v>2693</v>
      </c>
      <c r="H906" t="s">
        <v>6</v>
      </c>
      <c r="I906" t="s">
        <v>5168</v>
      </c>
      <c r="J906" s="12">
        <v>44682</v>
      </c>
      <c r="K906" s="2">
        <v>2958465</v>
      </c>
      <c r="L906" s="4">
        <v>1.47</v>
      </c>
      <c r="M906" s="13">
        <v>1.47</v>
      </c>
      <c r="N906" s="4">
        <v>1.47</v>
      </c>
      <c r="O906" t="s">
        <v>10</v>
      </c>
      <c r="P906" s="3">
        <v>1</v>
      </c>
      <c r="Q906" t="s">
        <v>6</v>
      </c>
      <c r="R906" t="s">
        <v>4498</v>
      </c>
      <c r="S906" s="2">
        <v>45420</v>
      </c>
      <c r="T906" s="4">
        <v>0</v>
      </c>
      <c r="U906" t="s">
        <v>5</v>
      </c>
      <c r="V906" t="s">
        <v>5</v>
      </c>
      <c r="W906" t="s">
        <v>5</v>
      </c>
      <c r="X906" t="s">
        <v>5</v>
      </c>
      <c r="Y906" t="s">
        <v>5</v>
      </c>
      <c r="Z906" t="s">
        <v>5</v>
      </c>
      <c r="AA906" s="14">
        <v>25</v>
      </c>
      <c r="AB906" s="14">
        <v>25</v>
      </c>
      <c r="AC906" s="3">
        <v>30</v>
      </c>
      <c r="AD906" t="s">
        <v>5</v>
      </c>
    </row>
    <row r="907" spans="1:30" x14ac:dyDescent="0.25">
      <c r="A907" t="s">
        <v>4485</v>
      </c>
      <c r="B907" t="s">
        <v>2612</v>
      </c>
      <c r="C907" t="s">
        <v>4486</v>
      </c>
      <c r="D907" s="11" t="s">
        <v>844</v>
      </c>
      <c r="E907" t="s">
        <v>845</v>
      </c>
      <c r="F907" t="s">
        <v>2627</v>
      </c>
      <c r="G907" t="s">
        <v>2628</v>
      </c>
      <c r="H907" t="s">
        <v>6</v>
      </c>
      <c r="I907" t="s">
        <v>5169</v>
      </c>
      <c r="J907" s="12">
        <v>44682</v>
      </c>
      <c r="K907" s="2">
        <v>2958465</v>
      </c>
      <c r="L907" s="4">
        <v>1.26</v>
      </c>
      <c r="M907" s="13">
        <v>1.26</v>
      </c>
      <c r="N907" s="4">
        <v>1.26</v>
      </c>
      <c r="O907" t="s">
        <v>10</v>
      </c>
      <c r="P907" s="3">
        <v>1</v>
      </c>
      <c r="Q907" t="s">
        <v>6</v>
      </c>
      <c r="R907" t="s">
        <v>5170</v>
      </c>
      <c r="S907" s="2">
        <v>45462</v>
      </c>
      <c r="T907" s="4">
        <v>0</v>
      </c>
      <c r="U907" t="s">
        <v>5</v>
      </c>
      <c r="V907" t="s">
        <v>5</v>
      </c>
      <c r="W907" t="s">
        <v>5</v>
      </c>
      <c r="X907" t="s">
        <v>5</v>
      </c>
      <c r="Y907" t="s">
        <v>5</v>
      </c>
      <c r="Z907" t="s">
        <v>5</v>
      </c>
      <c r="AA907" s="14">
        <v>25</v>
      </c>
      <c r="AB907" s="14">
        <v>25</v>
      </c>
      <c r="AC907" s="3">
        <v>30</v>
      </c>
      <c r="AD907" t="s">
        <v>5</v>
      </c>
    </row>
    <row r="908" spans="1:30" x14ac:dyDescent="0.25">
      <c r="A908" t="s">
        <v>4485</v>
      </c>
      <c r="B908" t="s">
        <v>2612</v>
      </c>
      <c r="C908" t="s">
        <v>4486</v>
      </c>
      <c r="D908" s="11" t="s">
        <v>679</v>
      </c>
      <c r="E908" t="s">
        <v>680</v>
      </c>
      <c r="F908" t="s">
        <v>2692</v>
      </c>
      <c r="G908" t="s">
        <v>2693</v>
      </c>
      <c r="H908" t="s">
        <v>6</v>
      </c>
      <c r="I908" t="s">
        <v>5171</v>
      </c>
      <c r="J908" s="12">
        <v>44682</v>
      </c>
      <c r="K908" s="2">
        <v>2958465</v>
      </c>
      <c r="L908" s="4">
        <v>3.58</v>
      </c>
      <c r="M908" s="13">
        <v>3.58</v>
      </c>
      <c r="N908" s="4">
        <v>3.58</v>
      </c>
      <c r="O908" t="s">
        <v>10</v>
      </c>
      <c r="P908" s="3">
        <v>1</v>
      </c>
      <c r="Q908" t="s">
        <v>6</v>
      </c>
      <c r="R908" t="s">
        <v>4498</v>
      </c>
      <c r="S908" s="2">
        <v>45420</v>
      </c>
      <c r="T908" s="4">
        <v>0</v>
      </c>
      <c r="U908" t="s">
        <v>5</v>
      </c>
      <c r="V908" t="s">
        <v>5</v>
      </c>
      <c r="W908" t="s">
        <v>5</v>
      </c>
      <c r="X908" t="s">
        <v>5</v>
      </c>
      <c r="Y908" t="s">
        <v>5</v>
      </c>
      <c r="Z908" t="s">
        <v>5</v>
      </c>
      <c r="AA908" s="14">
        <v>25</v>
      </c>
      <c r="AB908" s="14">
        <v>50</v>
      </c>
      <c r="AC908" s="3">
        <v>30</v>
      </c>
      <c r="AD908" t="s">
        <v>5</v>
      </c>
    </row>
    <row r="909" spans="1:30" x14ac:dyDescent="0.25">
      <c r="A909" t="s">
        <v>4485</v>
      </c>
      <c r="B909" t="s">
        <v>2612</v>
      </c>
      <c r="C909" t="s">
        <v>4486</v>
      </c>
      <c r="D909" s="11" t="s">
        <v>499</v>
      </c>
      <c r="E909" t="s">
        <v>500</v>
      </c>
      <c r="F909" t="s">
        <v>2692</v>
      </c>
      <c r="G909" t="s">
        <v>2693</v>
      </c>
      <c r="H909" t="s">
        <v>6</v>
      </c>
      <c r="I909" t="s">
        <v>5172</v>
      </c>
      <c r="J909" s="12">
        <v>45383</v>
      </c>
      <c r="K909" s="2">
        <v>2958465</v>
      </c>
      <c r="L909" s="4">
        <v>36.96</v>
      </c>
      <c r="M909" s="13">
        <v>3.7</v>
      </c>
      <c r="N909" s="4">
        <v>36.96</v>
      </c>
      <c r="O909" t="s">
        <v>10</v>
      </c>
      <c r="P909" s="3">
        <v>10</v>
      </c>
      <c r="Q909" t="s">
        <v>6</v>
      </c>
      <c r="R909" t="s">
        <v>4525</v>
      </c>
      <c r="S909" s="2">
        <v>45421</v>
      </c>
      <c r="T909" s="4">
        <v>0</v>
      </c>
      <c r="U909" t="s">
        <v>5</v>
      </c>
      <c r="V909" t="s">
        <v>5</v>
      </c>
      <c r="W909" t="s">
        <v>5</v>
      </c>
      <c r="X909" t="s">
        <v>5</v>
      </c>
      <c r="Y909" t="s">
        <v>5</v>
      </c>
      <c r="Z909" t="s">
        <v>5</v>
      </c>
      <c r="AA909" s="14">
        <v>10</v>
      </c>
      <c r="AB909" s="14">
        <v>10</v>
      </c>
      <c r="AC909" s="3">
        <v>30</v>
      </c>
      <c r="AD909" t="s">
        <v>5</v>
      </c>
    </row>
    <row r="910" spans="1:30" x14ac:dyDescent="0.25">
      <c r="A910" t="s">
        <v>4485</v>
      </c>
      <c r="B910" t="s">
        <v>2612</v>
      </c>
      <c r="C910" t="s">
        <v>4486</v>
      </c>
      <c r="D910" s="11" t="s">
        <v>491</v>
      </c>
      <c r="E910" t="s">
        <v>492</v>
      </c>
      <c r="F910" t="s">
        <v>2627</v>
      </c>
      <c r="G910" t="s">
        <v>2628</v>
      </c>
      <c r="H910" t="s">
        <v>6</v>
      </c>
      <c r="I910" t="s">
        <v>5173</v>
      </c>
      <c r="J910" s="12">
        <v>44682</v>
      </c>
      <c r="K910" s="2">
        <v>2958465</v>
      </c>
      <c r="L910" s="4">
        <v>0.48</v>
      </c>
      <c r="M910" s="13">
        <v>0.48</v>
      </c>
      <c r="N910" s="4">
        <v>0.48</v>
      </c>
      <c r="O910" t="s">
        <v>10</v>
      </c>
      <c r="P910" s="3">
        <v>1</v>
      </c>
      <c r="Q910" t="s">
        <v>6</v>
      </c>
      <c r="R910" t="s">
        <v>5165</v>
      </c>
      <c r="S910" s="2">
        <v>45420</v>
      </c>
      <c r="T910" s="4">
        <v>0</v>
      </c>
      <c r="U910" t="s">
        <v>5</v>
      </c>
      <c r="V910" t="s">
        <v>5</v>
      </c>
      <c r="W910" t="s">
        <v>5</v>
      </c>
      <c r="X910" t="s">
        <v>5</v>
      </c>
      <c r="Y910" t="s">
        <v>5</v>
      </c>
      <c r="Z910" t="s">
        <v>5</v>
      </c>
      <c r="AA910" s="14">
        <v>25</v>
      </c>
      <c r="AB910" s="14">
        <v>25</v>
      </c>
      <c r="AC910" s="3">
        <v>30</v>
      </c>
      <c r="AD910" t="s">
        <v>5</v>
      </c>
    </row>
    <row r="911" spans="1:30" x14ac:dyDescent="0.25">
      <c r="A911" t="s">
        <v>4485</v>
      </c>
      <c r="B911" t="s">
        <v>2612</v>
      </c>
      <c r="C911" t="s">
        <v>4486</v>
      </c>
      <c r="D911" s="11" t="s">
        <v>494</v>
      </c>
      <c r="E911" t="s">
        <v>495</v>
      </c>
      <c r="F911" t="s">
        <v>2627</v>
      </c>
      <c r="G911" t="s">
        <v>2628</v>
      </c>
      <c r="H911" t="s">
        <v>6</v>
      </c>
      <c r="I911" t="s">
        <v>5174</v>
      </c>
      <c r="J911" s="12">
        <v>45383</v>
      </c>
      <c r="K911" s="2">
        <v>2958465</v>
      </c>
      <c r="L911" s="4">
        <v>9.5500000000000007</v>
      </c>
      <c r="M911" s="13">
        <v>0.96</v>
      </c>
      <c r="N911" s="4">
        <v>9.5500000000000007</v>
      </c>
      <c r="O911" t="s">
        <v>10</v>
      </c>
      <c r="P911" s="3">
        <v>10</v>
      </c>
      <c r="Q911" t="s">
        <v>6</v>
      </c>
      <c r="R911" t="s">
        <v>5175</v>
      </c>
      <c r="S911" s="2">
        <v>45434</v>
      </c>
      <c r="T911" s="4">
        <v>0</v>
      </c>
      <c r="U911" t="s">
        <v>5</v>
      </c>
      <c r="V911" t="s">
        <v>5</v>
      </c>
      <c r="W911" t="s">
        <v>5</v>
      </c>
      <c r="X911" t="s">
        <v>5</v>
      </c>
      <c r="Y911" t="s">
        <v>5</v>
      </c>
      <c r="Z911" t="s">
        <v>5</v>
      </c>
      <c r="AA911" s="14">
        <v>10</v>
      </c>
      <c r="AB911" s="14">
        <v>10</v>
      </c>
      <c r="AC911" s="3">
        <v>30</v>
      </c>
      <c r="AD911" t="s">
        <v>5</v>
      </c>
    </row>
    <row r="912" spans="1:30" x14ac:dyDescent="0.25">
      <c r="A912" t="s">
        <v>4485</v>
      </c>
      <c r="B912" t="s">
        <v>2612</v>
      </c>
      <c r="C912" t="s">
        <v>4486</v>
      </c>
      <c r="D912" s="11" t="s">
        <v>877</v>
      </c>
      <c r="E912" t="s">
        <v>878</v>
      </c>
      <c r="F912" t="s">
        <v>2692</v>
      </c>
      <c r="G912" t="s">
        <v>2693</v>
      </c>
      <c r="H912" t="s">
        <v>6</v>
      </c>
      <c r="I912" t="s">
        <v>5176</v>
      </c>
      <c r="J912" s="12">
        <v>44682</v>
      </c>
      <c r="K912" s="2">
        <v>2958465</v>
      </c>
      <c r="L912" s="4">
        <v>1.37</v>
      </c>
      <c r="M912" s="13">
        <v>1.37</v>
      </c>
      <c r="N912" s="4">
        <v>1.37</v>
      </c>
      <c r="O912" t="s">
        <v>10</v>
      </c>
      <c r="P912" s="3">
        <v>1</v>
      </c>
      <c r="Q912" t="s">
        <v>6</v>
      </c>
      <c r="R912" t="s">
        <v>4525</v>
      </c>
      <c r="S912" s="2">
        <v>45421</v>
      </c>
      <c r="T912" s="4">
        <v>0</v>
      </c>
      <c r="U912" t="s">
        <v>5</v>
      </c>
      <c r="V912" t="s">
        <v>5</v>
      </c>
      <c r="W912" t="s">
        <v>5</v>
      </c>
      <c r="X912" t="s">
        <v>5</v>
      </c>
      <c r="Y912" t="s">
        <v>5</v>
      </c>
      <c r="Z912" t="s">
        <v>5</v>
      </c>
      <c r="AA912" s="14">
        <v>25</v>
      </c>
      <c r="AB912" s="14">
        <v>25</v>
      </c>
      <c r="AC912" s="3">
        <v>10</v>
      </c>
      <c r="AD912" t="s">
        <v>5</v>
      </c>
    </row>
    <row r="913" spans="1:30" x14ac:dyDescent="0.25">
      <c r="A913" t="s">
        <v>3630</v>
      </c>
      <c r="B913" t="s">
        <v>2612</v>
      </c>
      <c r="C913" t="s">
        <v>3631</v>
      </c>
      <c r="D913" s="11" t="s">
        <v>1508</v>
      </c>
      <c r="E913" t="s">
        <v>1509</v>
      </c>
      <c r="F913" t="s">
        <v>2627</v>
      </c>
      <c r="G913" t="s">
        <v>2628</v>
      </c>
      <c r="H913" t="s">
        <v>6</v>
      </c>
      <c r="I913" t="s">
        <v>5177</v>
      </c>
      <c r="J913" s="12">
        <v>44958</v>
      </c>
      <c r="K913" s="2">
        <v>2958465</v>
      </c>
      <c r="L913" s="4">
        <v>1.96</v>
      </c>
      <c r="M913" s="13">
        <v>1.96</v>
      </c>
      <c r="N913" s="4">
        <v>1.96</v>
      </c>
      <c r="O913" t="s">
        <v>10</v>
      </c>
      <c r="P913" s="3">
        <v>1</v>
      </c>
      <c r="Q913" t="s">
        <v>6</v>
      </c>
      <c r="R913" t="s">
        <v>5178</v>
      </c>
      <c r="S913" s="2">
        <v>45358</v>
      </c>
      <c r="T913" s="4">
        <v>0</v>
      </c>
      <c r="U913" t="s">
        <v>5</v>
      </c>
      <c r="V913" t="s">
        <v>5</v>
      </c>
      <c r="W913" t="s">
        <v>5</v>
      </c>
      <c r="X913" t="s">
        <v>5</v>
      </c>
      <c r="Y913" t="s">
        <v>5</v>
      </c>
      <c r="Z913" t="s">
        <v>5</v>
      </c>
      <c r="AA913" s="14">
        <v>50</v>
      </c>
      <c r="AB913" s="14">
        <v>50</v>
      </c>
      <c r="AC913" s="3">
        <v>15</v>
      </c>
      <c r="AD913" t="s">
        <v>5</v>
      </c>
    </row>
    <row r="914" spans="1:30" x14ac:dyDescent="0.25">
      <c r="A914" t="s">
        <v>2910</v>
      </c>
      <c r="B914" t="s">
        <v>2612</v>
      </c>
      <c r="C914" t="s">
        <v>2911</v>
      </c>
      <c r="D914" s="11" t="s">
        <v>5179</v>
      </c>
      <c r="E914" t="s">
        <v>5180</v>
      </c>
      <c r="F914" t="s">
        <v>2861</v>
      </c>
      <c r="G914" t="s">
        <v>2862</v>
      </c>
      <c r="H914" t="s">
        <v>6</v>
      </c>
      <c r="I914" t="s">
        <v>5181</v>
      </c>
      <c r="J914" s="12"/>
      <c r="K914" s="2"/>
      <c r="L914" s="4">
        <v>0</v>
      </c>
      <c r="M914" s="13">
        <v>0</v>
      </c>
      <c r="N914" s="4">
        <v>0</v>
      </c>
      <c r="O914" t="s">
        <v>5</v>
      </c>
      <c r="P914" s="3">
        <v>0</v>
      </c>
      <c r="Q914" t="s">
        <v>5</v>
      </c>
      <c r="R914" t="s">
        <v>4923</v>
      </c>
      <c r="S914" s="2">
        <v>44242</v>
      </c>
      <c r="T914" s="4">
        <v>0</v>
      </c>
      <c r="U914" t="s">
        <v>5</v>
      </c>
      <c r="V914" t="s">
        <v>5</v>
      </c>
      <c r="W914" t="s">
        <v>5</v>
      </c>
      <c r="X914" t="s">
        <v>5</v>
      </c>
      <c r="Y914" t="s">
        <v>5</v>
      </c>
      <c r="Z914" t="s">
        <v>5</v>
      </c>
      <c r="AA914" s="14">
        <v>5</v>
      </c>
      <c r="AB914" s="14">
        <v>5</v>
      </c>
      <c r="AC914" s="3">
        <v>20</v>
      </c>
      <c r="AD914" t="s">
        <v>5</v>
      </c>
    </row>
    <row r="915" spans="1:30" x14ac:dyDescent="0.25">
      <c r="A915" t="s">
        <v>2910</v>
      </c>
      <c r="B915" t="s">
        <v>2612</v>
      </c>
      <c r="C915" t="s">
        <v>2911</v>
      </c>
      <c r="D915" s="11" t="s">
        <v>5182</v>
      </c>
      <c r="E915" t="s">
        <v>4031</v>
      </c>
      <c r="F915" t="s">
        <v>2692</v>
      </c>
      <c r="G915" t="s">
        <v>2693</v>
      </c>
      <c r="H915" t="s">
        <v>6</v>
      </c>
      <c r="I915" t="s">
        <v>5183</v>
      </c>
      <c r="J915" s="12"/>
      <c r="K915" s="2"/>
      <c r="L915" s="4">
        <v>0</v>
      </c>
      <c r="M915" s="13">
        <v>0</v>
      </c>
      <c r="N915" s="4">
        <v>0</v>
      </c>
      <c r="O915" t="s">
        <v>5</v>
      </c>
      <c r="P915" s="3">
        <v>0</v>
      </c>
      <c r="Q915" t="s">
        <v>5</v>
      </c>
      <c r="R915" t="s">
        <v>4923</v>
      </c>
      <c r="S915" s="2">
        <v>44242</v>
      </c>
      <c r="T915" s="4">
        <v>0</v>
      </c>
      <c r="U915" t="s">
        <v>5</v>
      </c>
      <c r="V915" t="s">
        <v>5</v>
      </c>
      <c r="W915" t="s">
        <v>5</v>
      </c>
      <c r="X915" t="s">
        <v>5</v>
      </c>
      <c r="Y915" t="s">
        <v>5</v>
      </c>
      <c r="Z915" t="s">
        <v>5</v>
      </c>
      <c r="AA915" s="14">
        <v>20</v>
      </c>
      <c r="AB915" s="14">
        <v>20</v>
      </c>
      <c r="AC915" s="3">
        <v>5</v>
      </c>
      <c r="AD915" t="s">
        <v>5</v>
      </c>
    </row>
    <row r="916" spans="1:30" x14ac:dyDescent="0.25">
      <c r="A916" t="s">
        <v>3630</v>
      </c>
      <c r="B916" t="s">
        <v>2612</v>
      </c>
      <c r="C916" t="s">
        <v>3631</v>
      </c>
      <c r="D916" s="11" t="s">
        <v>262</v>
      </c>
      <c r="E916" t="s">
        <v>263</v>
      </c>
      <c r="F916" t="s">
        <v>2635</v>
      </c>
      <c r="G916" t="s">
        <v>2636</v>
      </c>
      <c r="H916" t="s">
        <v>6</v>
      </c>
      <c r="I916" t="s">
        <v>5184</v>
      </c>
      <c r="J916" s="12">
        <v>44958</v>
      </c>
      <c r="K916" s="2">
        <v>2958465</v>
      </c>
      <c r="L916" s="4">
        <v>3.67</v>
      </c>
      <c r="M916" s="13">
        <v>3.67</v>
      </c>
      <c r="N916" s="4">
        <v>3.67</v>
      </c>
      <c r="O916" t="s">
        <v>10</v>
      </c>
      <c r="P916" s="3">
        <v>1</v>
      </c>
      <c r="Q916" t="s">
        <v>6</v>
      </c>
      <c r="R916" t="s">
        <v>5185</v>
      </c>
      <c r="S916" s="2">
        <v>45498</v>
      </c>
      <c r="T916" s="4">
        <v>0</v>
      </c>
      <c r="U916" t="s">
        <v>5</v>
      </c>
      <c r="V916" t="s">
        <v>5</v>
      </c>
      <c r="W916" t="s">
        <v>5</v>
      </c>
      <c r="X916" t="s">
        <v>5</v>
      </c>
      <c r="Y916" t="s">
        <v>5</v>
      </c>
      <c r="Z916" t="s">
        <v>5</v>
      </c>
      <c r="AA916" s="14">
        <v>25</v>
      </c>
      <c r="AB916" s="14">
        <v>25</v>
      </c>
      <c r="AC916" s="3">
        <v>10</v>
      </c>
      <c r="AD916" t="s">
        <v>5</v>
      </c>
    </row>
    <row r="917" spans="1:30" x14ac:dyDescent="0.25">
      <c r="A917" t="s">
        <v>2910</v>
      </c>
      <c r="B917" t="s">
        <v>2612</v>
      </c>
      <c r="C917" t="s">
        <v>2911</v>
      </c>
      <c r="D917" s="11" t="s">
        <v>5186</v>
      </c>
      <c r="E917" t="s">
        <v>5187</v>
      </c>
      <c r="F917" t="s">
        <v>2616</v>
      </c>
      <c r="G917" t="s">
        <v>2617</v>
      </c>
      <c r="H917" t="s">
        <v>6</v>
      </c>
      <c r="I917" t="s">
        <v>5188</v>
      </c>
      <c r="J917" s="12"/>
      <c r="K917" s="2"/>
      <c r="L917" s="4">
        <v>0</v>
      </c>
      <c r="M917" s="13">
        <v>0</v>
      </c>
      <c r="N917" s="4">
        <v>0</v>
      </c>
      <c r="O917" t="s">
        <v>5</v>
      </c>
      <c r="P917" s="3">
        <v>0</v>
      </c>
      <c r="Q917" t="s">
        <v>5</v>
      </c>
      <c r="R917" t="s">
        <v>5189</v>
      </c>
      <c r="S917" s="2">
        <v>44246</v>
      </c>
      <c r="T917" s="4">
        <v>0</v>
      </c>
      <c r="U917" t="s">
        <v>5</v>
      </c>
      <c r="V917" t="s">
        <v>5</v>
      </c>
      <c r="W917" t="s">
        <v>5</v>
      </c>
      <c r="X917" t="s">
        <v>5</v>
      </c>
      <c r="Y917" t="s">
        <v>5</v>
      </c>
      <c r="Z917" t="s">
        <v>5</v>
      </c>
      <c r="AA917" s="14">
        <v>5</v>
      </c>
      <c r="AB917" s="14">
        <v>5</v>
      </c>
      <c r="AC917" s="3">
        <v>10</v>
      </c>
      <c r="AD917" t="s">
        <v>5</v>
      </c>
    </row>
    <row r="918" spans="1:30" x14ac:dyDescent="0.25">
      <c r="A918" t="s">
        <v>3630</v>
      </c>
      <c r="B918" t="s">
        <v>2612</v>
      </c>
      <c r="C918" t="s">
        <v>3631</v>
      </c>
      <c r="D918" s="11" t="s">
        <v>669</v>
      </c>
      <c r="E918" t="s">
        <v>670</v>
      </c>
      <c r="F918" t="s">
        <v>2627</v>
      </c>
      <c r="G918" t="s">
        <v>2628</v>
      </c>
      <c r="H918" t="s">
        <v>6</v>
      </c>
      <c r="I918" t="s">
        <v>5190</v>
      </c>
      <c r="J918" s="12">
        <v>45292</v>
      </c>
      <c r="K918" s="2">
        <v>2958465</v>
      </c>
      <c r="L918" s="4">
        <v>6.18</v>
      </c>
      <c r="M918" s="13">
        <v>6.18</v>
      </c>
      <c r="N918" s="4">
        <v>6.18</v>
      </c>
      <c r="O918" t="s">
        <v>10</v>
      </c>
      <c r="P918" s="3">
        <v>1</v>
      </c>
      <c r="Q918" t="s">
        <v>6</v>
      </c>
      <c r="R918" t="s">
        <v>5191</v>
      </c>
      <c r="S918" s="2">
        <v>45491</v>
      </c>
      <c r="T918" s="4">
        <v>0</v>
      </c>
      <c r="U918" t="s">
        <v>5</v>
      </c>
      <c r="V918" t="s">
        <v>5</v>
      </c>
      <c r="W918" t="s">
        <v>5</v>
      </c>
      <c r="X918" t="s">
        <v>5</v>
      </c>
      <c r="Y918" t="s">
        <v>5</v>
      </c>
      <c r="Z918" t="s">
        <v>5</v>
      </c>
      <c r="AA918" s="14">
        <v>25</v>
      </c>
      <c r="AB918" s="14">
        <v>25</v>
      </c>
      <c r="AC918" s="3">
        <v>10</v>
      </c>
      <c r="AD918" t="s">
        <v>5</v>
      </c>
    </row>
    <row r="919" spans="1:30" x14ac:dyDescent="0.25">
      <c r="A919" t="s">
        <v>3630</v>
      </c>
      <c r="B919" t="s">
        <v>2612</v>
      </c>
      <c r="C919" t="s">
        <v>3631</v>
      </c>
      <c r="D919" s="11" t="s">
        <v>99</v>
      </c>
      <c r="E919" t="s">
        <v>100</v>
      </c>
      <c r="F919" t="s">
        <v>2616</v>
      </c>
      <c r="G919" t="s">
        <v>2617</v>
      </c>
      <c r="H919" t="s">
        <v>6</v>
      </c>
      <c r="I919" t="s">
        <v>5192</v>
      </c>
      <c r="J919" s="12">
        <v>44958</v>
      </c>
      <c r="K919" s="2">
        <v>2958465</v>
      </c>
      <c r="L919" s="4">
        <v>1.7</v>
      </c>
      <c r="M919" s="13">
        <v>1.7</v>
      </c>
      <c r="N919" s="4">
        <v>1.7</v>
      </c>
      <c r="O919" t="s">
        <v>10</v>
      </c>
      <c r="P919" s="3">
        <v>1</v>
      </c>
      <c r="Q919" t="s">
        <v>6</v>
      </c>
      <c r="R919" t="s">
        <v>5193</v>
      </c>
      <c r="S919" s="2">
        <v>45504</v>
      </c>
      <c r="T919" s="4">
        <v>0</v>
      </c>
      <c r="U919" t="s">
        <v>5</v>
      </c>
      <c r="V919" t="s">
        <v>5</v>
      </c>
      <c r="W919" t="s">
        <v>5</v>
      </c>
      <c r="X919" t="s">
        <v>5</v>
      </c>
      <c r="Y919" t="s">
        <v>5</v>
      </c>
      <c r="Z919" t="s">
        <v>5</v>
      </c>
      <c r="AA919" s="14">
        <v>20</v>
      </c>
      <c r="AB919" s="14">
        <v>20</v>
      </c>
      <c r="AC919" s="3">
        <v>20</v>
      </c>
      <c r="AD919" t="s">
        <v>5</v>
      </c>
    </row>
    <row r="920" spans="1:30" x14ac:dyDescent="0.25">
      <c r="A920" t="s">
        <v>3630</v>
      </c>
      <c r="B920" t="s">
        <v>2612</v>
      </c>
      <c r="C920" t="s">
        <v>3631</v>
      </c>
      <c r="D920" s="11" t="s">
        <v>2416</v>
      </c>
      <c r="E920" t="s">
        <v>2417</v>
      </c>
      <c r="F920" t="s">
        <v>2627</v>
      </c>
      <c r="G920" t="s">
        <v>2628</v>
      </c>
      <c r="H920" t="s">
        <v>6</v>
      </c>
      <c r="I920" t="s">
        <v>5194</v>
      </c>
      <c r="J920" s="12">
        <v>44958</v>
      </c>
      <c r="K920" s="2">
        <v>2958465</v>
      </c>
      <c r="L920" s="4">
        <v>3.22</v>
      </c>
      <c r="M920" s="13">
        <v>3.22</v>
      </c>
      <c r="N920" s="4">
        <v>3.22</v>
      </c>
      <c r="O920" t="s">
        <v>10</v>
      </c>
      <c r="P920" s="3">
        <v>1</v>
      </c>
      <c r="Q920" t="s">
        <v>6</v>
      </c>
      <c r="R920" t="s">
        <v>5195</v>
      </c>
      <c r="S920" s="2">
        <v>45266</v>
      </c>
      <c r="T920" s="4">
        <v>0</v>
      </c>
      <c r="U920" t="s">
        <v>5</v>
      </c>
      <c r="V920" t="s">
        <v>5</v>
      </c>
      <c r="W920" t="s">
        <v>5</v>
      </c>
      <c r="X920" t="s">
        <v>5</v>
      </c>
      <c r="Y920" t="s">
        <v>5</v>
      </c>
      <c r="Z920" t="s">
        <v>5</v>
      </c>
      <c r="AA920" s="14">
        <v>20</v>
      </c>
      <c r="AB920" s="14">
        <v>20</v>
      </c>
      <c r="AC920" s="3">
        <v>15</v>
      </c>
      <c r="AD920" t="s">
        <v>5</v>
      </c>
    </row>
    <row r="921" spans="1:30" x14ac:dyDescent="0.25">
      <c r="A921" t="s">
        <v>5196</v>
      </c>
      <c r="B921" t="s">
        <v>2612</v>
      </c>
      <c r="C921" t="s">
        <v>5197</v>
      </c>
      <c r="D921" s="11" t="s">
        <v>5198</v>
      </c>
      <c r="E921" t="s">
        <v>5199</v>
      </c>
      <c r="F921" t="s">
        <v>2627</v>
      </c>
      <c r="G921" t="s">
        <v>2628</v>
      </c>
      <c r="H921" t="s">
        <v>6</v>
      </c>
      <c r="I921" t="s">
        <v>5200</v>
      </c>
      <c r="J921" s="12">
        <v>44958</v>
      </c>
      <c r="K921" s="2">
        <v>2958465</v>
      </c>
      <c r="L921" s="4">
        <v>1.2</v>
      </c>
      <c r="M921" s="13">
        <v>1.2</v>
      </c>
      <c r="N921" s="4">
        <v>1.2</v>
      </c>
      <c r="O921" t="s">
        <v>10</v>
      </c>
      <c r="P921" s="3">
        <v>1</v>
      </c>
      <c r="Q921" t="s">
        <v>6</v>
      </c>
      <c r="R921" t="s">
        <v>5201</v>
      </c>
      <c r="S921" s="2">
        <v>44259</v>
      </c>
      <c r="T921" s="4">
        <v>0</v>
      </c>
      <c r="U921" t="s">
        <v>5</v>
      </c>
      <c r="V921" t="s">
        <v>5</v>
      </c>
      <c r="W921" t="s">
        <v>5</v>
      </c>
      <c r="X921" t="s">
        <v>5</v>
      </c>
      <c r="Y921" t="s">
        <v>5</v>
      </c>
      <c r="Z921" t="s">
        <v>5</v>
      </c>
      <c r="AA921" s="14">
        <v>50</v>
      </c>
      <c r="AB921" s="14">
        <v>50</v>
      </c>
      <c r="AC921" s="3">
        <v>40</v>
      </c>
      <c r="AD921" t="s">
        <v>5</v>
      </c>
    </row>
    <row r="922" spans="1:30" x14ac:dyDescent="0.25">
      <c r="A922" t="s">
        <v>3630</v>
      </c>
      <c r="B922" t="s">
        <v>2612</v>
      </c>
      <c r="C922" t="s">
        <v>3631</v>
      </c>
      <c r="D922" s="11" t="s">
        <v>5202</v>
      </c>
      <c r="E922" t="s">
        <v>5203</v>
      </c>
      <c r="F922" t="s">
        <v>2627</v>
      </c>
      <c r="G922" t="s">
        <v>2628</v>
      </c>
      <c r="H922" t="s">
        <v>6</v>
      </c>
      <c r="I922" t="s">
        <v>5204</v>
      </c>
      <c r="J922" s="12">
        <v>44958</v>
      </c>
      <c r="K922" s="2">
        <v>2958465</v>
      </c>
      <c r="L922" s="4">
        <v>0.68</v>
      </c>
      <c r="M922" s="13">
        <v>0.68</v>
      </c>
      <c r="N922" s="4">
        <v>0.68</v>
      </c>
      <c r="O922" t="s">
        <v>10</v>
      </c>
      <c r="P922" s="3">
        <v>1</v>
      </c>
      <c r="Q922" t="s">
        <v>6</v>
      </c>
      <c r="R922" t="s">
        <v>5205</v>
      </c>
      <c r="S922" s="2">
        <v>44273</v>
      </c>
      <c r="T922" s="4">
        <v>0</v>
      </c>
      <c r="U922" t="s">
        <v>5</v>
      </c>
      <c r="V922" t="s">
        <v>5</v>
      </c>
      <c r="W922" t="s">
        <v>5</v>
      </c>
      <c r="X922" t="s">
        <v>5</v>
      </c>
      <c r="Y922" t="s">
        <v>5</v>
      </c>
      <c r="Z922" t="s">
        <v>5</v>
      </c>
      <c r="AA922" s="14">
        <v>100</v>
      </c>
      <c r="AB922" s="14">
        <v>100</v>
      </c>
      <c r="AC922" s="3">
        <v>15</v>
      </c>
      <c r="AD922" t="s">
        <v>5</v>
      </c>
    </row>
    <row r="923" spans="1:30" x14ac:dyDescent="0.25">
      <c r="A923" t="s">
        <v>4379</v>
      </c>
      <c r="B923" t="s">
        <v>2612</v>
      </c>
      <c r="C923" t="s">
        <v>4380</v>
      </c>
      <c r="D923" s="11" t="s">
        <v>5206</v>
      </c>
      <c r="E923" t="s">
        <v>5207</v>
      </c>
      <c r="F923" t="s">
        <v>2616</v>
      </c>
      <c r="G923" t="s">
        <v>2617</v>
      </c>
      <c r="H923" t="s">
        <v>6</v>
      </c>
      <c r="I923" t="s">
        <v>5208</v>
      </c>
      <c r="J923" s="12">
        <v>44986</v>
      </c>
      <c r="K923" s="2">
        <v>2958465</v>
      </c>
      <c r="L923" s="4">
        <v>4.17</v>
      </c>
      <c r="M923" s="13">
        <v>4.17</v>
      </c>
      <c r="N923" s="4">
        <v>4.17</v>
      </c>
      <c r="O923" t="s">
        <v>10</v>
      </c>
      <c r="P923" s="3">
        <v>1</v>
      </c>
      <c r="Q923" t="s">
        <v>6</v>
      </c>
      <c r="R923" t="s">
        <v>5209</v>
      </c>
      <c r="S923" s="2">
        <v>44265</v>
      </c>
      <c r="T923" s="4">
        <v>0</v>
      </c>
      <c r="U923" t="s">
        <v>5</v>
      </c>
      <c r="V923" t="s">
        <v>5</v>
      </c>
      <c r="W923" t="s">
        <v>5</v>
      </c>
      <c r="X923" t="s">
        <v>5</v>
      </c>
      <c r="Y923" t="s">
        <v>5</v>
      </c>
      <c r="Z923" t="s">
        <v>5</v>
      </c>
      <c r="AA923" s="14">
        <v>5</v>
      </c>
      <c r="AB923" s="14">
        <v>5</v>
      </c>
      <c r="AC923" s="3">
        <v>5</v>
      </c>
      <c r="AD923" t="s">
        <v>5</v>
      </c>
    </row>
    <row r="924" spans="1:30" x14ac:dyDescent="0.25">
      <c r="A924" t="s">
        <v>3630</v>
      </c>
      <c r="B924" t="s">
        <v>2612</v>
      </c>
      <c r="C924" t="s">
        <v>3631</v>
      </c>
      <c r="D924" s="11" t="s">
        <v>5210</v>
      </c>
      <c r="E924" t="s">
        <v>5211</v>
      </c>
      <c r="F924" t="s">
        <v>2635</v>
      </c>
      <c r="G924" t="s">
        <v>2636</v>
      </c>
      <c r="H924" t="s">
        <v>6</v>
      </c>
      <c r="I924" t="s">
        <v>5212</v>
      </c>
      <c r="J924" s="12">
        <v>44958</v>
      </c>
      <c r="K924" s="2">
        <v>2958465</v>
      </c>
      <c r="L924" s="4">
        <v>3.35</v>
      </c>
      <c r="M924" s="13">
        <v>3.35</v>
      </c>
      <c r="N924" s="4">
        <v>3.35</v>
      </c>
      <c r="O924" t="s">
        <v>10</v>
      </c>
      <c r="P924" s="3">
        <v>1</v>
      </c>
      <c r="Q924" t="s">
        <v>6</v>
      </c>
      <c r="R924" t="s">
        <v>5213</v>
      </c>
      <c r="S924" s="2">
        <v>44273</v>
      </c>
      <c r="T924" s="4">
        <v>0</v>
      </c>
      <c r="U924" t="s">
        <v>5</v>
      </c>
      <c r="V924" t="s">
        <v>5</v>
      </c>
      <c r="W924" t="s">
        <v>5</v>
      </c>
      <c r="X924" t="s">
        <v>5</v>
      </c>
      <c r="Y924" t="s">
        <v>5</v>
      </c>
      <c r="Z924" t="s">
        <v>5</v>
      </c>
      <c r="AA924" s="14">
        <v>50</v>
      </c>
      <c r="AB924" s="14">
        <v>50</v>
      </c>
      <c r="AC924" s="3">
        <v>10</v>
      </c>
      <c r="AD924" t="s">
        <v>5</v>
      </c>
    </row>
    <row r="925" spans="1:30" x14ac:dyDescent="0.25">
      <c r="A925" t="s">
        <v>2910</v>
      </c>
      <c r="B925" t="s">
        <v>2612</v>
      </c>
      <c r="C925" t="s">
        <v>2911</v>
      </c>
      <c r="D925" s="11" t="s">
        <v>5214</v>
      </c>
      <c r="E925" t="s">
        <v>1190</v>
      </c>
      <c r="F925" t="s">
        <v>2692</v>
      </c>
      <c r="G925" t="s">
        <v>2693</v>
      </c>
      <c r="H925" t="s">
        <v>6</v>
      </c>
      <c r="I925" t="s">
        <v>5215</v>
      </c>
      <c r="J925" s="12"/>
      <c r="K925" s="2"/>
      <c r="L925" s="4">
        <v>0</v>
      </c>
      <c r="M925" s="13">
        <v>0</v>
      </c>
      <c r="N925" s="4">
        <v>0</v>
      </c>
      <c r="O925" t="s">
        <v>5</v>
      </c>
      <c r="P925" s="3">
        <v>0</v>
      </c>
      <c r="Q925" t="s">
        <v>5</v>
      </c>
      <c r="R925" t="s">
        <v>5216</v>
      </c>
      <c r="S925" s="2">
        <v>44277</v>
      </c>
      <c r="T925" s="4">
        <v>0</v>
      </c>
      <c r="U925" t="s">
        <v>5</v>
      </c>
      <c r="V925" t="s">
        <v>5</v>
      </c>
      <c r="W925" t="s">
        <v>5</v>
      </c>
      <c r="X925" t="s">
        <v>5</v>
      </c>
      <c r="Y925" t="s">
        <v>5</v>
      </c>
      <c r="Z925" t="s">
        <v>5</v>
      </c>
      <c r="AA925" s="14">
        <v>10</v>
      </c>
      <c r="AB925" s="14">
        <v>10</v>
      </c>
      <c r="AC925" s="3">
        <v>15</v>
      </c>
      <c r="AD925" t="s">
        <v>5</v>
      </c>
    </row>
    <row r="926" spans="1:30" x14ac:dyDescent="0.25">
      <c r="A926" t="s">
        <v>2910</v>
      </c>
      <c r="B926" t="s">
        <v>2612</v>
      </c>
      <c r="C926" t="s">
        <v>2911</v>
      </c>
      <c r="D926" s="11" t="s">
        <v>5217</v>
      </c>
      <c r="E926" t="s">
        <v>5218</v>
      </c>
      <c r="F926" t="s">
        <v>2627</v>
      </c>
      <c r="G926" t="s">
        <v>2628</v>
      </c>
      <c r="H926" t="s">
        <v>6</v>
      </c>
      <c r="I926" t="s">
        <v>5219</v>
      </c>
      <c r="J926" s="12"/>
      <c r="K926" s="2"/>
      <c r="L926" s="4">
        <v>0</v>
      </c>
      <c r="M926" s="13">
        <v>0</v>
      </c>
      <c r="N926" s="4">
        <v>0</v>
      </c>
      <c r="O926" t="s">
        <v>5</v>
      </c>
      <c r="P926" s="3">
        <v>0</v>
      </c>
      <c r="Q926" t="s">
        <v>5</v>
      </c>
      <c r="R926" t="s">
        <v>5220</v>
      </c>
      <c r="S926" s="2">
        <v>44279</v>
      </c>
      <c r="T926" s="4">
        <v>0</v>
      </c>
      <c r="U926" t="s">
        <v>5</v>
      </c>
      <c r="V926" t="s">
        <v>5</v>
      </c>
      <c r="W926" t="s">
        <v>5</v>
      </c>
      <c r="X926" t="s">
        <v>5</v>
      </c>
      <c r="Y926" t="s">
        <v>5</v>
      </c>
      <c r="Z926" t="s">
        <v>5</v>
      </c>
      <c r="AA926" s="14">
        <v>25</v>
      </c>
      <c r="AB926" s="14">
        <v>25</v>
      </c>
      <c r="AC926" s="3">
        <v>10</v>
      </c>
      <c r="AD926" t="s">
        <v>5</v>
      </c>
    </row>
    <row r="927" spans="1:30" x14ac:dyDescent="0.25">
      <c r="A927" t="s">
        <v>3630</v>
      </c>
      <c r="B927" t="s">
        <v>2612</v>
      </c>
      <c r="C927" t="s">
        <v>3631</v>
      </c>
      <c r="D927" s="11" t="s">
        <v>5221</v>
      </c>
      <c r="E927" t="s">
        <v>5222</v>
      </c>
      <c r="F927" t="s">
        <v>2861</v>
      </c>
      <c r="G927" t="s">
        <v>2862</v>
      </c>
      <c r="H927" t="s">
        <v>6</v>
      </c>
      <c r="I927" t="s">
        <v>5223</v>
      </c>
      <c r="J927" s="12">
        <v>44958</v>
      </c>
      <c r="K927" s="2">
        <v>2958465</v>
      </c>
      <c r="L927" s="4">
        <v>1.91</v>
      </c>
      <c r="M927" s="13">
        <v>1.91</v>
      </c>
      <c r="N927" s="4">
        <v>1.91</v>
      </c>
      <c r="O927" t="s">
        <v>10</v>
      </c>
      <c r="P927" s="3">
        <v>1</v>
      </c>
      <c r="Q927" t="s">
        <v>6</v>
      </c>
      <c r="R927" t="s">
        <v>5224</v>
      </c>
      <c r="S927" s="2">
        <v>44925</v>
      </c>
      <c r="T927" s="4">
        <v>0</v>
      </c>
      <c r="U927" t="s">
        <v>5</v>
      </c>
      <c r="V927" t="s">
        <v>5</v>
      </c>
      <c r="W927" t="s">
        <v>5</v>
      </c>
      <c r="X927" t="s">
        <v>5</v>
      </c>
      <c r="Y927" t="s">
        <v>5</v>
      </c>
      <c r="Z927" t="s">
        <v>5</v>
      </c>
      <c r="AA927" s="14">
        <v>50</v>
      </c>
      <c r="AB927" s="14">
        <v>50</v>
      </c>
      <c r="AC927" s="3">
        <v>5</v>
      </c>
      <c r="AD927" t="s">
        <v>5</v>
      </c>
    </row>
    <row r="928" spans="1:30" x14ac:dyDescent="0.25">
      <c r="A928" t="s">
        <v>2910</v>
      </c>
      <c r="B928" t="s">
        <v>2612</v>
      </c>
      <c r="C928" t="s">
        <v>2911</v>
      </c>
      <c r="D928" s="11" t="s">
        <v>1702</v>
      </c>
      <c r="E928" t="s">
        <v>1703</v>
      </c>
      <c r="F928" t="s">
        <v>2659</v>
      </c>
      <c r="G928" t="s">
        <v>2660</v>
      </c>
      <c r="H928" t="s">
        <v>6</v>
      </c>
      <c r="I928" t="s">
        <v>5225</v>
      </c>
      <c r="J928" s="12"/>
      <c r="K928" s="2"/>
      <c r="L928" s="4">
        <v>0</v>
      </c>
      <c r="M928" s="13">
        <v>0</v>
      </c>
      <c r="N928" s="4">
        <v>0</v>
      </c>
      <c r="O928" t="s">
        <v>5</v>
      </c>
      <c r="P928" s="3">
        <v>0</v>
      </c>
      <c r="Q928" t="s">
        <v>5</v>
      </c>
      <c r="R928" t="s">
        <v>5226</v>
      </c>
      <c r="S928" s="2">
        <v>44639</v>
      </c>
      <c r="T928" s="4">
        <v>0</v>
      </c>
      <c r="U928" t="s">
        <v>5</v>
      </c>
      <c r="V928" t="s">
        <v>5</v>
      </c>
      <c r="W928" t="s">
        <v>5</v>
      </c>
      <c r="X928" t="s">
        <v>5</v>
      </c>
      <c r="Y928" t="s">
        <v>5</v>
      </c>
      <c r="Z928" t="s">
        <v>5</v>
      </c>
      <c r="AA928" s="14">
        <v>10</v>
      </c>
      <c r="AB928" s="14">
        <v>10</v>
      </c>
      <c r="AC928" s="3">
        <v>30</v>
      </c>
      <c r="AD928" t="s">
        <v>5</v>
      </c>
    </row>
    <row r="929" spans="1:30" x14ac:dyDescent="0.25">
      <c r="A929" t="s">
        <v>2910</v>
      </c>
      <c r="B929" t="s">
        <v>2612</v>
      </c>
      <c r="C929" t="s">
        <v>2911</v>
      </c>
      <c r="D929" s="11" t="s">
        <v>1699</v>
      </c>
      <c r="E929" t="s">
        <v>1700</v>
      </c>
      <c r="F929" t="s">
        <v>2659</v>
      </c>
      <c r="G929" t="s">
        <v>2660</v>
      </c>
      <c r="H929" t="s">
        <v>6</v>
      </c>
      <c r="I929" t="s">
        <v>5227</v>
      </c>
      <c r="J929" s="12"/>
      <c r="K929" s="2"/>
      <c r="L929" s="4">
        <v>0</v>
      </c>
      <c r="M929" s="13">
        <v>0</v>
      </c>
      <c r="N929" s="4">
        <v>0</v>
      </c>
      <c r="O929" t="s">
        <v>5</v>
      </c>
      <c r="P929" s="3">
        <v>0</v>
      </c>
      <c r="Q929" t="s">
        <v>5</v>
      </c>
      <c r="R929" t="s">
        <v>5228</v>
      </c>
      <c r="S929" s="2">
        <v>44677</v>
      </c>
      <c r="T929" s="4">
        <v>0</v>
      </c>
      <c r="U929" t="s">
        <v>5</v>
      </c>
      <c r="V929" t="s">
        <v>5</v>
      </c>
      <c r="W929" t="s">
        <v>5</v>
      </c>
      <c r="X929" t="s">
        <v>5</v>
      </c>
      <c r="Y929" t="s">
        <v>5</v>
      </c>
      <c r="Z929" t="s">
        <v>5</v>
      </c>
      <c r="AA929" s="14">
        <v>15</v>
      </c>
      <c r="AB929" s="14">
        <v>15</v>
      </c>
      <c r="AC929" s="3">
        <v>30</v>
      </c>
      <c r="AD929" t="s">
        <v>5</v>
      </c>
    </row>
    <row r="930" spans="1:30" x14ac:dyDescent="0.25">
      <c r="A930" t="s">
        <v>3630</v>
      </c>
      <c r="B930" t="s">
        <v>2612</v>
      </c>
      <c r="C930" t="s">
        <v>3631</v>
      </c>
      <c r="D930" s="11" t="s">
        <v>5229</v>
      </c>
      <c r="E930" t="s">
        <v>4995</v>
      </c>
      <c r="F930" t="s">
        <v>2692</v>
      </c>
      <c r="G930" t="s">
        <v>2693</v>
      </c>
      <c r="H930" t="s">
        <v>6</v>
      </c>
      <c r="I930" t="s">
        <v>5230</v>
      </c>
      <c r="J930" s="12">
        <v>45292</v>
      </c>
      <c r="K930" s="2">
        <v>2958465</v>
      </c>
      <c r="L930" s="4">
        <v>1.29</v>
      </c>
      <c r="M930" s="13">
        <v>1.29</v>
      </c>
      <c r="N930" s="4">
        <v>1.29</v>
      </c>
      <c r="O930" t="s">
        <v>10</v>
      </c>
      <c r="P930" s="3">
        <v>1</v>
      </c>
      <c r="Q930" t="s">
        <v>6</v>
      </c>
      <c r="R930" t="s">
        <v>5231</v>
      </c>
      <c r="S930" s="2">
        <v>44298</v>
      </c>
      <c r="T930" s="4">
        <v>0</v>
      </c>
      <c r="U930" t="s">
        <v>5</v>
      </c>
      <c r="V930" t="s">
        <v>5</v>
      </c>
      <c r="W930" t="s">
        <v>5</v>
      </c>
      <c r="X930" t="s">
        <v>5</v>
      </c>
      <c r="Y930" t="s">
        <v>5</v>
      </c>
      <c r="Z930" t="s">
        <v>5</v>
      </c>
      <c r="AA930" s="14">
        <v>50</v>
      </c>
      <c r="AB930" s="14">
        <v>50</v>
      </c>
      <c r="AC930" s="3">
        <v>30</v>
      </c>
      <c r="AD930" t="s">
        <v>5</v>
      </c>
    </row>
    <row r="931" spans="1:30" x14ac:dyDescent="0.25">
      <c r="A931" t="s">
        <v>3630</v>
      </c>
      <c r="B931" t="s">
        <v>2612</v>
      </c>
      <c r="C931" t="s">
        <v>3631</v>
      </c>
      <c r="D931" s="11" t="s">
        <v>5232</v>
      </c>
      <c r="E931" t="s">
        <v>4908</v>
      </c>
      <c r="F931" t="s">
        <v>2627</v>
      </c>
      <c r="G931" t="s">
        <v>2628</v>
      </c>
      <c r="H931" t="s">
        <v>6</v>
      </c>
      <c r="I931" t="s">
        <v>5233</v>
      </c>
      <c r="J931" s="12">
        <v>44958</v>
      </c>
      <c r="K931" s="2">
        <v>2958465</v>
      </c>
      <c r="L931" s="4">
        <v>1.05</v>
      </c>
      <c r="M931" s="13">
        <v>1.05</v>
      </c>
      <c r="N931" s="4">
        <v>1.05</v>
      </c>
      <c r="O931" t="s">
        <v>10</v>
      </c>
      <c r="P931" s="3">
        <v>1</v>
      </c>
      <c r="Q931" t="s">
        <v>6</v>
      </c>
      <c r="R931" t="s">
        <v>5231</v>
      </c>
      <c r="S931" s="2">
        <v>44298</v>
      </c>
      <c r="T931" s="4">
        <v>0</v>
      </c>
      <c r="U931" t="s">
        <v>5</v>
      </c>
      <c r="V931" t="s">
        <v>5</v>
      </c>
      <c r="W931" t="s">
        <v>5</v>
      </c>
      <c r="X931" t="s">
        <v>5</v>
      </c>
      <c r="Y931" t="s">
        <v>5</v>
      </c>
      <c r="Z931" t="s">
        <v>5</v>
      </c>
      <c r="AA931" s="14">
        <v>50</v>
      </c>
      <c r="AB931" s="14">
        <v>50</v>
      </c>
      <c r="AC931" s="3">
        <v>15</v>
      </c>
      <c r="AD931" t="s">
        <v>5</v>
      </c>
    </row>
    <row r="932" spans="1:30" x14ac:dyDescent="0.25">
      <c r="A932" t="s">
        <v>3630</v>
      </c>
      <c r="B932" t="s">
        <v>2612</v>
      </c>
      <c r="C932" t="s">
        <v>3631</v>
      </c>
      <c r="D932" s="11" t="s">
        <v>5234</v>
      </c>
      <c r="E932" t="s">
        <v>4938</v>
      </c>
      <c r="F932" t="s">
        <v>2616</v>
      </c>
      <c r="G932" t="s">
        <v>2617</v>
      </c>
      <c r="H932" t="s">
        <v>6</v>
      </c>
      <c r="I932" t="s">
        <v>5235</v>
      </c>
      <c r="J932" s="12">
        <v>45292</v>
      </c>
      <c r="K932" s="2">
        <v>2958465</v>
      </c>
      <c r="L932" s="4">
        <v>5.25</v>
      </c>
      <c r="M932" s="13">
        <v>5.25</v>
      </c>
      <c r="N932" s="4">
        <v>5.25</v>
      </c>
      <c r="O932" t="s">
        <v>10</v>
      </c>
      <c r="P932" s="3">
        <v>1</v>
      </c>
      <c r="Q932" t="s">
        <v>6</v>
      </c>
      <c r="R932" t="s">
        <v>5236</v>
      </c>
      <c r="S932" s="2">
        <v>44298</v>
      </c>
      <c r="T932" s="4">
        <v>0</v>
      </c>
      <c r="U932" t="s">
        <v>5</v>
      </c>
      <c r="V932" t="s">
        <v>5</v>
      </c>
      <c r="W932" t="s">
        <v>5</v>
      </c>
      <c r="X932" t="s">
        <v>5</v>
      </c>
      <c r="Y932" t="s">
        <v>5</v>
      </c>
      <c r="Z932" t="s">
        <v>5</v>
      </c>
      <c r="AA932" s="14">
        <v>30</v>
      </c>
      <c r="AB932" s="14">
        <v>30</v>
      </c>
      <c r="AC932" s="3">
        <v>5</v>
      </c>
      <c r="AD932" t="s">
        <v>5</v>
      </c>
    </row>
    <row r="933" spans="1:30" x14ac:dyDescent="0.25">
      <c r="A933" t="s">
        <v>3630</v>
      </c>
      <c r="B933" t="s">
        <v>2612</v>
      </c>
      <c r="C933" t="s">
        <v>3631</v>
      </c>
      <c r="D933" s="11" t="s">
        <v>5237</v>
      </c>
      <c r="E933" t="s">
        <v>4915</v>
      </c>
      <c r="F933" t="s">
        <v>2627</v>
      </c>
      <c r="G933" t="s">
        <v>2628</v>
      </c>
      <c r="H933" t="s">
        <v>6</v>
      </c>
      <c r="I933" t="s">
        <v>5238</v>
      </c>
      <c r="J933" s="12">
        <v>44958</v>
      </c>
      <c r="K933" s="2">
        <v>2958465</v>
      </c>
      <c r="L933" s="4">
        <v>2.2999999999999998</v>
      </c>
      <c r="M933" s="13">
        <v>2.2999999999999998</v>
      </c>
      <c r="N933" s="4">
        <v>2.2999999999999998</v>
      </c>
      <c r="O933" t="s">
        <v>10</v>
      </c>
      <c r="P933" s="3">
        <v>1</v>
      </c>
      <c r="Q933" t="s">
        <v>6</v>
      </c>
      <c r="R933" t="s">
        <v>5239</v>
      </c>
      <c r="S933" s="2">
        <v>44286</v>
      </c>
      <c r="T933" s="4">
        <v>0</v>
      </c>
      <c r="U933" t="s">
        <v>5</v>
      </c>
      <c r="V933" t="s">
        <v>5</v>
      </c>
      <c r="W933" t="s">
        <v>5</v>
      </c>
      <c r="X933" t="s">
        <v>5</v>
      </c>
      <c r="Y933" t="s">
        <v>5</v>
      </c>
      <c r="Z933" t="s">
        <v>5</v>
      </c>
      <c r="AA933" s="14">
        <v>20</v>
      </c>
      <c r="AB933" s="14">
        <v>20</v>
      </c>
      <c r="AC933" s="3">
        <v>40</v>
      </c>
      <c r="AD933" t="s">
        <v>5</v>
      </c>
    </row>
    <row r="934" spans="1:30" x14ac:dyDescent="0.25">
      <c r="A934" t="s">
        <v>3630</v>
      </c>
      <c r="B934" t="s">
        <v>2612</v>
      </c>
      <c r="C934" t="s">
        <v>3631</v>
      </c>
      <c r="D934" s="11" t="s">
        <v>5240</v>
      </c>
      <c r="E934" t="s">
        <v>4973</v>
      </c>
      <c r="F934" t="s">
        <v>2692</v>
      </c>
      <c r="G934" t="s">
        <v>2693</v>
      </c>
      <c r="H934" t="s">
        <v>6</v>
      </c>
      <c r="I934" t="s">
        <v>5241</v>
      </c>
      <c r="J934" s="12">
        <v>45292</v>
      </c>
      <c r="K934" s="2">
        <v>2958465</v>
      </c>
      <c r="L934" s="4">
        <v>5.01</v>
      </c>
      <c r="M934" s="13">
        <v>5.01</v>
      </c>
      <c r="N934" s="4">
        <v>5.01</v>
      </c>
      <c r="O934" t="s">
        <v>10</v>
      </c>
      <c r="P934" s="3">
        <v>1</v>
      </c>
      <c r="Q934" t="s">
        <v>6</v>
      </c>
      <c r="R934" t="s">
        <v>5236</v>
      </c>
      <c r="S934" s="2">
        <v>44298</v>
      </c>
      <c r="T934" s="4">
        <v>0</v>
      </c>
      <c r="U934" t="s">
        <v>5</v>
      </c>
      <c r="V934" t="s">
        <v>5</v>
      </c>
      <c r="W934" t="s">
        <v>5</v>
      </c>
      <c r="X934" t="s">
        <v>5</v>
      </c>
      <c r="Y934" t="s">
        <v>5</v>
      </c>
      <c r="Z934" t="s">
        <v>5</v>
      </c>
      <c r="AA934" s="14">
        <v>20</v>
      </c>
      <c r="AB934" s="14">
        <v>20</v>
      </c>
      <c r="AC934" s="3">
        <v>40</v>
      </c>
      <c r="AD934" t="s">
        <v>5</v>
      </c>
    </row>
    <row r="935" spans="1:30" x14ac:dyDescent="0.25">
      <c r="A935" t="s">
        <v>3630</v>
      </c>
      <c r="B935" t="s">
        <v>2612</v>
      </c>
      <c r="C935" t="s">
        <v>3631</v>
      </c>
      <c r="D935" s="11" t="s">
        <v>5242</v>
      </c>
      <c r="E935" t="s">
        <v>4942</v>
      </c>
      <c r="F935" t="s">
        <v>2616</v>
      </c>
      <c r="G935" t="s">
        <v>2617</v>
      </c>
      <c r="H935" t="s">
        <v>6</v>
      </c>
      <c r="I935" t="s">
        <v>5243</v>
      </c>
      <c r="J935" s="12">
        <v>44958</v>
      </c>
      <c r="K935" s="2">
        <v>2958465</v>
      </c>
      <c r="L935" s="4">
        <v>7.69</v>
      </c>
      <c r="M935" s="13">
        <v>7.69</v>
      </c>
      <c r="N935" s="4">
        <v>7.69</v>
      </c>
      <c r="O935" t="s">
        <v>10</v>
      </c>
      <c r="P935" s="3">
        <v>1</v>
      </c>
      <c r="Q935" t="s">
        <v>6</v>
      </c>
      <c r="R935" t="s">
        <v>5231</v>
      </c>
      <c r="S935" s="2">
        <v>44298</v>
      </c>
      <c r="T935" s="4">
        <v>0</v>
      </c>
      <c r="U935" t="s">
        <v>5</v>
      </c>
      <c r="V935" t="s">
        <v>5</v>
      </c>
      <c r="W935" t="s">
        <v>5</v>
      </c>
      <c r="X935" t="s">
        <v>5</v>
      </c>
      <c r="Y935" t="s">
        <v>5</v>
      </c>
      <c r="Z935" t="s">
        <v>5</v>
      </c>
      <c r="AA935" s="14">
        <v>15</v>
      </c>
      <c r="AB935" s="14">
        <v>15</v>
      </c>
      <c r="AC935" s="3">
        <v>5</v>
      </c>
      <c r="AD935" t="s">
        <v>5</v>
      </c>
    </row>
    <row r="936" spans="1:30" x14ac:dyDescent="0.25">
      <c r="A936" t="s">
        <v>3630</v>
      </c>
      <c r="B936" t="s">
        <v>2612</v>
      </c>
      <c r="C936" t="s">
        <v>3631</v>
      </c>
      <c r="D936" s="11" t="s">
        <v>5244</v>
      </c>
      <c r="E936" t="s">
        <v>4988</v>
      </c>
      <c r="F936" t="s">
        <v>2692</v>
      </c>
      <c r="G936" t="s">
        <v>2693</v>
      </c>
      <c r="H936" t="s">
        <v>6</v>
      </c>
      <c r="I936" t="s">
        <v>5245</v>
      </c>
      <c r="J936" s="12">
        <v>44958</v>
      </c>
      <c r="K936" s="2">
        <v>2958465</v>
      </c>
      <c r="L936" s="4">
        <v>0</v>
      </c>
      <c r="M936" s="13">
        <v>0</v>
      </c>
      <c r="N936" s="4">
        <v>0</v>
      </c>
      <c r="O936" t="s">
        <v>10</v>
      </c>
      <c r="P936" s="3">
        <v>1</v>
      </c>
      <c r="Q936" t="s">
        <v>6</v>
      </c>
      <c r="R936" t="s">
        <v>5231</v>
      </c>
      <c r="S936" s="2">
        <v>44298</v>
      </c>
      <c r="T936" s="4">
        <v>0</v>
      </c>
      <c r="U936" t="s">
        <v>5</v>
      </c>
      <c r="V936" t="s">
        <v>5</v>
      </c>
      <c r="W936" t="s">
        <v>5</v>
      </c>
      <c r="X936" t="s">
        <v>5</v>
      </c>
      <c r="Y936" t="s">
        <v>5</v>
      </c>
      <c r="Z936" t="s">
        <v>5</v>
      </c>
      <c r="AA936" s="14">
        <v>5</v>
      </c>
      <c r="AB936" s="14">
        <v>5</v>
      </c>
      <c r="AC936" s="3">
        <v>15</v>
      </c>
      <c r="AD936" t="s">
        <v>5</v>
      </c>
    </row>
    <row r="937" spans="1:30" x14ac:dyDescent="0.25">
      <c r="A937" t="s">
        <v>2910</v>
      </c>
      <c r="B937" t="s">
        <v>2612</v>
      </c>
      <c r="C937" t="s">
        <v>2911</v>
      </c>
      <c r="D937" s="11" t="s">
        <v>5246</v>
      </c>
      <c r="E937" t="s">
        <v>5247</v>
      </c>
      <c r="F937" t="s">
        <v>2692</v>
      </c>
      <c r="G937" t="s">
        <v>2693</v>
      </c>
      <c r="H937" t="s">
        <v>6</v>
      </c>
      <c r="I937" t="s">
        <v>5248</v>
      </c>
      <c r="J937" s="12"/>
      <c r="K937" s="2"/>
      <c r="L937" s="4">
        <v>0</v>
      </c>
      <c r="M937" s="13">
        <v>0</v>
      </c>
      <c r="N937" s="4">
        <v>0</v>
      </c>
      <c r="O937" t="s">
        <v>5</v>
      </c>
      <c r="P937" s="3">
        <v>0</v>
      </c>
      <c r="Q937" t="s">
        <v>5</v>
      </c>
      <c r="R937" t="s">
        <v>5249</v>
      </c>
      <c r="S937" s="2">
        <v>44293</v>
      </c>
      <c r="T937" s="4">
        <v>0</v>
      </c>
      <c r="U937" t="s">
        <v>5</v>
      </c>
      <c r="V937" t="s">
        <v>5</v>
      </c>
      <c r="W937" t="s">
        <v>5</v>
      </c>
      <c r="X937" t="s">
        <v>5</v>
      </c>
      <c r="Y937" t="s">
        <v>5</v>
      </c>
      <c r="Z937" t="s">
        <v>5</v>
      </c>
      <c r="AA937" s="14">
        <v>5</v>
      </c>
      <c r="AB937" s="14">
        <v>5</v>
      </c>
      <c r="AC937" s="3">
        <v>5</v>
      </c>
      <c r="AD937" t="s">
        <v>5</v>
      </c>
    </row>
    <row r="938" spans="1:30" x14ac:dyDescent="0.25">
      <c r="A938" t="s">
        <v>2910</v>
      </c>
      <c r="B938" t="s">
        <v>2612</v>
      </c>
      <c r="C938" t="s">
        <v>2911</v>
      </c>
      <c r="D938" s="11" t="s">
        <v>5250</v>
      </c>
      <c r="E938" t="s">
        <v>5251</v>
      </c>
      <c r="F938" t="s">
        <v>2627</v>
      </c>
      <c r="G938" t="s">
        <v>2628</v>
      </c>
      <c r="H938" t="s">
        <v>6</v>
      </c>
      <c r="I938" t="s">
        <v>5252</v>
      </c>
      <c r="J938" s="12"/>
      <c r="K938" s="2"/>
      <c r="L938" s="4">
        <v>0</v>
      </c>
      <c r="M938" s="13">
        <v>0</v>
      </c>
      <c r="N938" s="4">
        <v>0</v>
      </c>
      <c r="O938" t="s">
        <v>5</v>
      </c>
      <c r="P938" s="3">
        <v>0</v>
      </c>
      <c r="Q938" t="s">
        <v>5</v>
      </c>
      <c r="R938" t="s">
        <v>5249</v>
      </c>
      <c r="S938" s="2">
        <v>44293</v>
      </c>
      <c r="T938" s="4">
        <v>0</v>
      </c>
      <c r="U938" t="s">
        <v>5</v>
      </c>
      <c r="V938" t="s">
        <v>5</v>
      </c>
      <c r="W938" t="s">
        <v>5</v>
      </c>
      <c r="X938" t="s">
        <v>5</v>
      </c>
      <c r="Y938" t="s">
        <v>5</v>
      </c>
      <c r="Z938" t="s">
        <v>5</v>
      </c>
      <c r="AA938" s="14">
        <v>20</v>
      </c>
      <c r="AB938" s="14">
        <v>20</v>
      </c>
      <c r="AC938" s="3">
        <v>20</v>
      </c>
      <c r="AD938" t="s">
        <v>5</v>
      </c>
    </row>
    <row r="939" spans="1:30" x14ac:dyDescent="0.25">
      <c r="A939" t="s">
        <v>3630</v>
      </c>
      <c r="B939" t="s">
        <v>2612</v>
      </c>
      <c r="C939" t="s">
        <v>3631</v>
      </c>
      <c r="D939" s="11" t="s">
        <v>1100</v>
      </c>
      <c r="E939" t="s">
        <v>1101</v>
      </c>
      <c r="F939" t="s">
        <v>2627</v>
      </c>
      <c r="G939" t="s">
        <v>2628</v>
      </c>
      <c r="H939" t="s">
        <v>6</v>
      </c>
      <c r="I939" t="s">
        <v>5253</v>
      </c>
      <c r="J939" s="12">
        <v>45292</v>
      </c>
      <c r="K939" s="2">
        <v>2958465</v>
      </c>
      <c r="L939" s="4">
        <v>7.91</v>
      </c>
      <c r="M939" s="13">
        <v>7.91</v>
      </c>
      <c r="N939" s="4">
        <v>7.91</v>
      </c>
      <c r="O939" t="s">
        <v>10</v>
      </c>
      <c r="P939" s="3">
        <v>1</v>
      </c>
      <c r="Q939" t="s">
        <v>6</v>
      </c>
      <c r="R939" t="s">
        <v>5254</v>
      </c>
      <c r="S939" s="2">
        <v>45539</v>
      </c>
      <c r="T939" s="4">
        <v>0</v>
      </c>
      <c r="U939" t="s">
        <v>5</v>
      </c>
      <c r="V939" t="s">
        <v>5</v>
      </c>
      <c r="W939" t="s">
        <v>5</v>
      </c>
      <c r="X939" t="s">
        <v>5</v>
      </c>
      <c r="Y939" t="s">
        <v>5</v>
      </c>
      <c r="Z939" t="s">
        <v>5</v>
      </c>
      <c r="AA939" s="14">
        <v>40</v>
      </c>
      <c r="AB939" s="14">
        <v>40</v>
      </c>
      <c r="AC939" s="3">
        <v>10</v>
      </c>
      <c r="AD939" t="s">
        <v>5</v>
      </c>
    </row>
    <row r="940" spans="1:30" x14ac:dyDescent="0.25">
      <c r="A940" t="s">
        <v>3630</v>
      </c>
      <c r="B940" t="s">
        <v>2612</v>
      </c>
      <c r="C940" t="s">
        <v>3631</v>
      </c>
      <c r="D940" s="11" t="s">
        <v>5255</v>
      </c>
      <c r="E940" t="s">
        <v>5256</v>
      </c>
      <c r="F940" t="s">
        <v>2627</v>
      </c>
      <c r="G940" t="s">
        <v>2628</v>
      </c>
      <c r="H940" t="s">
        <v>6</v>
      </c>
      <c r="I940" t="s">
        <v>5257</v>
      </c>
      <c r="J940" s="12">
        <v>45352</v>
      </c>
      <c r="K940" s="2">
        <v>2958465</v>
      </c>
      <c r="L940" s="4">
        <v>114.06</v>
      </c>
      <c r="M940" s="13">
        <v>1.1399999999999999</v>
      </c>
      <c r="N940" s="4">
        <v>114.06</v>
      </c>
      <c r="O940" t="s">
        <v>10</v>
      </c>
      <c r="P940" s="3">
        <v>100</v>
      </c>
      <c r="Q940" t="s">
        <v>6</v>
      </c>
      <c r="R940" t="s">
        <v>5258</v>
      </c>
      <c r="S940" s="2">
        <v>44357</v>
      </c>
      <c r="T940" s="4">
        <v>0</v>
      </c>
      <c r="U940" t="s">
        <v>5</v>
      </c>
      <c r="V940" t="s">
        <v>5</v>
      </c>
      <c r="W940" t="s">
        <v>5</v>
      </c>
      <c r="X940" t="s">
        <v>5</v>
      </c>
      <c r="Y940" t="s">
        <v>5</v>
      </c>
      <c r="Z940" t="s">
        <v>5</v>
      </c>
      <c r="AA940" s="14">
        <v>30</v>
      </c>
      <c r="AB940" s="14">
        <v>30</v>
      </c>
      <c r="AC940" s="3">
        <v>10</v>
      </c>
      <c r="AD940" t="s">
        <v>5</v>
      </c>
    </row>
    <row r="941" spans="1:30" x14ac:dyDescent="0.25">
      <c r="A941" t="s">
        <v>3630</v>
      </c>
      <c r="B941" t="s">
        <v>2612</v>
      </c>
      <c r="C941" t="s">
        <v>3631</v>
      </c>
      <c r="D941" s="11" t="s">
        <v>5259</v>
      </c>
      <c r="E941" t="s">
        <v>4935</v>
      </c>
      <c r="F941" t="s">
        <v>2616</v>
      </c>
      <c r="G941" t="s">
        <v>2617</v>
      </c>
      <c r="H941" t="s">
        <v>6</v>
      </c>
      <c r="I941" t="s">
        <v>5260</v>
      </c>
      <c r="J941" s="12">
        <v>44958</v>
      </c>
      <c r="K941" s="2">
        <v>2958465</v>
      </c>
      <c r="L941" s="4">
        <v>3.63</v>
      </c>
      <c r="M941" s="13">
        <v>3.63</v>
      </c>
      <c r="N941" s="4">
        <v>3.63</v>
      </c>
      <c r="O941" t="s">
        <v>10</v>
      </c>
      <c r="P941" s="3">
        <v>1</v>
      </c>
      <c r="Q941" t="s">
        <v>6</v>
      </c>
      <c r="R941" t="s">
        <v>5261</v>
      </c>
      <c r="S941" s="2">
        <v>44306</v>
      </c>
      <c r="T941" s="4">
        <v>0</v>
      </c>
      <c r="U941" t="s">
        <v>5</v>
      </c>
      <c r="V941" t="s">
        <v>5</v>
      </c>
      <c r="W941" t="s">
        <v>5</v>
      </c>
      <c r="X941" t="s">
        <v>5</v>
      </c>
      <c r="Y941" t="s">
        <v>5</v>
      </c>
      <c r="Z941" t="s">
        <v>5</v>
      </c>
      <c r="AA941" s="14">
        <v>50</v>
      </c>
      <c r="AB941" s="14">
        <v>50</v>
      </c>
      <c r="AC941" s="3">
        <v>5</v>
      </c>
      <c r="AD941" t="s">
        <v>5</v>
      </c>
    </row>
    <row r="942" spans="1:30" x14ac:dyDescent="0.25">
      <c r="A942" t="s">
        <v>3630</v>
      </c>
      <c r="B942" t="s">
        <v>2612</v>
      </c>
      <c r="C942" t="s">
        <v>3631</v>
      </c>
      <c r="D942" s="11" t="s">
        <v>5262</v>
      </c>
      <c r="E942" t="s">
        <v>4894</v>
      </c>
      <c r="F942" t="s">
        <v>2861</v>
      </c>
      <c r="G942" t="s">
        <v>2862</v>
      </c>
      <c r="H942" t="s">
        <v>6</v>
      </c>
      <c r="I942" t="s">
        <v>5263</v>
      </c>
      <c r="J942" s="12">
        <v>44958</v>
      </c>
      <c r="K942" s="2">
        <v>2958465</v>
      </c>
      <c r="L942" s="4">
        <v>7.49</v>
      </c>
      <c r="M942" s="13">
        <v>7.49</v>
      </c>
      <c r="N942" s="4">
        <v>7.49</v>
      </c>
      <c r="O942" t="s">
        <v>10</v>
      </c>
      <c r="P942" s="3">
        <v>1</v>
      </c>
      <c r="Q942" t="s">
        <v>6</v>
      </c>
      <c r="R942" t="s">
        <v>5264</v>
      </c>
      <c r="S942" s="2">
        <v>44364</v>
      </c>
      <c r="T942" s="4">
        <v>0</v>
      </c>
      <c r="U942" t="s">
        <v>5</v>
      </c>
      <c r="V942" t="s">
        <v>5</v>
      </c>
      <c r="W942" t="s">
        <v>5</v>
      </c>
      <c r="X942" t="s">
        <v>5</v>
      </c>
      <c r="Y942" t="s">
        <v>5</v>
      </c>
      <c r="Z942" t="s">
        <v>5</v>
      </c>
      <c r="AA942" s="14">
        <v>10</v>
      </c>
      <c r="AB942" s="14">
        <v>10</v>
      </c>
      <c r="AC942" s="3">
        <v>20</v>
      </c>
      <c r="AD942" t="s">
        <v>5</v>
      </c>
    </row>
    <row r="943" spans="1:30" x14ac:dyDescent="0.25">
      <c r="A943" t="s">
        <v>3630</v>
      </c>
      <c r="B943" t="s">
        <v>2612</v>
      </c>
      <c r="C943" t="s">
        <v>3631</v>
      </c>
      <c r="D943" s="11" t="s">
        <v>5265</v>
      </c>
      <c r="E943" t="s">
        <v>4843</v>
      </c>
      <c r="F943" t="s">
        <v>2627</v>
      </c>
      <c r="G943" t="s">
        <v>2628</v>
      </c>
      <c r="H943" t="s">
        <v>6</v>
      </c>
      <c r="I943" t="s">
        <v>5266</v>
      </c>
      <c r="J943" s="12">
        <v>44958</v>
      </c>
      <c r="K943" s="2">
        <v>2958465</v>
      </c>
      <c r="L943" s="4">
        <v>0.33</v>
      </c>
      <c r="M943" s="13">
        <v>0.33</v>
      </c>
      <c r="N943" s="4">
        <v>0.33</v>
      </c>
      <c r="O943" t="s">
        <v>10</v>
      </c>
      <c r="P943" s="3">
        <v>1</v>
      </c>
      <c r="Q943" t="s">
        <v>6</v>
      </c>
      <c r="R943" t="s">
        <v>5267</v>
      </c>
      <c r="S943" s="2">
        <v>44298</v>
      </c>
      <c r="T943" s="4">
        <v>0</v>
      </c>
      <c r="U943" t="s">
        <v>5</v>
      </c>
      <c r="V943" t="s">
        <v>5</v>
      </c>
      <c r="W943" t="s">
        <v>5</v>
      </c>
      <c r="X943" t="s">
        <v>5</v>
      </c>
      <c r="Y943" t="s">
        <v>5</v>
      </c>
      <c r="Z943" t="s">
        <v>5</v>
      </c>
      <c r="AA943" s="14">
        <v>250</v>
      </c>
      <c r="AB943" s="14">
        <v>250</v>
      </c>
      <c r="AC943" s="3">
        <v>25</v>
      </c>
      <c r="AD943" t="s">
        <v>5</v>
      </c>
    </row>
    <row r="944" spans="1:30" x14ac:dyDescent="0.25">
      <c r="A944" t="s">
        <v>3630</v>
      </c>
      <c r="B944" t="s">
        <v>2612</v>
      </c>
      <c r="C944" t="s">
        <v>3631</v>
      </c>
      <c r="D944" s="11" t="s">
        <v>5268</v>
      </c>
      <c r="E944" t="s">
        <v>4957</v>
      </c>
      <c r="F944" t="s">
        <v>2692</v>
      </c>
      <c r="G944" t="s">
        <v>2693</v>
      </c>
      <c r="H944" t="s">
        <v>6</v>
      </c>
      <c r="I944" t="s">
        <v>5269</v>
      </c>
      <c r="J944" s="12">
        <v>45292</v>
      </c>
      <c r="K944" s="2">
        <v>2958465</v>
      </c>
      <c r="L944" s="4">
        <v>1.52</v>
      </c>
      <c r="M944" s="13">
        <v>1.52</v>
      </c>
      <c r="N944" s="4">
        <v>1.52</v>
      </c>
      <c r="O944" t="s">
        <v>10</v>
      </c>
      <c r="P944" s="3">
        <v>1</v>
      </c>
      <c r="Q944" t="s">
        <v>6</v>
      </c>
      <c r="R944" t="s">
        <v>5</v>
      </c>
      <c r="S944" s="2"/>
      <c r="T944" s="4">
        <v>0</v>
      </c>
      <c r="U944" t="s">
        <v>5</v>
      </c>
      <c r="V944" t="s">
        <v>5</v>
      </c>
      <c r="W944" t="s">
        <v>5</v>
      </c>
      <c r="X944" t="s">
        <v>5</v>
      </c>
      <c r="Y944" t="s">
        <v>5</v>
      </c>
      <c r="Z944" t="s">
        <v>5</v>
      </c>
      <c r="AA944" s="14">
        <v>100</v>
      </c>
      <c r="AB944" s="14">
        <v>100</v>
      </c>
      <c r="AC944" s="3">
        <v>30</v>
      </c>
      <c r="AD944" t="s">
        <v>5</v>
      </c>
    </row>
    <row r="945" spans="1:30" x14ac:dyDescent="0.25">
      <c r="A945" t="s">
        <v>3630</v>
      </c>
      <c r="B945" t="s">
        <v>2612</v>
      </c>
      <c r="C945" t="s">
        <v>3631</v>
      </c>
      <c r="D945" s="11" t="s">
        <v>5270</v>
      </c>
      <c r="E945" t="s">
        <v>5007</v>
      </c>
      <c r="F945" t="s">
        <v>2692</v>
      </c>
      <c r="G945" t="s">
        <v>2693</v>
      </c>
      <c r="H945" t="s">
        <v>6</v>
      </c>
      <c r="I945" t="s">
        <v>5271</v>
      </c>
      <c r="J945" s="12">
        <v>44958</v>
      </c>
      <c r="K945" s="2">
        <v>2958465</v>
      </c>
      <c r="L945" s="4">
        <v>2.57</v>
      </c>
      <c r="M945" s="13">
        <v>2.57</v>
      </c>
      <c r="N945" s="4">
        <v>2.57</v>
      </c>
      <c r="O945" t="s">
        <v>10</v>
      </c>
      <c r="P945" s="3">
        <v>1</v>
      </c>
      <c r="Q945" t="s">
        <v>6</v>
      </c>
      <c r="R945" t="s">
        <v>5272</v>
      </c>
      <c r="S945" s="2">
        <v>44300</v>
      </c>
      <c r="T945" s="4">
        <v>0</v>
      </c>
      <c r="U945" t="s">
        <v>5</v>
      </c>
      <c r="V945" t="s">
        <v>5</v>
      </c>
      <c r="W945" t="s">
        <v>5</v>
      </c>
      <c r="X945" t="s">
        <v>5</v>
      </c>
      <c r="Y945" t="s">
        <v>5</v>
      </c>
      <c r="Z945" t="s">
        <v>5</v>
      </c>
      <c r="AA945" s="14">
        <v>50</v>
      </c>
      <c r="AB945" s="14">
        <v>50</v>
      </c>
      <c r="AC945" s="3">
        <v>10</v>
      </c>
      <c r="AD945" t="s">
        <v>5</v>
      </c>
    </row>
    <row r="946" spans="1:30" x14ac:dyDescent="0.25">
      <c r="A946" t="s">
        <v>2910</v>
      </c>
      <c r="B946" t="s">
        <v>2612</v>
      </c>
      <c r="C946" t="s">
        <v>2911</v>
      </c>
      <c r="D946" s="11" t="s">
        <v>5273</v>
      </c>
      <c r="E946" t="s">
        <v>5274</v>
      </c>
      <c r="F946" t="s">
        <v>2692</v>
      </c>
      <c r="G946" t="s">
        <v>2693</v>
      </c>
      <c r="H946" t="s">
        <v>6</v>
      </c>
      <c r="I946" t="s">
        <v>5275</v>
      </c>
      <c r="J946" s="12"/>
      <c r="K946" s="2"/>
      <c r="L946" s="4">
        <v>0</v>
      </c>
      <c r="M946" s="13">
        <v>0</v>
      </c>
      <c r="N946" s="4">
        <v>0</v>
      </c>
      <c r="O946" t="s">
        <v>5</v>
      </c>
      <c r="P946" s="3">
        <v>0</v>
      </c>
      <c r="Q946" t="s">
        <v>5</v>
      </c>
      <c r="R946" t="s">
        <v>5276</v>
      </c>
      <c r="S946" s="2">
        <v>44300</v>
      </c>
      <c r="T946" s="4">
        <v>0</v>
      </c>
      <c r="U946" t="s">
        <v>5</v>
      </c>
      <c r="V946" t="s">
        <v>5</v>
      </c>
      <c r="W946" t="s">
        <v>5</v>
      </c>
      <c r="X946" t="s">
        <v>5</v>
      </c>
      <c r="Y946" t="s">
        <v>5</v>
      </c>
      <c r="Z946" t="s">
        <v>5</v>
      </c>
      <c r="AA946" s="14">
        <v>5</v>
      </c>
      <c r="AB946" s="14">
        <v>5</v>
      </c>
      <c r="AC946" s="3">
        <v>5</v>
      </c>
      <c r="AD946" t="s">
        <v>5</v>
      </c>
    </row>
    <row r="947" spans="1:30" x14ac:dyDescent="0.25">
      <c r="A947" t="s">
        <v>3630</v>
      </c>
      <c r="B947" t="s">
        <v>2612</v>
      </c>
      <c r="C947" t="s">
        <v>3631</v>
      </c>
      <c r="D947" s="11" t="s">
        <v>5277</v>
      </c>
      <c r="E947" t="s">
        <v>5278</v>
      </c>
      <c r="F947" t="s">
        <v>2692</v>
      </c>
      <c r="G947" t="s">
        <v>2693</v>
      </c>
      <c r="H947" t="s">
        <v>6</v>
      </c>
      <c r="I947" t="s">
        <v>5279</v>
      </c>
      <c r="J947" s="12">
        <v>44958</v>
      </c>
      <c r="K947" s="2">
        <v>2958465</v>
      </c>
      <c r="L947" s="4">
        <v>6.2</v>
      </c>
      <c r="M947" s="13">
        <v>6.2</v>
      </c>
      <c r="N947" s="4">
        <v>6.2</v>
      </c>
      <c r="O947" t="s">
        <v>10</v>
      </c>
      <c r="P947" s="3">
        <v>1</v>
      </c>
      <c r="Q947" t="s">
        <v>6</v>
      </c>
      <c r="R947" t="s">
        <v>5280</v>
      </c>
      <c r="S947" s="2">
        <v>44489</v>
      </c>
      <c r="T947" s="4">
        <v>0</v>
      </c>
      <c r="U947" t="s">
        <v>5</v>
      </c>
      <c r="V947" t="s">
        <v>5</v>
      </c>
      <c r="W947" t="s">
        <v>5</v>
      </c>
      <c r="X947" t="s">
        <v>5</v>
      </c>
      <c r="Y947" t="s">
        <v>5</v>
      </c>
      <c r="Z947" t="s">
        <v>5</v>
      </c>
      <c r="AA947" s="14">
        <v>150</v>
      </c>
      <c r="AB947" s="14">
        <v>150</v>
      </c>
      <c r="AC947" s="3">
        <v>10</v>
      </c>
      <c r="AD947" t="s">
        <v>5</v>
      </c>
    </row>
    <row r="948" spans="1:30" x14ac:dyDescent="0.25">
      <c r="A948" t="s">
        <v>3630</v>
      </c>
      <c r="B948" t="s">
        <v>2612</v>
      </c>
      <c r="C948" t="s">
        <v>3631</v>
      </c>
      <c r="D948" s="11" t="s">
        <v>5281</v>
      </c>
      <c r="E948" t="s">
        <v>4921</v>
      </c>
      <c r="F948" t="s">
        <v>2627</v>
      </c>
      <c r="G948" t="s">
        <v>2628</v>
      </c>
      <c r="H948" t="s">
        <v>6</v>
      </c>
      <c r="I948" t="s">
        <v>5282</v>
      </c>
      <c r="J948" s="12">
        <v>45292</v>
      </c>
      <c r="K948" s="2">
        <v>2958465</v>
      </c>
      <c r="L948" s="4">
        <v>3.26</v>
      </c>
      <c r="M948" s="13">
        <v>3.26</v>
      </c>
      <c r="N948" s="4">
        <v>3.26</v>
      </c>
      <c r="O948" t="s">
        <v>10</v>
      </c>
      <c r="P948" s="3">
        <v>1</v>
      </c>
      <c r="Q948" t="s">
        <v>6</v>
      </c>
      <c r="R948" t="s">
        <v>5283</v>
      </c>
      <c r="S948" s="2">
        <v>44305</v>
      </c>
      <c r="T948" s="4">
        <v>0</v>
      </c>
      <c r="U948" t="s">
        <v>5</v>
      </c>
      <c r="V948" t="s">
        <v>5</v>
      </c>
      <c r="W948" t="s">
        <v>5</v>
      </c>
      <c r="X948" t="s">
        <v>5</v>
      </c>
      <c r="Y948" t="s">
        <v>5</v>
      </c>
      <c r="Z948" t="s">
        <v>5</v>
      </c>
      <c r="AA948" s="14">
        <v>20</v>
      </c>
      <c r="AB948" s="14">
        <v>20</v>
      </c>
      <c r="AC948" s="3">
        <v>15</v>
      </c>
      <c r="AD948" t="s">
        <v>5</v>
      </c>
    </row>
    <row r="949" spans="1:30" x14ac:dyDescent="0.25">
      <c r="A949" t="s">
        <v>3630</v>
      </c>
      <c r="B949" t="s">
        <v>2612</v>
      </c>
      <c r="C949" t="s">
        <v>3631</v>
      </c>
      <c r="D949" s="11" t="s">
        <v>586</v>
      </c>
      <c r="E949" t="s">
        <v>587</v>
      </c>
      <c r="F949" t="s">
        <v>2627</v>
      </c>
      <c r="G949" t="s">
        <v>2628</v>
      </c>
      <c r="H949" t="s">
        <v>6</v>
      </c>
      <c r="I949" t="s">
        <v>5284</v>
      </c>
      <c r="J949" s="12">
        <v>45352</v>
      </c>
      <c r="K949" s="2">
        <v>2958465</v>
      </c>
      <c r="L949" s="4">
        <v>97.98</v>
      </c>
      <c r="M949" s="13">
        <v>0.98</v>
      </c>
      <c r="N949" s="4">
        <v>97.98</v>
      </c>
      <c r="O949" t="s">
        <v>10</v>
      </c>
      <c r="P949" s="3">
        <v>100</v>
      </c>
      <c r="Q949" t="s">
        <v>6</v>
      </c>
      <c r="R949" t="s">
        <v>5285</v>
      </c>
      <c r="S949" s="2">
        <v>45538</v>
      </c>
      <c r="T949" s="4">
        <v>0</v>
      </c>
      <c r="U949" t="s">
        <v>5</v>
      </c>
      <c r="V949" t="s">
        <v>5</v>
      </c>
      <c r="W949" t="s">
        <v>5</v>
      </c>
      <c r="X949" t="s">
        <v>5</v>
      </c>
      <c r="Y949" t="s">
        <v>5</v>
      </c>
      <c r="Z949" t="s">
        <v>5</v>
      </c>
      <c r="AA949" s="14">
        <v>75</v>
      </c>
      <c r="AB949" s="14">
        <v>75</v>
      </c>
      <c r="AC949" s="3">
        <v>10</v>
      </c>
      <c r="AD949" t="s">
        <v>5</v>
      </c>
    </row>
    <row r="950" spans="1:30" x14ac:dyDescent="0.25">
      <c r="A950" t="s">
        <v>3630</v>
      </c>
      <c r="B950" t="s">
        <v>2612</v>
      </c>
      <c r="C950" t="s">
        <v>3631</v>
      </c>
      <c r="D950" s="11" t="s">
        <v>5286</v>
      </c>
      <c r="E950" t="s">
        <v>5287</v>
      </c>
      <c r="F950" t="s">
        <v>2692</v>
      </c>
      <c r="G950" t="s">
        <v>2693</v>
      </c>
      <c r="H950" t="s">
        <v>6</v>
      </c>
      <c r="I950" t="s">
        <v>5288</v>
      </c>
      <c r="J950" s="12">
        <v>44958</v>
      </c>
      <c r="K950" s="2">
        <v>2958465</v>
      </c>
      <c r="L950" s="4">
        <v>8.4499999999999993</v>
      </c>
      <c r="M950" s="13">
        <v>8.4499999999999993</v>
      </c>
      <c r="N950" s="4">
        <v>8.4499999999999993</v>
      </c>
      <c r="O950" t="s">
        <v>10</v>
      </c>
      <c r="P950" s="3">
        <v>1</v>
      </c>
      <c r="Q950" t="s">
        <v>6</v>
      </c>
      <c r="R950" t="s">
        <v>5289</v>
      </c>
      <c r="S950" s="2">
        <v>44335</v>
      </c>
      <c r="T950" s="4">
        <v>0</v>
      </c>
      <c r="U950" t="s">
        <v>5</v>
      </c>
      <c r="V950" t="s">
        <v>5</v>
      </c>
      <c r="W950" t="s">
        <v>5</v>
      </c>
      <c r="X950" t="s">
        <v>5</v>
      </c>
      <c r="Y950" t="s">
        <v>5</v>
      </c>
      <c r="Z950" t="s">
        <v>5</v>
      </c>
      <c r="AA950" s="14">
        <v>5</v>
      </c>
      <c r="AB950" s="14">
        <v>5</v>
      </c>
      <c r="AC950" s="3">
        <v>20</v>
      </c>
      <c r="AD950" t="s">
        <v>5</v>
      </c>
    </row>
    <row r="951" spans="1:30" x14ac:dyDescent="0.25">
      <c r="A951" t="s">
        <v>4485</v>
      </c>
      <c r="B951" t="s">
        <v>2612</v>
      </c>
      <c r="C951" t="s">
        <v>4486</v>
      </c>
      <c r="D951" s="11" t="s">
        <v>437</v>
      </c>
      <c r="E951" t="s">
        <v>438</v>
      </c>
      <c r="F951" t="s">
        <v>2627</v>
      </c>
      <c r="G951" t="s">
        <v>2628</v>
      </c>
      <c r="H951" t="s">
        <v>6</v>
      </c>
      <c r="I951" t="s">
        <v>5290</v>
      </c>
      <c r="J951" s="12">
        <v>45383</v>
      </c>
      <c r="K951" s="2">
        <v>2958465</v>
      </c>
      <c r="L951" s="4">
        <v>9.2799999999999994</v>
      </c>
      <c r="M951" s="13">
        <v>0.93</v>
      </c>
      <c r="N951" s="4">
        <v>9.2799999999999994</v>
      </c>
      <c r="O951" t="s">
        <v>10</v>
      </c>
      <c r="P951" s="3">
        <v>10</v>
      </c>
      <c r="Q951" t="s">
        <v>6</v>
      </c>
      <c r="R951" t="s">
        <v>4525</v>
      </c>
      <c r="S951" s="2">
        <v>45421</v>
      </c>
      <c r="T951" s="4">
        <v>0</v>
      </c>
      <c r="U951" t="s">
        <v>5</v>
      </c>
      <c r="V951" t="s">
        <v>5</v>
      </c>
      <c r="W951" t="s">
        <v>5</v>
      </c>
      <c r="X951" t="s">
        <v>5</v>
      </c>
      <c r="Y951" t="s">
        <v>5</v>
      </c>
      <c r="Z951" t="s">
        <v>5</v>
      </c>
      <c r="AA951" s="14">
        <v>10</v>
      </c>
      <c r="AB951" s="14">
        <v>10</v>
      </c>
      <c r="AC951" s="3">
        <v>25</v>
      </c>
      <c r="AD951" t="s">
        <v>5</v>
      </c>
    </row>
    <row r="952" spans="1:30" x14ac:dyDescent="0.25">
      <c r="A952" t="s">
        <v>2910</v>
      </c>
      <c r="B952" t="s">
        <v>2612</v>
      </c>
      <c r="C952" t="s">
        <v>2911</v>
      </c>
      <c r="D952" s="11" t="s">
        <v>332</v>
      </c>
      <c r="E952" t="s">
        <v>333</v>
      </c>
      <c r="F952" t="s">
        <v>2692</v>
      </c>
      <c r="G952" t="s">
        <v>2693</v>
      </c>
      <c r="H952" t="s">
        <v>6</v>
      </c>
      <c r="I952" t="s">
        <v>5291</v>
      </c>
      <c r="J952" s="12">
        <v>45383</v>
      </c>
      <c r="K952" s="2">
        <v>2958465</v>
      </c>
      <c r="L952" s="4">
        <v>18.87</v>
      </c>
      <c r="M952" s="13">
        <v>18.87</v>
      </c>
      <c r="N952" s="4">
        <v>18.87</v>
      </c>
      <c r="O952" t="s">
        <v>10</v>
      </c>
      <c r="P952" s="3">
        <v>1</v>
      </c>
      <c r="Q952" t="s">
        <v>6</v>
      </c>
      <c r="R952" t="s">
        <v>3131</v>
      </c>
      <c r="S952" s="2">
        <v>45389</v>
      </c>
      <c r="T952" s="4">
        <v>0</v>
      </c>
      <c r="U952" t="s">
        <v>5</v>
      </c>
      <c r="V952" t="s">
        <v>5</v>
      </c>
      <c r="W952" t="s">
        <v>5</v>
      </c>
      <c r="X952" t="s">
        <v>5</v>
      </c>
      <c r="Y952" t="s">
        <v>5</v>
      </c>
      <c r="Z952" t="s">
        <v>5</v>
      </c>
      <c r="AA952" s="14">
        <v>20</v>
      </c>
      <c r="AB952" s="14">
        <v>20</v>
      </c>
      <c r="AC952" s="3">
        <v>10</v>
      </c>
      <c r="AD952" t="s">
        <v>5</v>
      </c>
    </row>
    <row r="953" spans="1:30" x14ac:dyDescent="0.25">
      <c r="A953" t="s">
        <v>3392</v>
      </c>
      <c r="B953" t="s">
        <v>2612</v>
      </c>
      <c r="C953" t="s">
        <v>3393</v>
      </c>
      <c r="D953" s="11" t="s">
        <v>5292</v>
      </c>
      <c r="E953" t="s">
        <v>5293</v>
      </c>
      <c r="F953" t="s">
        <v>2692</v>
      </c>
      <c r="G953" t="s">
        <v>2693</v>
      </c>
      <c r="H953" t="s">
        <v>6</v>
      </c>
      <c r="I953" t="s">
        <v>5294</v>
      </c>
      <c r="J953" s="12">
        <v>45047</v>
      </c>
      <c r="K953" s="2">
        <v>2958465</v>
      </c>
      <c r="L953" s="4">
        <v>4.53</v>
      </c>
      <c r="M953" s="13">
        <v>4.53</v>
      </c>
      <c r="N953" s="4">
        <v>4.53</v>
      </c>
      <c r="O953" t="s">
        <v>10</v>
      </c>
      <c r="P953" s="3">
        <v>1</v>
      </c>
      <c r="Q953" t="s">
        <v>6</v>
      </c>
      <c r="R953" t="s">
        <v>5295</v>
      </c>
      <c r="S953" s="2">
        <v>45462</v>
      </c>
      <c r="T953" s="4">
        <v>0</v>
      </c>
      <c r="U953" t="s">
        <v>5</v>
      </c>
      <c r="V953" t="s">
        <v>5</v>
      </c>
      <c r="W953" t="s">
        <v>5</v>
      </c>
      <c r="X953" t="s">
        <v>5</v>
      </c>
      <c r="Y953" t="s">
        <v>5</v>
      </c>
      <c r="Z953" t="s">
        <v>5</v>
      </c>
      <c r="AA953" s="14">
        <v>1</v>
      </c>
      <c r="AB953" s="14">
        <v>1</v>
      </c>
      <c r="AC953" s="3">
        <v>10</v>
      </c>
      <c r="AD953" t="s">
        <v>5</v>
      </c>
    </row>
    <row r="954" spans="1:30" x14ac:dyDescent="0.25">
      <c r="A954" t="s">
        <v>3630</v>
      </c>
      <c r="B954" t="s">
        <v>2612</v>
      </c>
      <c r="C954" t="s">
        <v>3631</v>
      </c>
      <c r="D954" s="11" t="s">
        <v>5296</v>
      </c>
      <c r="E954" t="s">
        <v>5297</v>
      </c>
      <c r="F954" t="s">
        <v>2659</v>
      </c>
      <c r="G954" t="s">
        <v>2660</v>
      </c>
      <c r="H954" t="s">
        <v>6</v>
      </c>
      <c r="I954" t="s">
        <v>5298</v>
      </c>
      <c r="J954" s="12">
        <v>44958</v>
      </c>
      <c r="K954" s="2">
        <v>2958465</v>
      </c>
      <c r="L954" s="4">
        <v>0.09</v>
      </c>
      <c r="M954" s="13">
        <v>0.09</v>
      </c>
      <c r="N954" s="4">
        <v>0.09</v>
      </c>
      <c r="O954" t="s">
        <v>10</v>
      </c>
      <c r="P954" s="3">
        <v>1</v>
      </c>
      <c r="Q954" t="s">
        <v>6</v>
      </c>
      <c r="R954" t="s">
        <v>4649</v>
      </c>
      <c r="S954" s="2">
        <v>45217</v>
      </c>
      <c r="T954" s="4">
        <v>0</v>
      </c>
      <c r="U954" t="s">
        <v>5</v>
      </c>
      <c r="V954" t="s">
        <v>5</v>
      </c>
      <c r="W954" t="s">
        <v>5</v>
      </c>
      <c r="X954" t="s">
        <v>5</v>
      </c>
      <c r="Y954" t="s">
        <v>5</v>
      </c>
      <c r="Z954" t="s">
        <v>5</v>
      </c>
      <c r="AA954" s="14">
        <v>100</v>
      </c>
      <c r="AB954" s="14">
        <v>100</v>
      </c>
      <c r="AC954" s="3">
        <v>5</v>
      </c>
      <c r="AD954" t="s">
        <v>5</v>
      </c>
    </row>
    <row r="955" spans="1:30" x14ac:dyDescent="0.25">
      <c r="A955" t="s">
        <v>3630</v>
      </c>
      <c r="B955" t="s">
        <v>2612</v>
      </c>
      <c r="C955" t="s">
        <v>3631</v>
      </c>
      <c r="D955" s="11" t="s">
        <v>430</v>
      </c>
      <c r="E955" t="s">
        <v>431</v>
      </c>
      <c r="F955" t="s">
        <v>2659</v>
      </c>
      <c r="G955" t="s">
        <v>2660</v>
      </c>
      <c r="H955" t="s">
        <v>6</v>
      </c>
      <c r="I955" t="s">
        <v>5299</v>
      </c>
      <c r="J955" s="12">
        <v>44958</v>
      </c>
      <c r="K955" s="2">
        <v>2958465</v>
      </c>
      <c r="L955" s="4">
        <v>0.09</v>
      </c>
      <c r="M955" s="13">
        <v>0.09</v>
      </c>
      <c r="N955" s="4">
        <v>0.09</v>
      </c>
      <c r="O955" t="s">
        <v>10</v>
      </c>
      <c r="P955" s="3">
        <v>1</v>
      </c>
      <c r="Q955" t="s">
        <v>6</v>
      </c>
      <c r="R955" t="s">
        <v>4649</v>
      </c>
      <c r="S955" s="2">
        <v>45217</v>
      </c>
      <c r="T955" s="4">
        <v>0</v>
      </c>
      <c r="U955" t="s">
        <v>5</v>
      </c>
      <c r="V955" t="s">
        <v>5</v>
      </c>
      <c r="W955" t="s">
        <v>5</v>
      </c>
      <c r="X955" t="s">
        <v>5</v>
      </c>
      <c r="Y955" t="s">
        <v>5</v>
      </c>
      <c r="Z955" t="s">
        <v>5</v>
      </c>
      <c r="AA955" s="14">
        <v>400</v>
      </c>
      <c r="AB955" s="14">
        <v>400</v>
      </c>
      <c r="AC955" s="3">
        <v>10</v>
      </c>
      <c r="AD955" t="s">
        <v>5</v>
      </c>
    </row>
    <row r="956" spans="1:30" x14ac:dyDescent="0.25">
      <c r="A956" t="s">
        <v>4366</v>
      </c>
      <c r="B956" t="s">
        <v>2612</v>
      </c>
      <c r="C956" t="s">
        <v>4367</v>
      </c>
      <c r="D956" s="11" t="s">
        <v>5300</v>
      </c>
      <c r="E956" t="s">
        <v>5301</v>
      </c>
      <c r="F956" t="s">
        <v>2751</v>
      </c>
      <c r="G956" t="s">
        <v>2752</v>
      </c>
      <c r="H956" t="s">
        <v>6</v>
      </c>
      <c r="I956" t="s">
        <v>5302</v>
      </c>
      <c r="J956" s="12">
        <v>44317</v>
      </c>
      <c r="K956" s="2">
        <v>2958465</v>
      </c>
      <c r="L956" s="4">
        <v>0.08</v>
      </c>
      <c r="M956" s="13">
        <v>0.08</v>
      </c>
      <c r="N956" s="4">
        <v>0.08</v>
      </c>
      <c r="O956" t="s">
        <v>10</v>
      </c>
      <c r="P956" s="3">
        <v>1</v>
      </c>
      <c r="Q956" t="s">
        <v>6</v>
      </c>
      <c r="R956" t="s">
        <v>5303</v>
      </c>
      <c r="S956" s="2">
        <v>44335</v>
      </c>
      <c r="T956" s="4">
        <v>0</v>
      </c>
      <c r="U956" t="s">
        <v>5</v>
      </c>
      <c r="V956" t="s">
        <v>5</v>
      </c>
      <c r="W956" t="s">
        <v>5</v>
      </c>
      <c r="X956" t="s">
        <v>5</v>
      </c>
      <c r="Y956" t="s">
        <v>5</v>
      </c>
      <c r="Z956" t="s">
        <v>5</v>
      </c>
      <c r="AA956" s="14">
        <v>1</v>
      </c>
      <c r="AB956" s="14">
        <v>1</v>
      </c>
      <c r="AC956" s="3">
        <v>10</v>
      </c>
      <c r="AD956" t="s">
        <v>5</v>
      </c>
    </row>
    <row r="957" spans="1:30" x14ac:dyDescent="0.25">
      <c r="A957" t="s">
        <v>2910</v>
      </c>
      <c r="B957" t="s">
        <v>2612</v>
      </c>
      <c r="C957" t="s">
        <v>2911</v>
      </c>
      <c r="D957" s="11" t="s">
        <v>2106</v>
      </c>
      <c r="E957" t="s">
        <v>2107</v>
      </c>
      <c r="F957" t="s">
        <v>2627</v>
      </c>
      <c r="G957" t="s">
        <v>2628</v>
      </c>
      <c r="H957" t="s">
        <v>6</v>
      </c>
      <c r="I957" t="s">
        <v>5304</v>
      </c>
      <c r="J957" s="12">
        <v>45292</v>
      </c>
      <c r="K957" s="2">
        <v>2958465</v>
      </c>
      <c r="L957" s="4">
        <v>122.07</v>
      </c>
      <c r="M957" s="13">
        <v>122.07</v>
      </c>
      <c r="N957" s="4">
        <v>122.07</v>
      </c>
      <c r="O957" t="s">
        <v>10</v>
      </c>
      <c r="P957" s="3">
        <v>1</v>
      </c>
      <c r="Q957" t="s">
        <v>6</v>
      </c>
      <c r="R957" t="s">
        <v>3003</v>
      </c>
      <c r="S957" s="2">
        <v>45467</v>
      </c>
      <c r="T957" s="4">
        <v>0</v>
      </c>
      <c r="U957" t="s">
        <v>5</v>
      </c>
      <c r="V957" t="s">
        <v>5</v>
      </c>
      <c r="W957" t="s">
        <v>5</v>
      </c>
      <c r="X957" t="s">
        <v>5</v>
      </c>
      <c r="Y957" t="s">
        <v>5</v>
      </c>
      <c r="Z957" t="s">
        <v>5</v>
      </c>
      <c r="AA957" s="14">
        <v>1</v>
      </c>
      <c r="AB957" s="14">
        <v>1</v>
      </c>
      <c r="AC957" s="3">
        <v>10</v>
      </c>
      <c r="AD957" t="s">
        <v>5</v>
      </c>
    </row>
    <row r="958" spans="1:30" x14ac:dyDescent="0.25">
      <c r="A958" t="s">
        <v>3630</v>
      </c>
      <c r="B958" t="s">
        <v>2612</v>
      </c>
      <c r="C958" t="s">
        <v>3631</v>
      </c>
      <c r="D958" s="11" t="s">
        <v>5305</v>
      </c>
      <c r="E958" t="s">
        <v>5306</v>
      </c>
      <c r="F958" t="s">
        <v>2616</v>
      </c>
      <c r="G958" t="s">
        <v>2617</v>
      </c>
      <c r="H958" t="s">
        <v>6</v>
      </c>
      <c r="I958" t="s">
        <v>5307</v>
      </c>
      <c r="J958" s="12">
        <v>45292</v>
      </c>
      <c r="K958" s="2">
        <v>2958465</v>
      </c>
      <c r="L958" s="4">
        <v>0.8</v>
      </c>
      <c r="M958" s="13">
        <v>0.8</v>
      </c>
      <c r="N958" s="4">
        <v>0.8</v>
      </c>
      <c r="O958" t="s">
        <v>10</v>
      </c>
      <c r="P958" s="3">
        <v>1</v>
      </c>
      <c r="Q958" t="s">
        <v>6</v>
      </c>
      <c r="R958" t="s">
        <v>5308</v>
      </c>
      <c r="S958" s="2">
        <v>45173</v>
      </c>
      <c r="T958" s="4">
        <v>0</v>
      </c>
      <c r="U958" t="s">
        <v>5</v>
      </c>
      <c r="V958" t="s">
        <v>5</v>
      </c>
      <c r="W958" t="s">
        <v>5</v>
      </c>
      <c r="X958" t="s">
        <v>5</v>
      </c>
      <c r="Y958" t="s">
        <v>5</v>
      </c>
      <c r="Z958" t="s">
        <v>5</v>
      </c>
      <c r="AA958" s="14">
        <v>75</v>
      </c>
      <c r="AB958" s="14">
        <v>75</v>
      </c>
      <c r="AC958" s="3">
        <v>5</v>
      </c>
      <c r="AD958" t="s">
        <v>5</v>
      </c>
    </row>
    <row r="959" spans="1:30" x14ac:dyDescent="0.25">
      <c r="A959" t="s">
        <v>5196</v>
      </c>
      <c r="B959" t="s">
        <v>2612</v>
      </c>
      <c r="C959" t="s">
        <v>5197</v>
      </c>
      <c r="D959" s="11" t="s">
        <v>5309</v>
      </c>
      <c r="E959" t="s">
        <v>5310</v>
      </c>
      <c r="F959" t="s">
        <v>2627</v>
      </c>
      <c r="G959" t="s">
        <v>2628</v>
      </c>
      <c r="H959" t="s">
        <v>6</v>
      </c>
      <c r="I959" t="s">
        <v>5311</v>
      </c>
      <c r="J959" s="12">
        <v>44958</v>
      </c>
      <c r="K959" s="2">
        <v>2958465</v>
      </c>
      <c r="L959" s="4">
        <v>0.56000000000000005</v>
      </c>
      <c r="M959" s="13">
        <v>0.56000000000000005</v>
      </c>
      <c r="N959" s="4">
        <v>0.56000000000000005</v>
      </c>
      <c r="O959" t="s">
        <v>10</v>
      </c>
      <c r="P959" s="3">
        <v>1</v>
      </c>
      <c r="Q959" t="s">
        <v>6</v>
      </c>
      <c r="R959" t="s">
        <v>5312</v>
      </c>
      <c r="S959" s="2">
        <v>44343</v>
      </c>
      <c r="T959" s="4">
        <v>0</v>
      </c>
      <c r="U959" t="s">
        <v>5</v>
      </c>
      <c r="V959" t="s">
        <v>5</v>
      </c>
      <c r="W959" t="s">
        <v>5</v>
      </c>
      <c r="X959" t="s">
        <v>5</v>
      </c>
      <c r="Y959" t="s">
        <v>5</v>
      </c>
      <c r="Z959" t="s">
        <v>5</v>
      </c>
      <c r="AA959" s="14">
        <v>80</v>
      </c>
      <c r="AB959" s="14">
        <v>80</v>
      </c>
      <c r="AC959" s="3">
        <v>40</v>
      </c>
      <c r="AD959" t="s">
        <v>5</v>
      </c>
    </row>
    <row r="960" spans="1:30" x14ac:dyDescent="0.25">
      <c r="A960" t="s">
        <v>2910</v>
      </c>
      <c r="B960" t="s">
        <v>2612</v>
      </c>
      <c r="C960" t="s">
        <v>2911</v>
      </c>
      <c r="D960" s="11" t="s">
        <v>5313</v>
      </c>
      <c r="E960" t="s">
        <v>5314</v>
      </c>
      <c r="F960" t="s">
        <v>2627</v>
      </c>
      <c r="G960" t="s">
        <v>2628</v>
      </c>
      <c r="H960" t="s">
        <v>6</v>
      </c>
      <c r="I960" t="s">
        <v>5315</v>
      </c>
      <c r="J960" s="12"/>
      <c r="K960" s="2"/>
      <c r="L960" s="4">
        <v>0</v>
      </c>
      <c r="M960" s="13">
        <v>0</v>
      </c>
      <c r="N960" s="4">
        <v>0</v>
      </c>
      <c r="O960" t="s">
        <v>5</v>
      </c>
      <c r="P960" s="3">
        <v>0</v>
      </c>
      <c r="Q960" t="s">
        <v>5</v>
      </c>
      <c r="R960" t="s">
        <v>5316</v>
      </c>
      <c r="S960" s="2">
        <v>44342</v>
      </c>
      <c r="T960" s="4">
        <v>0</v>
      </c>
      <c r="U960" t="s">
        <v>5</v>
      </c>
      <c r="V960" t="s">
        <v>5</v>
      </c>
      <c r="W960" t="s">
        <v>5</v>
      </c>
      <c r="X960" t="s">
        <v>5</v>
      </c>
      <c r="Y960" t="s">
        <v>5</v>
      </c>
      <c r="Z960" t="s">
        <v>5</v>
      </c>
      <c r="AA960" s="14">
        <v>15</v>
      </c>
      <c r="AB960" s="14">
        <v>15</v>
      </c>
      <c r="AC960" s="3">
        <v>10</v>
      </c>
      <c r="AD960" t="s">
        <v>5</v>
      </c>
    </row>
    <row r="961" spans="1:30" x14ac:dyDescent="0.25">
      <c r="A961" t="s">
        <v>4579</v>
      </c>
      <c r="B961" t="s">
        <v>2612</v>
      </c>
      <c r="C961" t="s">
        <v>4580</v>
      </c>
      <c r="D961" s="11" t="s">
        <v>341</v>
      </c>
      <c r="E961" t="s">
        <v>342</v>
      </c>
      <c r="F961" t="s">
        <v>2627</v>
      </c>
      <c r="G961" t="s">
        <v>2628</v>
      </c>
      <c r="H961" t="s">
        <v>6</v>
      </c>
      <c r="I961" t="s">
        <v>5317</v>
      </c>
      <c r="J961" s="12">
        <v>44682</v>
      </c>
      <c r="K961" s="2">
        <v>2958465</v>
      </c>
      <c r="L961" s="4">
        <v>17.98</v>
      </c>
      <c r="M961" s="13">
        <v>1.8</v>
      </c>
      <c r="N961" s="4">
        <v>17.98</v>
      </c>
      <c r="O961" t="s">
        <v>10</v>
      </c>
      <c r="P961" s="3">
        <v>10</v>
      </c>
      <c r="Q961" t="s">
        <v>6</v>
      </c>
      <c r="R961" t="s">
        <v>5318</v>
      </c>
      <c r="S961" s="2">
        <v>45443</v>
      </c>
      <c r="T961" s="4">
        <v>0</v>
      </c>
      <c r="U961" t="s">
        <v>5</v>
      </c>
      <c r="V961" t="s">
        <v>5</v>
      </c>
      <c r="W961" t="s">
        <v>5</v>
      </c>
      <c r="X961" t="s">
        <v>5</v>
      </c>
      <c r="Y961" t="s">
        <v>5</v>
      </c>
      <c r="Z961" t="s">
        <v>5</v>
      </c>
      <c r="AA961" s="14">
        <v>1</v>
      </c>
      <c r="AB961" s="14">
        <v>1</v>
      </c>
      <c r="AC961" s="3">
        <v>15</v>
      </c>
      <c r="AD961" t="s">
        <v>5</v>
      </c>
    </row>
    <row r="962" spans="1:30" x14ac:dyDescent="0.25">
      <c r="A962" t="s">
        <v>2762</v>
      </c>
      <c r="B962" t="s">
        <v>2612</v>
      </c>
      <c r="C962" t="s">
        <v>2763</v>
      </c>
      <c r="D962" s="11" t="s">
        <v>743</v>
      </c>
      <c r="E962" t="s">
        <v>744</v>
      </c>
      <c r="F962" t="s">
        <v>2692</v>
      </c>
      <c r="G962" t="s">
        <v>2693</v>
      </c>
      <c r="H962" t="s">
        <v>6</v>
      </c>
      <c r="I962" t="s">
        <v>5319</v>
      </c>
      <c r="J962" s="12">
        <v>44820</v>
      </c>
      <c r="K962" s="2">
        <v>2958465</v>
      </c>
      <c r="L962" s="4">
        <v>31.24</v>
      </c>
      <c r="M962" s="13">
        <v>3.12</v>
      </c>
      <c r="N962" s="4">
        <v>31.24</v>
      </c>
      <c r="O962" t="s">
        <v>10</v>
      </c>
      <c r="P962" s="3">
        <v>10</v>
      </c>
      <c r="Q962" t="s">
        <v>6</v>
      </c>
      <c r="R962" t="s">
        <v>5320</v>
      </c>
      <c r="S962" s="2">
        <v>45205</v>
      </c>
      <c r="T962" s="4">
        <v>0</v>
      </c>
      <c r="U962" t="s">
        <v>5</v>
      </c>
      <c r="V962" t="s">
        <v>5</v>
      </c>
      <c r="W962" t="s">
        <v>5</v>
      </c>
      <c r="X962" t="s">
        <v>5</v>
      </c>
      <c r="Y962" t="s">
        <v>5</v>
      </c>
      <c r="Z962" t="s">
        <v>5</v>
      </c>
      <c r="AA962" s="14">
        <v>1</v>
      </c>
      <c r="AB962" s="14">
        <v>1</v>
      </c>
      <c r="AC962" s="3">
        <v>10</v>
      </c>
      <c r="AD962" t="s">
        <v>5</v>
      </c>
    </row>
    <row r="963" spans="1:30" x14ac:dyDescent="0.25">
      <c r="A963" t="s">
        <v>3630</v>
      </c>
      <c r="B963" t="s">
        <v>2612</v>
      </c>
      <c r="C963" t="s">
        <v>3631</v>
      </c>
      <c r="D963" s="11" t="s">
        <v>5321</v>
      </c>
      <c r="E963" t="s">
        <v>5322</v>
      </c>
      <c r="F963" t="s">
        <v>2627</v>
      </c>
      <c r="G963" t="s">
        <v>2628</v>
      </c>
      <c r="H963" t="s">
        <v>6</v>
      </c>
      <c r="I963" t="s">
        <v>5323</v>
      </c>
      <c r="J963" s="12">
        <v>44958</v>
      </c>
      <c r="K963" s="2">
        <v>2958465</v>
      </c>
      <c r="L963" s="4">
        <v>3.92</v>
      </c>
      <c r="M963" s="13">
        <v>3.92</v>
      </c>
      <c r="N963" s="4">
        <v>3.92</v>
      </c>
      <c r="O963" t="s">
        <v>10</v>
      </c>
      <c r="P963" s="3">
        <v>1</v>
      </c>
      <c r="Q963" t="s">
        <v>6</v>
      </c>
      <c r="R963" t="s">
        <v>4176</v>
      </c>
      <c r="S963" s="2">
        <v>44371</v>
      </c>
      <c r="T963" s="4">
        <v>0</v>
      </c>
      <c r="U963" t="s">
        <v>5</v>
      </c>
      <c r="V963" t="s">
        <v>5</v>
      </c>
      <c r="W963" t="s">
        <v>5</v>
      </c>
      <c r="X963" t="s">
        <v>5</v>
      </c>
      <c r="Y963" t="s">
        <v>5</v>
      </c>
      <c r="Z963" t="s">
        <v>5</v>
      </c>
      <c r="AA963" s="14">
        <v>40</v>
      </c>
      <c r="AB963" s="14">
        <v>40</v>
      </c>
      <c r="AC963" s="3">
        <v>10</v>
      </c>
      <c r="AD963" t="s">
        <v>5</v>
      </c>
    </row>
    <row r="964" spans="1:30" x14ac:dyDescent="0.25">
      <c r="A964" t="s">
        <v>3630</v>
      </c>
      <c r="B964" t="s">
        <v>2612</v>
      </c>
      <c r="C964" t="s">
        <v>3631</v>
      </c>
      <c r="D964" s="11" t="s">
        <v>2450</v>
      </c>
      <c r="E964" t="s">
        <v>2451</v>
      </c>
      <c r="F964" t="s">
        <v>2635</v>
      </c>
      <c r="G964" t="s">
        <v>2636</v>
      </c>
      <c r="H964" t="s">
        <v>6</v>
      </c>
      <c r="I964" t="s">
        <v>5324</v>
      </c>
      <c r="J964" s="12">
        <v>44958</v>
      </c>
      <c r="K964" s="2">
        <v>2958465</v>
      </c>
      <c r="L964" s="4">
        <v>3.52</v>
      </c>
      <c r="M964" s="13">
        <v>3.52</v>
      </c>
      <c r="N964" s="4">
        <v>3.52</v>
      </c>
      <c r="O964" t="s">
        <v>10</v>
      </c>
      <c r="P964" s="3">
        <v>1</v>
      </c>
      <c r="Q964" t="s">
        <v>6</v>
      </c>
      <c r="R964" t="s">
        <v>5325</v>
      </c>
      <c r="S964" s="2">
        <v>44578</v>
      </c>
      <c r="T964" s="4">
        <v>0</v>
      </c>
      <c r="U964" t="s">
        <v>5</v>
      </c>
      <c r="V964" t="s">
        <v>5</v>
      </c>
      <c r="W964" t="s">
        <v>5</v>
      </c>
      <c r="X964" t="s">
        <v>5</v>
      </c>
      <c r="Y964" t="s">
        <v>5</v>
      </c>
      <c r="Z964" t="s">
        <v>5</v>
      </c>
      <c r="AA964" s="14">
        <v>35</v>
      </c>
      <c r="AB964" s="14">
        <v>35</v>
      </c>
      <c r="AC964" s="3">
        <v>1</v>
      </c>
      <c r="AD964" t="s">
        <v>5</v>
      </c>
    </row>
    <row r="965" spans="1:30" x14ac:dyDescent="0.25">
      <c r="A965" t="s">
        <v>4579</v>
      </c>
      <c r="B965" t="s">
        <v>2612</v>
      </c>
      <c r="C965" t="s">
        <v>4580</v>
      </c>
      <c r="D965" s="11" t="s">
        <v>1265</v>
      </c>
      <c r="E965" t="s">
        <v>1266</v>
      </c>
      <c r="F965" t="s">
        <v>2627</v>
      </c>
      <c r="G965" t="s">
        <v>2628</v>
      </c>
      <c r="H965" t="s">
        <v>6</v>
      </c>
      <c r="I965" t="s">
        <v>5326</v>
      </c>
      <c r="J965" s="12">
        <v>44743</v>
      </c>
      <c r="K965" s="2">
        <v>2958465</v>
      </c>
      <c r="L965" s="4">
        <v>12.34</v>
      </c>
      <c r="M965" s="13">
        <v>1.23</v>
      </c>
      <c r="N965" s="4">
        <v>12.34</v>
      </c>
      <c r="O965" t="s">
        <v>10</v>
      </c>
      <c r="P965" s="3">
        <v>10</v>
      </c>
      <c r="Q965" t="s">
        <v>6</v>
      </c>
      <c r="R965" t="s">
        <v>5327</v>
      </c>
      <c r="S965" s="2">
        <v>45113</v>
      </c>
      <c r="T965" s="4">
        <v>0</v>
      </c>
      <c r="U965" t="s">
        <v>5</v>
      </c>
      <c r="V965" t="s">
        <v>5</v>
      </c>
      <c r="W965" t="s">
        <v>5</v>
      </c>
      <c r="X965" t="s">
        <v>5</v>
      </c>
      <c r="Y965" t="s">
        <v>5</v>
      </c>
      <c r="Z965" t="s">
        <v>5</v>
      </c>
      <c r="AA965" s="14">
        <v>1</v>
      </c>
      <c r="AB965" s="14">
        <v>1</v>
      </c>
      <c r="AC965" s="3">
        <v>5</v>
      </c>
      <c r="AD965" t="s">
        <v>5</v>
      </c>
    </row>
    <row r="966" spans="1:30" x14ac:dyDescent="0.25">
      <c r="A966" t="s">
        <v>2768</v>
      </c>
      <c r="B966" t="s">
        <v>2612</v>
      </c>
      <c r="C966" t="s">
        <v>2769</v>
      </c>
      <c r="D966" s="11" t="s">
        <v>5328</v>
      </c>
      <c r="E966" t="s">
        <v>5329</v>
      </c>
      <c r="F966" t="s">
        <v>2627</v>
      </c>
      <c r="G966" t="s">
        <v>2628</v>
      </c>
      <c r="H966" t="s">
        <v>6</v>
      </c>
      <c r="I966" t="s">
        <v>5330</v>
      </c>
      <c r="J966" s="12">
        <v>44958</v>
      </c>
      <c r="K966" s="2">
        <v>2958465</v>
      </c>
      <c r="L966" s="4">
        <v>8.3800000000000008</v>
      </c>
      <c r="M966" s="13">
        <v>8.3800000000000008</v>
      </c>
      <c r="N966" s="4">
        <v>8.3800000000000008</v>
      </c>
      <c r="O966" t="s">
        <v>10</v>
      </c>
      <c r="P966" s="3">
        <v>1</v>
      </c>
      <c r="Q966" t="s">
        <v>6</v>
      </c>
      <c r="R966" t="s">
        <v>3533</v>
      </c>
      <c r="S966" s="2">
        <v>45505</v>
      </c>
      <c r="T966" s="4">
        <v>0</v>
      </c>
      <c r="U966" t="s">
        <v>5</v>
      </c>
      <c r="V966" t="s">
        <v>5</v>
      </c>
      <c r="W966" t="s">
        <v>5</v>
      </c>
      <c r="X966" t="s">
        <v>5</v>
      </c>
      <c r="Y966" t="s">
        <v>5</v>
      </c>
      <c r="Z966" t="s">
        <v>5</v>
      </c>
      <c r="AA966" s="14">
        <v>1</v>
      </c>
      <c r="AB966" s="14">
        <v>1</v>
      </c>
      <c r="AC966" s="3">
        <v>20</v>
      </c>
      <c r="AD966" t="s">
        <v>5</v>
      </c>
    </row>
    <row r="967" spans="1:30" x14ac:dyDescent="0.25">
      <c r="A967" t="s">
        <v>2910</v>
      </c>
      <c r="B967" t="s">
        <v>2612</v>
      </c>
      <c r="C967" t="s">
        <v>2911</v>
      </c>
      <c r="D967" s="11" t="s">
        <v>5331</v>
      </c>
      <c r="E967" t="s">
        <v>5332</v>
      </c>
      <c r="F967" t="s">
        <v>2616</v>
      </c>
      <c r="G967" t="s">
        <v>2617</v>
      </c>
      <c r="H967" t="s">
        <v>6</v>
      </c>
      <c r="I967" t="s">
        <v>5333</v>
      </c>
      <c r="J967" s="12"/>
      <c r="K967" s="2"/>
      <c r="L967" s="4">
        <v>0</v>
      </c>
      <c r="M967" s="13">
        <v>0</v>
      </c>
      <c r="N967" s="4">
        <v>0</v>
      </c>
      <c r="O967" t="s">
        <v>5</v>
      </c>
      <c r="P967" s="3">
        <v>0</v>
      </c>
      <c r="Q967" t="s">
        <v>5</v>
      </c>
      <c r="R967" t="s">
        <v>5334</v>
      </c>
      <c r="S967" s="2">
        <v>44376</v>
      </c>
      <c r="T967" s="4">
        <v>0</v>
      </c>
      <c r="U967" t="s">
        <v>5</v>
      </c>
      <c r="V967" t="s">
        <v>5</v>
      </c>
      <c r="W967" t="s">
        <v>5</v>
      </c>
      <c r="X967" t="s">
        <v>5</v>
      </c>
      <c r="Y967" t="s">
        <v>5</v>
      </c>
      <c r="Z967" t="s">
        <v>5</v>
      </c>
      <c r="AA967" s="14">
        <v>5</v>
      </c>
      <c r="AB967" s="14">
        <v>5</v>
      </c>
      <c r="AC967" s="3">
        <v>1</v>
      </c>
      <c r="AD967" t="s">
        <v>5</v>
      </c>
    </row>
    <row r="968" spans="1:30" x14ac:dyDescent="0.25">
      <c r="A968" t="s">
        <v>3630</v>
      </c>
      <c r="B968" t="s">
        <v>2612</v>
      </c>
      <c r="C968" t="s">
        <v>3631</v>
      </c>
      <c r="D968" s="11" t="s">
        <v>2296</v>
      </c>
      <c r="E968" t="s">
        <v>2297</v>
      </c>
      <c r="F968" t="s">
        <v>2627</v>
      </c>
      <c r="G968" t="s">
        <v>2628</v>
      </c>
      <c r="H968" t="s">
        <v>6</v>
      </c>
      <c r="I968" t="s">
        <v>5335</v>
      </c>
      <c r="J968" s="12">
        <v>45292</v>
      </c>
      <c r="K968" s="2">
        <v>2958465</v>
      </c>
      <c r="L968" s="4">
        <v>14.17</v>
      </c>
      <c r="M968" s="13">
        <v>14.17</v>
      </c>
      <c r="N968" s="4">
        <v>14.17</v>
      </c>
      <c r="O968" t="s">
        <v>10</v>
      </c>
      <c r="P968" s="3">
        <v>1</v>
      </c>
      <c r="Q968" t="s">
        <v>6</v>
      </c>
      <c r="R968" t="s">
        <v>4785</v>
      </c>
      <c r="S968" s="2">
        <v>44598</v>
      </c>
      <c r="T968" s="4">
        <v>0</v>
      </c>
      <c r="U968" t="s">
        <v>5</v>
      </c>
      <c r="V968" t="s">
        <v>5</v>
      </c>
      <c r="W968" t="s">
        <v>5</v>
      </c>
      <c r="X968" t="s">
        <v>5</v>
      </c>
      <c r="Y968" t="s">
        <v>5</v>
      </c>
      <c r="Z968" t="s">
        <v>5</v>
      </c>
      <c r="AA968" s="14">
        <v>15</v>
      </c>
      <c r="AB968" s="14">
        <v>15</v>
      </c>
      <c r="AC968" s="3">
        <v>1</v>
      </c>
      <c r="AD968" t="s">
        <v>5</v>
      </c>
    </row>
    <row r="969" spans="1:30" x14ac:dyDescent="0.25">
      <c r="A969" t="s">
        <v>3630</v>
      </c>
      <c r="B969" t="s">
        <v>2612</v>
      </c>
      <c r="C969" t="s">
        <v>3631</v>
      </c>
      <c r="D969" s="11" t="s">
        <v>2340</v>
      </c>
      <c r="E969" t="s">
        <v>2341</v>
      </c>
      <c r="F969" t="s">
        <v>2627</v>
      </c>
      <c r="G969" t="s">
        <v>2628</v>
      </c>
      <c r="H969" t="s">
        <v>6</v>
      </c>
      <c r="I969" t="s">
        <v>5336</v>
      </c>
      <c r="J969" s="12">
        <v>45292</v>
      </c>
      <c r="K969" s="2">
        <v>2958465</v>
      </c>
      <c r="L969" s="4">
        <v>0.68</v>
      </c>
      <c r="M969" s="13">
        <v>0.68</v>
      </c>
      <c r="N969" s="4">
        <v>0.68</v>
      </c>
      <c r="O969" t="s">
        <v>10</v>
      </c>
      <c r="P969" s="3">
        <v>1</v>
      </c>
      <c r="Q969" t="s">
        <v>6</v>
      </c>
      <c r="R969" t="s">
        <v>5337</v>
      </c>
      <c r="S969" s="2">
        <v>45194</v>
      </c>
      <c r="T969" s="4">
        <v>0</v>
      </c>
      <c r="U969" t="s">
        <v>5</v>
      </c>
      <c r="V969" t="s">
        <v>5</v>
      </c>
      <c r="W969" t="s">
        <v>5</v>
      </c>
      <c r="X969" t="s">
        <v>5</v>
      </c>
      <c r="Y969" t="s">
        <v>5</v>
      </c>
      <c r="Z969" t="s">
        <v>5</v>
      </c>
      <c r="AA969" s="14">
        <v>50</v>
      </c>
      <c r="AB969" s="14">
        <v>50</v>
      </c>
      <c r="AC969" s="3">
        <v>10</v>
      </c>
      <c r="AD969" t="s">
        <v>5</v>
      </c>
    </row>
    <row r="970" spans="1:30" x14ac:dyDescent="0.25">
      <c r="A970" t="s">
        <v>3630</v>
      </c>
      <c r="B970" t="s">
        <v>2612</v>
      </c>
      <c r="C970" t="s">
        <v>3631</v>
      </c>
      <c r="D970" s="11" t="s">
        <v>5338</v>
      </c>
      <c r="E970" t="s">
        <v>5339</v>
      </c>
      <c r="F970" t="s">
        <v>2692</v>
      </c>
      <c r="G970" t="s">
        <v>2693</v>
      </c>
      <c r="H970" t="s">
        <v>6</v>
      </c>
      <c r="I970" t="s">
        <v>5340</v>
      </c>
      <c r="J970" s="12">
        <v>44958</v>
      </c>
      <c r="K970" s="2">
        <v>2958465</v>
      </c>
      <c r="L970" s="4">
        <v>7.58</v>
      </c>
      <c r="M970" s="13">
        <v>7.58</v>
      </c>
      <c r="N970" s="4">
        <v>7.58</v>
      </c>
      <c r="O970" t="s">
        <v>10</v>
      </c>
      <c r="P970" s="3">
        <v>1</v>
      </c>
      <c r="Q970" t="s">
        <v>6</v>
      </c>
      <c r="R970" t="s">
        <v>5341</v>
      </c>
      <c r="S970" s="2">
        <v>45224</v>
      </c>
      <c r="T970" s="4">
        <v>0</v>
      </c>
      <c r="U970" t="s">
        <v>5</v>
      </c>
      <c r="V970" t="s">
        <v>5</v>
      </c>
      <c r="W970" t="s">
        <v>5</v>
      </c>
      <c r="X970" t="s">
        <v>5</v>
      </c>
      <c r="Y970" t="s">
        <v>5</v>
      </c>
      <c r="Z970" t="s">
        <v>5</v>
      </c>
      <c r="AA970" s="14">
        <v>75</v>
      </c>
      <c r="AB970" s="14">
        <v>75</v>
      </c>
      <c r="AC970" s="3">
        <v>1</v>
      </c>
      <c r="AD970" t="s">
        <v>5</v>
      </c>
    </row>
    <row r="971" spans="1:30" x14ac:dyDescent="0.25">
      <c r="A971" t="s">
        <v>3630</v>
      </c>
      <c r="B971" t="s">
        <v>2612</v>
      </c>
      <c r="C971" t="s">
        <v>3631</v>
      </c>
      <c r="D971" s="11" t="s">
        <v>5342</v>
      </c>
      <c r="E971" t="s">
        <v>5343</v>
      </c>
      <c r="F971" t="s">
        <v>2627</v>
      </c>
      <c r="G971" t="s">
        <v>2628</v>
      </c>
      <c r="H971" t="s">
        <v>6</v>
      </c>
      <c r="I971" t="s">
        <v>5344</v>
      </c>
      <c r="J971" s="12">
        <v>44958</v>
      </c>
      <c r="K971" s="2">
        <v>2958465</v>
      </c>
      <c r="L971" s="4">
        <v>2.25</v>
      </c>
      <c r="M971" s="13">
        <v>2.25</v>
      </c>
      <c r="N971" s="4">
        <v>2.25</v>
      </c>
      <c r="O971" t="s">
        <v>10</v>
      </c>
      <c r="P971" s="3">
        <v>1</v>
      </c>
      <c r="Q971" t="s">
        <v>6</v>
      </c>
      <c r="R971" t="s">
        <v>3641</v>
      </c>
      <c r="S971" s="2">
        <v>44411</v>
      </c>
      <c r="T971" s="4">
        <v>0</v>
      </c>
      <c r="U971" t="s">
        <v>5</v>
      </c>
      <c r="V971" t="s">
        <v>5</v>
      </c>
      <c r="W971" t="s">
        <v>5</v>
      </c>
      <c r="X971" t="s">
        <v>5</v>
      </c>
      <c r="Y971" t="s">
        <v>5</v>
      </c>
      <c r="Z971" t="s">
        <v>5</v>
      </c>
      <c r="AA971" s="14">
        <v>20</v>
      </c>
      <c r="AB971" s="14">
        <v>20</v>
      </c>
      <c r="AC971" s="3">
        <v>5</v>
      </c>
      <c r="AD971" t="s">
        <v>5</v>
      </c>
    </row>
    <row r="972" spans="1:30" x14ac:dyDescent="0.25">
      <c r="A972" t="s">
        <v>2910</v>
      </c>
      <c r="B972" t="s">
        <v>2612</v>
      </c>
      <c r="C972" t="s">
        <v>2911</v>
      </c>
      <c r="D972" s="11" t="s">
        <v>5345</v>
      </c>
      <c r="E972" t="s">
        <v>5346</v>
      </c>
      <c r="F972" t="s">
        <v>2627</v>
      </c>
      <c r="G972" t="s">
        <v>2628</v>
      </c>
      <c r="H972" t="s">
        <v>6</v>
      </c>
      <c r="I972" t="s">
        <v>5347</v>
      </c>
      <c r="J972" s="12">
        <v>45292</v>
      </c>
      <c r="K972" s="2">
        <v>2958465</v>
      </c>
      <c r="L972" s="4">
        <v>1.99</v>
      </c>
      <c r="M972" s="13">
        <v>1.99</v>
      </c>
      <c r="N972" s="4">
        <v>1.99</v>
      </c>
      <c r="O972" t="s">
        <v>10</v>
      </c>
      <c r="P972" s="3">
        <v>1</v>
      </c>
      <c r="Q972" t="s">
        <v>6</v>
      </c>
      <c r="R972" t="s">
        <v>5348</v>
      </c>
      <c r="S972" s="2">
        <v>44961</v>
      </c>
      <c r="T972" s="4">
        <v>0</v>
      </c>
      <c r="U972" t="s">
        <v>5</v>
      </c>
      <c r="V972" t="s">
        <v>5</v>
      </c>
      <c r="W972" t="s">
        <v>5</v>
      </c>
      <c r="X972" t="s">
        <v>5</v>
      </c>
      <c r="Y972" t="s">
        <v>5</v>
      </c>
      <c r="Z972" t="s">
        <v>5</v>
      </c>
      <c r="AA972" s="14">
        <v>50</v>
      </c>
      <c r="AB972" s="14">
        <v>50</v>
      </c>
      <c r="AC972" s="3">
        <v>20</v>
      </c>
      <c r="AD972" t="s">
        <v>5</v>
      </c>
    </row>
    <row r="973" spans="1:30" x14ac:dyDescent="0.25">
      <c r="A973" t="s">
        <v>3630</v>
      </c>
      <c r="B973" t="s">
        <v>2612</v>
      </c>
      <c r="C973" t="s">
        <v>3631</v>
      </c>
      <c r="D973" s="11" t="s">
        <v>1041</v>
      </c>
      <c r="E973" t="s">
        <v>1042</v>
      </c>
      <c r="F973" t="s">
        <v>2627</v>
      </c>
      <c r="G973" t="s">
        <v>2628</v>
      </c>
      <c r="H973" t="s">
        <v>6</v>
      </c>
      <c r="I973" t="s">
        <v>5349</v>
      </c>
      <c r="J973" s="12">
        <v>44958</v>
      </c>
      <c r="K973" s="2">
        <v>2958465</v>
      </c>
      <c r="L973" s="4">
        <v>1.41</v>
      </c>
      <c r="M973" s="13">
        <v>1.41</v>
      </c>
      <c r="N973" s="4">
        <v>1.41</v>
      </c>
      <c r="O973" t="s">
        <v>10</v>
      </c>
      <c r="P973" s="3">
        <v>1</v>
      </c>
      <c r="Q973" t="s">
        <v>6</v>
      </c>
      <c r="R973" t="s">
        <v>5350</v>
      </c>
      <c r="S973" s="2">
        <v>45264</v>
      </c>
      <c r="T973" s="4">
        <v>0</v>
      </c>
      <c r="U973" t="s">
        <v>5</v>
      </c>
      <c r="V973" t="s">
        <v>5</v>
      </c>
      <c r="W973" t="s">
        <v>5</v>
      </c>
      <c r="X973" t="s">
        <v>5</v>
      </c>
      <c r="Y973" t="s">
        <v>5</v>
      </c>
      <c r="Z973" t="s">
        <v>5</v>
      </c>
      <c r="AA973" s="14">
        <v>40</v>
      </c>
      <c r="AB973" s="14">
        <v>40</v>
      </c>
      <c r="AC973" s="3">
        <v>15</v>
      </c>
      <c r="AD973" t="s">
        <v>5</v>
      </c>
    </row>
    <row r="974" spans="1:30" x14ac:dyDescent="0.25">
      <c r="A974" t="s">
        <v>2910</v>
      </c>
      <c r="B974" t="s">
        <v>2612</v>
      </c>
      <c r="C974" t="s">
        <v>2911</v>
      </c>
      <c r="D974" s="11" t="s">
        <v>5351</v>
      </c>
      <c r="E974" t="s">
        <v>5352</v>
      </c>
      <c r="F974" t="s">
        <v>2616</v>
      </c>
      <c r="G974" t="s">
        <v>2617</v>
      </c>
      <c r="H974" t="s">
        <v>6</v>
      </c>
      <c r="I974" t="s">
        <v>5353</v>
      </c>
      <c r="J974" s="12"/>
      <c r="K974" s="2"/>
      <c r="L974" s="4">
        <v>0</v>
      </c>
      <c r="M974" s="13">
        <v>0</v>
      </c>
      <c r="N974" s="4">
        <v>0</v>
      </c>
      <c r="O974" t="s">
        <v>5</v>
      </c>
      <c r="P974" s="3">
        <v>0</v>
      </c>
      <c r="Q974" t="s">
        <v>5</v>
      </c>
      <c r="R974" t="s">
        <v>5354</v>
      </c>
      <c r="S974" s="2">
        <v>44465</v>
      </c>
      <c r="T974" s="4">
        <v>0</v>
      </c>
      <c r="U974" t="s">
        <v>5</v>
      </c>
      <c r="V974" t="s">
        <v>5</v>
      </c>
      <c r="W974" t="s">
        <v>5</v>
      </c>
      <c r="X974" t="s">
        <v>5</v>
      </c>
      <c r="Y974" t="s">
        <v>5</v>
      </c>
      <c r="Z974" t="s">
        <v>5</v>
      </c>
      <c r="AA974" s="14">
        <v>5</v>
      </c>
      <c r="AB974" s="14">
        <v>5</v>
      </c>
      <c r="AC974" s="3">
        <v>5</v>
      </c>
      <c r="AD974" t="s">
        <v>5</v>
      </c>
    </row>
    <row r="975" spans="1:30" x14ac:dyDescent="0.25">
      <c r="A975" t="s">
        <v>2910</v>
      </c>
      <c r="B975" t="s">
        <v>2612</v>
      </c>
      <c r="C975" t="s">
        <v>2911</v>
      </c>
      <c r="D975" s="11" t="s">
        <v>2229</v>
      </c>
      <c r="E975" t="s">
        <v>2230</v>
      </c>
      <c r="F975" t="s">
        <v>2627</v>
      </c>
      <c r="G975" t="s">
        <v>2628</v>
      </c>
      <c r="H975" t="s">
        <v>6</v>
      </c>
      <c r="I975" t="s">
        <v>5355</v>
      </c>
      <c r="J975" s="12"/>
      <c r="K975" s="2"/>
      <c r="L975" s="4">
        <v>0</v>
      </c>
      <c r="M975" s="13">
        <v>0</v>
      </c>
      <c r="N975" s="4">
        <v>0</v>
      </c>
      <c r="O975" t="s">
        <v>5</v>
      </c>
      <c r="P975" s="3">
        <v>0</v>
      </c>
      <c r="Q975" t="s">
        <v>5</v>
      </c>
      <c r="R975" t="s">
        <v>5356</v>
      </c>
      <c r="S975" s="2">
        <v>44441</v>
      </c>
      <c r="T975" s="4">
        <v>0</v>
      </c>
      <c r="U975" t="s">
        <v>5</v>
      </c>
      <c r="V975" t="s">
        <v>5</v>
      </c>
      <c r="W975" t="s">
        <v>5</v>
      </c>
      <c r="X975" t="s">
        <v>5</v>
      </c>
      <c r="Y975" t="s">
        <v>5</v>
      </c>
      <c r="Z975" t="s">
        <v>5</v>
      </c>
      <c r="AA975" s="14">
        <v>500</v>
      </c>
      <c r="AB975" s="14">
        <v>500</v>
      </c>
      <c r="AC975" s="3">
        <v>5</v>
      </c>
      <c r="AD975" t="s">
        <v>5</v>
      </c>
    </row>
    <row r="976" spans="1:30" x14ac:dyDescent="0.25">
      <c r="A976" t="s">
        <v>2768</v>
      </c>
      <c r="B976" t="s">
        <v>2612</v>
      </c>
      <c r="C976" t="s">
        <v>2769</v>
      </c>
      <c r="D976" s="11" t="s">
        <v>869</v>
      </c>
      <c r="E976" t="s">
        <v>870</v>
      </c>
      <c r="F976" t="s">
        <v>2627</v>
      </c>
      <c r="G976" t="s">
        <v>2628</v>
      </c>
      <c r="H976" t="s">
        <v>6</v>
      </c>
      <c r="I976" t="s">
        <v>5357</v>
      </c>
      <c r="J976" s="12">
        <v>44743</v>
      </c>
      <c r="K976" s="2">
        <v>2958465</v>
      </c>
      <c r="L976" s="4">
        <v>149.79</v>
      </c>
      <c r="M976" s="13">
        <v>14.98</v>
      </c>
      <c r="N976" s="4">
        <v>149.79</v>
      </c>
      <c r="O976" t="s">
        <v>10</v>
      </c>
      <c r="P976" s="3">
        <v>10</v>
      </c>
      <c r="Q976" t="s">
        <v>6</v>
      </c>
      <c r="R976" t="s">
        <v>3496</v>
      </c>
      <c r="S976" s="2">
        <v>45502</v>
      </c>
      <c r="T976" s="4">
        <v>0</v>
      </c>
      <c r="U976" t="s">
        <v>5</v>
      </c>
      <c r="V976" t="s">
        <v>5</v>
      </c>
      <c r="W976" t="s">
        <v>5</v>
      </c>
      <c r="X976" t="s">
        <v>5</v>
      </c>
      <c r="Y976" t="s">
        <v>5</v>
      </c>
      <c r="Z976" t="s">
        <v>5</v>
      </c>
      <c r="AA976" s="14">
        <v>1</v>
      </c>
      <c r="AB976" s="14">
        <v>1</v>
      </c>
      <c r="AC976" s="3">
        <v>20</v>
      </c>
      <c r="AD976" t="s">
        <v>5</v>
      </c>
    </row>
    <row r="977" spans="1:30" x14ac:dyDescent="0.25">
      <c r="A977" t="s">
        <v>3630</v>
      </c>
      <c r="B977" t="s">
        <v>2612</v>
      </c>
      <c r="C977" t="s">
        <v>3631</v>
      </c>
      <c r="D977" s="11" t="s">
        <v>5358</v>
      </c>
      <c r="E977" t="s">
        <v>5359</v>
      </c>
      <c r="F977" t="s">
        <v>2627</v>
      </c>
      <c r="G977" t="s">
        <v>2628</v>
      </c>
      <c r="H977" t="s">
        <v>6</v>
      </c>
      <c r="I977" t="s">
        <v>5360</v>
      </c>
      <c r="J977" s="12">
        <v>44958</v>
      </c>
      <c r="K977" s="2">
        <v>2958465</v>
      </c>
      <c r="L977" s="4">
        <v>1.2</v>
      </c>
      <c r="M977" s="13">
        <v>1.2</v>
      </c>
      <c r="N977" s="4">
        <v>1.2</v>
      </c>
      <c r="O977" t="s">
        <v>10</v>
      </c>
      <c r="P977" s="3">
        <v>1</v>
      </c>
      <c r="Q977" t="s">
        <v>6</v>
      </c>
      <c r="R977" t="s">
        <v>5361</v>
      </c>
      <c r="S977" s="2">
        <v>44455</v>
      </c>
      <c r="T977" s="4">
        <v>0</v>
      </c>
      <c r="U977" t="s">
        <v>5</v>
      </c>
      <c r="V977" t="s">
        <v>5</v>
      </c>
      <c r="W977" t="s">
        <v>5</v>
      </c>
      <c r="X977" t="s">
        <v>5</v>
      </c>
      <c r="Y977" t="s">
        <v>5</v>
      </c>
      <c r="Z977" t="s">
        <v>5</v>
      </c>
      <c r="AA977" s="14">
        <v>50</v>
      </c>
      <c r="AB977" s="14">
        <v>50</v>
      </c>
      <c r="AC977" s="3">
        <v>10</v>
      </c>
      <c r="AD977" t="s">
        <v>5</v>
      </c>
    </row>
    <row r="978" spans="1:30" x14ac:dyDescent="0.25">
      <c r="A978" t="s">
        <v>2768</v>
      </c>
      <c r="B978" t="s">
        <v>2612</v>
      </c>
      <c r="C978" t="s">
        <v>2769</v>
      </c>
      <c r="D978" s="11" t="s">
        <v>467</v>
      </c>
      <c r="E978" t="s">
        <v>468</v>
      </c>
      <c r="F978" t="s">
        <v>2692</v>
      </c>
      <c r="G978" t="s">
        <v>2693</v>
      </c>
      <c r="H978" t="s">
        <v>6</v>
      </c>
      <c r="I978" t="s">
        <v>5362</v>
      </c>
      <c r="J978" s="12">
        <v>44927</v>
      </c>
      <c r="K978" s="2">
        <v>2958465</v>
      </c>
      <c r="L978" s="4">
        <v>1.33</v>
      </c>
      <c r="M978" s="13">
        <v>1.33</v>
      </c>
      <c r="N978" s="4">
        <v>1.33</v>
      </c>
      <c r="O978" t="s">
        <v>10</v>
      </c>
      <c r="P978" s="3">
        <v>1</v>
      </c>
      <c r="Q978" t="s">
        <v>6</v>
      </c>
      <c r="R978" t="s">
        <v>5363</v>
      </c>
      <c r="S978" s="2">
        <v>45485</v>
      </c>
      <c r="T978" s="4">
        <v>0</v>
      </c>
      <c r="U978" t="s">
        <v>5</v>
      </c>
      <c r="V978" t="s">
        <v>5</v>
      </c>
      <c r="W978" t="s">
        <v>5</v>
      </c>
      <c r="X978" t="s">
        <v>5</v>
      </c>
      <c r="Y978" t="s">
        <v>5</v>
      </c>
      <c r="Z978" t="s">
        <v>5</v>
      </c>
      <c r="AA978" s="14">
        <v>1</v>
      </c>
      <c r="AB978" s="14">
        <v>1</v>
      </c>
      <c r="AC978" s="3">
        <v>10</v>
      </c>
      <c r="AD978" t="s">
        <v>5</v>
      </c>
    </row>
    <row r="979" spans="1:30" x14ac:dyDescent="0.25">
      <c r="A979" t="s">
        <v>2768</v>
      </c>
      <c r="B979" t="s">
        <v>2612</v>
      </c>
      <c r="C979" t="s">
        <v>2769</v>
      </c>
      <c r="D979" s="11" t="s">
        <v>5364</v>
      </c>
      <c r="E979" t="s">
        <v>5365</v>
      </c>
      <c r="F979" t="s">
        <v>2616</v>
      </c>
      <c r="G979" t="s">
        <v>2617</v>
      </c>
      <c r="H979" t="s">
        <v>6</v>
      </c>
      <c r="I979" t="s">
        <v>5366</v>
      </c>
      <c r="J979" s="12">
        <v>44440</v>
      </c>
      <c r="K979" s="2">
        <v>2958465</v>
      </c>
      <c r="L979" s="4">
        <v>71.349999999999994</v>
      </c>
      <c r="M979" s="13">
        <v>7.14</v>
      </c>
      <c r="N979" s="4">
        <v>71.349999999999994</v>
      </c>
      <c r="O979" t="s">
        <v>10</v>
      </c>
      <c r="P979" s="3">
        <v>10</v>
      </c>
      <c r="Q979" t="s">
        <v>6</v>
      </c>
      <c r="R979" t="s">
        <v>5</v>
      </c>
      <c r="S979" s="2"/>
      <c r="T979" s="4">
        <v>0</v>
      </c>
      <c r="U979" t="s">
        <v>5367</v>
      </c>
      <c r="V979" t="s">
        <v>5368</v>
      </c>
      <c r="W979" t="s">
        <v>5369</v>
      </c>
      <c r="X979" t="s">
        <v>5</v>
      </c>
      <c r="Y979" t="s">
        <v>5</v>
      </c>
      <c r="Z979" t="s">
        <v>5</v>
      </c>
      <c r="AA979" s="14">
        <v>1</v>
      </c>
      <c r="AB979" s="14">
        <v>1</v>
      </c>
      <c r="AC979" s="3">
        <v>10</v>
      </c>
      <c r="AD979" t="s">
        <v>5</v>
      </c>
    </row>
    <row r="980" spans="1:30" x14ac:dyDescent="0.25">
      <c r="A980" t="s">
        <v>2768</v>
      </c>
      <c r="B980" t="s">
        <v>2612</v>
      </c>
      <c r="C980" t="s">
        <v>2769</v>
      </c>
      <c r="D980" s="11" t="s">
        <v>822</v>
      </c>
      <c r="E980" t="s">
        <v>823</v>
      </c>
      <c r="F980" t="s">
        <v>2659</v>
      </c>
      <c r="G980" t="s">
        <v>2660</v>
      </c>
      <c r="H980" t="s">
        <v>6</v>
      </c>
      <c r="I980" t="s">
        <v>5370</v>
      </c>
      <c r="J980" s="12">
        <v>44927</v>
      </c>
      <c r="K980" s="2">
        <v>2958465</v>
      </c>
      <c r="L980" s="4">
        <v>1.37</v>
      </c>
      <c r="M980" s="13">
        <v>1.37</v>
      </c>
      <c r="N980" s="4">
        <v>1.37</v>
      </c>
      <c r="O980" t="s">
        <v>10</v>
      </c>
      <c r="P980" s="3">
        <v>1</v>
      </c>
      <c r="Q980" t="s">
        <v>6</v>
      </c>
      <c r="R980" t="s">
        <v>3298</v>
      </c>
      <c r="S980" s="2">
        <v>45218</v>
      </c>
      <c r="T980" s="4">
        <v>0</v>
      </c>
      <c r="U980" t="s">
        <v>5</v>
      </c>
      <c r="V980" t="s">
        <v>5</v>
      </c>
      <c r="W980" t="s">
        <v>5</v>
      </c>
      <c r="X980" t="s">
        <v>5</v>
      </c>
      <c r="Y980" t="s">
        <v>5</v>
      </c>
      <c r="Z980" t="s">
        <v>5</v>
      </c>
      <c r="AA980" s="14">
        <v>1</v>
      </c>
      <c r="AB980" s="14">
        <v>1</v>
      </c>
      <c r="AC980" s="3">
        <v>30</v>
      </c>
      <c r="AD980" t="s">
        <v>5</v>
      </c>
    </row>
    <row r="981" spans="1:30" x14ac:dyDescent="0.25">
      <c r="A981" t="s">
        <v>2768</v>
      </c>
      <c r="B981" t="s">
        <v>2612</v>
      </c>
      <c r="C981" t="s">
        <v>2769</v>
      </c>
      <c r="D981" s="11" t="s">
        <v>820</v>
      </c>
      <c r="E981" t="s">
        <v>821</v>
      </c>
      <c r="F981" t="s">
        <v>2659</v>
      </c>
      <c r="G981" t="s">
        <v>2660</v>
      </c>
      <c r="H981" t="s">
        <v>6</v>
      </c>
      <c r="I981" t="s">
        <v>5371</v>
      </c>
      <c r="J981" s="12">
        <v>44927</v>
      </c>
      <c r="K981" s="2">
        <v>2958465</v>
      </c>
      <c r="L981" s="4">
        <v>18.79</v>
      </c>
      <c r="M981" s="13">
        <v>1.88</v>
      </c>
      <c r="N981" s="4">
        <v>18.79</v>
      </c>
      <c r="O981" t="s">
        <v>10</v>
      </c>
      <c r="P981" s="3">
        <v>10</v>
      </c>
      <c r="Q981" t="s">
        <v>6</v>
      </c>
      <c r="R981" t="s">
        <v>5372</v>
      </c>
      <c r="S981" s="2">
        <v>45495</v>
      </c>
      <c r="T981" s="4">
        <v>0</v>
      </c>
      <c r="U981" t="s">
        <v>5</v>
      </c>
      <c r="V981" t="s">
        <v>5</v>
      </c>
      <c r="W981" t="s">
        <v>5</v>
      </c>
      <c r="X981" t="s">
        <v>5</v>
      </c>
      <c r="Y981" t="s">
        <v>5</v>
      </c>
      <c r="Z981" t="s">
        <v>5</v>
      </c>
      <c r="AA981" s="14">
        <v>1</v>
      </c>
      <c r="AB981" s="14">
        <v>1</v>
      </c>
      <c r="AC981" s="3">
        <v>30</v>
      </c>
      <c r="AD981" t="s">
        <v>5</v>
      </c>
    </row>
    <row r="982" spans="1:30" x14ac:dyDescent="0.25">
      <c r="A982" t="s">
        <v>3630</v>
      </c>
      <c r="B982" t="s">
        <v>2612</v>
      </c>
      <c r="C982" t="s">
        <v>3631</v>
      </c>
      <c r="D982" s="11" t="s">
        <v>5373</v>
      </c>
      <c r="E982" t="s">
        <v>5374</v>
      </c>
      <c r="F982" t="s">
        <v>2616</v>
      </c>
      <c r="G982" t="s">
        <v>2617</v>
      </c>
      <c r="H982" t="s">
        <v>6</v>
      </c>
      <c r="I982" t="s">
        <v>5375</v>
      </c>
      <c r="J982" s="12">
        <v>45352</v>
      </c>
      <c r="K982" s="2">
        <v>2958465</v>
      </c>
      <c r="L982" s="4">
        <v>147.37</v>
      </c>
      <c r="M982" s="13">
        <v>1.47</v>
      </c>
      <c r="N982" s="4">
        <v>147.37</v>
      </c>
      <c r="O982" t="s">
        <v>10</v>
      </c>
      <c r="P982" s="3">
        <v>100</v>
      </c>
      <c r="Q982" t="s">
        <v>6</v>
      </c>
      <c r="R982" t="s">
        <v>5</v>
      </c>
      <c r="S982" s="2"/>
      <c r="T982" s="4">
        <v>0</v>
      </c>
      <c r="U982" t="s">
        <v>5</v>
      </c>
      <c r="V982" t="s">
        <v>5</v>
      </c>
      <c r="W982" t="s">
        <v>5</v>
      </c>
      <c r="X982" t="s">
        <v>5</v>
      </c>
      <c r="Y982" t="s">
        <v>5</v>
      </c>
      <c r="Z982" t="s">
        <v>5</v>
      </c>
      <c r="AA982" s="14">
        <v>100</v>
      </c>
      <c r="AB982" s="14">
        <v>100</v>
      </c>
      <c r="AC982" s="3">
        <v>5</v>
      </c>
      <c r="AD982" t="s">
        <v>5</v>
      </c>
    </row>
    <row r="983" spans="1:30" x14ac:dyDescent="0.25">
      <c r="A983" t="s">
        <v>5376</v>
      </c>
      <c r="B983" t="s">
        <v>2612</v>
      </c>
      <c r="C983" t="s">
        <v>5377</v>
      </c>
      <c r="D983" s="11" t="s">
        <v>1050</v>
      </c>
      <c r="E983" t="s">
        <v>1051</v>
      </c>
      <c r="F983" t="s">
        <v>2627</v>
      </c>
      <c r="G983" t="s">
        <v>2628</v>
      </c>
      <c r="H983" t="s">
        <v>6</v>
      </c>
      <c r="I983" t="s">
        <v>5378</v>
      </c>
      <c r="J983" s="12">
        <v>44927</v>
      </c>
      <c r="K983" s="2">
        <v>2958465</v>
      </c>
      <c r="L983" s="4">
        <v>8.85</v>
      </c>
      <c r="M983" s="13">
        <v>0.89</v>
      </c>
      <c r="N983" s="4">
        <v>8.85</v>
      </c>
      <c r="O983" t="s">
        <v>10</v>
      </c>
      <c r="P983" s="3">
        <v>10</v>
      </c>
      <c r="Q983" t="s">
        <v>6</v>
      </c>
      <c r="R983" t="s">
        <v>5379</v>
      </c>
      <c r="S983" s="2">
        <v>45174</v>
      </c>
      <c r="T983" s="4">
        <v>0</v>
      </c>
      <c r="U983" t="s">
        <v>5</v>
      </c>
      <c r="V983" t="s">
        <v>5</v>
      </c>
      <c r="W983" t="s">
        <v>5</v>
      </c>
      <c r="X983" t="s">
        <v>5</v>
      </c>
      <c r="Y983" t="s">
        <v>5</v>
      </c>
      <c r="Z983" t="s">
        <v>5</v>
      </c>
      <c r="AA983" s="14">
        <v>100</v>
      </c>
      <c r="AB983" s="14">
        <v>100</v>
      </c>
      <c r="AC983" s="3">
        <v>5</v>
      </c>
      <c r="AD983" t="s">
        <v>5</v>
      </c>
    </row>
    <row r="984" spans="1:30" x14ac:dyDescent="0.25">
      <c r="A984" t="s">
        <v>4633</v>
      </c>
      <c r="B984" t="s">
        <v>2612</v>
      </c>
      <c r="C984" t="s">
        <v>4634</v>
      </c>
      <c r="D984" s="11" t="s">
        <v>90</v>
      </c>
      <c r="E984" t="s">
        <v>91</v>
      </c>
      <c r="F984" t="s">
        <v>2751</v>
      </c>
      <c r="G984" t="s">
        <v>2752</v>
      </c>
      <c r="H984" t="s">
        <v>6</v>
      </c>
      <c r="I984" t="s">
        <v>5380</v>
      </c>
      <c r="J984" s="12">
        <v>44470</v>
      </c>
      <c r="K984" s="2">
        <v>2958465</v>
      </c>
      <c r="L984" s="4">
        <v>0.25</v>
      </c>
      <c r="M984" s="13">
        <v>0.03</v>
      </c>
      <c r="N984" s="4">
        <v>0.25</v>
      </c>
      <c r="O984" t="s">
        <v>10</v>
      </c>
      <c r="P984" s="3">
        <v>10</v>
      </c>
      <c r="Q984" t="s">
        <v>6</v>
      </c>
      <c r="R984" t="s">
        <v>5381</v>
      </c>
      <c r="S984" s="2">
        <v>45498</v>
      </c>
      <c r="T984" s="4">
        <v>0</v>
      </c>
      <c r="U984" t="s">
        <v>5</v>
      </c>
      <c r="V984" t="s">
        <v>5</v>
      </c>
      <c r="W984" t="s">
        <v>5</v>
      </c>
      <c r="X984" t="s">
        <v>5</v>
      </c>
      <c r="Y984" t="s">
        <v>5</v>
      </c>
      <c r="Z984" t="s">
        <v>5</v>
      </c>
      <c r="AA984" s="14">
        <v>1000</v>
      </c>
      <c r="AB984" s="14">
        <v>1000</v>
      </c>
      <c r="AC984" s="3">
        <v>20</v>
      </c>
      <c r="AD984" t="s">
        <v>5</v>
      </c>
    </row>
    <row r="985" spans="1:30" x14ac:dyDescent="0.25">
      <c r="A985" t="s">
        <v>4633</v>
      </c>
      <c r="B985" t="s">
        <v>2612</v>
      </c>
      <c r="C985" t="s">
        <v>4634</v>
      </c>
      <c r="D985" s="11" t="s">
        <v>1844</v>
      </c>
      <c r="E985" t="s">
        <v>1845</v>
      </c>
      <c r="F985" t="s">
        <v>2751</v>
      </c>
      <c r="G985" t="s">
        <v>2752</v>
      </c>
      <c r="H985" t="s">
        <v>6</v>
      </c>
      <c r="I985" t="s">
        <v>5382</v>
      </c>
      <c r="J985" s="12">
        <v>44501</v>
      </c>
      <c r="K985" s="2">
        <v>2958465</v>
      </c>
      <c r="L985" s="4">
        <v>0.06</v>
      </c>
      <c r="M985" s="13">
        <v>0.06</v>
      </c>
      <c r="N985" s="4">
        <v>0.06</v>
      </c>
      <c r="O985" t="s">
        <v>10</v>
      </c>
      <c r="P985" s="3">
        <v>1</v>
      </c>
      <c r="Q985" t="s">
        <v>6</v>
      </c>
      <c r="R985" t="s">
        <v>5383</v>
      </c>
      <c r="S985" s="2">
        <v>45296</v>
      </c>
      <c r="T985" s="4">
        <v>0</v>
      </c>
      <c r="U985" t="s">
        <v>5</v>
      </c>
      <c r="V985" t="s">
        <v>5</v>
      </c>
      <c r="W985" t="s">
        <v>5</v>
      </c>
      <c r="X985" t="s">
        <v>5</v>
      </c>
      <c r="Y985" t="s">
        <v>5</v>
      </c>
      <c r="Z985" t="s">
        <v>5</v>
      </c>
      <c r="AA985" s="14">
        <v>500</v>
      </c>
      <c r="AB985" s="14">
        <v>500</v>
      </c>
      <c r="AC985" s="3">
        <v>8</v>
      </c>
      <c r="AD985" t="s">
        <v>5</v>
      </c>
    </row>
    <row r="986" spans="1:30" x14ac:dyDescent="0.25">
      <c r="A986" t="s">
        <v>2768</v>
      </c>
      <c r="B986" t="s">
        <v>2612</v>
      </c>
      <c r="C986" t="s">
        <v>2769</v>
      </c>
      <c r="D986" s="11" t="s">
        <v>1716</v>
      </c>
      <c r="E986" t="s">
        <v>1717</v>
      </c>
      <c r="F986" t="s">
        <v>2627</v>
      </c>
      <c r="G986" t="s">
        <v>2628</v>
      </c>
      <c r="H986" t="s">
        <v>6</v>
      </c>
      <c r="I986" t="s">
        <v>5384</v>
      </c>
      <c r="J986" s="12">
        <v>44927</v>
      </c>
      <c r="K986" s="2">
        <v>2958465</v>
      </c>
      <c r="L986" s="4">
        <v>9.0399999999999991</v>
      </c>
      <c r="M986" s="13">
        <v>9.0399999999999991</v>
      </c>
      <c r="N986" s="4">
        <v>9.0399999999999991</v>
      </c>
      <c r="O986" t="s">
        <v>10</v>
      </c>
      <c r="P986" s="3">
        <v>1</v>
      </c>
      <c r="Q986" t="s">
        <v>6</v>
      </c>
      <c r="R986" t="s">
        <v>3533</v>
      </c>
      <c r="S986" s="2">
        <v>45505</v>
      </c>
      <c r="T986" s="4">
        <v>0</v>
      </c>
      <c r="U986" t="s">
        <v>5385</v>
      </c>
      <c r="V986" t="s">
        <v>5386</v>
      </c>
      <c r="W986" t="s">
        <v>5</v>
      </c>
      <c r="X986" t="s">
        <v>5</v>
      </c>
      <c r="Y986" t="s">
        <v>5</v>
      </c>
      <c r="Z986" t="s">
        <v>5</v>
      </c>
      <c r="AA986" s="14">
        <v>1</v>
      </c>
      <c r="AB986" s="14">
        <v>1</v>
      </c>
      <c r="AC986" s="3">
        <v>20</v>
      </c>
      <c r="AD986" t="s">
        <v>5</v>
      </c>
    </row>
    <row r="987" spans="1:30" x14ac:dyDescent="0.25">
      <c r="A987" t="s">
        <v>4633</v>
      </c>
      <c r="B987" t="s">
        <v>2612</v>
      </c>
      <c r="C987" t="s">
        <v>4634</v>
      </c>
      <c r="D987" s="11" t="s">
        <v>748</v>
      </c>
      <c r="E987" t="s">
        <v>749</v>
      </c>
      <c r="F987" t="s">
        <v>2751</v>
      </c>
      <c r="G987" t="s">
        <v>2752</v>
      </c>
      <c r="H987" t="s">
        <v>6</v>
      </c>
      <c r="I987" t="s">
        <v>5387</v>
      </c>
      <c r="J987" s="12">
        <v>44531</v>
      </c>
      <c r="K987" s="2">
        <v>2958465</v>
      </c>
      <c r="L987" s="4">
        <v>0.03</v>
      </c>
      <c r="M987" s="13">
        <v>0.03</v>
      </c>
      <c r="N987" s="4">
        <v>0.03</v>
      </c>
      <c r="O987" t="s">
        <v>10</v>
      </c>
      <c r="P987" s="3">
        <v>1</v>
      </c>
      <c r="Q987" t="s">
        <v>6</v>
      </c>
      <c r="R987" t="s">
        <v>5388</v>
      </c>
      <c r="S987" s="2">
        <v>45107</v>
      </c>
      <c r="T987" s="4">
        <v>0</v>
      </c>
      <c r="U987" t="s">
        <v>5</v>
      </c>
      <c r="V987" t="s">
        <v>5</v>
      </c>
      <c r="W987" t="s">
        <v>5</v>
      </c>
      <c r="X987" t="s">
        <v>5</v>
      </c>
      <c r="Y987" t="s">
        <v>5</v>
      </c>
      <c r="Z987" t="s">
        <v>5</v>
      </c>
      <c r="AA987" s="14">
        <v>1000</v>
      </c>
      <c r="AB987" s="14">
        <v>1000</v>
      </c>
      <c r="AC987" s="3">
        <v>20</v>
      </c>
      <c r="AD987" t="s">
        <v>5</v>
      </c>
    </row>
    <row r="988" spans="1:30" x14ac:dyDescent="0.25">
      <c r="A988" t="s">
        <v>4633</v>
      </c>
      <c r="B988" t="s">
        <v>2612</v>
      </c>
      <c r="C988" t="s">
        <v>4634</v>
      </c>
      <c r="D988" s="11" t="s">
        <v>92</v>
      </c>
      <c r="E988" t="s">
        <v>93</v>
      </c>
      <c r="F988" t="s">
        <v>2751</v>
      </c>
      <c r="G988" t="s">
        <v>2752</v>
      </c>
      <c r="H988" t="s">
        <v>6</v>
      </c>
      <c r="I988" t="s">
        <v>5389</v>
      </c>
      <c r="J988" s="12">
        <v>44531</v>
      </c>
      <c r="K988" s="2">
        <v>2958465</v>
      </c>
      <c r="L988" s="4">
        <v>0.05</v>
      </c>
      <c r="M988" s="13">
        <v>0.05</v>
      </c>
      <c r="N988" s="4">
        <v>0.05</v>
      </c>
      <c r="O988" t="s">
        <v>10</v>
      </c>
      <c r="P988" s="3">
        <v>1</v>
      </c>
      <c r="Q988" t="s">
        <v>6</v>
      </c>
      <c r="R988" t="s">
        <v>5390</v>
      </c>
      <c r="S988" s="2">
        <v>45061</v>
      </c>
      <c r="T988" s="4">
        <v>0</v>
      </c>
      <c r="U988" t="s">
        <v>5</v>
      </c>
      <c r="V988" t="s">
        <v>5</v>
      </c>
      <c r="W988" t="s">
        <v>5</v>
      </c>
      <c r="X988" t="s">
        <v>5</v>
      </c>
      <c r="Y988" t="s">
        <v>5</v>
      </c>
      <c r="Z988" t="s">
        <v>5</v>
      </c>
      <c r="AA988" s="14">
        <v>1000</v>
      </c>
      <c r="AB988" s="14">
        <v>1000</v>
      </c>
      <c r="AC988" s="3">
        <v>14</v>
      </c>
      <c r="AD988" t="s">
        <v>5</v>
      </c>
    </row>
    <row r="989" spans="1:30" x14ac:dyDescent="0.25">
      <c r="A989" t="s">
        <v>3630</v>
      </c>
      <c r="B989" t="s">
        <v>2612</v>
      </c>
      <c r="C989" t="s">
        <v>3631</v>
      </c>
      <c r="D989" s="11" t="s">
        <v>1830</v>
      </c>
      <c r="E989" t="s">
        <v>1831</v>
      </c>
      <c r="F989" t="s">
        <v>2861</v>
      </c>
      <c r="G989" t="s">
        <v>2862</v>
      </c>
      <c r="H989" t="s">
        <v>6</v>
      </c>
      <c r="I989" t="s">
        <v>5391</v>
      </c>
      <c r="J989" s="12">
        <v>45292</v>
      </c>
      <c r="K989" s="2">
        <v>2958465</v>
      </c>
      <c r="L989" s="4">
        <v>9.0500000000000007</v>
      </c>
      <c r="M989" s="13">
        <v>9.0500000000000007</v>
      </c>
      <c r="N989" s="4">
        <v>9.0500000000000007</v>
      </c>
      <c r="O989" t="s">
        <v>10</v>
      </c>
      <c r="P989" s="3">
        <v>1</v>
      </c>
      <c r="Q989" t="s">
        <v>6</v>
      </c>
      <c r="R989" t="s">
        <v>5392</v>
      </c>
      <c r="S989" s="2">
        <v>44617</v>
      </c>
      <c r="T989" s="4">
        <v>0</v>
      </c>
      <c r="U989" t="s">
        <v>5</v>
      </c>
      <c r="V989" t="s">
        <v>5</v>
      </c>
      <c r="W989" t="s">
        <v>5</v>
      </c>
      <c r="X989" t="s">
        <v>5</v>
      </c>
      <c r="Y989" t="s">
        <v>5</v>
      </c>
      <c r="Z989" t="s">
        <v>5</v>
      </c>
      <c r="AA989" s="14">
        <v>10</v>
      </c>
      <c r="AB989" s="14">
        <v>10</v>
      </c>
      <c r="AC989" s="3">
        <v>10</v>
      </c>
      <c r="AD989" t="s">
        <v>5</v>
      </c>
    </row>
    <row r="990" spans="1:30" x14ac:dyDescent="0.25">
      <c r="A990" t="s">
        <v>4579</v>
      </c>
      <c r="B990" t="s">
        <v>2612</v>
      </c>
      <c r="C990" t="s">
        <v>4580</v>
      </c>
      <c r="D990" s="11" t="s">
        <v>2129</v>
      </c>
      <c r="E990" t="s">
        <v>2130</v>
      </c>
      <c r="F990" t="s">
        <v>2692</v>
      </c>
      <c r="G990" t="s">
        <v>2693</v>
      </c>
      <c r="H990" t="s">
        <v>6</v>
      </c>
      <c r="I990" t="s">
        <v>5393</v>
      </c>
      <c r="J990" s="12">
        <v>44593</v>
      </c>
      <c r="K990" s="2">
        <v>2958465</v>
      </c>
      <c r="L990" s="4">
        <v>20.43</v>
      </c>
      <c r="M990" s="13">
        <v>2.04</v>
      </c>
      <c r="N990" s="4">
        <v>20.43</v>
      </c>
      <c r="O990" t="s">
        <v>10</v>
      </c>
      <c r="P990" s="3">
        <v>10</v>
      </c>
      <c r="Q990" t="s">
        <v>6</v>
      </c>
      <c r="R990" t="s">
        <v>5394</v>
      </c>
      <c r="S990" s="2">
        <v>44617</v>
      </c>
      <c r="T990" s="4">
        <v>0</v>
      </c>
      <c r="U990" t="s">
        <v>5</v>
      </c>
      <c r="V990" t="s">
        <v>5</v>
      </c>
      <c r="W990" t="s">
        <v>5</v>
      </c>
      <c r="X990" t="s">
        <v>5</v>
      </c>
      <c r="Y990" t="s">
        <v>5</v>
      </c>
      <c r="Z990" t="s">
        <v>5</v>
      </c>
      <c r="AA990" s="14">
        <v>1</v>
      </c>
      <c r="AB990" s="14">
        <v>1</v>
      </c>
      <c r="AC990" s="3">
        <v>10</v>
      </c>
      <c r="AD990" t="s">
        <v>5</v>
      </c>
    </row>
    <row r="991" spans="1:30" x14ac:dyDescent="0.25">
      <c r="A991" t="s">
        <v>4579</v>
      </c>
      <c r="B991" t="s">
        <v>2612</v>
      </c>
      <c r="C991" t="s">
        <v>4580</v>
      </c>
      <c r="D991" s="11" t="s">
        <v>604</v>
      </c>
      <c r="E991" t="s">
        <v>605</v>
      </c>
      <c r="F991" t="s">
        <v>2692</v>
      </c>
      <c r="G991" t="s">
        <v>2693</v>
      </c>
      <c r="H991" t="s">
        <v>6</v>
      </c>
      <c r="I991" t="s">
        <v>5395</v>
      </c>
      <c r="J991" s="12">
        <v>44593</v>
      </c>
      <c r="K991" s="2">
        <v>2958465</v>
      </c>
      <c r="L991" s="4">
        <v>36.67</v>
      </c>
      <c r="M991" s="13">
        <v>3.67</v>
      </c>
      <c r="N991" s="4">
        <v>36.67</v>
      </c>
      <c r="O991" t="s">
        <v>10</v>
      </c>
      <c r="P991" s="3">
        <v>10</v>
      </c>
      <c r="Q991" t="s">
        <v>6</v>
      </c>
      <c r="R991" t="s">
        <v>5396</v>
      </c>
      <c r="S991" s="2">
        <v>44671</v>
      </c>
      <c r="T991" s="4">
        <v>0</v>
      </c>
      <c r="U991" t="s">
        <v>5</v>
      </c>
      <c r="V991" t="s">
        <v>5</v>
      </c>
      <c r="W991" t="s">
        <v>5</v>
      </c>
      <c r="X991" t="s">
        <v>5</v>
      </c>
      <c r="Y991" t="s">
        <v>5</v>
      </c>
      <c r="Z991" t="s">
        <v>5</v>
      </c>
      <c r="AA991" s="14">
        <v>1</v>
      </c>
      <c r="AB991" s="14">
        <v>1</v>
      </c>
      <c r="AC991" s="3">
        <v>20</v>
      </c>
      <c r="AD991" t="s">
        <v>5</v>
      </c>
    </row>
    <row r="992" spans="1:30" x14ac:dyDescent="0.25">
      <c r="A992" t="s">
        <v>5397</v>
      </c>
      <c r="B992" t="s">
        <v>2612</v>
      </c>
      <c r="C992" t="s">
        <v>5398</v>
      </c>
      <c r="D992" s="11" t="s">
        <v>2069</v>
      </c>
      <c r="E992" t="s">
        <v>2070</v>
      </c>
      <c r="F992" t="s">
        <v>2659</v>
      </c>
      <c r="G992" t="s">
        <v>2660</v>
      </c>
      <c r="H992" t="s">
        <v>6</v>
      </c>
      <c r="I992" t="s">
        <v>5399</v>
      </c>
      <c r="J992" s="12">
        <v>44630</v>
      </c>
      <c r="K992" s="2">
        <v>2958465</v>
      </c>
      <c r="L992" s="4">
        <v>105.56</v>
      </c>
      <c r="M992" s="13">
        <v>0.11</v>
      </c>
      <c r="N992" s="4">
        <v>105.56</v>
      </c>
      <c r="O992" t="s">
        <v>10</v>
      </c>
      <c r="P992" s="3">
        <v>1000</v>
      </c>
      <c r="Q992" t="s">
        <v>6</v>
      </c>
      <c r="R992" t="s">
        <v>5400</v>
      </c>
      <c r="S992" s="2">
        <v>44630</v>
      </c>
      <c r="T992" s="4">
        <v>0</v>
      </c>
      <c r="U992" t="s">
        <v>5</v>
      </c>
      <c r="V992" t="s">
        <v>5</v>
      </c>
      <c r="W992" t="s">
        <v>5</v>
      </c>
      <c r="X992" t="s">
        <v>5</v>
      </c>
      <c r="Y992" t="s">
        <v>5</v>
      </c>
      <c r="Z992" t="s">
        <v>5</v>
      </c>
      <c r="AA992" s="14">
        <v>350</v>
      </c>
      <c r="AB992" s="14">
        <v>350</v>
      </c>
      <c r="AC992" s="3">
        <v>30</v>
      </c>
      <c r="AD992" t="s">
        <v>5</v>
      </c>
    </row>
    <row r="993" spans="1:30" x14ac:dyDescent="0.25">
      <c r="A993" t="s">
        <v>5397</v>
      </c>
      <c r="B993" t="s">
        <v>2612</v>
      </c>
      <c r="C993" t="s">
        <v>5398</v>
      </c>
      <c r="D993" s="11" t="s">
        <v>2072</v>
      </c>
      <c r="E993" t="s">
        <v>2073</v>
      </c>
      <c r="F993" t="s">
        <v>2659</v>
      </c>
      <c r="G993" t="s">
        <v>2660</v>
      </c>
      <c r="H993" t="s">
        <v>6</v>
      </c>
      <c r="I993" t="s">
        <v>5401</v>
      </c>
      <c r="J993" s="12">
        <v>44630</v>
      </c>
      <c r="K993" s="2">
        <v>2958465</v>
      </c>
      <c r="L993" s="4">
        <v>147.57</v>
      </c>
      <c r="M993" s="13">
        <v>0.15</v>
      </c>
      <c r="N993" s="4">
        <v>147.57</v>
      </c>
      <c r="O993" t="s">
        <v>10</v>
      </c>
      <c r="P993" s="3">
        <v>1000</v>
      </c>
      <c r="Q993" t="s">
        <v>6</v>
      </c>
      <c r="R993" t="s">
        <v>5400</v>
      </c>
      <c r="S993" s="2">
        <v>44630</v>
      </c>
      <c r="T993" s="4">
        <v>0</v>
      </c>
      <c r="U993" t="s">
        <v>5</v>
      </c>
      <c r="V993" t="s">
        <v>5</v>
      </c>
      <c r="W993" t="s">
        <v>5</v>
      </c>
      <c r="X993" t="s">
        <v>5</v>
      </c>
      <c r="Y993" t="s">
        <v>5</v>
      </c>
      <c r="Z993" t="s">
        <v>5</v>
      </c>
      <c r="AA993" s="14">
        <v>300</v>
      </c>
      <c r="AB993" s="14">
        <v>300</v>
      </c>
      <c r="AC993" s="3">
        <v>30</v>
      </c>
      <c r="AD993" t="s">
        <v>5</v>
      </c>
    </row>
    <row r="994" spans="1:30" x14ac:dyDescent="0.25">
      <c r="A994" t="s">
        <v>5397</v>
      </c>
      <c r="B994" t="s">
        <v>2612</v>
      </c>
      <c r="C994" t="s">
        <v>5398</v>
      </c>
      <c r="D994" s="11" t="s">
        <v>1228</v>
      </c>
      <c r="E994" t="s">
        <v>1229</v>
      </c>
      <c r="F994" t="s">
        <v>2659</v>
      </c>
      <c r="G994" t="s">
        <v>2660</v>
      </c>
      <c r="H994" t="s">
        <v>6</v>
      </c>
      <c r="I994" t="s">
        <v>5402</v>
      </c>
      <c r="J994" s="12">
        <v>44630</v>
      </c>
      <c r="K994" s="2">
        <v>2958465</v>
      </c>
      <c r="L994" s="4">
        <v>290</v>
      </c>
      <c r="M994" s="13">
        <v>0.28999999999999998</v>
      </c>
      <c r="N994" s="4">
        <v>290</v>
      </c>
      <c r="O994" t="s">
        <v>10</v>
      </c>
      <c r="P994" s="3">
        <v>1000</v>
      </c>
      <c r="Q994" t="s">
        <v>6</v>
      </c>
      <c r="R994" t="s">
        <v>5403</v>
      </c>
      <c r="S994" s="2">
        <v>45539</v>
      </c>
      <c r="T994" s="4">
        <v>0</v>
      </c>
      <c r="U994" t="s">
        <v>5</v>
      </c>
      <c r="V994" t="s">
        <v>5</v>
      </c>
      <c r="W994" t="s">
        <v>5</v>
      </c>
      <c r="X994" t="s">
        <v>5</v>
      </c>
      <c r="Y994" t="s">
        <v>5</v>
      </c>
      <c r="Z994" t="s">
        <v>5</v>
      </c>
      <c r="AA994" s="14">
        <v>150</v>
      </c>
      <c r="AB994" s="14">
        <v>150</v>
      </c>
      <c r="AC994" s="3">
        <v>30</v>
      </c>
      <c r="AD994" t="s">
        <v>5</v>
      </c>
    </row>
    <row r="995" spans="1:30" x14ac:dyDescent="0.25">
      <c r="A995" t="s">
        <v>5397</v>
      </c>
      <c r="B995" t="s">
        <v>2612</v>
      </c>
      <c r="C995" t="s">
        <v>5398</v>
      </c>
      <c r="D995" s="11" t="s">
        <v>609</v>
      </c>
      <c r="E995" t="s">
        <v>610</v>
      </c>
      <c r="F995" t="s">
        <v>2659</v>
      </c>
      <c r="G995" t="s">
        <v>2660</v>
      </c>
      <c r="H995" t="s">
        <v>6</v>
      </c>
      <c r="I995" t="s">
        <v>5404</v>
      </c>
      <c r="J995" s="12">
        <v>44805</v>
      </c>
      <c r="K995" s="2">
        <v>2958465</v>
      </c>
      <c r="L995" s="4">
        <v>482.48</v>
      </c>
      <c r="M995" s="13">
        <v>0.48</v>
      </c>
      <c r="N995" s="4">
        <v>482.48</v>
      </c>
      <c r="O995" t="s">
        <v>10</v>
      </c>
      <c r="P995" s="3">
        <v>1000</v>
      </c>
      <c r="Q995" t="s">
        <v>6</v>
      </c>
      <c r="R995" t="s">
        <v>5405</v>
      </c>
      <c r="S995" s="2">
        <v>45485</v>
      </c>
      <c r="T995" s="4">
        <v>0</v>
      </c>
      <c r="U995" t="s">
        <v>5406</v>
      </c>
      <c r="V995" t="s">
        <v>5407</v>
      </c>
      <c r="W995" t="s">
        <v>5</v>
      </c>
      <c r="X995" t="s">
        <v>5</v>
      </c>
      <c r="Y995" t="s">
        <v>5</v>
      </c>
      <c r="Z995" t="s">
        <v>5</v>
      </c>
      <c r="AA995" s="14">
        <v>80</v>
      </c>
      <c r="AB995" s="14">
        <v>80</v>
      </c>
      <c r="AC995" s="3">
        <v>30</v>
      </c>
      <c r="AD995" t="s">
        <v>5</v>
      </c>
    </row>
    <row r="996" spans="1:30" x14ac:dyDescent="0.25">
      <c r="A996" t="s">
        <v>5397</v>
      </c>
      <c r="B996" t="s">
        <v>2612</v>
      </c>
      <c r="C996" t="s">
        <v>5398</v>
      </c>
      <c r="D996" s="11" t="s">
        <v>832</v>
      </c>
      <c r="E996" t="s">
        <v>833</v>
      </c>
      <c r="F996" t="s">
        <v>2659</v>
      </c>
      <c r="G996" t="s">
        <v>2660</v>
      </c>
      <c r="H996" t="s">
        <v>6</v>
      </c>
      <c r="I996" t="s">
        <v>5408</v>
      </c>
      <c r="J996" s="12">
        <v>44805</v>
      </c>
      <c r="K996" s="2">
        <v>2958465</v>
      </c>
      <c r="L996" s="4">
        <v>887.67</v>
      </c>
      <c r="M996" s="13">
        <v>0.89</v>
      </c>
      <c r="N996" s="4">
        <v>887.67</v>
      </c>
      <c r="O996" t="s">
        <v>10</v>
      </c>
      <c r="P996" s="3">
        <v>1000</v>
      </c>
      <c r="Q996" t="s">
        <v>6</v>
      </c>
      <c r="R996" t="s">
        <v>5409</v>
      </c>
      <c r="S996" s="2">
        <v>44810</v>
      </c>
      <c r="T996" s="4">
        <v>0</v>
      </c>
      <c r="U996" t="s">
        <v>5</v>
      </c>
      <c r="V996" t="s">
        <v>5</v>
      </c>
      <c r="W996" t="s">
        <v>5</v>
      </c>
      <c r="X996" t="s">
        <v>5</v>
      </c>
      <c r="Y996" t="s">
        <v>5</v>
      </c>
      <c r="Z996" t="s">
        <v>5</v>
      </c>
      <c r="AA996" s="14">
        <v>40</v>
      </c>
      <c r="AB996" s="14">
        <v>40</v>
      </c>
      <c r="AC996" s="3">
        <v>30</v>
      </c>
      <c r="AD996" t="s">
        <v>5</v>
      </c>
    </row>
    <row r="997" spans="1:30" x14ac:dyDescent="0.25">
      <c r="A997" t="s">
        <v>5397</v>
      </c>
      <c r="B997" t="s">
        <v>2612</v>
      </c>
      <c r="C997" t="s">
        <v>5398</v>
      </c>
      <c r="D997" s="11" t="s">
        <v>814</v>
      </c>
      <c r="E997" t="s">
        <v>815</v>
      </c>
      <c r="F997" t="s">
        <v>2659</v>
      </c>
      <c r="G997" t="s">
        <v>2660</v>
      </c>
      <c r="H997" t="s">
        <v>6</v>
      </c>
      <c r="I997" t="s">
        <v>5410</v>
      </c>
      <c r="J997" s="12">
        <v>44630</v>
      </c>
      <c r="K997" s="2">
        <v>2958465</v>
      </c>
      <c r="L997" s="4">
        <v>295.23</v>
      </c>
      <c r="M997" s="13">
        <v>0.3</v>
      </c>
      <c r="N997" s="4">
        <v>295.23</v>
      </c>
      <c r="O997" t="s">
        <v>10</v>
      </c>
      <c r="P997" s="3">
        <v>1000</v>
      </c>
      <c r="Q997" t="s">
        <v>6</v>
      </c>
      <c r="R997" t="s">
        <v>5405</v>
      </c>
      <c r="S997" s="2">
        <v>45485</v>
      </c>
      <c r="T997" s="4">
        <v>0</v>
      </c>
      <c r="U997" t="s">
        <v>5</v>
      </c>
      <c r="V997" t="s">
        <v>5</v>
      </c>
      <c r="W997" t="s">
        <v>5</v>
      </c>
      <c r="X997" t="s">
        <v>5</v>
      </c>
      <c r="Y997" t="s">
        <v>5</v>
      </c>
      <c r="Z997" t="s">
        <v>5</v>
      </c>
      <c r="AA997" s="14">
        <v>120</v>
      </c>
      <c r="AB997" s="14">
        <v>120</v>
      </c>
      <c r="AC997" s="3">
        <v>30</v>
      </c>
      <c r="AD997" t="s">
        <v>5</v>
      </c>
    </row>
    <row r="998" spans="1:30" x14ac:dyDescent="0.25">
      <c r="A998" t="s">
        <v>5397</v>
      </c>
      <c r="B998" t="s">
        <v>2612</v>
      </c>
      <c r="C998" t="s">
        <v>5398</v>
      </c>
      <c r="D998" s="11" t="s">
        <v>2074</v>
      </c>
      <c r="E998" t="s">
        <v>2075</v>
      </c>
      <c r="F998" t="s">
        <v>2659</v>
      </c>
      <c r="G998" t="s">
        <v>2660</v>
      </c>
      <c r="H998" t="s">
        <v>6</v>
      </c>
      <c r="I998" t="s">
        <v>5411</v>
      </c>
      <c r="J998" s="12">
        <v>44927</v>
      </c>
      <c r="K998" s="2">
        <v>2958465</v>
      </c>
      <c r="L998" s="4">
        <v>190.6</v>
      </c>
      <c r="M998" s="13">
        <v>0.19</v>
      </c>
      <c r="N998" s="4">
        <v>190.6</v>
      </c>
      <c r="O998" t="s">
        <v>10</v>
      </c>
      <c r="P998" s="3">
        <v>1000</v>
      </c>
      <c r="Q998" t="s">
        <v>6</v>
      </c>
      <c r="R998" t="s">
        <v>5400</v>
      </c>
      <c r="S998" s="2">
        <v>44630</v>
      </c>
      <c r="T998" s="4">
        <v>0</v>
      </c>
      <c r="U998" t="s">
        <v>5</v>
      </c>
      <c r="V998" t="s">
        <v>5</v>
      </c>
      <c r="W998" t="s">
        <v>5</v>
      </c>
      <c r="X998" t="s">
        <v>5</v>
      </c>
      <c r="Y998" t="s">
        <v>5</v>
      </c>
      <c r="Z998" t="s">
        <v>5</v>
      </c>
      <c r="AA998" s="14">
        <v>250</v>
      </c>
      <c r="AB998" s="14">
        <v>250</v>
      </c>
      <c r="AC998" s="3">
        <v>30</v>
      </c>
      <c r="AD998" t="s">
        <v>5</v>
      </c>
    </row>
    <row r="999" spans="1:30" x14ac:dyDescent="0.25">
      <c r="A999" t="s">
        <v>5397</v>
      </c>
      <c r="B999" t="s">
        <v>2612</v>
      </c>
      <c r="C999" t="s">
        <v>5398</v>
      </c>
      <c r="D999" s="11" t="s">
        <v>1470</v>
      </c>
      <c r="E999" t="s">
        <v>1471</v>
      </c>
      <c r="F999" t="s">
        <v>2659</v>
      </c>
      <c r="G999" t="s">
        <v>2660</v>
      </c>
      <c r="H999" t="s">
        <v>6</v>
      </c>
      <c r="I999" t="s">
        <v>5412</v>
      </c>
      <c r="J999" s="12">
        <v>44630</v>
      </c>
      <c r="K999" s="2">
        <v>2958465</v>
      </c>
      <c r="L999" s="4">
        <v>1333.59</v>
      </c>
      <c r="M999" s="13">
        <v>1.33</v>
      </c>
      <c r="N999" s="4">
        <v>1333.59</v>
      </c>
      <c r="O999" t="s">
        <v>10</v>
      </c>
      <c r="P999" s="3">
        <v>1000</v>
      </c>
      <c r="Q999" t="s">
        <v>6</v>
      </c>
      <c r="R999" t="s">
        <v>5405</v>
      </c>
      <c r="S999" s="2">
        <v>45485</v>
      </c>
      <c r="T999" s="4">
        <v>0</v>
      </c>
      <c r="U999" t="s">
        <v>5</v>
      </c>
      <c r="V999" t="s">
        <v>5</v>
      </c>
      <c r="W999" t="s">
        <v>5</v>
      </c>
      <c r="X999" t="s">
        <v>5</v>
      </c>
      <c r="Y999" t="s">
        <v>5</v>
      </c>
      <c r="Z999" t="s">
        <v>5</v>
      </c>
      <c r="AA999" s="14">
        <v>80</v>
      </c>
      <c r="AB999" s="14">
        <v>80</v>
      </c>
      <c r="AC999" s="3">
        <v>30</v>
      </c>
      <c r="AD999" t="s">
        <v>5</v>
      </c>
    </row>
    <row r="1000" spans="1:30" x14ac:dyDescent="0.25">
      <c r="A1000" t="s">
        <v>5397</v>
      </c>
      <c r="B1000" t="s">
        <v>2612</v>
      </c>
      <c r="C1000" t="s">
        <v>5398</v>
      </c>
      <c r="D1000" s="11" t="s">
        <v>835</v>
      </c>
      <c r="E1000" t="s">
        <v>836</v>
      </c>
      <c r="F1000" t="s">
        <v>2659</v>
      </c>
      <c r="G1000" t="s">
        <v>2660</v>
      </c>
      <c r="H1000" t="s">
        <v>6</v>
      </c>
      <c r="I1000" t="s">
        <v>5413</v>
      </c>
      <c r="J1000" s="12">
        <v>44643</v>
      </c>
      <c r="K1000" s="2">
        <v>2958465</v>
      </c>
      <c r="L1000" s="4">
        <v>708.02</v>
      </c>
      <c r="M1000" s="13">
        <v>0.71</v>
      </c>
      <c r="N1000" s="4">
        <v>708.02</v>
      </c>
      <c r="O1000" t="s">
        <v>10</v>
      </c>
      <c r="P1000" s="3">
        <v>1000</v>
      </c>
      <c r="Q1000" t="s">
        <v>6</v>
      </c>
      <c r="R1000" t="s">
        <v>5414</v>
      </c>
      <c r="S1000" s="2">
        <v>45222</v>
      </c>
      <c r="T1000" s="4">
        <v>0</v>
      </c>
      <c r="U1000" t="s">
        <v>5</v>
      </c>
      <c r="V1000" t="s">
        <v>5</v>
      </c>
      <c r="W1000" t="s">
        <v>5</v>
      </c>
      <c r="X1000" t="s">
        <v>5</v>
      </c>
      <c r="Y1000" t="s">
        <v>5</v>
      </c>
      <c r="Z1000" t="s">
        <v>5</v>
      </c>
      <c r="AA1000" s="14">
        <v>50</v>
      </c>
      <c r="AB1000" s="14">
        <v>50</v>
      </c>
      <c r="AC1000" s="3">
        <v>30</v>
      </c>
      <c r="AD1000" t="s">
        <v>5</v>
      </c>
    </row>
    <row r="1001" spans="1:30" x14ac:dyDescent="0.25">
      <c r="A1001" t="s">
        <v>3630</v>
      </c>
      <c r="B1001" t="s">
        <v>2612</v>
      </c>
      <c r="C1001" t="s">
        <v>3631</v>
      </c>
      <c r="D1001" s="11" t="s">
        <v>5415</v>
      </c>
      <c r="E1001" t="s">
        <v>5416</v>
      </c>
      <c r="F1001" t="s">
        <v>2627</v>
      </c>
      <c r="G1001" t="s">
        <v>2628</v>
      </c>
      <c r="H1001" t="s">
        <v>6</v>
      </c>
      <c r="I1001" t="s">
        <v>5417</v>
      </c>
      <c r="J1001" s="12">
        <v>45292</v>
      </c>
      <c r="K1001" s="2">
        <v>2958465</v>
      </c>
      <c r="L1001" s="4">
        <v>0.46</v>
      </c>
      <c r="M1001" s="13">
        <v>0.46</v>
      </c>
      <c r="N1001" s="4">
        <v>0.46</v>
      </c>
      <c r="O1001" t="s">
        <v>10</v>
      </c>
      <c r="P1001" s="3">
        <v>1</v>
      </c>
      <c r="Q1001" t="s">
        <v>6</v>
      </c>
      <c r="R1001" t="s">
        <v>5</v>
      </c>
      <c r="S1001" s="2"/>
      <c r="T1001" s="4">
        <v>0</v>
      </c>
      <c r="U1001" t="s">
        <v>5</v>
      </c>
      <c r="V1001" t="s">
        <v>5</v>
      </c>
      <c r="W1001" t="s">
        <v>5</v>
      </c>
      <c r="X1001" t="s">
        <v>5</v>
      </c>
      <c r="Y1001" t="s">
        <v>5</v>
      </c>
      <c r="Z1001" t="s">
        <v>5</v>
      </c>
      <c r="AA1001" s="14">
        <v>300</v>
      </c>
      <c r="AB1001" s="14">
        <v>300</v>
      </c>
      <c r="AC1001" s="3">
        <v>10</v>
      </c>
      <c r="AD1001" t="s">
        <v>5</v>
      </c>
    </row>
    <row r="1002" spans="1:30" x14ac:dyDescent="0.25">
      <c r="A1002" t="s">
        <v>3630</v>
      </c>
      <c r="B1002" t="s">
        <v>2612</v>
      </c>
      <c r="C1002" t="s">
        <v>3631</v>
      </c>
      <c r="D1002" s="11" t="s">
        <v>1912</v>
      </c>
      <c r="E1002" t="s">
        <v>1913</v>
      </c>
      <c r="F1002" t="s">
        <v>2616</v>
      </c>
      <c r="G1002" t="s">
        <v>2617</v>
      </c>
      <c r="H1002" t="s">
        <v>6</v>
      </c>
      <c r="I1002" t="s">
        <v>5418</v>
      </c>
      <c r="J1002" s="12">
        <v>45200</v>
      </c>
      <c r="K1002" s="2">
        <v>2958465</v>
      </c>
      <c r="L1002" s="4">
        <v>582.4</v>
      </c>
      <c r="M1002" s="13">
        <v>5.82</v>
      </c>
      <c r="N1002" s="4">
        <v>582.4</v>
      </c>
      <c r="O1002" t="s">
        <v>10</v>
      </c>
      <c r="P1002" s="3">
        <v>100</v>
      </c>
      <c r="Q1002" t="s">
        <v>6</v>
      </c>
      <c r="R1002" t="s">
        <v>4127</v>
      </c>
      <c r="S1002" s="2">
        <v>45457</v>
      </c>
      <c r="T1002" s="4">
        <v>0</v>
      </c>
      <c r="U1002" t="s">
        <v>5</v>
      </c>
      <c r="V1002" t="s">
        <v>5</v>
      </c>
      <c r="W1002" t="s">
        <v>5</v>
      </c>
      <c r="X1002" t="s">
        <v>5</v>
      </c>
      <c r="Y1002" t="s">
        <v>5</v>
      </c>
      <c r="Z1002" t="s">
        <v>5</v>
      </c>
      <c r="AA1002" s="14">
        <v>30</v>
      </c>
      <c r="AB1002" s="14">
        <v>30</v>
      </c>
      <c r="AC1002" s="3">
        <v>20</v>
      </c>
      <c r="AD1002" t="s">
        <v>5</v>
      </c>
    </row>
    <row r="1003" spans="1:30" x14ac:dyDescent="0.25">
      <c r="A1003" t="s">
        <v>3630</v>
      </c>
      <c r="B1003" t="s">
        <v>2612</v>
      </c>
      <c r="C1003" t="s">
        <v>3631</v>
      </c>
      <c r="D1003" s="11" t="s">
        <v>1914</v>
      </c>
      <c r="E1003" t="s">
        <v>1915</v>
      </c>
      <c r="F1003" t="s">
        <v>2616</v>
      </c>
      <c r="G1003" t="s">
        <v>2617</v>
      </c>
      <c r="H1003" t="s">
        <v>6</v>
      </c>
      <c r="I1003" t="s">
        <v>5419</v>
      </c>
      <c r="J1003" s="12">
        <v>45200</v>
      </c>
      <c r="K1003" s="2">
        <v>2958465</v>
      </c>
      <c r="L1003" s="4">
        <v>844.9</v>
      </c>
      <c r="M1003" s="13">
        <v>8.4499999999999993</v>
      </c>
      <c r="N1003" s="4">
        <v>844.9</v>
      </c>
      <c r="O1003" t="s">
        <v>10</v>
      </c>
      <c r="P1003" s="3">
        <v>100</v>
      </c>
      <c r="Q1003" t="s">
        <v>6</v>
      </c>
      <c r="R1003" t="s">
        <v>5420</v>
      </c>
      <c r="S1003" s="2">
        <v>45495</v>
      </c>
      <c r="T1003" s="4">
        <v>0</v>
      </c>
      <c r="U1003" t="s">
        <v>5</v>
      </c>
      <c r="V1003" t="s">
        <v>5</v>
      </c>
      <c r="W1003" t="s">
        <v>5</v>
      </c>
      <c r="X1003" t="s">
        <v>5</v>
      </c>
      <c r="Y1003" t="s">
        <v>5</v>
      </c>
      <c r="Z1003" t="s">
        <v>5</v>
      </c>
      <c r="AA1003" s="14">
        <v>10</v>
      </c>
      <c r="AB1003" s="14">
        <v>10</v>
      </c>
      <c r="AC1003" s="3">
        <v>20</v>
      </c>
      <c r="AD1003" t="s">
        <v>5</v>
      </c>
    </row>
    <row r="1004" spans="1:30" x14ac:dyDescent="0.25">
      <c r="A1004" t="s">
        <v>3630</v>
      </c>
      <c r="B1004" t="s">
        <v>2612</v>
      </c>
      <c r="C1004" t="s">
        <v>3631</v>
      </c>
      <c r="D1004" s="11" t="s">
        <v>1918</v>
      </c>
      <c r="E1004" t="s">
        <v>1919</v>
      </c>
      <c r="F1004" t="s">
        <v>2616</v>
      </c>
      <c r="G1004" t="s">
        <v>2617</v>
      </c>
      <c r="H1004" t="s">
        <v>6</v>
      </c>
      <c r="I1004" t="s">
        <v>5421</v>
      </c>
      <c r="J1004" s="12">
        <v>44958</v>
      </c>
      <c r="K1004" s="2">
        <v>2958465</v>
      </c>
      <c r="L1004" s="4">
        <v>5.49</v>
      </c>
      <c r="M1004" s="13">
        <v>5.49</v>
      </c>
      <c r="N1004" s="4">
        <v>5.49</v>
      </c>
      <c r="O1004" t="s">
        <v>10</v>
      </c>
      <c r="P1004" s="3">
        <v>1</v>
      </c>
      <c r="Q1004" t="s">
        <v>6</v>
      </c>
      <c r="R1004" t="s">
        <v>5422</v>
      </c>
      <c r="S1004" s="2">
        <v>44649</v>
      </c>
      <c r="T1004" s="4">
        <v>0</v>
      </c>
      <c r="U1004" t="s">
        <v>5</v>
      </c>
      <c r="V1004" t="s">
        <v>5</v>
      </c>
      <c r="W1004" t="s">
        <v>5</v>
      </c>
      <c r="X1004" t="s">
        <v>5</v>
      </c>
      <c r="Y1004" t="s">
        <v>5</v>
      </c>
      <c r="Z1004" t="s">
        <v>5</v>
      </c>
      <c r="AA1004" s="14">
        <v>15</v>
      </c>
      <c r="AB1004" s="14">
        <v>15</v>
      </c>
      <c r="AC1004" s="3">
        <v>20</v>
      </c>
      <c r="AD1004" t="s">
        <v>5</v>
      </c>
    </row>
    <row r="1005" spans="1:30" x14ac:dyDescent="0.25">
      <c r="A1005" t="s">
        <v>3630</v>
      </c>
      <c r="B1005" t="s">
        <v>2612</v>
      </c>
      <c r="C1005" t="s">
        <v>3631</v>
      </c>
      <c r="D1005" s="11" t="s">
        <v>1920</v>
      </c>
      <c r="E1005" t="s">
        <v>1921</v>
      </c>
      <c r="F1005" t="s">
        <v>2616</v>
      </c>
      <c r="G1005" t="s">
        <v>2617</v>
      </c>
      <c r="H1005" t="s">
        <v>6</v>
      </c>
      <c r="I1005" t="s">
        <v>5423</v>
      </c>
      <c r="J1005" s="12">
        <v>44958</v>
      </c>
      <c r="K1005" s="2">
        <v>2958465</v>
      </c>
      <c r="L1005" s="4">
        <v>8.3699999999999992</v>
      </c>
      <c r="M1005" s="13">
        <v>8.3699999999999992</v>
      </c>
      <c r="N1005" s="4">
        <v>8.3699999999999992</v>
      </c>
      <c r="O1005" t="s">
        <v>10</v>
      </c>
      <c r="P1005" s="3">
        <v>1</v>
      </c>
      <c r="Q1005" t="s">
        <v>6</v>
      </c>
      <c r="R1005" t="s">
        <v>5422</v>
      </c>
      <c r="S1005" s="2">
        <v>44649</v>
      </c>
      <c r="T1005" s="4">
        <v>0</v>
      </c>
      <c r="U1005" t="s">
        <v>5</v>
      </c>
      <c r="V1005" t="s">
        <v>5</v>
      </c>
      <c r="W1005" t="s">
        <v>5</v>
      </c>
      <c r="X1005" t="s">
        <v>5</v>
      </c>
      <c r="Y1005" t="s">
        <v>5</v>
      </c>
      <c r="Z1005" t="s">
        <v>5</v>
      </c>
      <c r="AA1005" s="14">
        <v>10</v>
      </c>
      <c r="AB1005" s="14">
        <v>10</v>
      </c>
      <c r="AC1005" s="3">
        <v>20</v>
      </c>
      <c r="AD1005" t="s">
        <v>5</v>
      </c>
    </row>
    <row r="1006" spans="1:30" x14ac:dyDescent="0.25">
      <c r="A1006" t="s">
        <v>4579</v>
      </c>
      <c r="B1006" t="s">
        <v>2612</v>
      </c>
      <c r="C1006" t="s">
        <v>4580</v>
      </c>
      <c r="D1006" s="11" t="s">
        <v>1719</v>
      </c>
      <c r="E1006" t="s">
        <v>1720</v>
      </c>
      <c r="F1006" t="s">
        <v>2627</v>
      </c>
      <c r="G1006" t="s">
        <v>2628</v>
      </c>
      <c r="H1006" t="s">
        <v>6</v>
      </c>
      <c r="I1006" t="s">
        <v>5424</v>
      </c>
      <c r="J1006" s="12">
        <v>44652</v>
      </c>
      <c r="K1006" s="2">
        <v>2958465</v>
      </c>
      <c r="L1006" s="4">
        <v>0.78</v>
      </c>
      <c r="M1006" s="13">
        <v>0.78</v>
      </c>
      <c r="N1006" s="4">
        <v>0.78</v>
      </c>
      <c r="O1006" t="s">
        <v>10</v>
      </c>
      <c r="P1006" s="3">
        <v>1</v>
      </c>
      <c r="Q1006" t="s">
        <v>6</v>
      </c>
      <c r="R1006" t="s">
        <v>5425</v>
      </c>
      <c r="S1006" s="2">
        <v>45457</v>
      </c>
      <c r="T1006" s="4">
        <v>0</v>
      </c>
      <c r="U1006" t="s">
        <v>5</v>
      </c>
      <c r="V1006" t="s">
        <v>5</v>
      </c>
      <c r="W1006" t="s">
        <v>5</v>
      </c>
      <c r="X1006" t="s">
        <v>5</v>
      </c>
      <c r="Y1006" t="s">
        <v>5</v>
      </c>
      <c r="Z1006" t="s">
        <v>5</v>
      </c>
      <c r="AA1006" s="14">
        <v>1</v>
      </c>
      <c r="AB1006" s="14">
        <v>1</v>
      </c>
      <c r="AC1006" s="3">
        <v>10</v>
      </c>
      <c r="AD1006" t="s">
        <v>5</v>
      </c>
    </row>
    <row r="1007" spans="1:30" x14ac:dyDescent="0.25">
      <c r="A1007" t="s">
        <v>3630</v>
      </c>
      <c r="B1007" t="s">
        <v>2612</v>
      </c>
      <c r="C1007" t="s">
        <v>3631</v>
      </c>
      <c r="D1007" s="11" t="s">
        <v>446</v>
      </c>
      <c r="E1007" t="s">
        <v>447</v>
      </c>
      <c r="F1007" t="s">
        <v>2692</v>
      </c>
      <c r="G1007" t="s">
        <v>2693</v>
      </c>
      <c r="H1007" t="s">
        <v>6</v>
      </c>
      <c r="I1007" t="s">
        <v>5426</v>
      </c>
      <c r="J1007" s="12">
        <v>45292</v>
      </c>
      <c r="K1007" s="2">
        <v>2958465</v>
      </c>
      <c r="L1007" s="4">
        <v>16.57</v>
      </c>
      <c r="M1007" s="13">
        <v>16.57</v>
      </c>
      <c r="N1007" s="4">
        <v>16.57</v>
      </c>
      <c r="O1007" t="s">
        <v>10</v>
      </c>
      <c r="P1007" s="3">
        <v>1</v>
      </c>
      <c r="Q1007" t="s">
        <v>6</v>
      </c>
      <c r="R1007" t="s">
        <v>5427</v>
      </c>
      <c r="S1007" s="2">
        <v>45429</v>
      </c>
      <c r="T1007" s="4">
        <v>0</v>
      </c>
      <c r="U1007" t="s">
        <v>5</v>
      </c>
      <c r="V1007" t="s">
        <v>5</v>
      </c>
      <c r="W1007" t="s">
        <v>5</v>
      </c>
      <c r="X1007" t="s">
        <v>5</v>
      </c>
      <c r="Y1007" t="s">
        <v>5</v>
      </c>
      <c r="Z1007" t="s">
        <v>5</v>
      </c>
      <c r="AA1007" s="14">
        <v>4</v>
      </c>
      <c r="AB1007" s="14">
        <v>4</v>
      </c>
      <c r="AC1007" s="3">
        <v>15</v>
      </c>
      <c r="AD1007" t="s">
        <v>5</v>
      </c>
    </row>
    <row r="1008" spans="1:30" x14ac:dyDescent="0.25">
      <c r="A1008" t="s">
        <v>2910</v>
      </c>
      <c r="B1008" t="s">
        <v>2612</v>
      </c>
      <c r="C1008" t="s">
        <v>2911</v>
      </c>
      <c r="D1008" s="11" t="s">
        <v>5428</v>
      </c>
      <c r="E1008" t="s">
        <v>5429</v>
      </c>
      <c r="F1008" t="s">
        <v>2616</v>
      </c>
      <c r="G1008" t="s">
        <v>2617</v>
      </c>
      <c r="H1008" t="s">
        <v>6</v>
      </c>
      <c r="I1008" t="s">
        <v>5430</v>
      </c>
      <c r="J1008" s="12"/>
      <c r="K1008" s="2"/>
      <c r="L1008" s="4">
        <v>0</v>
      </c>
      <c r="M1008" s="13">
        <v>0</v>
      </c>
      <c r="N1008" s="4">
        <v>0</v>
      </c>
      <c r="O1008" t="s">
        <v>5</v>
      </c>
      <c r="P1008" s="3">
        <v>0</v>
      </c>
      <c r="Q1008" t="s">
        <v>5</v>
      </c>
      <c r="R1008" t="s">
        <v>5</v>
      </c>
      <c r="S1008" s="2"/>
      <c r="T1008" s="4">
        <v>0</v>
      </c>
      <c r="U1008" t="s">
        <v>5</v>
      </c>
      <c r="V1008" t="s">
        <v>5</v>
      </c>
      <c r="W1008" t="s">
        <v>5</v>
      </c>
      <c r="X1008" t="s">
        <v>5</v>
      </c>
      <c r="Y1008" t="s">
        <v>5</v>
      </c>
      <c r="Z1008" t="s">
        <v>5</v>
      </c>
      <c r="AA1008" s="14">
        <v>5</v>
      </c>
      <c r="AB1008" s="14">
        <v>5</v>
      </c>
      <c r="AC1008" s="3">
        <v>15</v>
      </c>
      <c r="AD1008" t="s">
        <v>5</v>
      </c>
    </row>
    <row r="1009" spans="1:30" x14ac:dyDescent="0.25">
      <c r="A1009" t="s">
        <v>2910</v>
      </c>
      <c r="B1009" t="s">
        <v>2612</v>
      </c>
      <c r="C1009" t="s">
        <v>2911</v>
      </c>
      <c r="D1009" s="11" t="s">
        <v>5431</v>
      </c>
      <c r="E1009" t="s">
        <v>5432</v>
      </c>
      <c r="F1009" t="s">
        <v>2692</v>
      </c>
      <c r="G1009" t="s">
        <v>2693</v>
      </c>
      <c r="H1009" t="s">
        <v>6</v>
      </c>
      <c r="I1009" t="s">
        <v>5433</v>
      </c>
      <c r="J1009" s="12"/>
      <c r="K1009" s="2"/>
      <c r="L1009" s="4">
        <v>0</v>
      </c>
      <c r="M1009" s="13">
        <v>0</v>
      </c>
      <c r="N1009" s="4">
        <v>0</v>
      </c>
      <c r="O1009" t="s">
        <v>5</v>
      </c>
      <c r="P1009" s="3">
        <v>0</v>
      </c>
      <c r="Q1009" t="s">
        <v>5</v>
      </c>
      <c r="R1009" t="s">
        <v>5</v>
      </c>
      <c r="S1009" s="2"/>
      <c r="T1009" s="4">
        <v>0</v>
      </c>
      <c r="U1009" t="s">
        <v>5</v>
      </c>
      <c r="V1009" t="s">
        <v>5</v>
      </c>
      <c r="W1009" t="s">
        <v>5</v>
      </c>
      <c r="X1009" t="s">
        <v>5</v>
      </c>
      <c r="Y1009" t="s">
        <v>5</v>
      </c>
      <c r="Z1009" t="s">
        <v>5</v>
      </c>
      <c r="AA1009" s="14">
        <v>5</v>
      </c>
      <c r="AB1009" s="14">
        <v>5</v>
      </c>
      <c r="AC1009" s="3">
        <v>15</v>
      </c>
      <c r="AD1009" t="s">
        <v>5</v>
      </c>
    </row>
    <row r="1010" spans="1:30" x14ac:dyDescent="0.25">
      <c r="A1010" t="s">
        <v>2910</v>
      </c>
      <c r="B1010" t="s">
        <v>2612</v>
      </c>
      <c r="C1010" t="s">
        <v>2911</v>
      </c>
      <c r="D1010" s="11" t="s">
        <v>1632</v>
      </c>
      <c r="E1010" t="s">
        <v>1633</v>
      </c>
      <c r="F1010" t="s">
        <v>2627</v>
      </c>
      <c r="G1010" t="s">
        <v>2628</v>
      </c>
      <c r="H1010" t="s">
        <v>6</v>
      </c>
      <c r="I1010" t="s">
        <v>5434</v>
      </c>
      <c r="J1010" s="12"/>
      <c r="K1010" s="2"/>
      <c r="L1010" s="4">
        <v>0</v>
      </c>
      <c r="M1010" s="13">
        <v>0</v>
      </c>
      <c r="N1010" s="4">
        <v>0</v>
      </c>
      <c r="O1010" t="s">
        <v>5</v>
      </c>
      <c r="P1010" s="3">
        <v>0</v>
      </c>
      <c r="Q1010" t="s">
        <v>5</v>
      </c>
      <c r="R1010" t="s">
        <v>5435</v>
      </c>
      <c r="S1010" s="2">
        <v>44700</v>
      </c>
      <c r="T1010" s="4">
        <v>0</v>
      </c>
      <c r="U1010" t="s">
        <v>5</v>
      </c>
      <c r="V1010" t="s">
        <v>5</v>
      </c>
      <c r="W1010" t="s">
        <v>5</v>
      </c>
      <c r="X1010" t="s">
        <v>5</v>
      </c>
      <c r="Y1010" t="s">
        <v>5</v>
      </c>
      <c r="Z1010" t="s">
        <v>5</v>
      </c>
      <c r="AA1010" s="14">
        <v>10</v>
      </c>
      <c r="AB1010" s="14">
        <v>10</v>
      </c>
      <c r="AC1010" s="3">
        <v>20</v>
      </c>
      <c r="AD1010" t="s">
        <v>5</v>
      </c>
    </row>
    <row r="1011" spans="1:30" x14ac:dyDescent="0.25">
      <c r="A1011" t="s">
        <v>3392</v>
      </c>
      <c r="B1011" t="s">
        <v>2612</v>
      </c>
      <c r="C1011" t="s">
        <v>3393</v>
      </c>
      <c r="D1011" s="11" t="s">
        <v>1550</v>
      </c>
      <c r="E1011" t="s">
        <v>1551</v>
      </c>
      <c r="F1011" t="s">
        <v>2627</v>
      </c>
      <c r="G1011" t="s">
        <v>2628</v>
      </c>
      <c r="H1011" t="s">
        <v>6</v>
      </c>
      <c r="I1011" t="s">
        <v>5436</v>
      </c>
      <c r="J1011" s="12">
        <v>44720</v>
      </c>
      <c r="K1011" s="2">
        <v>2958465</v>
      </c>
      <c r="L1011" s="4">
        <v>14.86</v>
      </c>
      <c r="M1011" s="13">
        <v>1.49</v>
      </c>
      <c r="N1011" s="4">
        <v>14.86</v>
      </c>
      <c r="O1011" t="s">
        <v>10</v>
      </c>
      <c r="P1011" s="3">
        <v>10</v>
      </c>
      <c r="Q1011" t="s">
        <v>6</v>
      </c>
      <c r="R1011" t="s">
        <v>5437</v>
      </c>
      <c r="S1011" s="2">
        <v>44720</v>
      </c>
      <c r="T1011" s="4">
        <v>0</v>
      </c>
      <c r="U1011" t="s">
        <v>5</v>
      </c>
      <c r="V1011" t="s">
        <v>5</v>
      </c>
      <c r="W1011" t="s">
        <v>5</v>
      </c>
      <c r="X1011" t="s">
        <v>5</v>
      </c>
      <c r="Y1011" t="s">
        <v>5</v>
      </c>
      <c r="Z1011" t="s">
        <v>5</v>
      </c>
      <c r="AA1011" s="14">
        <v>1</v>
      </c>
      <c r="AB1011" s="14">
        <v>1</v>
      </c>
      <c r="AC1011" s="3">
        <v>5</v>
      </c>
      <c r="AD1011" t="s">
        <v>5</v>
      </c>
    </row>
    <row r="1012" spans="1:30" x14ac:dyDescent="0.25">
      <c r="A1012" t="s">
        <v>3392</v>
      </c>
      <c r="B1012" t="s">
        <v>2612</v>
      </c>
      <c r="C1012" t="s">
        <v>3393</v>
      </c>
      <c r="D1012" s="11" t="s">
        <v>1344</v>
      </c>
      <c r="E1012" t="s">
        <v>1345</v>
      </c>
      <c r="F1012" t="s">
        <v>2627</v>
      </c>
      <c r="G1012" t="s">
        <v>2628</v>
      </c>
      <c r="H1012" t="s">
        <v>6</v>
      </c>
      <c r="I1012" t="s">
        <v>5438</v>
      </c>
      <c r="J1012" s="12">
        <v>45047</v>
      </c>
      <c r="K1012" s="2">
        <v>2958465</v>
      </c>
      <c r="L1012" s="4">
        <v>5.16</v>
      </c>
      <c r="M1012" s="13">
        <v>5.16</v>
      </c>
      <c r="N1012" s="4">
        <v>5.16</v>
      </c>
      <c r="O1012" t="s">
        <v>10</v>
      </c>
      <c r="P1012" s="3">
        <v>1</v>
      </c>
      <c r="Q1012" t="s">
        <v>6</v>
      </c>
      <c r="R1012" t="s">
        <v>5295</v>
      </c>
      <c r="S1012" s="2">
        <v>45462</v>
      </c>
      <c r="T1012" s="4">
        <v>0</v>
      </c>
      <c r="U1012" t="s">
        <v>5</v>
      </c>
      <c r="V1012" t="s">
        <v>5</v>
      </c>
      <c r="W1012" t="s">
        <v>5</v>
      </c>
      <c r="X1012" t="s">
        <v>5</v>
      </c>
      <c r="Y1012" t="s">
        <v>5</v>
      </c>
      <c r="Z1012" t="s">
        <v>5</v>
      </c>
      <c r="AA1012" s="14">
        <v>10</v>
      </c>
      <c r="AB1012" s="14">
        <v>10</v>
      </c>
      <c r="AC1012" s="3">
        <v>10</v>
      </c>
      <c r="AD1012" t="s">
        <v>5</v>
      </c>
    </row>
    <row r="1013" spans="1:30" x14ac:dyDescent="0.25">
      <c r="A1013" t="s">
        <v>3630</v>
      </c>
      <c r="B1013" t="s">
        <v>2612</v>
      </c>
      <c r="C1013" t="s">
        <v>3631</v>
      </c>
      <c r="D1013" s="11" t="s">
        <v>785</v>
      </c>
      <c r="E1013" t="s">
        <v>786</v>
      </c>
      <c r="F1013" t="s">
        <v>2627</v>
      </c>
      <c r="G1013" t="s">
        <v>2628</v>
      </c>
      <c r="H1013" t="s">
        <v>6</v>
      </c>
      <c r="I1013" t="s">
        <v>5439</v>
      </c>
      <c r="J1013" s="12">
        <v>45292</v>
      </c>
      <c r="K1013" s="2">
        <v>2958465</v>
      </c>
      <c r="L1013" s="4">
        <v>16.75</v>
      </c>
      <c r="M1013" s="13">
        <v>16.75</v>
      </c>
      <c r="N1013" s="4">
        <v>16.75</v>
      </c>
      <c r="O1013" t="s">
        <v>10</v>
      </c>
      <c r="P1013" s="3">
        <v>1</v>
      </c>
      <c r="Q1013" t="s">
        <v>6</v>
      </c>
      <c r="R1013" t="s">
        <v>5440</v>
      </c>
      <c r="S1013" s="2">
        <v>44757</v>
      </c>
      <c r="T1013" s="4">
        <v>0</v>
      </c>
      <c r="U1013" t="s">
        <v>5</v>
      </c>
      <c r="V1013" t="s">
        <v>5</v>
      </c>
      <c r="W1013" t="s">
        <v>5</v>
      </c>
      <c r="X1013" t="s">
        <v>5</v>
      </c>
      <c r="Y1013" t="s">
        <v>5</v>
      </c>
      <c r="Z1013" t="s">
        <v>5</v>
      </c>
      <c r="AA1013" s="14">
        <v>5</v>
      </c>
      <c r="AB1013" s="14">
        <v>5</v>
      </c>
      <c r="AC1013" s="3">
        <v>5</v>
      </c>
      <c r="AD1013" t="s">
        <v>5</v>
      </c>
    </row>
    <row r="1014" spans="1:30" x14ac:dyDescent="0.25">
      <c r="A1014" t="s">
        <v>2910</v>
      </c>
      <c r="B1014" t="s">
        <v>2612</v>
      </c>
      <c r="C1014" t="s">
        <v>2911</v>
      </c>
      <c r="D1014" s="11" t="s">
        <v>1299</v>
      </c>
      <c r="E1014" t="s">
        <v>1300</v>
      </c>
      <c r="F1014" t="s">
        <v>2627</v>
      </c>
      <c r="G1014" t="s">
        <v>2628</v>
      </c>
      <c r="H1014" t="s">
        <v>6</v>
      </c>
      <c r="I1014" t="s">
        <v>5441</v>
      </c>
      <c r="J1014" s="12"/>
      <c r="K1014" s="2"/>
      <c r="L1014" s="4">
        <v>0</v>
      </c>
      <c r="M1014" s="13">
        <v>0</v>
      </c>
      <c r="N1014" s="4">
        <v>0</v>
      </c>
      <c r="O1014" t="s">
        <v>5</v>
      </c>
      <c r="P1014" s="3">
        <v>0</v>
      </c>
      <c r="Q1014" t="s">
        <v>5</v>
      </c>
      <c r="R1014" t="s">
        <v>5442</v>
      </c>
      <c r="S1014" s="2">
        <v>44748</v>
      </c>
      <c r="T1014" s="4">
        <v>0</v>
      </c>
      <c r="U1014" t="s">
        <v>5</v>
      </c>
      <c r="V1014" t="s">
        <v>5</v>
      </c>
      <c r="W1014" t="s">
        <v>5</v>
      </c>
      <c r="X1014" t="s">
        <v>5</v>
      </c>
      <c r="Y1014" t="s">
        <v>5</v>
      </c>
      <c r="Z1014" t="s">
        <v>5</v>
      </c>
      <c r="AA1014" s="14">
        <v>10</v>
      </c>
      <c r="AB1014" s="14">
        <v>10</v>
      </c>
      <c r="AC1014" s="3">
        <v>10</v>
      </c>
      <c r="AD1014" t="s">
        <v>5</v>
      </c>
    </row>
    <row r="1015" spans="1:30" x14ac:dyDescent="0.25">
      <c r="A1015" t="s">
        <v>5397</v>
      </c>
      <c r="B1015" t="s">
        <v>2612</v>
      </c>
      <c r="C1015" t="s">
        <v>5398</v>
      </c>
      <c r="D1015" s="11" t="s">
        <v>1225</v>
      </c>
      <c r="E1015" t="s">
        <v>1226</v>
      </c>
      <c r="F1015" t="s">
        <v>2659</v>
      </c>
      <c r="G1015" t="s">
        <v>2660</v>
      </c>
      <c r="H1015" t="s">
        <v>6</v>
      </c>
      <c r="I1015" t="s">
        <v>5</v>
      </c>
      <c r="J1015" s="12">
        <v>44761</v>
      </c>
      <c r="K1015" s="2">
        <v>2958465</v>
      </c>
      <c r="L1015" s="4">
        <v>602.20000000000005</v>
      </c>
      <c r="M1015" s="13">
        <v>0.6</v>
      </c>
      <c r="N1015" s="4">
        <v>602.20000000000005</v>
      </c>
      <c r="O1015" t="s">
        <v>10</v>
      </c>
      <c r="P1015" s="3">
        <v>1000</v>
      </c>
      <c r="Q1015" t="s">
        <v>6</v>
      </c>
      <c r="R1015" t="s">
        <v>5443</v>
      </c>
      <c r="S1015" s="2">
        <v>45364</v>
      </c>
      <c r="T1015" s="4">
        <v>0</v>
      </c>
      <c r="U1015" t="s">
        <v>5</v>
      </c>
      <c r="V1015" t="s">
        <v>5</v>
      </c>
      <c r="W1015" t="s">
        <v>5</v>
      </c>
      <c r="X1015" t="s">
        <v>5</v>
      </c>
      <c r="Y1015" t="s">
        <v>5</v>
      </c>
      <c r="Z1015" t="s">
        <v>5</v>
      </c>
      <c r="AA1015" s="14">
        <v>70</v>
      </c>
      <c r="AB1015" s="14">
        <v>70</v>
      </c>
      <c r="AC1015" s="3">
        <v>30</v>
      </c>
      <c r="AD1015" t="s">
        <v>5</v>
      </c>
    </row>
    <row r="1016" spans="1:30" x14ac:dyDescent="0.25">
      <c r="A1016" t="s">
        <v>2910</v>
      </c>
      <c r="B1016" t="s">
        <v>2612</v>
      </c>
      <c r="C1016" t="s">
        <v>2911</v>
      </c>
      <c r="D1016" s="11" t="s">
        <v>1113</v>
      </c>
      <c r="E1016" t="s">
        <v>1114</v>
      </c>
      <c r="F1016" t="s">
        <v>2627</v>
      </c>
      <c r="G1016" t="s">
        <v>2628</v>
      </c>
      <c r="H1016" t="s">
        <v>6</v>
      </c>
      <c r="I1016" t="s">
        <v>5444</v>
      </c>
      <c r="J1016" s="12"/>
      <c r="K1016" s="2"/>
      <c r="L1016" s="4">
        <v>0</v>
      </c>
      <c r="M1016" s="13">
        <v>0</v>
      </c>
      <c r="N1016" s="4">
        <v>0</v>
      </c>
      <c r="O1016" t="s">
        <v>5</v>
      </c>
      <c r="P1016" s="3">
        <v>0</v>
      </c>
      <c r="Q1016" t="s">
        <v>5</v>
      </c>
      <c r="R1016" t="s">
        <v>5445</v>
      </c>
      <c r="S1016" s="2">
        <v>44767</v>
      </c>
      <c r="T1016" s="4">
        <v>0</v>
      </c>
      <c r="U1016" t="s">
        <v>5</v>
      </c>
      <c r="V1016" t="s">
        <v>5</v>
      </c>
      <c r="W1016" t="s">
        <v>5</v>
      </c>
      <c r="X1016" t="s">
        <v>5</v>
      </c>
      <c r="Y1016" t="s">
        <v>5</v>
      </c>
      <c r="Z1016" t="s">
        <v>5</v>
      </c>
      <c r="AA1016" s="14">
        <v>25</v>
      </c>
      <c r="AB1016" s="14">
        <v>25</v>
      </c>
      <c r="AC1016" s="3">
        <v>20</v>
      </c>
      <c r="AD1016" t="s">
        <v>5</v>
      </c>
    </row>
    <row r="1017" spans="1:30" x14ac:dyDescent="0.25">
      <c r="A1017" t="s">
        <v>4579</v>
      </c>
      <c r="B1017" t="s">
        <v>2612</v>
      </c>
      <c r="C1017" t="s">
        <v>4580</v>
      </c>
      <c r="D1017" s="11" t="s">
        <v>937</v>
      </c>
      <c r="E1017" t="s">
        <v>938</v>
      </c>
      <c r="F1017" t="s">
        <v>2692</v>
      </c>
      <c r="G1017" t="s">
        <v>2693</v>
      </c>
      <c r="H1017" t="s">
        <v>6</v>
      </c>
      <c r="I1017" t="s">
        <v>5446</v>
      </c>
      <c r="J1017" s="12">
        <v>44770</v>
      </c>
      <c r="K1017" s="2">
        <v>2958465</v>
      </c>
      <c r="L1017" s="4">
        <v>45.12</v>
      </c>
      <c r="M1017" s="13">
        <v>4.51</v>
      </c>
      <c r="N1017" s="4">
        <v>45.12</v>
      </c>
      <c r="O1017" t="s">
        <v>10</v>
      </c>
      <c r="P1017" s="3">
        <v>10</v>
      </c>
      <c r="Q1017" t="s">
        <v>6</v>
      </c>
      <c r="R1017" t="s">
        <v>5447</v>
      </c>
      <c r="S1017" s="2">
        <v>44770</v>
      </c>
      <c r="T1017" s="4">
        <v>0</v>
      </c>
      <c r="U1017" t="s">
        <v>5</v>
      </c>
      <c r="V1017" t="s">
        <v>5</v>
      </c>
      <c r="W1017" t="s">
        <v>5</v>
      </c>
      <c r="X1017" t="s">
        <v>5</v>
      </c>
      <c r="Y1017" t="s">
        <v>5</v>
      </c>
      <c r="Z1017" t="s">
        <v>5</v>
      </c>
      <c r="AA1017" s="14">
        <v>10</v>
      </c>
      <c r="AB1017" s="14">
        <v>10</v>
      </c>
      <c r="AC1017" s="3">
        <v>30</v>
      </c>
      <c r="AD1017" t="s">
        <v>5</v>
      </c>
    </row>
    <row r="1018" spans="1:30" x14ac:dyDescent="0.25">
      <c r="A1018" t="s">
        <v>4579</v>
      </c>
      <c r="B1018" t="s">
        <v>2612</v>
      </c>
      <c r="C1018" t="s">
        <v>4580</v>
      </c>
      <c r="D1018" s="11" t="s">
        <v>1166</v>
      </c>
      <c r="E1018" t="s">
        <v>1167</v>
      </c>
      <c r="F1018" t="s">
        <v>2627</v>
      </c>
      <c r="G1018" t="s">
        <v>2628</v>
      </c>
      <c r="H1018" t="s">
        <v>6</v>
      </c>
      <c r="I1018" t="s">
        <v>5448</v>
      </c>
      <c r="J1018" s="12">
        <v>44770</v>
      </c>
      <c r="K1018" s="2">
        <v>2958465</v>
      </c>
      <c r="L1018" s="4">
        <v>54.87</v>
      </c>
      <c r="M1018" s="13">
        <v>5.49</v>
      </c>
      <c r="N1018" s="4">
        <v>54.87</v>
      </c>
      <c r="O1018" t="s">
        <v>10</v>
      </c>
      <c r="P1018" s="3">
        <v>10</v>
      </c>
      <c r="Q1018" t="s">
        <v>6</v>
      </c>
      <c r="R1018" t="s">
        <v>5447</v>
      </c>
      <c r="S1018" s="2">
        <v>44770</v>
      </c>
      <c r="T1018" s="4">
        <v>0</v>
      </c>
      <c r="U1018" t="s">
        <v>5</v>
      </c>
      <c r="V1018" t="s">
        <v>5</v>
      </c>
      <c r="W1018" t="s">
        <v>5</v>
      </c>
      <c r="X1018" t="s">
        <v>5</v>
      </c>
      <c r="Y1018" t="s">
        <v>5</v>
      </c>
      <c r="Z1018" t="s">
        <v>5</v>
      </c>
      <c r="AA1018" s="14">
        <v>10</v>
      </c>
      <c r="AB1018" s="14">
        <v>10</v>
      </c>
      <c r="AC1018" s="3">
        <v>20</v>
      </c>
      <c r="AD1018" t="s">
        <v>5</v>
      </c>
    </row>
    <row r="1019" spans="1:30" x14ac:dyDescent="0.25">
      <c r="A1019" t="s">
        <v>4579</v>
      </c>
      <c r="B1019" t="s">
        <v>2612</v>
      </c>
      <c r="C1019" t="s">
        <v>4580</v>
      </c>
      <c r="D1019" s="11" t="s">
        <v>1169</v>
      </c>
      <c r="E1019" t="s">
        <v>1170</v>
      </c>
      <c r="F1019" t="s">
        <v>2692</v>
      </c>
      <c r="G1019" t="s">
        <v>2693</v>
      </c>
      <c r="H1019" t="s">
        <v>6</v>
      </c>
      <c r="I1019" t="s">
        <v>5449</v>
      </c>
      <c r="J1019" s="12">
        <v>44986</v>
      </c>
      <c r="K1019" s="2">
        <v>2958465</v>
      </c>
      <c r="L1019" s="4">
        <v>12.24</v>
      </c>
      <c r="M1019" s="13">
        <v>12.24</v>
      </c>
      <c r="N1019" s="4">
        <v>12.24</v>
      </c>
      <c r="O1019" t="s">
        <v>10</v>
      </c>
      <c r="P1019" s="3">
        <v>1</v>
      </c>
      <c r="Q1019" t="s">
        <v>6</v>
      </c>
      <c r="R1019" t="s">
        <v>5447</v>
      </c>
      <c r="S1019" s="2">
        <v>44770</v>
      </c>
      <c r="T1019" s="4">
        <v>0</v>
      </c>
      <c r="U1019" t="s">
        <v>5</v>
      </c>
      <c r="V1019" t="s">
        <v>5</v>
      </c>
      <c r="W1019" t="s">
        <v>5</v>
      </c>
      <c r="X1019" t="s">
        <v>5</v>
      </c>
      <c r="Y1019" t="s">
        <v>5</v>
      </c>
      <c r="Z1019" t="s">
        <v>5</v>
      </c>
      <c r="AA1019" s="14">
        <v>9</v>
      </c>
      <c r="AB1019" s="14">
        <v>9</v>
      </c>
      <c r="AC1019" s="3">
        <v>10</v>
      </c>
      <c r="AD1019" t="s">
        <v>5</v>
      </c>
    </row>
    <row r="1020" spans="1:30" x14ac:dyDescent="0.25">
      <c r="A1020" t="s">
        <v>4579</v>
      </c>
      <c r="B1020" t="s">
        <v>2612</v>
      </c>
      <c r="C1020" t="s">
        <v>4580</v>
      </c>
      <c r="D1020" s="11" t="s">
        <v>1173</v>
      </c>
      <c r="E1020" t="s">
        <v>1174</v>
      </c>
      <c r="F1020" t="s">
        <v>2627</v>
      </c>
      <c r="G1020" t="s">
        <v>2628</v>
      </c>
      <c r="H1020" t="s">
        <v>6</v>
      </c>
      <c r="I1020" t="s">
        <v>5450</v>
      </c>
      <c r="J1020" s="12">
        <v>44986</v>
      </c>
      <c r="K1020" s="2">
        <v>2958465</v>
      </c>
      <c r="L1020" s="4">
        <v>7.35</v>
      </c>
      <c r="M1020" s="13">
        <v>7.35</v>
      </c>
      <c r="N1020" s="4">
        <v>7.35</v>
      </c>
      <c r="O1020" t="s">
        <v>10</v>
      </c>
      <c r="P1020" s="3">
        <v>1</v>
      </c>
      <c r="Q1020" t="s">
        <v>6</v>
      </c>
      <c r="R1020" t="s">
        <v>5447</v>
      </c>
      <c r="S1020" s="2">
        <v>44770</v>
      </c>
      <c r="T1020" s="4">
        <v>0</v>
      </c>
      <c r="U1020" t="s">
        <v>5</v>
      </c>
      <c r="V1020" t="s">
        <v>5</v>
      </c>
      <c r="W1020" t="s">
        <v>5</v>
      </c>
      <c r="X1020" t="s">
        <v>5</v>
      </c>
      <c r="Y1020" t="s">
        <v>5</v>
      </c>
      <c r="Z1020" t="s">
        <v>5</v>
      </c>
      <c r="AA1020" s="14">
        <v>13</v>
      </c>
      <c r="AB1020" s="14">
        <v>13</v>
      </c>
      <c r="AC1020" s="3">
        <v>30</v>
      </c>
      <c r="AD1020" t="s">
        <v>5</v>
      </c>
    </row>
    <row r="1021" spans="1:30" x14ac:dyDescent="0.25">
      <c r="A1021" t="s">
        <v>4579</v>
      </c>
      <c r="B1021" t="s">
        <v>2612</v>
      </c>
      <c r="C1021" t="s">
        <v>4580</v>
      </c>
      <c r="D1021" s="11" t="s">
        <v>1175</v>
      </c>
      <c r="E1021" t="s">
        <v>1176</v>
      </c>
      <c r="F1021" t="s">
        <v>2692</v>
      </c>
      <c r="G1021" t="s">
        <v>2693</v>
      </c>
      <c r="H1021" t="s">
        <v>6</v>
      </c>
      <c r="I1021" t="s">
        <v>5451</v>
      </c>
      <c r="J1021" s="12">
        <v>44770</v>
      </c>
      <c r="K1021" s="2">
        <v>2958465</v>
      </c>
      <c r="L1021" s="4">
        <v>26.22</v>
      </c>
      <c r="M1021" s="13">
        <v>2.62</v>
      </c>
      <c r="N1021" s="4">
        <v>26.22</v>
      </c>
      <c r="O1021" t="s">
        <v>10</v>
      </c>
      <c r="P1021" s="3">
        <v>10</v>
      </c>
      <c r="Q1021" t="s">
        <v>6</v>
      </c>
      <c r="R1021" t="s">
        <v>5452</v>
      </c>
      <c r="S1021" s="2">
        <v>45139</v>
      </c>
      <c r="T1021" s="4">
        <v>0</v>
      </c>
      <c r="U1021" t="s">
        <v>5</v>
      </c>
      <c r="V1021" t="s">
        <v>5</v>
      </c>
      <c r="W1021" t="s">
        <v>5</v>
      </c>
      <c r="X1021" t="s">
        <v>5</v>
      </c>
      <c r="Y1021" t="s">
        <v>5</v>
      </c>
      <c r="Z1021" t="s">
        <v>5</v>
      </c>
      <c r="AA1021" s="14">
        <v>10</v>
      </c>
      <c r="AB1021" s="14">
        <v>10</v>
      </c>
      <c r="AC1021" s="3">
        <v>15</v>
      </c>
      <c r="AD1021" t="s">
        <v>5</v>
      </c>
    </row>
    <row r="1022" spans="1:30" x14ac:dyDescent="0.25">
      <c r="A1022" t="s">
        <v>3630</v>
      </c>
      <c r="B1022" t="s">
        <v>2612</v>
      </c>
      <c r="C1022" t="s">
        <v>3631</v>
      </c>
      <c r="D1022" s="11" t="s">
        <v>1086</v>
      </c>
      <c r="E1022" t="s">
        <v>1087</v>
      </c>
      <c r="F1022" t="s">
        <v>2692</v>
      </c>
      <c r="G1022" t="s">
        <v>2693</v>
      </c>
      <c r="H1022" t="s">
        <v>6</v>
      </c>
      <c r="I1022" t="s">
        <v>5453</v>
      </c>
      <c r="J1022" s="12">
        <v>45292</v>
      </c>
      <c r="K1022" s="2">
        <v>2958465</v>
      </c>
      <c r="L1022" s="4">
        <v>6.41</v>
      </c>
      <c r="M1022" s="13">
        <v>6.41</v>
      </c>
      <c r="N1022" s="4">
        <v>6.41</v>
      </c>
      <c r="O1022" t="s">
        <v>10</v>
      </c>
      <c r="P1022" s="3">
        <v>1</v>
      </c>
      <c r="Q1022" t="s">
        <v>6</v>
      </c>
      <c r="R1022" t="s">
        <v>5454</v>
      </c>
      <c r="S1022" s="2">
        <v>44774</v>
      </c>
      <c r="T1022" s="4">
        <v>0</v>
      </c>
      <c r="U1022" t="s">
        <v>5</v>
      </c>
      <c r="V1022" t="s">
        <v>5</v>
      </c>
      <c r="W1022" t="s">
        <v>5</v>
      </c>
      <c r="X1022" t="s">
        <v>5</v>
      </c>
      <c r="Y1022" t="s">
        <v>5</v>
      </c>
      <c r="Z1022" t="s">
        <v>5</v>
      </c>
      <c r="AA1022" s="14">
        <v>75</v>
      </c>
      <c r="AB1022" s="14">
        <v>75</v>
      </c>
      <c r="AC1022" s="3">
        <v>10</v>
      </c>
      <c r="AD1022" t="s">
        <v>5</v>
      </c>
    </row>
    <row r="1023" spans="1:30" x14ac:dyDescent="0.25">
      <c r="A1023" t="s">
        <v>5397</v>
      </c>
      <c r="B1023" t="s">
        <v>2612</v>
      </c>
      <c r="C1023" t="s">
        <v>5398</v>
      </c>
      <c r="D1023" s="11" t="s">
        <v>5455</v>
      </c>
      <c r="E1023" t="s">
        <v>5456</v>
      </c>
      <c r="F1023" t="s">
        <v>2659</v>
      </c>
      <c r="G1023" t="s">
        <v>2660</v>
      </c>
      <c r="H1023" t="s">
        <v>6</v>
      </c>
      <c r="I1023" t="s">
        <v>5457</v>
      </c>
      <c r="J1023" s="12">
        <v>44810</v>
      </c>
      <c r="K1023" s="2">
        <v>2958465</v>
      </c>
      <c r="L1023" s="4">
        <v>591.9</v>
      </c>
      <c r="M1023" s="13">
        <v>0.59</v>
      </c>
      <c r="N1023" s="4">
        <v>591.9</v>
      </c>
      <c r="O1023" t="s">
        <v>10</v>
      </c>
      <c r="P1023" s="3">
        <v>1000</v>
      </c>
      <c r="Q1023" t="s">
        <v>6</v>
      </c>
      <c r="R1023" t="s">
        <v>5458</v>
      </c>
      <c r="S1023" s="2">
        <v>45083</v>
      </c>
      <c r="T1023" s="4">
        <v>0</v>
      </c>
      <c r="U1023" t="s">
        <v>5</v>
      </c>
      <c r="V1023" t="s">
        <v>5</v>
      </c>
      <c r="W1023" t="s">
        <v>5</v>
      </c>
      <c r="X1023" t="s">
        <v>5</v>
      </c>
      <c r="Y1023" t="s">
        <v>5</v>
      </c>
      <c r="Z1023" t="s">
        <v>5</v>
      </c>
      <c r="AA1023" s="14">
        <v>70</v>
      </c>
      <c r="AB1023" s="14">
        <v>70</v>
      </c>
      <c r="AC1023" s="3">
        <v>5</v>
      </c>
      <c r="AD1023" t="s">
        <v>5</v>
      </c>
    </row>
    <row r="1024" spans="1:30" x14ac:dyDescent="0.25">
      <c r="A1024" t="s">
        <v>3630</v>
      </c>
      <c r="B1024" t="s">
        <v>2612</v>
      </c>
      <c r="C1024" t="s">
        <v>3631</v>
      </c>
      <c r="D1024" s="11" t="s">
        <v>5459</v>
      </c>
      <c r="E1024" t="s">
        <v>5460</v>
      </c>
      <c r="F1024" t="s">
        <v>2692</v>
      </c>
      <c r="G1024" t="s">
        <v>2693</v>
      </c>
      <c r="H1024" t="s">
        <v>6</v>
      </c>
      <c r="I1024" t="s">
        <v>5461</v>
      </c>
      <c r="J1024" s="12"/>
      <c r="K1024" s="2"/>
      <c r="L1024" s="4">
        <v>0</v>
      </c>
      <c r="M1024" s="13">
        <v>0</v>
      </c>
      <c r="N1024" s="4">
        <v>0</v>
      </c>
      <c r="O1024" t="s">
        <v>5</v>
      </c>
      <c r="P1024" s="3">
        <v>0</v>
      </c>
      <c r="Q1024" t="s">
        <v>5</v>
      </c>
      <c r="R1024" t="s">
        <v>5</v>
      </c>
      <c r="S1024" s="2"/>
      <c r="T1024" s="4">
        <v>0</v>
      </c>
      <c r="U1024" t="s">
        <v>5</v>
      </c>
      <c r="V1024" t="s">
        <v>5</v>
      </c>
      <c r="W1024" t="s">
        <v>5</v>
      </c>
      <c r="X1024" t="s">
        <v>5</v>
      </c>
      <c r="Y1024" t="s">
        <v>5</v>
      </c>
      <c r="Z1024" t="s">
        <v>5</v>
      </c>
      <c r="AA1024" s="14">
        <v>100</v>
      </c>
      <c r="AB1024" s="14">
        <v>100</v>
      </c>
      <c r="AC1024" s="3">
        <v>30</v>
      </c>
      <c r="AD1024" t="s">
        <v>5</v>
      </c>
    </row>
    <row r="1025" spans="1:30" x14ac:dyDescent="0.25">
      <c r="A1025" t="s">
        <v>2910</v>
      </c>
      <c r="B1025" t="s">
        <v>2612</v>
      </c>
      <c r="C1025" t="s">
        <v>2911</v>
      </c>
      <c r="D1025" s="11" t="s">
        <v>5462</v>
      </c>
      <c r="E1025" t="s">
        <v>5463</v>
      </c>
      <c r="F1025" t="s">
        <v>2627</v>
      </c>
      <c r="G1025" t="s">
        <v>2628</v>
      </c>
      <c r="H1025" t="s">
        <v>6</v>
      </c>
      <c r="I1025" t="s">
        <v>5464</v>
      </c>
      <c r="J1025" s="12"/>
      <c r="K1025" s="2"/>
      <c r="L1025" s="4">
        <v>0</v>
      </c>
      <c r="M1025" s="13">
        <v>0</v>
      </c>
      <c r="N1025" s="4">
        <v>0</v>
      </c>
      <c r="O1025" t="s">
        <v>5</v>
      </c>
      <c r="P1025" s="3">
        <v>0</v>
      </c>
      <c r="Q1025" t="s">
        <v>5</v>
      </c>
      <c r="R1025" t="s">
        <v>5</v>
      </c>
      <c r="S1025" s="2"/>
      <c r="T1025" s="4">
        <v>0</v>
      </c>
      <c r="U1025" t="s">
        <v>5</v>
      </c>
      <c r="V1025" t="s">
        <v>5</v>
      </c>
      <c r="W1025" t="s">
        <v>5</v>
      </c>
      <c r="X1025" t="s">
        <v>5</v>
      </c>
      <c r="Y1025" t="s">
        <v>5</v>
      </c>
      <c r="Z1025" t="s">
        <v>5</v>
      </c>
      <c r="AA1025" s="14">
        <v>20</v>
      </c>
      <c r="AB1025" s="14">
        <v>20</v>
      </c>
      <c r="AC1025" s="3">
        <v>10</v>
      </c>
      <c r="AD1025" t="s">
        <v>5</v>
      </c>
    </row>
    <row r="1026" spans="1:30" x14ac:dyDescent="0.25">
      <c r="A1026" t="s">
        <v>3630</v>
      </c>
      <c r="B1026" t="s">
        <v>2612</v>
      </c>
      <c r="C1026" t="s">
        <v>3631</v>
      </c>
      <c r="D1026" s="11" t="s">
        <v>5465</v>
      </c>
      <c r="E1026" t="s">
        <v>5466</v>
      </c>
      <c r="F1026" t="s">
        <v>2616</v>
      </c>
      <c r="G1026" t="s">
        <v>2617</v>
      </c>
      <c r="H1026" t="s">
        <v>6</v>
      </c>
      <c r="I1026" t="s">
        <v>5467</v>
      </c>
      <c r="J1026" s="12">
        <v>45292</v>
      </c>
      <c r="K1026" s="2">
        <v>2958465</v>
      </c>
      <c r="L1026" s="4">
        <v>1.1399999999999999</v>
      </c>
      <c r="M1026" s="13">
        <v>1.1399999999999999</v>
      </c>
      <c r="N1026" s="4">
        <v>1.1399999999999999</v>
      </c>
      <c r="O1026" t="s">
        <v>10</v>
      </c>
      <c r="P1026" s="3">
        <v>1</v>
      </c>
      <c r="Q1026" t="s">
        <v>6</v>
      </c>
      <c r="R1026" t="s">
        <v>5</v>
      </c>
      <c r="S1026" s="2"/>
      <c r="T1026" s="4">
        <v>0</v>
      </c>
      <c r="U1026" t="s">
        <v>5</v>
      </c>
      <c r="V1026" t="s">
        <v>5</v>
      </c>
      <c r="W1026" t="s">
        <v>5</v>
      </c>
      <c r="X1026" t="s">
        <v>5</v>
      </c>
      <c r="Y1026" t="s">
        <v>5</v>
      </c>
      <c r="Z1026" t="s">
        <v>5</v>
      </c>
      <c r="AA1026" s="14">
        <v>125</v>
      </c>
      <c r="AB1026" s="14">
        <v>125</v>
      </c>
      <c r="AC1026" s="3">
        <v>5</v>
      </c>
      <c r="AD1026" t="s">
        <v>5</v>
      </c>
    </row>
    <row r="1027" spans="1:30" x14ac:dyDescent="0.25">
      <c r="A1027" t="s">
        <v>3630</v>
      </c>
      <c r="B1027" t="s">
        <v>2612</v>
      </c>
      <c r="C1027" t="s">
        <v>3631</v>
      </c>
      <c r="D1027" s="11" t="s">
        <v>5468</v>
      </c>
      <c r="E1027" t="s">
        <v>5469</v>
      </c>
      <c r="F1027" t="s">
        <v>2659</v>
      </c>
      <c r="G1027" t="s">
        <v>2660</v>
      </c>
      <c r="H1027" t="s">
        <v>6</v>
      </c>
      <c r="I1027" t="s">
        <v>5470</v>
      </c>
      <c r="J1027" s="12">
        <v>44861</v>
      </c>
      <c r="K1027" s="2">
        <v>2958465</v>
      </c>
      <c r="L1027" s="4">
        <v>9.3000000000000007</v>
      </c>
      <c r="M1027" s="13">
        <v>0.09</v>
      </c>
      <c r="N1027" s="4">
        <v>9.3000000000000007</v>
      </c>
      <c r="O1027" t="s">
        <v>10</v>
      </c>
      <c r="P1027" s="3">
        <v>100</v>
      </c>
      <c r="Q1027" t="s">
        <v>6</v>
      </c>
      <c r="R1027" t="s">
        <v>5</v>
      </c>
      <c r="S1027" s="2"/>
      <c r="T1027" s="4">
        <v>0</v>
      </c>
      <c r="U1027" t="s">
        <v>5</v>
      </c>
      <c r="V1027" t="s">
        <v>5</v>
      </c>
      <c r="W1027" t="s">
        <v>5</v>
      </c>
      <c r="X1027" t="s">
        <v>5</v>
      </c>
      <c r="Y1027" t="s">
        <v>5</v>
      </c>
      <c r="Z1027" t="s">
        <v>5</v>
      </c>
      <c r="AA1027" s="14">
        <v>100</v>
      </c>
      <c r="AB1027" s="14">
        <v>100</v>
      </c>
      <c r="AC1027" s="3">
        <v>5</v>
      </c>
      <c r="AD1027" t="s">
        <v>5</v>
      </c>
    </row>
    <row r="1028" spans="1:30" x14ac:dyDescent="0.25">
      <c r="A1028" t="s">
        <v>3630</v>
      </c>
      <c r="B1028" t="s">
        <v>2612</v>
      </c>
      <c r="C1028" t="s">
        <v>3631</v>
      </c>
      <c r="D1028" s="11" t="s">
        <v>5471</v>
      </c>
      <c r="E1028" t="s">
        <v>5472</v>
      </c>
      <c r="F1028" t="s">
        <v>2659</v>
      </c>
      <c r="G1028" t="s">
        <v>2660</v>
      </c>
      <c r="H1028" t="s">
        <v>6</v>
      </c>
      <c r="I1028" t="s">
        <v>5473</v>
      </c>
      <c r="J1028" s="12">
        <v>44861</v>
      </c>
      <c r="K1028" s="2">
        <v>2958465</v>
      </c>
      <c r="L1028" s="4">
        <v>7.97</v>
      </c>
      <c r="M1028" s="13">
        <v>0.08</v>
      </c>
      <c r="N1028" s="4">
        <v>7.97</v>
      </c>
      <c r="O1028" t="s">
        <v>10</v>
      </c>
      <c r="P1028" s="3">
        <v>100</v>
      </c>
      <c r="Q1028" t="s">
        <v>6</v>
      </c>
      <c r="R1028" t="s">
        <v>5</v>
      </c>
      <c r="S1028" s="2"/>
      <c r="T1028" s="4">
        <v>0</v>
      </c>
      <c r="U1028" t="s">
        <v>5</v>
      </c>
      <c r="V1028" t="s">
        <v>5</v>
      </c>
      <c r="W1028" t="s">
        <v>5</v>
      </c>
      <c r="X1028" t="s">
        <v>5</v>
      </c>
      <c r="Y1028" t="s">
        <v>5</v>
      </c>
      <c r="Z1028" t="s">
        <v>5</v>
      </c>
      <c r="AA1028" s="14">
        <v>1000</v>
      </c>
      <c r="AB1028" s="14">
        <v>1000</v>
      </c>
      <c r="AC1028" s="3">
        <v>5</v>
      </c>
      <c r="AD1028" t="s">
        <v>5</v>
      </c>
    </row>
    <row r="1029" spans="1:30" x14ac:dyDescent="0.25">
      <c r="A1029" t="s">
        <v>3630</v>
      </c>
      <c r="B1029" t="s">
        <v>2612</v>
      </c>
      <c r="C1029" t="s">
        <v>3631</v>
      </c>
      <c r="D1029" s="11" t="s">
        <v>5474</v>
      </c>
      <c r="E1029" t="s">
        <v>5475</v>
      </c>
      <c r="F1029" t="s">
        <v>2627</v>
      </c>
      <c r="G1029" t="s">
        <v>2628</v>
      </c>
      <c r="H1029" t="s">
        <v>6</v>
      </c>
      <c r="I1029" t="s">
        <v>5476</v>
      </c>
      <c r="J1029" s="12">
        <v>45292</v>
      </c>
      <c r="K1029" s="2">
        <v>2958465</v>
      </c>
      <c r="L1029" s="4">
        <v>1.41</v>
      </c>
      <c r="M1029" s="13">
        <v>1.41</v>
      </c>
      <c r="N1029" s="4">
        <v>1.41</v>
      </c>
      <c r="O1029" t="s">
        <v>10</v>
      </c>
      <c r="P1029" s="3">
        <v>1</v>
      </c>
      <c r="Q1029" t="s">
        <v>6</v>
      </c>
      <c r="R1029" t="s">
        <v>5</v>
      </c>
      <c r="S1029" s="2"/>
      <c r="T1029" s="4">
        <v>0</v>
      </c>
      <c r="U1029" t="s">
        <v>5</v>
      </c>
      <c r="V1029" t="s">
        <v>5</v>
      </c>
      <c r="W1029" t="s">
        <v>5</v>
      </c>
      <c r="X1029" t="s">
        <v>5</v>
      </c>
      <c r="Y1029" t="s">
        <v>5</v>
      </c>
      <c r="Z1029" t="s">
        <v>5</v>
      </c>
      <c r="AA1029" s="14">
        <v>125</v>
      </c>
      <c r="AB1029" s="14">
        <v>125</v>
      </c>
      <c r="AC1029" s="3">
        <v>5</v>
      </c>
      <c r="AD1029" t="s">
        <v>5</v>
      </c>
    </row>
    <row r="1030" spans="1:30" x14ac:dyDescent="0.25">
      <c r="A1030" t="s">
        <v>3630</v>
      </c>
      <c r="B1030" t="s">
        <v>2612</v>
      </c>
      <c r="C1030" t="s">
        <v>3631</v>
      </c>
      <c r="D1030" s="11" t="s">
        <v>5477</v>
      </c>
      <c r="E1030" t="s">
        <v>5478</v>
      </c>
      <c r="F1030" t="s">
        <v>2692</v>
      </c>
      <c r="G1030" t="s">
        <v>2693</v>
      </c>
      <c r="H1030" t="s">
        <v>6</v>
      </c>
      <c r="I1030" t="s">
        <v>5479</v>
      </c>
      <c r="J1030" s="12">
        <v>45292</v>
      </c>
      <c r="K1030" s="2">
        <v>2958465</v>
      </c>
      <c r="L1030" s="4">
        <v>2.2999999999999998</v>
      </c>
      <c r="M1030" s="13">
        <v>2.2999999999999998</v>
      </c>
      <c r="N1030" s="4">
        <v>2.2999999999999998</v>
      </c>
      <c r="O1030" t="s">
        <v>10</v>
      </c>
      <c r="P1030" s="3">
        <v>1</v>
      </c>
      <c r="Q1030" t="s">
        <v>6</v>
      </c>
      <c r="R1030" t="s">
        <v>5</v>
      </c>
      <c r="S1030" s="2"/>
      <c r="T1030" s="4">
        <v>0</v>
      </c>
      <c r="U1030" t="s">
        <v>5</v>
      </c>
      <c r="V1030" t="s">
        <v>5</v>
      </c>
      <c r="W1030" t="s">
        <v>5</v>
      </c>
      <c r="X1030" t="s">
        <v>5</v>
      </c>
      <c r="Y1030" t="s">
        <v>5</v>
      </c>
      <c r="Z1030" t="s">
        <v>5</v>
      </c>
      <c r="AA1030" s="14">
        <v>25</v>
      </c>
      <c r="AB1030" s="14">
        <v>25</v>
      </c>
      <c r="AC1030" s="3">
        <v>15</v>
      </c>
      <c r="AD1030" t="s">
        <v>5</v>
      </c>
    </row>
    <row r="1031" spans="1:30" x14ac:dyDescent="0.25">
      <c r="A1031" t="s">
        <v>3630</v>
      </c>
      <c r="B1031" t="s">
        <v>2612</v>
      </c>
      <c r="C1031" t="s">
        <v>3631</v>
      </c>
      <c r="D1031" s="11" t="s">
        <v>5480</v>
      </c>
      <c r="E1031" t="s">
        <v>5481</v>
      </c>
      <c r="F1031" t="s">
        <v>2635</v>
      </c>
      <c r="G1031" t="s">
        <v>2636</v>
      </c>
      <c r="H1031" t="s">
        <v>6</v>
      </c>
      <c r="I1031" t="s">
        <v>5482</v>
      </c>
      <c r="J1031" s="12">
        <v>45292</v>
      </c>
      <c r="K1031" s="2">
        <v>2958465</v>
      </c>
      <c r="L1031" s="4">
        <v>4.72</v>
      </c>
      <c r="M1031" s="13">
        <v>4.72</v>
      </c>
      <c r="N1031" s="4">
        <v>4.72</v>
      </c>
      <c r="O1031" t="s">
        <v>10</v>
      </c>
      <c r="P1031" s="3">
        <v>1</v>
      </c>
      <c r="Q1031" t="s">
        <v>6</v>
      </c>
      <c r="R1031" t="s">
        <v>5</v>
      </c>
      <c r="S1031" s="2"/>
      <c r="T1031" s="4">
        <v>0</v>
      </c>
      <c r="U1031" t="s">
        <v>5</v>
      </c>
      <c r="V1031" t="s">
        <v>5</v>
      </c>
      <c r="W1031" t="s">
        <v>5</v>
      </c>
      <c r="X1031" t="s">
        <v>5</v>
      </c>
      <c r="Y1031" t="s">
        <v>5</v>
      </c>
      <c r="Z1031" t="s">
        <v>5</v>
      </c>
      <c r="AA1031" s="14">
        <v>20</v>
      </c>
      <c r="AB1031" s="14">
        <v>20</v>
      </c>
      <c r="AC1031" s="3">
        <v>10</v>
      </c>
      <c r="AD1031" t="s">
        <v>5</v>
      </c>
    </row>
    <row r="1032" spans="1:30" x14ac:dyDescent="0.25">
      <c r="A1032" t="s">
        <v>2910</v>
      </c>
      <c r="B1032" t="s">
        <v>2612</v>
      </c>
      <c r="C1032" t="s">
        <v>2911</v>
      </c>
      <c r="D1032" s="11" t="s">
        <v>5483</v>
      </c>
      <c r="E1032" t="s">
        <v>5484</v>
      </c>
      <c r="F1032" t="s">
        <v>2627</v>
      </c>
      <c r="G1032" t="s">
        <v>2628</v>
      </c>
      <c r="H1032" t="s">
        <v>6</v>
      </c>
      <c r="I1032" t="s">
        <v>5485</v>
      </c>
      <c r="J1032" s="12"/>
      <c r="K1032" s="2"/>
      <c r="L1032" s="4">
        <v>0</v>
      </c>
      <c r="M1032" s="13">
        <v>0</v>
      </c>
      <c r="N1032" s="4">
        <v>0</v>
      </c>
      <c r="O1032" t="s">
        <v>5</v>
      </c>
      <c r="P1032" s="3">
        <v>0</v>
      </c>
      <c r="Q1032" t="s">
        <v>5</v>
      </c>
      <c r="R1032" t="s">
        <v>5</v>
      </c>
      <c r="S1032" s="2"/>
      <c r="T1032" s="4">
        <v>0</v>
      </c>
      <c r="U1032" t="s">
        <v>5</v>
      </c>
      <c r="V1032" t="s">
        <v>5</v>
      </c>
      <c r="W1032" t="s">
        <v>5</v>
      </c>
      <c r="X1032" t="s">
        <v>5</v>
      </c>
      <c r="Y1032" t="s">
        <v>5</v>
      </c>
      <c r="Z1032" t="s">
        <v>5</v>
      </c>
      <c r="AA1032" s="14">
        <v>20</v>
      </c>
      <c r="AB1032" s="14">
        <v>20</v>
      </c>
      <c r="AC1032" s="3">
        <v>15</v>
      </c>
      <c r="AD1032" t="s">
        <v>5</v>
      </c>
    </row>
    <row r="1033" spans="1:30" x14ac:dyDescent="0.25">
      <c r="A1033" t="s">
        <v>2762</v>
      </c>
      <c r="B1033" t="s">
        <v>2612</v>
      </c>
      <c r="C1033" t="s">
        <v>2763</v>
      </c>
      <c r="D1033" s="11" t="s">
        <v>5486</v>
      </c>
      <c r="E1033" t="s">
        <v>5487</v>
      </c>
      <c r="F1033" t="s">
        <v>2635</v>
      </c>
      <c r="G1033" t="s">
        <v>2636</v>
      </c>
      <c r="H1033" t="s">
        <v>6</v>
      </c>
      <c r="I1033" t="s">
        <v>5488</v>
      </c>
      <c r="J1033" s="12">
        <v>45231</v>
      </c>
      <c r="K1033" s="2">
        <v>2958465</v>
      </c>
      <c r="L1033" s="4">
        <v>27.73</v>
      </c>
      <c r="M1033" s="13">
        <v>27.73</v>
      </c>
      <c r="N1033" s="4">
        <v>27.73</v>
      </c>
      <c r="O1033" t="s">
        <v>10</v>
      </c>
      <c r="P1033" s="3">
        <v>1</v>
      </c>
      <c r="Q1033" t="s">
        <v>6</v>
      </c>
      <c r="R1033" t="s">
        <v>5489</v>
      </c>
      <c r="S1033" s="2">
        <v>45245</v>
      </c>
      <c r="T1033" s="4">
        <v>0</v>
      </c>
      <c r="U1033" t="s">
        <v>5</v>
      </c>
      <c r="V1033" t="s">
        <v>5</v>
      </c>
      <c r="W1033" t="s">
        <v>5</v>
      </c>
      <c r="X1033" t="s">
        <v>5</v>
      </c>
      <c r="Y1033" t="s">
        <v>5</v>
      </c>
      <c r="Z1033" t="s">
        <v>5</v>
      </c>
      <c r="AA1033" s="14">
        <v>3</v>
      </c>
      <c r="AB1033" s="14">
        <v>3</v>
      </c>
      <c r="AC1033" s="3">
        <v>10</v>
      </c>
      <c r="AD1033" t="s">
        <v>5</v>
      </c>
    </row>
    <row r="1034" spans="1:30" x14ac:dyDescent="0.25">
      <c r="A1034" t="s">
        <v>3630</v>
      </c>
      <c r="B1034" t="s">
        <v>2612</v>
      </c>
      <c r="C1034" t="s">
        <v>3631</v>
      </c>
      <c r="D1034" s="11" t="s">
        <v>5490</v>
      </c>
      <c r="E1034" t="s">
        <v>5491</v>
      </c>
      <c r="F1034" t="s">
        <v>2616</v>
      </c>
      <c r="G1034" t="s">
        <v>2617</v>
      </c>
      <c r="H1034" t="s">
        <v>6</v>
      </c>
      <c r="I1034" t="s">
        <v>5492</v>
      </c>
      <c r="J1034" s="12">
        <v>44986</v>
      </c>
      <c r="K1034" s="2">
        <v>2958465</v>
      </c>
      <c r="L1034" s="4">
        <v>3.77</v>
      </c>
      <c r="M1034" s="13">
        <v>3.77</v>
      </c>
      <c r="N1034" s="4">
        <v>3.77</v>
      </c>
      <c r="O1034" t="s">
        <v>10</v>
      </c>
      <c r="P1034" s="3">
        <v>1</v>
      </c>
      <c r="Q1034" t="s">
        <v>6</v>
      </c>
      <c r="R1034" t="s">
        <v>3822</v>
      </c>
      <c r="S1034" s="2">
        <v>45336</v>
      </c>
      <c r="T1034" s="4">
        <v>0</v>
      </c>
      <c r="U1034" t="s">
        <v>5</v>
      </c>
      <c r="V1034" t="s">
        <v>5</v>
      </c>
      <c r="W1034" t="s">
        <v>5</v>
      </c>
      <c r="X1034" t="s">
        <v>5</v>
      </c>
      <c r="Y1034" t="s">
        <v>5</v>
      </c>
      <c r="Z1034" t="s">
        <v>5</v>
      </c>
      <c r="AA1034" s="14">
        <v>100</v>
      </c>
      <c r="AB1034" s="14">
        <v>100</v>
      </c>
      <c r="AC1034" s="3">
        <v>5</v>
      </c>
      <c r="AD1034" t="s">
        <v>5</v>
      </c>
    </row>
    <row r="1035" spans="1:30" x14ac:dyDescent="0.25">
      <c r="A1035" t="s">
        <v>2910</v>
      </c>
      <c r="B1035" t="s">
        <v>2612</v>
      </c>
      <c r="C1035" t="s">
        <v>2911</v>
      </c>
      <c r="D1035" s="11" t="s">
        <v>5493</v>
      </c>
      <c r="E1035" t="s">
        <v>5494</v>
      </c>
      <c r="F1035" t="s">
        <v>2659</v>
      </c>
      <c r="G1035" t="s">
        <v>2660</v>
      </c>
      <c r="H1035" t="s">
        <v>6</v>
      </c>
      <c r="I1035" t="s">
        <v>5495</v>
      </c>
      <c r="J1035" s="12">
        <v>44958</v>
      </c>
      <c r="K1035" s="2">
        <v>2958465</v>
      </c>
      <c r="L1035" s="4">
        <v>14.61</v>
      </c>
      <c r="M1035" s="13">
        <v>14.61</v>
      </c>
      <c r="N1035" s="4">
        <v>14.61</v>
      </c>
      <c r="O1035" t="s">
        <v>10</v>
      </c>
      <c r="P1035" s="3">
        <v>1</v>
      </c>
      <c r="Q1035" t="s">
        <v>6</v>
      </c>
      <c r="R1035" t="s">
        <v>5</v>
      </c>
      <c r="S1035" s="2"/>
      <c r="T1035" s="4">
        <v>0</v>
      </c>
      <c r="U1035" t="s">
        <v>5</v>
      </c>
      <c r="V1035" t="s">
        <v>5</v>
      </c>
      <c r="W1035" t="s">
        <v>5</v>
      </c>
      <c r="X1035" t="s">
        <v>5</v>
      </c>
      <c r="Y1035" t="s">
        <v>5</v>
      </c>
      <c r="Z1035" t="s">
        <v>5</v>
      </c>
      <c r="AA1035" s="14">
        <v>5</v>
      </c>
      <c r="AB1035" s="14">
        <v>5</v>
      </c>
      <c r="AC1035" s="3">
        <v>30</v>
      </c>
      <c r="AD1035" t="s">
        <v>5</v>
      </c>
    </row>
    <row r="1036" spans="1:30" x14ac:dyDescent="0.25">
      <c r="A1036" t="s">
        <v>5496</v>
      </c>
      <c r="B1036" t="s">
        <v>2612</v>
      </c>
      <c r="C1036" t="s">
        <v>5497</v>
      </c>
      <c r="D1036" s="11" t="s">
        <v>76</v>
      </c>
      <c r="E1036" t="s">
        <v>77</v>
      </c>
      <c r="F1036" t="s">
        <v>5498</v>
      </c>
      <c r="G1036" t="s">
        <v>5499</v>
      </c>
      <c r="H1036" t="s">
        <v>6</v>
      </c>
      <c r="I1036" t="s">
        <v>5</v>
      </c>
      <c r="J1036" s="12">
        <v>44896</v>
      </c>
      <c r="K1036" s="2">
        <v>2958465</v>
      </c>
      <c r="L1036" s="4">
        <v>1</v>
      </c>
      <c r="M1036" s="13">
        <v>1</v>
      </c>
      <c r="N1036" s="4">
        <v>1</v>
      </c>
      <c r="O1036" t="s">
        <v>10</v>
      </c>
      <c r="P1036" s="3">
        <v>1</v>
      </c>
      <c r="Q1036" t="s">
        <v>6</v>
      </c>
      <c r="R1036" t="s">
        <v>5</v>
      </c>
      <c r="S1036" s="2"/>
      <c r="T1036" s="4">
        <v>0</v>
      </c>
      <c r="U1036" t="s">
        <v>5</v>
      </c>
      <c r="V1036" t="s">
        <v>5</v>
      </c>
      <c r="W1036" t="s">
        <v>5</v>
      </c>
      <c r="X1036" t="s">
        <v>5</v>
      </c>
      <c r="Y1036" t="s">
        <v>5</v>
      </c>
      <c r="Z1036" t="s">
        <v>5</v>
      </c>
      <c r="AA1036" s="14">
        <v>1000</v>
      </c>
      <c r="AB1036" s="14">
        <v>1000</v>
      </c>
      <c r="AC1036" s="3">
        <v>10</v>
      </c>
      <c r="AD1036" t="s">
        <v>5</v>
      </c>
    </row>
    <row r="1037" spans="1:30" x14ac:dyDescent="0.25">
      <c r="A1037" t="s">
        <v>5496</v>
      </c>
      <c r="B1037" t="s">
        <v>2612</v>
      </c>
      <c r="C1037" t="s">
        <v>5497</v>
      </c>
      <c r="D1037" s="11" t="s">
        <v>523</v>
      </c>
      <c r="E1037" t="s">
        <v>524</v>
      </c>
      <c r="F1037" t="s">
        <v>5498</v>
      </c>
      <c r="G1037" t="s">
        <v>5499</v>
      </c>
      <c r="H1037" t="s">
        <v>6</v>
      </c>
      <c r="I1037" t="s">
        <v>5</v>
      </c>
      <c r="J1037" s="12">
        <v>44896</v>
      </c>
      <c r="K1037" s="2">
        <v>2958465</v>
      </c>
      <c r="L1037" s="4">
        <v>1</v>
      </c>
      <c r="M1037" s="13">
        <v>1</v>
      </c>
      <c r="N1037" s="4">
        <v>1</v>
      </c>
      <c r="O1037" t="s">
        <v>10</v>
      </c>
      <c r="P1037" s="3">
        <v>1</v>
      </c>
      <c r="Q1037" t="s">
        <v>6</v>
      </c>
      <c r="R1037" t="s">
        <v>5500</v>
      </c>
      <c r="S1037" s="2">
        <v>45287</v>
      </c>
      <c r="T1037" s="4">
        <v>0</v>
      </c>
      <c r="U1037" t="s">
        <v>5</v>
      </c>
      <c r="V1037" t="s">
        <v>5</v>
      </c>
      <c r="W1037" t="s">
        <v>5</v>
      </c>
      <c r="X1037" t="s">
        <v>5</v>
      </c>
      <c r="Y1037" t="s">
        <v>5</v>
      </c>
      <c r="Z1037" t="s">
        <v>5</v>
      </c>
      <c r="AA1037" s="14">
        <v>1000</v>
      </c>
      <c r="AB1037" s="14">
        <v>1000</v>
      </c>
      <c r="AC1037" s="3">
        <v>10</v>
      </c>
      <c r="AD1037" t="s">
        <v>5</v>
      </c>
    </row>
    <row r="1038" spans="1:30" x14ac:dyDescent="0.25">
      <c r="A1038" t="s">
        <v>5496</v>
      </c>
      <c r="B1038" t="s">
        <v>2612</v>
      </c>
      <c r="C1038" t="s">
        <v>5497</v>
      </c>
      <c r="D1038" s="11" t="s">
        <v>552</v>
      </c>
      <c r="E1038" t="s">
        <v>553</v>
      </c>
      <c r="F1038" t="s">
        <v>5498</v>
      </c>
      <c r="G1038" t="s">
        <v>5499</v>
      </c>
      <c r="H1038" t="s">
        <v>6</v>
      </c>
      <c r="I1038" t="s">
        <v>5</v>
      </c>
      <c r="J1038" s="12">
        <v>44896</v>
      </c>
      <c r="K1038" s="2">
        <v>2958465</v>
      </c>
      <c r="L1038" s="4">
        <v>1</v>
      </c>
      <c r="M1038" s="13">
        <v>1</v>
      </c>
      <c r="N1038" s="4">
        <v>1</v>
      </c>
      <c r="O1038" t="s">
        <v>10</v>
      </c>
      <c r="P1038" s="3">
        <v>1</v>
      </c>
      <c r="Q1038" t="s">
        <v>6</v>
      </c>
      <c r="R1038" t="s">
        <v>5501</v>
      </c>
      <c r="S1038" s="2">
        <v>45093</v>
      </c>
      <c r="T1038" s="4">
        <v>0</v>
      </c>
      <c r="U1038" t="s">
        <v>5</v>
      </c>
      <c r="V1038" t="s">
        <v>5</v>
      </c>
      <c r="W1038" t="s">
        <v>5</v>
      </c>
      <c r="X1038" t="s">
        <v>5</v>
      </c>
      <c r="Y1038" t="s">
        <v>5</v>
      </c>
      <c r="Z1038" t="s">
        <v>5</v>
      </c>
      <c r="AA1038" s="14">
        <v>1000</v>
      </c>
      <c r="AB1038" s="14">
        <v>1000</v>
      </c>
      <c r="AC1038" s="3">
        <v>10</v>
      </c>
      <c r="AD1038" t="s">
        <v>5</v>
      </c>
    </row>
    <row r="1039" spans="1:30" x14ac:dyDescent="0.25">
      <c r="A1039" t="s">
        <v>3630</v>
      </c>
      <c r="B1039" t="s">
        <v>2612</v>
      </c>
      <c r="C1039" t="s">
        <v>3631</v>
      </c>
      <c r="D1039" s="11" t="s">
        <v>5502</v>
      </c>
      <c r="E1039" t="s">
        <v>5503</v>
      </c>
      <c r="F1039" t="s">
        <v>2861</v>
      </c>
      <c r="G1039" t="s">
        <v>2862</v>
      </c>
      <c r="H1039" t="s">
        <v>6</v>
      </c>
      <c r="I1039" t="s">
        <v>5504</v>
      </c>
      <c r="J1039" s="12">
        <v>44927</v>
      </c>
      <c r="K1039" s="2">
        <v>2958465</v>
      </c>
      <c r="L1039" s="4">
        <v>564.47</v>
      </c>
      <c r="M1039" s="13">
        <v>5.64</v>
      </c>
      <c r="N1039" s="4">
        <v>564.47</v>
      </c>
      <c r="O1039" t="s">
        <v>10</v>
      </c>
      <c r="P1039" s="3">
        <v>100</v>
      </c>
      <c r="Q1039" t="s">
        <v>6</v>
      </c>
      <c r="R1039" t="s">
        <v>5</v>
      </c>
      <c r="S1039" s="2"/>
      <c r="T1039" s="4">
        <v>0</v>
      </c>
      <c r="U1039" t="s">
        <v>5</v>
      </c>
      <c r="V1039" t="s">
        <v>5</v>
      </c>
      <c r="W1039" t="s">
        <v>5</v>
      </c>
      <c r="X1039" t="s">
        <v>5</v>
      </c>
      <c r="Y1039" t="s">
        <v>5</v>
      </c>
      <c r="Z1039" t="s">
        <v>5</v>
      </c>
      <c r="AA1039" s="14">
        <v>5</v>
      </c>
      <c r="AB1039" s="14">
        <v>5</v>
      </c>
      <c r="AC1039" s="3">
        <v>10</v>
      </c>
      <c r="AD1039" t="s">
        <v>5</v>
      </c>
    </row>
    <row r="1040" spans="1:30" x14ac:dyDescent="0.25">
      <c r="A1040" t="s">
        <v>3392</v>
      </c>
      <c r="B1040" t="s">
        <v>2612</v>
      </c>
      <c r="C1040" t="s">
        <v>3393</v>
      </c>
      <c r="D1040" s="11" t="s">
        <v>5505</v>
      </c>
      <c r="E1040" t="s">
        <v>5506</v>
      </c>
      <c r="F1040" t="s">
        <v>2627</v>
      </c>
      <c r="G1040" t="s">
        <v>2628</v>
      </c>
      <c r="H1040" t="s">
        <v>6</v>
      </c>
      <c r="I1040" t="s">
        <v>5507</v>
      </c>
      <c r="J1040" s="12">
        <v>44944</v>
      </c>
      <c r="K1040" s="2">
        <v>2958465</v>
      </c>
      <c r="L1040" s="4">
        <v>12.81</v>
      </c>
      <c r="M1040" s="13">
        <v>1.28</v>
      </c>
      <c r="N1040" s="4">
        <v>12.81</v>
      </c>
      <c r="O1040" t="s">
        <v>10</v>
      </c>
      <c r="P1040" s="3">
        <v>10</v>
      </c>
      <c r="Q1040" t="s">
        <v>6</v>
      </c>
      <c r="R1040" t="s">
        <v>5508</v>
      </c>
      <c r="S1040" s="2">
        <v>44950</v>
      </c>
      <c r="T1040" s="4">
        <v>0</v>
      </c>
      <c r="U1040" t="s">
        <v>5</v>
      </c>
      <c r="V1040" t="s">
        <v>5</v>
      </c>
      <c r="W1040" t="s">
        <v>5</v>
      </c>
      <c r="X1040" t="s">
        <v>5</v>
      </c>
      <c r="Y1040" t="s">
        <v>5</v>
      </c>
      <c r="Z1040" t="s">
        <v>5</v>
      </c>
      <c r="AA1040" s="14">
        <v>50</v>
      </c>
      <c r="AB1040" s="14">
        <v>50</v>
      </c>
      <c r="AC1040" s="3">
        <v>5</v>
      </c>
      <c r="AD1040" t="s">
        <v>5</v>
      </c>
    </row>
    <row r="1041" spans="1:30" x14ac:dyDescent="0.25">
      <c r="A1041" t="s">
        <v>5397</v>
      </c>
      <c r="B1041" t="s">
        <v>2612</v>
      </c>
      <c r="C1041" t="s">
        <v>5398</v>
      </c>
      <c r="D1041" s="11" t="s">
        <v>5509</v>
      </c>
      <c r="E1041" t="s">
        <v>5510</v>
      </c>
      <c r="F1041" t="s">
        <v>2659</v>
      </c>
      <c r="G1041" t="s">
        <v>2660</v>
      </c>
      <c r="H1041" t="s">
        <v>6</v>
      </c>
      <c r="I1041" t="s">
        <v>5511</v>
      </c>
      <c r="J1041" s="12">
        <v>44953</v>
      </c>
      <c r="K1041" s="2">
        <v>2958465</v>
      </c>
      <c r="L1041" s="4">
        <v>1.55</v>
      </c>
      <c r="M1041" s="13">
        <v>1.55</v>
      </c>
      <c r="N1041" s="4">
        <v>1.55</v>
      </c>
      <c r="O1041" t="s">
        <v>10</v>
      </c>
      <c r="P1041" s="3">
        <v>1</v>
      </c>
      <c r="Q1041" t="s">
        <v>6</v>
      </c>
      <c r="R1041" t="s">
        <v>5405</v>
      </c>
      <c r="S1041" s="2">
        <v>45485</v>
      </c>
      <c r="T1041" s="4">
        <v>0</v>
      </c>
      <c r="U1041" t="s">
        <v>5</v>
      </c>
      <c r="V1041" t="s">
        <v>5</v>
      </c>
      <c r="W1041" t="s">
        <v>5</v>
      </c>
      <c r="X1041" t="s">
        <v>5</v>
      </c>
      <c r="Y1041" t="s">
        <v>5</v>
      </c>
      <c r="Z1041" t="s">
        <v>5</v>
      </c>
      <c r="AA1041" s="14">
        <v>65</v>
      </c>
      <c r="AB1041" s="14">
        <v>65</v>
      </c>
      <c r="AC1041" s="3">
        <v>30</v>
      </c>
      <c r="AD1041" t="s">
        <v>5</v>
      </c>
    </row>
    <row r="1042" spans="1:30" x14ac:dyDescent="0.25">
      <c r="A1042" t="s">
        <v>5397</v>
      </c>
      <c r="B1042" t="s">
        <v>2612</v>
      </c>
      <c r="C1042" t="s">
        <v>5398</v>
      </c>
      <c r="D1042" s="11" t="s">
        <v>5512</v>
      </c>
      <c r="E1042" t="s">
        <v>5513</v>
      </c>
      <c r="F1042" t="s">
        <v>2659</v>
      </c>
      <c r="G1042" t="s">
        <v>2660</v>
      </c>
      <c r="H1042" t="s">
        <v>6</v>
      </c>
      <c r="I1042" t="s">
        <v>5514</v>
      </c>
      <c r="J1042" s="12">
        <v>44953</v>
      </c>
      <c r="K1042" s="2">
        <v>2958465</v>
      </c>
      <c r="L1042" s="4">
        <v>0.12</v>
      </c>
      <c r="M1042" s="13">
        <v>0.12</v>
      </c>
      <c r="N1042" s="4">
        <v>0.12</v>
      </c>
      <c r="O1042" t="s">
        <v>10</v>
      </c>
      <c r="P1042" s="3">
        <v>1</v>
      </c>
      <c r="Q1042" t="s">
        <v>6</v>
      </c>
      <c r="R1042" t="s">
        <v>5515</v>
      </c>
      <c r="S1042" s="2">
        <v>44959</v>
      </c>
      <c r="T1042" s="4">
        <v>0</v>
      </c>
      <c r="U1042" t="s">
        <v>5</v>
      </c>
      <c r="V1042" t="s">
        <v>5</v>
      </c>
      <c r="W1042" t="s">
        <v>5</v>
      </c>
      <c r="X1042" t="s">
        <v>5</v>
      </c>
      <c r="Y1042" t="s">
        <v>5</v>
      </c>
      <c r="Z1042" t="s">
        <v>5</v>
      </c>
      <c r="AA1042" s="14">
        <v>700</v>
      </c>
      <c r="AB1042" s="14">
        <v>700</v>
      </c>
      <c r="AC1042" s="3">
        <v>30</v>
      </c>
      <c r="AD1042" t="s">
        <v>5</v>
      </c>
    </row>
    <row r="1043" spans="1:30" x14ac:dyDescent="0.25">
      <c r="A1043" t="s">
        <v>2768</v>
      </c>
      <c r="B1043" t="s">
        <v>2612</v>
      </c>
      <c r="C1043" t="s">
        <v>2769</v>
      </c>
      <c r="D1043" s="11" t="s">
        <v>5516</v>
      </c>
      <c r="E1043" t="s">
        <v>5517</v>
      </c>
      <c r="F1043" t="s">
        <v>2627</v>
      </c>
      <c r="G1043" t="s">
        <v>2628</v>
      </c>
      <c r="H1043" t="s">
        <v>6</v>
      </c>
      <c r="I1043" t="s">
        <v>5518</v>
      </c>
      <c r="J1043" s="12">
        <v>44959</v>
      </c>
      <c r="K1043" s="2">
        <v>2958465</v>
      </c>
      <c r="L1043" s="4">
        <v>5.77</v>
      </c>
      <c r="M1043" s="13">
        <v>5.77</v>
      </c>
      <c r="N1043" s="4">
        <v>5.77</v>
      </c>
      <c r="O1043" t="s">
        <v>10</v>
      </c>
      <c r="P1043" s="3">
        <v>1</v>
      </c>
      <c r="Q1043" t="s">
        <v>6</v>
      </c>
      <c r="R1043" t="s">
        <v>5519</v>
      </c>
      <c r="S1043" s="2">
        <v>44968</v>
      </c>
      <c r="T1043" s="4">
        <v>0</v>
      </c>
      <c r="U1043" t="s">
        <v>5</v>
      </c>
      <c r="V1043" t="s">
        <v>5</v>
      </c>
      <c r="W1043" t="s">
        <v>5</v>
      </c>
      <c r="X1043" t="s">
        <v>5</v>
      </c>
      <c r="Y1043" t="s">
        <v>5</v>
      </c>
      <c r="Z1043" t="s">
        <v>5</v>
      </c>
      <c r="AA1043" s="14">
        <v>1</v>
      </c>
      <c r="AB1043" s="14">
        <v>1</v>
      </c>
      <c r="AC1043" s="3">
        <v>15</v>
      </c>
      <c r="AD1043" t="s">
        <v>5</v>
      </c>
    </row>
    <row r="1044" spans="1:30" x14ac:dyDescent="0.25">
      <c r="A1044" t="s">
        <v>4633</v>
      </c>
      <c r="B1044" t="s">
        <v>2612</v>
      </c>
      <c r="C1044" t="s">
        <v>4634</v>
      </c>
      <c r="D1044" s="11" t="s">
        <v>826</v>
      </c>
      <c r="E1044" t="s">
        <v>827</v>
      </c>
      <c r="F1044" t="s">
        <v>2751</v>
      </c>
      <c r="G1044" t="s">
        <v>2752</v>
      </c>
      <c r="H1044" t="s">
        <v>6</v>
      </c>
      <c r="I1044" t="s">
        <v>5520</v>
      </c>
      <c r="J1044" s="12">
        <v>44965</v>
      </c>
      <c r="K1044" s="2">
        <v>2958465</v>
      </c>
      <c r="L1044" s="4">
        <v>0.63</v>
      </c>
      <c r="M1044" s="13">
        <v>0.06</v>
      </c>
      <c r="N1044" s="4">
        <v>0.63</v>
      </c>
      <c r="O1044" t="s">
        <v>10</v>
      </c>
      <c r="P1044" s="3">
        <v>10</v>
      </c>
      <c r="Q1044" t="s">
        <v>6</v>
      </c>
      <c r="R1044" t="s">
        <v>5521</v>
      </c>
      <c r="S1044" s="2">
        <v>44965</v>
      </c>
      <c r="T1044" s="4">
        <v>0</v>
      </c>
      <c r="U1044" t="s">
        <v>5</v>
      </c>
      <c r="V1044" t="s">
        <v>5</v>
      </c>
      <c r="W1044" t="s">
        <v>5</v>
      </c>
      <c r="X1044" t="s">
        <v>5</v>
      </c>
      <c r="Y1044" t="s">
        <v>5</v>
      </c>
      <c r="Z1044" t="s">
        <v>5</v>
      </c>
      <c r="AA1044" s="14">
        <v>300</v>
      </c>
      <c r="AB1044" s="14">
        <v>300</v>
      </c>
      <c r="AC1044" s="3">
        <v>10</v>
      </c>
      <c r="AD1044" t="s">
        <v>5</v>
      </c>
    </row>
    <row r="1045" spans="1:30" x14ac:dyDescent="0.25">
      <c r="A1045" t="s">
        <v>3630</v>
      </c>
      <c r="B1045" t="s">
        <v>2612</v>
      </c>
      <c r="C1045" t="s">
        <v>3631</v>
      </c>
      <c r="D1045" s="11" t="s">
        <v>5522</v>
      </c>
      <c r="E1045" t="s">
        <v>5523</v>
      </c>
      <c r="F1045" t="s">
        <v>2635</v>
      </c>
      <c r="G1045" t="s">
        <v>2636</v>
      </c>
      <c r="H1045" t="s">
        <v>6</v>
      </c>
      <c r="I1045" t="s">
        <v>5524</v>
      </c>
      <c r="J1045" s="12">
        <v>45014</v>
      </c>
      <c r="K1045" s="2">
        <v>2958465</v>
      </c>
      <c r="L1045" s="4">
        <v>392</v>
      </c>
      <c r="M1045" s="13">
        <v>3.92</v>
      </c>
      <c r="N1045" s="4">
        <v>392</v>
      </c>
      <c r="O1045" t="s">
        <v>10</v>
      </c>
      <c r="P1045" s="3">
        <v>100</v>
      </c>
      <c r="Q1045" t="s">
        <v>6</v>
      </c>
      <c r="R1045" t="s">
        <v>5525</v>
      </c>
      <c r="S1045" s="2">
        <v>45302</v>
      </c>
      <c r="T1045" s="4">
        <v>0</v>
      </c>
      <c r="U1045" t="s">
        <v>5</v>
      </c>
      <c r="V1045" t="s">
        <v>5</v>
      </c>
      <c r="W1045" t="s">
        <v>5</v>
      </c>
      <c r="X1045" t="s">
        <v>5</v>
      </c>
      <c r="Y1045" t="s">
        <v>5</v>
      </c>
      <c r="Z1045" t="s">
        <v>5</v>
      </c>
      <c r="AA1045" s="14">
        <v>1</v>
      </c>
      <c r="AB1045" s="14">
        <v>1</v>
      </c>
      <c r="AC1045" s="3">
        <v>1</v>
      </c>
      <c r="AD1045" t="s">
        <v>5</v>
      </c>
    </row>
    <row r="1046" spans="1:30" x14ac:dyDescent="0.25">
      <c r="A1046" t="s">
        <v>3630</v>
      </c>
      <c r="B1046" t="s">
        <v>2612</v>
      </c>
      <c r="C1046" t="s">
        <v>3631</v>
      </c>
      <c r="D1046" s="11" t="s">
        <v>5526</v>
      </c>
      <c r="E1046" t="s">
        <v>5527</v>
      </c>
      <c r="F1046" t="s">
        <v>2635</v>
      </c>
      <c r="G1046" t="s">
        <v>2636</v>
      </c>
      <c r="H1046" t="s">
        <v>6</v>
      </c>
      <c r="I1046" t="s">
        <v>5528</v>
      </c>
      <c r="J1046" s="12">
        <v>45014</v>
      </c>
      <c r="K1046" s="2">
        <v>2958465</v>
      </c>
      <c r="L1046" s="4">
        <v>505</v>
      </c>
      <c r="M1046" s="13">
        <v>5.05</v>
      </c>
      <c r="N1046" s="4">
        <v>505</v>
      </c>
      <c r="O1046" t="s">
        <v>10</v>
      </c>
      <c r="P1046" s="3">
        <v>100</v>
      </c>
      <c r="Q1046" t="s">
        <v>6</v>
      </c>
      <c r="R1046" t="s">
        <v>5525</v>
      </c>
      <c r="S1046" s="2">
        <v>45302</v>
      </c>
      <c r="T1046" s="4">
        <v>0</v>
      </c>
      <c r="U1046" t="s">
        <v>5</v>
      </c>
      <c r="V1046" t="s">
        <v>5</v>
      </c>
      <c r="W1046" t="s">
        <v>5</v>
      </c>
      <c r="X1046" t="s">
        <v>5</v>
      </c>
      <c r="Y1046" t="s">
        <v>5</v>
      </c>
      <c r="Z1046" t="s">
        <v>5</v>
      </c>
      <c r="AA1046" s="14">
        <v>1</v>
      </c>
      <c r="AB1046" s="14">
        <v>1</v>
      </c>
      <c r="AC1046" s="3">
        <v>1</v>
      </c>
      <c r="AD1046" t="s">
        <v>5</v>
      </c>
    </row>
    <row r="1047" spans="1:30" x14ac:dyDescent="0.25">
      <c r="A1047" t="s">
        <v>3630</v>
      </c>
      <c r="B1047" t="s">
        <v>2612</v>
      </c>
      <c r="C1047" t="s">
        <v>3631</v>
      </c>
      <c r="D1047" s="11" t="s">
        <v>5529</v>
      </c>
      <c r="E1047" t="s">
        <v>5530</v>
      </c>
      <c r="F1047" t="s">
        <v>2627</v>
      </c>
      <c r="G1047" t="s">
        <v>2628</v>
      </c>
      <c r="H1047" t="s">
        <v>6</v>
      </c>
      <c r="I1047" t="s">
        <v>5531</v>
      </c>
      <c r="J1047" s="12">
        <v>45014</v>
      </c>
      <c r="K1047" s="2">
        <v>2958465</v>
      </c>
      <c r="L1047" s="4">
        <v>575</v>
      </c>
      <c r="M1047" s="13">
        <v>5.75</v>
      </c>
      <c r="N1047" s="4">
        <v>575</v>
      </c>
      <c r="O1047" t="s">
        <v>10</v>
      </c>
      <c r="P1047" s="3">
        <v>100</v>
      </c>
      <c r="Q1047" t="s">
        <v>6</v>
      </c>
      <c r="R1047" t="s">
        <v>5525</v>
      </c>
      <c r="S1047" s="2">
        <v>45302</v>
      </c>
      <c r="T1047" s="4">
        <v>0</v>
      </c>
      <c r="U1047" t="s">
        <v>5</v>
      </c>
      <c r="V1047" t="s">
        <v>5</v>
      </c>
      <c r="W1047" t="s">
        <v>5</v>
      </c>
      <c r="X1047" t="s">
        <v>5</v>
      </c>
      <c r="Y1047" t="s">
        <v>5</v>
      </c>
      <c r="Z1047" t="s">
        <v>5</v>
      </c>
      <c r="AA1047" s="14">
        <v>1</v>
      </c>
      <c r="AB1047" s="14">
        <v>1</v>
      </c>
      <c r="AC1047" s="3">
        <v>10</v>
      </c>
      <c r="AD1047" t="s">
        <v>5</v>
      </c>
    </row>
    <row r="1048" spans="1:30" x14ac:dyDescent="0.25">
      <c r="A1048" t="s">
        <v>3630</v>
      </c>
      <c r="B1048" t="s">
        <v>2612</v>
      </c>
      <c r="C1048" t="s">
        <v>3631</v>
      </c>
      <c r="D1048" s="11" t="s">
        <v>5532</v>
      </c>
      <c r="E1048" t="s">
        <v>5533</v>
      </c>
      <c r="F1048" t="s">
        <v>2627</v>
      </c>
      <c r="G1048" t="s">
        <v>2628</v>
      </c>
      <c r="H1048" t="s">
        <v>6</v>
      </c>
      <c r="I1048" t="s">
        <v>5534</v>
      </c>
      <c r="J1048" s="12">
        <v>45014</v>
      </c>
      <c r="K1048" s="2">
        <v>2958465</v>
      </c>
      <c r="L1048" s="4">
        <v>50.31</v>
      </c>
      <c r="M1048" s="13">
        <v>0.5</v>
      </c>
      <c r="N1048" s="4">
        <v>50.31</v>
      </c>
      <c r="O1048" t="s">
        <v>10</v>
      </c>
      <c r="P1048" s="3">
        <v>100</v>
      </c>
      <c r="Q1048" t="s">
        <v>6</v>
      </c>
      <c r="R1048" t="s">
        <v>5525</v>
      </c>
      <c r="S1048" s="2">
        <v>45302</v>
      </c>
      <c r="T1048" s="4">
        <v>0</v>
      </c>
      <c r="U1048" t="s">
        <v>5</v>
      </c>
      <c r="V1048" t="s">
        <v>5</v>
      </c>
      <c r="W1048" t="s">
        <v>5</v>
      </c>
      <c r="X1048" t="s">
        <v>5</v>
      </c>
      <c r="Y1048" t="s">
        <v>5</v>
      </c>
      <c r="Z1048" t="s">
        <v>5</v>
      </c>
      <c r="AA1048" s="14">
        <v>1</v>
      </c>
      <c r="AB1048" s="14">
        <v>1</v>
      </c>
      <c r="AC1048" s="3">
        <v>10</v>
      </c>
      <c r="AD1048" t="s">
        <v>5</v>
      </c>
    </row>
    <row r="1049" spans="1:30" x14ac:dyDescent="0.25">
      <c r="A1049" t="s">
        <v>3630</v>
      </c>
      <c r="B1049" t="s">
        <v>2612</v>
      </c>
      <c r="C1049" t="s">
        <v>3631</v>
      </c>
      <c r="D1049" s="11" t="s">
        <v>5535</v>
      </c>
      <c r="E1049" t="s">
        <v>5536</v>
      </c>
      <c r="F1049" t="s">
        <v>2627</v>
      </c>
      <c r="G1049" t="s">
        <v>2628</v>
      </c>
      <c r="H1049" t="s">
        <v>6</v>
      </c>
      <c r="I1049" t="s">
        <v>5537</v>
      </c>
      <c r="J1049" s="12">
        <v>45014</v>
      </c>
      <c r="K1049" s="2">
        <v>2958465</v>
      </c>
      <c r="L1049" s="4">
        <v>41</v>
      </c>
      <c r="M1049" s="13">
        <v>0.41</v>
      </c>
      <c r="N1049" s="4">
        <v>41</v>
      </c>
      <c r="O1049" t="s">
        <v>10</v>
      </c>
      <c r="P1049" s="3">
        <v>100</v>
      </c>
      <c r="Q1049" t="s">
        <v>6</v>
      </c>
      <c r="R1049" t="s">
        <v>5525</v>
      </c>
      <c r="S1049" s="2">
        <v>45302</v>
      </c>
      <c r="T1049" s="4">
        <v>0</v>
      </c>
      <c r="U1049" t="s">
        <v>5</v>
      </c>
      <c r="V1049" t="s">
        <v>5</v>
      </c>
      <c r="W1049" t="s">
        <v>5</v>
      </c>
      <c r="X1049" t="s">
        <v>5</v>
      </c>
      <c r="Y1049" t="s">
        <v>5</v>
      </c>
      <c r="Z1049" t="s">
        <v>5</v>
      </c>
      <c r="AA1049" s="14">
        <v>1</v>
      </c>
      <c r="AB1049" s="14">
        <v>1</v>
      </c>
      <c r="AC1049" s="3">
        <v>5</v>
      </c>
      <c r="AD1049" t="s">
        <v>5</v>
      </c>
    </row>
    <row r="1050" spans="1:30" x14ac:dyDescent="0.25">
      <c r="A1050" t="s">
        <v>2910</v>
      </c>
      <c r="B1050" t="s">
        <v>2612</v>
      </c>
      <c r="C1050" t="s">
        <v>2911</v>
      </c>
      <c r="D1050" s="11" t="s">
        <v>5538</v>
      </c>
      <c r="E1050" t="s">
        <v>5539</v>
      </c>
      <c r="F1050" t="s">
        <v>2659</v>
      </c>
      <c r="G1050" t="s">
        <v>2660</v>
      </c>
      <c r="H1050" t="s">
        <v>6</v>
      </c>
      <c r="I1050" t="s">
        <v>5540</v>
      </c>
      <c r="J1050" s="12">
        <v>45292</v>
      </c>
      <c r="K1050" s="2">
        <v>2958465</v>
      </c>
      <c r="L1050" s="4">
        <v>1.63</v>
      </c>
      <c r="M1050" s="13">
        <v>1.63</v>
      </c>
      <c r="N1050" s="4">
        <v>1.63</v>
      </c>
      <c r="O1050" t="s">
        <v>10</v>
      </c>
      <c r="P1050" s="3">
        <v>1</v>
      </c>
      <c r="Q1050" t="s">
        <v>6</v>
      </c>
      <c r="R1050" t="s">
        <v>2929</v>
      </c>
      <c r="S1050" s="2">
        <v>45531</v>
      </c>
      <c r="T1050" s="4">
        <v>0</v>
      </c>
      <c r="U1050" t="s">
        <v>5</v>
      </c>
      <c r="V1050" t="s">
        <v>5</v>
      </c>
      <c r="W1050" t="s">
        <v>5</v>
      </c>
      <c r="X1050" t="s">
        <v>5</v>
      </c>
      <c r="Y1050" t="s">
        <v>5</v>
      </c>
      <c r="Z1050" t="s">
        <v>5</v>
      </c>
      <c r="AA1050" s="14">
        <v>100</v>
      </c>
      <c r="AB1050" s="14">
        <v>100</v>
      </c>
      <c r="AC1050" s="3">
        <v>30</v>
      </c>
      <c r="AD1050" t="s">
        <v>5</v>
      </c>
    </row>
    <row r="1051" spans="1:30" x14ac:dyDescent="0.25">
      <c r="A1051" t="s">
        <v>2910</v>
      </c>
      <c r="B1051" t="s">
        <v>2612</v>
      </c>
      <c r="C1051" t="s">
        <v>2911</v>
      </c>
      <c r="D1051" s="11" t="s">
        <v>5541</v>
      </c>
      <c r="E1051" t="s">
        <v>5542</v>
      </c>
      <c r="F1051" t="s">
        <v>2659</v>
      </c>
      <c r="G1051" t="s">
        <v>2660</v>
      </c>
      <c r="H1051" t="s">
        <v>6</v>
      </c>
      <c r="I1051" t="s">
        <v>5543</v>
      </c>
      <c r="J1051" s="12">
        <v>45292</v>
      </c>
      <c r="K1051" s="2">
        <v>2958465</v>
      </c>
      <c r="L1051" s="4">
        <v>1.79</v>
      </c>
      <c r="M1051" s="13">
        <v>1.79</v>
      </c>
      <c r="N1051" s="4">
        <v>1.79</v>
      </c>
      <c r="O1051" t="s">
        <v>10</v>
      </c>
      <c r="P1051" s="3">
        <v>1</v>
      </c>
      <c r="Q1051" t="s">
        <v>6</v>
      </c>
      <c r="R1051" t="s">
        <v>5544</v>
      </c>
      <c r="S1051" s="2">
        <v>45302</v>
      </c>
      <c r="T1051" s="4">
        <v>0</v>
      </c>
      <c r="U1051" t="s">
        <v>5</v>
      </c>
      <c r="V1051" t="s">
        <v>5</v>
      </c>
      <c r="W1051" t="s">
        <v>5</v>
      </c>
      <c r="X1051" t="s">
        <v>5</v>
      </c>
      <c r="Y1051" t="s">
        <v>5</v>
      </c>
      <c r="Z1051" t="s">
        <v>5</v>
      </c>
      <c r="AA1051" s="14">
        <v>100</v>
      </c>
      <c r="AB1051" s="14">
        <v>100</v>
      </c>
      <c r="AC1051" s="3">
        <v>30</v>
      </c>
      <c r="AD1051" t="s">
        <v>5</v>
      </c>
    </row>
    <row r="1052" spans="1:30" x14ac:dyDescent="0.25">
      <c r="A1052" t="s">
        <v>3630</v>
      </c>
      <c r="B1052" t="s">
        <v>2612</v>
      </c>
      <c r="C1052" t="s">
        <v>3631</v>
      </c>
      <c r="D1052" s="11" t="s">
        <v>5545</v>
      </c>
      <c r="E1052" t="s">
        <v>5546</v>
      </c>
      <c r="F1052" t="s">
        <v>2635</v>
      </c>
      <c r="G1052" t="s">
        <v>2636</v>
      </c>
      <c r="H1052" t="s">
        <v>6</v>
      </c>
      <c r="I1052" t="s">
        <v>5547</v>
      </c>
      <c r="J1052" s="12">
        <v>45033</v>
      </c>
      <c r="K1052" s="2">
        <v>2958465</v>
      </c>
      <c r="L1052" s="4">
        <v>334.23</v>
      </c>
      <c r="M1052" s="13">
        <v>3.34</v>
      </c>
      <c r="N1052" s="4">
        <v>334.23</v>
      </c>
      <c r="O1052" t="s">
        <v>10</v>
      </c>
      <c r="P1052" s="3">
        <v>100</v>
      </c>
      <c r="Q1052" t="s">
        <v>6</v>
      </c>
      <c r="R1052" t="s">
        <v>5548</v>
      </c>
      <c r="S1052" s="2">
        <v>45033</v>
      </c>
      <c r="T1052" s="4">
        <v>0</v>
      </c>
      <c r="U1052" t="s">
        <v>5</v>
      </c>
      <c r="V1052" t="s">
        <v>5</v>
      </c>
      <c r="W1052" t="s">
        <v>5</v>
      </c>
      <c r="X1052" t="s">
        <v>5</v>
      </c>
      <c r="Y1052" t="s">
        <v>5</v>
      </c>
      <c r="Z1052" t="s">
        <v>5</v>
      </c>
      <c r="AA1052" s="14">
        <v>50</v>
      </c>
      <c r="AB1052" s="14">
        <v>50</v>
      </c>
      <c r="AC1052" s="3">
        <v>1</v>
      </c>
      <c r="AD1052" t="s">
        <v>5</v>
      </c>
    </row>
    <row r="1053" spans="1:30" x14ac:dyDescent="0.25">
      <c r="A1053" t="s">
        <v>3630</v>
      </c>
      <c r="B1053" t="s">
        <v>2612</v>
      </c>
      <c r="C1053" t="s">
        <v>3631</v>
      </c>
      <c r="D1053" s="11" t="s">
        <v>5549</v>
      </c>
      <c r="E1053" t="s">
        <v>5550</v>
      </c>
      <c r="F1053" t="s">
        <v>2627</v>
      </c>
      <c r="G1053" t="s">
        <v>2628</v>
      </c>
      <c r="H1053" t="s">
        <v>6</v>
      </c>
      <c r="I1053" t="s">
        <v>5551</v>
      </c>
      <c r="J1053" s="12">
        <v>45033</v>
      </c>
      <c r="K1053" s="2">
        <v>2958465</v>
      </c>
      <c r="L1053" s="4">
        <v>592.54999999999995</v>
      </c>
      <c r="M1053" s="13">
        <v>5.93</v>
      </c>
      <c r="N1053" s="4">
        <v>592.54999999999995</v>
      </c>
      <c r="O1053" t="s">
        <v>10</v>
      </c>
      <c r="P1053" s="3">
        <v>100</v>
      </c>
      <c r="Q1053" t="s">
        <v>6</v>
      </c>
      <c r="R1053" t="s">
        <v>5548</v>
      </c>
      <c r="S1053" s="2">
        <v>45033</v>
      </c>
      <c r="T1053" s="4">
        <v>0</v>
      </c>
      <c r="U1053" t="s">
        <v>5</v>
      </c>
      <c r="V1053" t="s">
        <v>5</v>
      </c>
      <c r="W1053" t="s">
        <v>5</v>
      </c>
      <c r="X1053" t="s">
        <v>5</v>
      </c>
      <c r="Y1053" t="s">
        <v>5</v>
      </c>
      <c r="Z1053" t="s">
        <v>5</v>
      </c>
      <c r="AA1053" s="14">
        <v>50</v>
      </c>
      <c r="AB1053" s="14">
        <v>50</v>
      </c>
      <c r="AC1053" s="3">
        <v>10</v>
      </c>
      <c r="AD1053" t="s">
        <v>5</v>
      </c>
    </row>
    <row r="1054" spans="1:30" x14ac:dyDescent="0.25">
      <c r="A1054" t="s">
        <v>3630</v>
      </c>
      <c r="B1054" t="s">
        <v>2612</v>
      </c>
      <c r="C1054" t="s">
        <v>3631</v>
      </c>
      <c r="D1054" s="11" t="s">
        <v>334</v>
      </c>
      <c r="E1054" t="s">
        <v>335</v>
      </c>
      <c r="F1054" t="s">
        <v>2627</v>
      </c>
      <c r="G1054" t="s">
        <v>2628</v>
      </c>
      <c r="H1054" t="s">
        <v>6</v>
      </c>
      <c r="I1054" t="s">
        <v>5552</v>
      </c>
      <c r="J1054" s="12">
        <v>45383</v>
      </c>
      <c r="K1054" s="2">
        <v>2958465</v>
      </c>
      <c r="L1054" s="4">
        <v>78.23</v>
      </c>
      <c r="M1054" s="13">
        <v>0.78</v>
      </c>
      <c r="N1054" s="4">
        <v>78.23</v>
      </c>
      <c r="O1054" t="s">
        <v>10</v>
      </c>
      <c r="P1054" s="3">
        <v>100</v>
      </c>
      <c r="Q1054" t="s">
        <v>6</v>
      </c>
      <c r="R1054" t="s">
        <v>3715</v>
      </c>
      <c r="S1054" s="2">
        <v>45532</v>
      </c>
      <c r="T1054" s="4">
        <v>0</v>
      </c>
      <c r="U1054" t="s">
        <v>5</v>
      </c>
      <c r="V1054" t="s">
        <v>5</v>
      </c>
      <c r="W1054" t="s">
        <v>5</v>
      </c>
      <c r="X1054" t="s">
        <v>5</v>
      </c>
      <c r="Y1054" t="s">
        <v>5</v>
      </c>
      <c r="Z1054" t="s">
        <v>5</v>
      </c>
      <c r="AA1054" s="14">
        <v>1000</v>
      </c>
      <c r="AB1054" s="14">
        <v>1000</v>
      </c>
      <c r="AC1054" s="3">
        <v>5</v>
      </c>
      <c r="AD1054" t="s">
        <v>5</v>
      </c>
    </row>
    <row r="1055" spans="1:30" x14ac:dyDescent="0.25">
      <c r="A1055" t="s">
        <v>4579</v>
      </c>
      <c r="B1055" t="s">
        <v>2612</v>
      </c>
      <c r="C1055" t="s">
        <v>4580</v>
      </c>
      <c r="D1055" s="11" t="s">
        <v>544</v>
      </c>
      <c r="E1055" t="s">
        <v>545</v>
      </c>
      <c r="F1055" t="s">
        <v>2692</v>
      </c>
      <c r="G1055" t="s">
        <v>2693</v>
      </c>
      <c r="H1055" t="s">
        <v>6</v>
      </c>
      <c r="I1055" t="s">
        <v>5553</v>
      </c>
      <c r="J1055" s="12">
        <v>45047</v>
      </c>
      <c r="K1055" s="2">
        <v>2958465</v>
      </c>
      <c r="L1055" s="4">
        <v>6.98</v>
      </c>
      <c r="M1055" s="13">
        <v>6.98</v>
      </c>
      <c r="N1055" s="4">
        <v>6.98</v>
      </c>
      <c r="O1055" t="s">
        <v>10</v>
      </c>
      <c r="P1055" s="3">
        <v>1</v>
      </c>
      <c r="Q1055" t="s">
        <v>6</v>
      </c>
      <c r="R1055" t="s">
        <v>5554</v>
      </c>
      <c r="S1055" s="2">
        <v>45213</v>
      </c>
      <c r="T1055" s="4">
        <v>0</v>
      </c>
      <c r="U1055" t="s">
        <v>5</v>
      </c>
      <c r="V1055" t="s">
        <v>5</v>
      </c>
      <c r="W1055" t="s">
        <v>5</v>
      </c>
      <c r="X1055" t="s">
        <v>5</v>
      </c>
      <c r="Y1055" t="s">
        <v>5</v>
      </c>
      <c r="Z1055" t="s">
        <v>5</v>
      </c>
      <c r="AA1055" s="14">
        <v>1</v>
      </c>
      <c r="AB1055" s="14">
        <v>1</v>
      </c>
      <c r="AC1055" s="3">
        <v>10</v>
      </c>
      <c r="AD1055" t="s">
        <v>5</v>
      </c>
    </row>
    <row r="1056" spans="1:30" x14ac:dyDescent="0.25">
      <c r="A1056" t="s">
        <v>4579</v>
      </c>
      <c r="B1056" t="s">
        <v>2612</v>
      </c>
      <c r="C1056" t="s">
        <v>4580</v>
      </c>
      <c r="D1056" s="11" t="s">
        <v>5555</v>
      </c>
      <c r="E1056" t="s">
        <v>5556</v>
      </c>
      <c r="F1056" t="s">
        <v>2627</v>
      </c>
      <c r="G1056" t="s">
        <v>2628</v>
      </c>
      <c r="H1056" t="s">
        <v>6</v>
      </c>
      <c r="I1056" t="s">
        <v>5557</v>
      </c>
      <c r="J1056" s="12">
        <v>45064</v>
      </c>
      <c r="K1056" s="2">
        <v>2958465</v>
      </c>
      <c r="L1056" s="4">
        <v>1.34</v>
      </c>
      <c r="M1056" s="13">
        <v>1.34</v>
      </c>
      <c r="N1056" s="4">
        <v>1.34</v>
      </c>
      <c r="O1056" t="s">
        <v>10</v>
      </c>
      <c r="P1056" s="3">
        <v>1</v>
      </c>
      <c r="Q1056" t="s">
        <v>6</v>
      </c>
      <c r="R1056" t="s">
        <v>5558</v>
      </c>
      <c r="S1056" s="2">
        <v>45389</v>
      </c>
      <c r="T1056" s="4">
        <v>0</v>
      </c>
      <c r="U1056" t="s">
        <v>5</v>
      </c>
      <c r="V1056" t="s">
        <v>5</v>
      </c>
      <c r="W1056" t="s">
        <v>5</v>
      </c>
      <c r="X1056" t="s">
        <v>5</v>
      </c>
      <c r="Y1056" t="s">
        <v>5</v>
      </c>
      <c r="Z1056" t="s">
        <v>5</v>
      </c>
      <c r="AA1056" s="14">
        <v>75</v>
      </c>
      <c r="AB1056" s="14">
        <v>75</v>
      </c>
      <c r="AC1056" s="3">
        <v>30</v>
      </c>
      <c r="AD1056" t="s">
        <v>5</v>
      </c>
    </row>
    <row r="1057" spans="1:30" x14ac:dyDescent="0.25">
      <c r="A1057" t="s">
        <v>2910</v>
      </c>
      <c r="B1057" t="s">
        <v>2612</v>
      </c>
      <c r="C1057" t="s">
        <v>2911</v>
      </c>
      <c r="D1057" s="11" t="s">
        <v>5559</v>
      </c>
      <c r="E1057" t="s">
        <v>5560</v>
      </c>
      <c r="F1057" t="s">
        <v>2692</v>
      </c>
      <c r="G1057" t="s">
        <v>2693</v>
      </c>
      <c r="H1057" t="s">
        <v>6</v>
      </c>
      <c r="I1057" t="s">
        <v>5561</v>
      </c>
      <c r="J1057" s="12">
        <v>45292</v>
      </c>
      <c r="K1057" s="2">
        <v>2958465</v>
      </c>
      <c r="L1057" s="4">
        <v>6.2</v>
      </c>
      <c r="M1057" s="13">
        <v>6.2</v>
      </c>
      <c r="N1057" s="4">
        <v>6.2</v>
      </c>
      <c r="O1057" t="s">
        <v>10</v>
      </c>
      <c r="P1057" s="3">
        <v>1</v>
      </c>
      <c r="Q1057" t="s">
        <v>6</v>
      </c>
      <c r="R1057" t="s">
        <v>4448</v>
      </c>
      <c r="S1057" s="2">
        <v>45075</v>
      </c>
      <c r="T1057" s="4">
        <v>0</v>
      </c>
      <c r="U1057" t="s">
        <v>5</v>
      </c>
      <c r="V1057" t="s">
        <v>5</v>
      </c>
      <c r="W1057" t="s">
        <v>5</v>
      </c>
      <c r="X1057" t="s">
        <v>5</v>
      </c>
      <c r="Y1057" t="s">
        <v>5</v>
      </c>
      <c r="Z1057" t="s">
        <v>5</v>
      </c>
      <c r="AA1057" s="14">
        <v>5</v>
      </c>
      <c r="AB1057" s="14">
        <v>5</v>
      </c>
      <c r="AC1057" s="3">
        <v>60</v>
      </c>
      <c r="AD1057" t="s">
        <v>5</v>
      </c>
    </row>
    <row r="1058" spans="1:30" x14ac:dyDescent="0.25">
      <c r="A1058" t="s">
        <v>2762</v>
      </c>
      <c r="B1058" t="s">
        <v>2612</v>
      </c>
      <c r="C1058" t="s">
        <v>2763</v>
      </c>
      <c r="D1058" s="11" t="s">
        <v>5562</v>
      </c>
      <c r="E1058" t="s">
        <v>5563</v>
      </c>
      <c r="F1058" t="s">
        <v>2692</v>
      </c>
      <c r="G1058" t="s">
        <v>2693</v>
      </c>
      <c r="H1058" t="s">
        <v>6</v>
      </c>
      <c r="I1058" t="s">
        <v>5564</v>
      </c>
      <c r="J1058" s="12">
        <v>45047</v>
      </c>
      <c r="K1058" s="2">
        <v>2958465</v>
      </c>
      <c r="L1058" s="4">
        <v>129.25</v>
      </c>
      <c r="M1058" s="13">
        <v>12.93</v>
      </c>
      <c r="N1058" s="4">
        <v>129.25</v>
      </c>
      <c r="O1058" t="s">
        <v>10</v>
      </c>
      <c r="P1058" s="3">
        <v>10</v>
      </c>
      <c r="Q1058" t="s">
        <v>6</v>
      </c>
      <c r="R1058" t="s">
        <v>5565</v>
      </c>
      <c r="S1058" s="2">
        <v>45077</v>
      </c>
      <c r="T1058" s="4">
        <v>0</v>
      </c>
      <c r="U1058" t="s">
        <v>5</v>
      </c>
      <c r="V1058" t="s">
        <v>5</v>
      </c>
      <c r="W1058" t="s">
        <v>5</v>
      </c>
      <c r="X1058" t="s">
        <v>5</v>
      </c>
      <c r="Y1058" t="s">
        <v>5</v>
      </c>
      <c r="Z1058" t="s">
        <v>5</v>
      </c>
      <c r="AA1058" s="14">
        <v>1</v>
      </c>
      <c r="AB1058" s="14">
        <v>1</v>
      </c>
      <c r="AC1058" s="3">
        <v>30</v>
      </c>
      <c r="AD1058" t="s">
        <v>5</v>
      </c>
    </row>
    <row r="1059" spans="1:30" x14ac:dyDescent="0.25">
      <c r="A1059" t="s">
        <v>2762</v>
      </c>
      <c r="B1059" t="s">
        <v>2612</v>
      </c>
      <c r="C1059" t="s">
        <v>2763</v>
      </c>
      <c r="D1059" s="11" t="s">
        <v>5566</v>
      </c>
      <c r="E1059" t="s">
        <v>5567</v>
      </c>
      <c r="F1059" t="s">
        <v>2692</v>
      </c>
      <c r="G1059" t="s">
        <v>2693</v>
      </c>
      <c r="H1059" t="s">
        <v>6</v>
      </c>
      <c r="I1059" t="s">
        <v>5568</v>
      </c>
      <c r="J1059" s="12">
        <v>45047</v>
      </c>
      <c r="K1059" s="2">
        <v>2958465</v>
      </c>
      <c r="L1059" s="4">
        <v>172.02</v>
      </c>
      <c r="M1059" s="13">
        <v>17.2</v>
      </c>
      <c r="N1059" s="4">
        <v>172.02</v>
      </c>
      <c r="O1059" t="s">
        <v>10</v>
      </c>
      <c r="P1059" s="3">
        <v>10</v>
      </c>
      <c r="Q1059" t="s">
        <v>6</v>
      </c>
      <c r="R1059" t="s">
        <v>5565</v>
      </c>
      <c r="S1059" s="2">
        <v>45077</v>
      </c>
      <c r="T1059" s="4">
        <v>0</v>
      </c>
      <c r="U1059" t="s">
        <v>5</v>
      </c>
      <c r="V1059" t="s">
        <v>5</v>
      </c>
      <c r="W1059" t="s">
        <v>5</v>
      </c>
      <c r="X1059" t="s">
        <v>5</v>
      </c>
      <c r="Y1059" t="s">
        <v>5</v>
      </c>
      <c r="Z1059" t="s">
        <v>5</v>
      </c>
      <c r="AA1059" s="14">
        <v>1</v>
      </c>
      <c r="AB1059" s="14">
        <v>1</v>
      </c>
      <c r="AC1059" s="3">
        <v>10</v>
      </c>
      <c r="AD1059" t="s">
        <v>5</v>
      </c>
    </row>
    <row r="1060" spans="1:30" x14ac:dyDescent="0.25">
      <c r="A1060" t="s">
        <v>2762</v>
      </c>
      <c r="B1060" t="s">
        <v>2612</v>
      </c>
      <c r="C1060" t="s">
        <v>2763</v>
      </c>
      <c r="D1060" s="11" t="s">
        <v>5569</v>
      </c>
      <c r="E1060" t="s">
        <v>5570</v>
      </c>
      <c r="F1060" t="s">
        <v>2627</v>
      </c>
      <c r="G1060" t="s">
        <v>2628</v>
      </c>
      <c r="H1060" t="s">
        <v>6</v>
      </c>
      <c r="I1060" t="s">
        <v>5571</v>
      </c>
      <c r="J1060" s="12">
        <v>45084</v>
      </c>
      <c r="K1060" s="2">
        <v>2958465</v>
      </c>
      <c r="L1060" s="4">
        <v>10.67</v>
      </c>
      <c r="M1060" s="13">
        <v>10.67</v>
      </c>
      <c r="N1060" s="4">
        <v>10.67</v>
      </c>
      <c r="O1060" t="s">
        <v>10</v>
      </c>
      <c r="P1060" s="3">
        <v>1</v>
      </c>
      <c r="Q1060" t="s">
        <v>6</v>
      </c>
      <c r="R1060" t="s">
        <v>3412</v>
      </c>
      <c r="S1060" s="2">
        <v>45102</v>
      </c>
      <c r="T1060" s="4">
        <v>0</v>
      </c>
      <c r="U1060" t="s">
        <v>5</v>
      </c>
      <c r="V1060" t="s">
        <v>5</v>
      </c>
      <c r="W1060" t="s">
        <v>5</v>
      </c>
      <c r="X1060" t="s">
        <v>5</v>
      </c>
      <c r="Y1060" t="s">
        <v>5</v>
      </c>
      <c r="Z1060" t="s">
        <v>5</v>
      </c>
      <c r="AA1060" s="14">
        <v>1</v>
      </c>
      <c r="AB1060" s="14">
        <v>1</v>
      </c>
      <c r="AC1060" s="3">
        <v>10</v>
      </c>
      <c r="AD1060" t="s">
        <v>5</v>
      </c>
    </row>
    <row r="1061" spans="1:30" x14ac:dyDescent="0.25">
      <c r="A1061" t="s">
        <v>2910</v>
      </c>
      <c r="B1061" t="s">
        <v>2612</v>
      </c>
      <c r="C1061" t="s">
        <v>2911</v>
      </c>
      <c r="D1061" s="11" t="s">
        <v>5572</v>
      </c>
      <c r="E1061" t="s">
        <v>5573</v>
      </c>
      <c r="F1061" t="s">
        <v>2692</v>
      </c>
      <c r="G1061" t="s">
        <v>2693</v>
      </c>
      <c r="H1061" t="s">
        <v>6</v>
      </c>
      <c r="I1061" t="s">
        <v>5574</v>
      </c>
      <c r="J1061" s="12">
        <v>45292</v>
      </c>
      <c r="K1061" s="2">
        <v>2958465</v>
      </c>
      <c r="L1061" s="4">
        <v>14.85</v>
      </c>
      <c r="M1061" s="13">
        <v>14.85</v>
      </c>
      <c r="N1061" s="4">
        <v>14.85</v>
      </c>
      <c r="O1061" t="s">
        <v>10</v>
      </c>
      <c r="P1061" s="3">
        <v>1</v>
      </c>
      <c r="Q1061" t="s">
        <v>6</v>
      </c>
      <c r="R1061" t="s">
        <v>5575</v>
      </c>
      <c r="S1061" s="2">
        <v>45086</v>
      </c>
      <c r="T1061" s="4">
        <v>0</v>
      </c>
      <c r="U1061" t="s">
        <v>5</v>
      </c>
      <c r="V1061" t="s">
        <v>5</v>
      </c>
      <c r="W1061" t="s">
        <v>5</v>
      </c>
      <c r="X1061" t="s">
        <v>5</v>
      </c>
      <c r="Y1061" t="s">
        <v>5</v>
      </c>
      <c r="Z1061" t="s">
        <v>5</v>
      </c>
      <c r="AA1061" s="14">
        <v>10</v>
      </c>
      <c r="AB1061" s="14">
        <v>10</v>
      </c>
      <c r="AC1061" s="3">
        <v>15</v>
      </c>
      <c r="AD1061" t="s">
        <v>5</v>
      </c>
    </row>
    <row r="1062" spans="1:30" x14ac:dyDescent="0.25">
      <c r="A1062" t="s">
        <v>3630</v>
      </c>
      <c r="B1062" t="s">
        <v>2612</v>
      </c>
      <c r="C1062" t="s">
        <v>3631</v>
      </c>
      <c r="D1062" s="11" t="s">
        <v>5576</v>
      </c>
      <c r="E1062" t="s">
        <v>5577</v>
      </c>
      <c r="F1062" t="s">
        <v>2616</v>
      </c>
      <c r="G1062" t="s">
        <v>2617</v>
      </c>
      <c r="H1062" t="s">
        <v>6</v>
      </c>
      <c r="I1062" t="s">
        <v>5578</v>
      </c>
      <c r="J1062" s="12">
        <v>45086</v>
      </c>
      <c r="K1062" s="2">
        <v>2958465</v>
      </c>
      <c r="L1062" s="4">
        <v>408.59</v>
      </c>
      <c r="M1062" s="13">
        <v>4.09</v>
      </c>
      <c r="N1062" s="4">
        <v>408.59</v>
      </c>
      <c r="O1062" t="s">
        <v>10</v>
      </c>
      <c r="P1062" s="3">
        <v>100</v>
      </c>
      <c r="Q1062" t="s">
        <v>6</v>
      </c>
      <c r="R1062" t="s">
        <v>5</v>
      </c>
      <c r="S1062" s="2"/>
      <c r="T1062" s="4">
        <v>0</v>
      </c>
      <c r="U1062" t="s">
        <v>5</v>
      </c>
      <c r="V1062" t="s">
        <v>5</v>
      </c>
      <c r="W1062" t="s">
        <v>5</v>
      </c>
      <c r="X1062" t="s">
        <v>5</v>
      </c>
      <c r="Y1062" t="s">
        <v>5</v>
      </c>
      <c r="Z1062" t="s">
        <v>5</v>
      </c>
      <c r="AA1062" s="14">
        <v>10</v>
      </c>
      <c r="AB1062" s="14">
        <v>10</v>
      </c>
      <c r="AC1062" s="3">
        <v>15</v>
      </c>
      <c r="AD1062" t="s">
        <v>5</v>
      </c>
    </row>
    <row r="1063" spans="1:30" x14ac:dyDescent="0.25">
      <c r="A1063" t="s">
        <v>3630</v>
      </c>
      <c r="B1063" t="s">
        <v>2612</v>
      </c>
      <c r="C1063" t="s">
        <v>3631</v>
      </c>
      <c r="D1063" s="11" t="s">
        <v>5579</v>
      </c>
      <c r="E1063" t="s">
        <v>5580</v>
      </c>
      <c r="F1063" t="s">
        <v>2692</v>
      </c>
      <c r="G1063" t="s">
        <v>2693</v>
      </c>
      <c r="H1063" t="s">
        <v>6</v>
      </c>
      <c r="I1063" t="s">
        <v>5581</v>
      </c>
      <c r="J1063" s="12">
        <v>45086</v>
      </c>
      <c r="K1063" s="2">
        <v>2958465</v>
      </c>
      <c r="L1063" s="4">
        <v>696.15</v>
      </c>
      <c r="M1063" s="13">
        <v>6.96</v>
      </c>
      <c r="N1063" s="4">
        <v>696.15</v>
      </c>
      <c r="O1063" t="s">
        <v>10</v>
      </c>
      <c r="P1063" s="3">
        <v>100</v>
      </c>
      <c r="Q1063" t="s">
        <v>6</v>
      </c>
      <c r="R1063" t="s">
        <v>5</v>
      </c>
      <c r="S1063" s="2"/>
      <c r="T1063" s="4">
        <v>0</v>
      </c>
      <c r="U1063" t="s">
        <v>5</v>
      </c>
      <c r="V1063" t="s">
        <v>5</v>
      </c>
      <c r="W1063" t="s">
        <v>5</v>
      </c>
      <c r="X1063" t="s">
        <v>5</v>
      </c>
      <c r="Y1063" t="s">
        <v>5</v>
      </c>
      <c r="Z1063" t="s">
        <v>5</v>
      </c>
      <c r="AA1063" s="14">
        <v>10</v>
      </c>
      <c r="AB1063" s="14">
        <v>10</v>
      </c>
      <c r="AC1063" s="3">
        <v>20</v>
      </c>
      <c r="AD1063" t="s">
        <v>5</v>
      </c>
    </row>
    <row r="1064" spans="1:30" x14ac:dyDescent="0.25">
      <c r="A1064" t="s">
        <v>3630</v>
      </c>
      <c r="B1064" t="s">
        <v>2612</v>
      </c>
      <c r="C1064" t="s">
        <v>3631</v>
      </c>
      <c r="D1064" s="11" t="s">
        <v>5582</v>
      </c>
      <c r="E1064" t="s">
        <v>5583</v>
      </c>
      <c r="F1064" t="s">
        <v>2692</v>
      </c>
      <c r="G1064" t="s">
        <v>2693</v>
      </c>
      <c r="H1064" t="s">
        <v>6</v>
      </c>
      <c r="I1064" t="s">
        <v>5584</v>
      </c>
      <c r="J1064" s="12">
        <v>45086</v>
      </c>
      <c r="K1064" s="2">
        <v>2958465</v>
      </c>
      <c r="L1064" s="4">
        <v>213.01</v>
      </c>
      <c r="M1064" s="13">
        <v>2.13</v>
      </c>
      <c r="N1064" s="4">
        <v>213.01</v>
      </c>
      <c r="O1064" t="s">
        <v>10</v>
      </c>
      <c r="P1064" s="3">
        <v>100</v>
      </c>
      <c r="Q1064" t="s">
        <v>6</v>
      </c>
      <c r="R1064" t="s">
        <v>5</v>
      </c>
      <c r="S1064" s="2"/>
      <c r="T1064" s="4">
        <v>0</v>
      </c>
      <c r="U1064" t="s">
        <v>5</v>
      </c>
      <c r="V1064" t="s">
        <v>5</v>
      </c>
      <c r="W1064" t="s">
        <v>5</v>
      </c>
      <c r="X1064" t="s">
        <v>5</v>
      </c>
      <c r="Y1064" t="s">
        <v>5</v>
      </c>
      <c r="Z1064" t="s">
        <v>5</v>
      </c>
      <c r="AA1064" s="14">
        <v>20</v>
      </c>
      <c r="AB1064" s="14">
        <v>20</v>
      </c>
      <c r="AC1064" s="3">
        <v>20</v>
      </c>
      <c r="AD1064" t="s">
        <v>5</v>
      </c>
    </row>
    <row r="1065" spans="1:30" x14ac:dyDescent="0.25">
      <c r="A1065" t="s">
        <v>2768</v>
      </c>
      <c r="B1065" t="s">
        <v>2612</v>
      </c>
      <c r="C1065" t="s">
        <v>2769</v>
      </c>
      <c r="D1065" s="11" t="s">
        <v>5585</v>
      </c>
      <c r="E1065" t="s">
        <v>5586</v>
      </c>
      <c r="F1065" t="s">
        <v>3153</v>
      </c>
      <c r="G1065" t="s">
        <v>3154</v>
      </c>
      <c r="H1065" t="s">
        <v>6</v>
      </c>
      <c r="I1065" t="s">
        <v>5587</v>
      </c>
      <c r="J1065" s="12">
        <v>45089</v>
      </c>
      <c r="K1065" s="2">
        <v>2958465</v>
      </c>
      <c r="L1065" s="4">
        <v>7.7</v>
      </c>
      <c r="M1065" s="13">
        <v>7.7</v>
      </c>
      <c r="N1065" s="4">
        <v>7.7</v>
      </c>
      <c r="O1065" t="s">
        <v>10</v>
      </c>
      <c r="P1065" s="3">
        <v>1</v>
      </c>
      <c r="Q1065" t="s">
        <v>6</v>
      </c>
      <c r="R1065" t="s">
        <v>5588</v>
      </c>
      <c r="S1065" s="2">
        <v>45111</v>
      </c>
      <c r="T1065" s="4">
        <v>0</v>
      </c>
      <c r="U1065" t="s">
        <v>5</v>
      </c>
      <c r="V1065" t="s">
        <v>5</v>
      </c>
      <c r="W1065" t="s">
        <v>5</v>
      </c>
      <c r="X1065" t="s">
        <v>5</v>
      </c>
      <c r="Y1065" t="s">
        <v>5</v>
      </c>
      <c r="Z1065" t="s">
        <v>5</v>
      </c>
      <c r="AA1065" s="14">
        <v>1</v>
      </c>
      <c r="AB1065" s="14">
        <v>1</v>
      </c>
      <c r="AC1065" s="3">
        <v>30</v>
      </c>
      <c r="AD1065" t="s">
        <v>5</v>
      </c>
    </row>
    <row r="1066" spans="1:30" x14ac:dyDescent="0.25">
      <c r="A1066" t="s">
        <v>4485</v>
      </c>
      <c r="B1066" t="s">
        <v>2612</v>
      </c>
      <c r="C1066" t="s">
        <v>4486</v>
      </c>
      <c r="D1066" s="11" t="s">
        <v>2195</v>
      </c>
      <c r="E1066" t="s">
        <v>2196</v>
      </c>
      <c r="F1066" t="s">
        <v>2627</v>
      </c>
      <c r="G1066" t="s">
        <v>2628</v>
      </c>
      <c r="H1066" t="s">
        <v>6</v>
      </c>
      <c r="I1066" t="s">
        <v>5589</v>
      </c>
      <c r="J1066" s="12">
        <v>45078</v>
      </c>
      <c r="K1066" s="2">
        <v>2958465</v>
      </c>
      <c r="L1066" s="4">
        <v>1.01</v>
      </c>
      <c r="M1066" s="13">
        <v>1.01</v>
      </c>
      <c r="N1066" s="4">
        <v>4.58</v>
      </c>
      <c r="O1066" t="s">
        <v>10</v>
      </c>
      <c r="P1066" s="3">
        <v>1</v>
      </c>
      <c r="Q1066" t="s">
        <v>6</v>
      </c>
      <c r="R1066" t="s">
        <v>5590</v>
      </c>
      <c r="S1066" s="2">
        <v>45384</v>
      </c>
      <c r="T1066" s="4">
        <v>-78</v>
      </c>
      <c r="U1066" t="s">
        <v>5</v>
      </c>
      <c r="V1066" t="s">
        <v>5</v>
      </c>
      <c r="W1066" t="s">
        <v>5</v>
      </c>
      <c r="X1066" t="s">
        <v>5</v>
      </c>
      <c r="Y1066" t="s">
        <v>5</v>
      </c>
      <c r="Z1066" t="s">
        <v>5</v>
      </c>
      <c r="AA1066" s="14">
        <v>25</v>
      </c>
      <c r="AB1066" s="14">
        <v>25</v>
      </c>
      <c r="AC1066" s="3">
        <v>20</v>
      </c>
      <c r="AD1066" t="s">
        <v>5</v>
      </c>
    </row>
    <row r="1067" spans="1:30" x14ac:dyDescent="0.25">
      <c r="A1067" t="s">
        <v>4485</v>
      </c>
      <c r="B1067" t="s">
        <v>2612</v>
      </c>
      <c r="C1067" t="s">
        <v>4486</v>
      </c>
      <c r="D1067" s="11" t="s">
        <v>1772</v>
      </c>
      <c r="E1067" t="s">
        <v>1773</v>
      </c>
      <c r="F1067" t="s">
        <v>2627</v>
      </c>
      <c r="G1067" t="s">
        <v>2628</v>
      </c>
      <c r="H1067" t="s">
        <v>6</v>
      </c>
      <c r="I1067" t="s">
        <v>5591</v>
      </c>
      <c r="J1067" s="12">
        <v>45078</v>
      </c>
      <c r="K1067" s="2">
        <v>2958465</v>
      </c>
      <c r="L1067" s="4">
        <v>0.69</v>
      </c>
      <c r="M1067" s="13">
        <v>0.69</v>
      </c>
      <c r="N1067" s="4">
        <v>3.14</v>
      </c>
      <c r="O1067" t="s">
        <v>10</v>
      </c>
      <c r="P1067" s="3">
        <v>1</v>
      </c>
      <c r="Q1067" t="s">
        <v>6</v>
      </c>
      <c r="R1067" t="s">
        <v>5592</v>
      </c>
      <c r="S1067" s="2">
        <v>45096</v>
      </c>
      <c r="T1067" s="4">
        <v>-78</v>
      </c>
      <c r="U1067" t="s">
        <v>5</v>
      </c>
      <c r="V1067" t="s">
        <v>5</v>
      </c>
      <c r="W1067" t="s">
        <v>5</v>
      </c>
      <c r="X1067" t="s">
        <v>5</v>
      </c>
      <c r="Y1067" t="s">
        <v>5</v>
      </c>
      <c r="Z1067" t="s">
        <v>5</v>
      </c>
      <c r="AA1067" s="14">
        <v>25</v>
      </c>
      <c r="AB1067" s="14">
        <v>25</v>
      </c>
      <c r="AC1067" s="3">
        <v>25</v>
      </c>
      <c r="AD1067" t="s">
        <v>5</v>
      </c>
    </row>
    <row r="1068" spans="1:30" x14ac:dyDescent="0.25">
      <c r="A1068" t="s">
        <v>4485</v>
      </c>
      <c r="B1068" t="s">
        <v>2612</v>
      </c>
      <c r="C1068" t="s">
        <v>4486</v>
      </c>
      <c r="D1068" s="11" t="s">
        <v>1407</v>
      </c>
      <c r="E1068" t="s">
        <v>1408</v>
      </c>
      <c r="F1068" t="s">
        <v>2627</v>
      </c>
      <c r="G1068" t="s">
        <v>2628</v>
      </c>
      <c r="H1068" t="s">
        <v>6</v>
      </c>
      <c r="I1068" t="s">
        <v>5593</v>
      </c>
      <c r="J1068" s="12">
        <v>45096</v>
      </c>
      <c r="K1068" s="2">
        <v>2958465</v>
      </c>
      <c r="L1068" s="4">
        <v>1.21</v>
      </c>
      <c r="M1068" s="13">
        <v>1.21</v>
      </c>
      <c r="N1068" s="4">
        <v>5.51</v>
      </c>
      <c r="O1068" t="s">
        <v>10</v>
      </c>
      <c r="P1068" s="3">
        <v>1</v>
      </c>
      <c r="Q1068" t="s">
        <v>6</v>
      </c>
      <c r="R1068" t="s">
        <v>5592</v>
      </c>
      <c r="S1068" s="2">
        <v>45096</v>
      </c>
      <c r="T1068" s="4">
        <v>-78</v>
      </c>
      <c r="U1068" t="s">
        <v>5</v>
      </c>
      <c r="V1068" t="s">
        <v>5</v>
      </c>
      <c r="W1068" t="s">
        <v>5</v>
      </c>
      <c r="X1068" t="s">
        <v>5</v>
      </c>
      <c r="Y1068" t="s">
        <v>5</v>
      </c>
      <c r="Z1068" t="s">
        <v>5</v>
      </c>
      <c r="AA1068" s="14">
        <v>25</v>
      </c>
      <c r="AB1068" s="14">
        <v>25</v>
      </c>
      <c r="AC1068" s="3">
        <v>5</v>
      </c>
      <c r="AD1068" t="s">
        <v>5</v>
      </c>
    </row>
    <row r="1069" spans="1:30" x14ac:dyDescent="0.25">
      <c r="A1069" t="s">
        <v>4485</v>
      </c>
      <c r="B1069" t="s">
        <v>2612</v>
      </c>
      <c r="C1069" t="s">
        <v>4486</v>
      </c>
      <c r="D1069" s="11" t="s">
        <v>1732</v>
      </c>
      <c r="E1069" t="s">
        <v>1733</v>
      </c>
      <c r="F1069" t="s">
        <v>2627</v>
      </c>
      <c r="G1069" t="s">
        <v>2628</v>
      </c>
      <c r="H1069" t="s">
        <v>6</v>
      </c>
      <c r="I1069" t="s">
        <v>5594</v>
      </c>
      <c r="J1069" s="12">
        <v>45078</v>
      </c>
      <c r="K1069" s="2">
        <v>2958465</v>
      </c>
      <c r="L1069" s="4">
        <v>1.04</v>
      </c>
      <c r="M1069" s="13">
        <v>1.04</v>
      </c>
      <c r="N1069" s="4">
        <v>4.72</v>
      </c>
      <c r="O1069" t="s">
        <v>10</v>
      </c>
      <c r="P1069" s="3">
        <v>1</v>
      </c>
      <c r="Q1069" t="s">
        <v>6</v>
      </c>
      <c r="R1069" t="s">
        <v>5590</v>
      </c>
      <c r="S1069" s="2">
        <v>45384</v>
      </c>
      <c r="T1069" s="4">
        <v>-78</v>
      </c>
      <c r="U1069" t="s">
        <v>5</v>
      </c>
      <c r="V1069" t="s">
        <v>5</v>
      </c>
      <c r="W1069" t="s">
        <v>5</v>
      </c>
      <c r="X1069" t="s">
        <v>5</v>
      </c>
      <c r="Y1069" t="s">
        <v>5</v>
      </c>
      <c r="Z1069" t="s">
        <v>5</v>
      </c>
      <c r="AA1069" s="14">
        <v>25</v>
      </c>
      <c r="AB1069" s="14">
        <v>25</v>
      </c>
      <c r="AC1069" s="3">
        <v>20</v>
      </c>
      <c r="AD1069" t="s">
        <v>5</v>
      </c>
    </row>
    <row r="1070" spans="1:30" x14ac:dyDescent="0.25">
      <c r="A1070" t="s">
        <v>4485</v>
      </c>
      <c r="B1070" t="s">
        <v>2612</v>
      </c>
      <c r="C1070" t="s">
        <v>4486</v>
      </c>
      <c r="D1070" s="11" t="s">
        <v>5595</v>
      </c>
      <c r="E1070" t="s">
        <v>5596</v>
      </c>
      <c r="F1070" t="s">
        <v>2627</v>
      </c>
      <c r="G1070" t="s">
        <v>2628</v>
      </c>
      <c r="H1070" t="s">
        <v>6</v>
      </c>
      <c r="I1070" t="s">
        <v>5597</v>
      </c>
      <c r="J1070" s="12">
        <v>45078</v>
      </c>
      <c r="K1070" s="2">
        <v>2958465</v>
      </c>
      <c r="L1070" s="4">
        <v>3.61</v>
      </c>
      <c r="M1070" s="13">
        <v>3.61</v>
      </c>
      <c r="N1070" s="4">
        <v>16.420000000000002</v>
      </c>
      <c r="O1070" t="s">
        <v>10</v>
      </c>
      <c r="P1070" s="3">
        <v>1</v>
      </c>
      <c r="Q1070" t="s">
        <v>6</v>
      </c>
      <c r="R1070" t="s">
        <v>5598</v>
      </c>
      <c r="S1070" s="2">
        <v>45505</v>
      </c>
      <c r="T1070" s="4">
        <v>-78</v>
      </c>
      <c r="U1070" t="s">
        <v>5</v>
      </c>
      <c r="V1070" t="s">
        <v>5</v>
      </c>
      <c r="W1070" t="s">
        <v>5</v>
      </c>
      <c r="X1070" t="s">
        <v>5</v>
      </c>
      <c r="Y1070" t="s">
        <v>5</v>
      </c>
      <c r="Z1070" t="s">
        <v>5</v>
      </c>
      <c r="AA1070" s="14">
        <v>10</v>
      </c>
      <c r="AB1070" s="14">
        <v>10</v>
      </c>
      <c r="AC1070" s="3">
        <v>20</v>
      </c>
      <c r="AD1070" t="s">
        <v>5</v>
      </c>
    </row>
    <row r="1071" spans="1:30" x14ac:dyDescent="0.25">
      <c r="A1071" t="s">
        <v>2910</v>
      </c>
      <c r="B1071" t="s">
        <v>2612</v>
      </c>
      <c r="C1071" t="s">
        <v>2911</v>
      </c>
      <c r="D1071" s="11" t="s">
        <v>5599</v>
      </c>
      <c r="E1071" t="s">
        <v>5600</v>
      </c>
      <c r="F1071" t="s">
        <v>2635</v>
      </c>
      <c r="G1071" t="s">
        <v>2636</v>
      </c>
      <c r="H1071" t="s">
        <v>6</v>
      </c>
      <c r="I1071" t="s">
        <v>5601</v>
      </c>
      <c r="J1071" s="12">
        <v>45292</v>
      </c>
      <c r="K1071" s="2">
        <v>2958465</v>
      </c>
      <c r="L1071" s="4">
        <v>4.95</v>
      </c>
      <c r="M1071" s="13">
        <v>4.95</v>
      </c>
      <c r="N1071" s="4">
        <v>4.95</v>
      </c>
      <c r="O1071" t="s">
        <v>10</v>
      </c>
      <c r="P1071" s="3">
        <v>1</v>
      </c>
      <c r="Q1071" t="s">
        <v>6</v>
      </c>
      <c r="R1071" t="s">
        <v>5602</v>
      </c>
      <c r="S1071" s="2">
        <v>45463</v>
      </c>
      <c r="T1071" s="4">
        <v>0</v>
      </c>
      <c r="U1071" t="s">
        <v>5</v>
      </c>
      <c r="V1071" t="s">
        <v>5</v>
      </c>
      <c r="W1071" t="s">
        <v>5</v>
      </c>
      <c r="X1071" t="s">
        <v>5</v>
      </c>
      <c r="Y1071" t="s">
        <v>5</v>
      </c>
      <c r="Z1071" t="s">
        <v>5</v>
      </c>
      <c r="AA1071" s="14">
        <v>500</v>
      </c>
      <c r="AB1071" s="14">
        <v>500</v>
      </c>
      <c r="AC1071" s="3">
        <v>10</v>
      </c>
      <c r="AD1071" t="s">
        <v>5</v>
      </c>
    </row>
    <row r="1072" spans="1:30" x14ac:dyDescent="0.25">
      <c r="A1072" t="s">
        <v>2910</v>
      </c>
      <c r="B1072" t="s">
        <v>2612</v>
      </c>
      <c r="C1072" t="s">
        <v>2911</v>
      </c>
      <c r="D1072" s="11" t="s">
        <v>5603</v>
      </c>
      <c r="E1072" t="s">
        <v>5604</v>
      </c>
      <c r="F1072" t="s">
        <v>2616</v>
      </c>
      <c r="G1072" t="s">
        <v>2617</v>
      </c>
      <c r="H1072" t="s">
        <v>6</v>
      </c>
      <c r="I1072" t="s">
        <v>5605</v>
      </c>
      <c r="J1072" s="12">
        <v>45292</v>
      </c>
      <c r="K1072" s="2">
        <v>2958465</v>
      </c>
      <c r="L1072" s="4">
        <v>24.6</v>
      </c>
      <c r="M1072" s="13">
        <v>24.6</v>
      </c>
      <c r="N1072" s="4">
        <v>24.6</v>
      </c>
      <c r="O1072" t="s">
        <v>10</v>
      </c>
      <c r="P1072" s="3">
        <v>1</v>
      </c>
      <c r="Q1072" t="s">
        <v>6</v>
      </c>
      <c r="R1072" t="s">
        <v>5606</v>
      </c>
      <c r="S1072" s="2">
        <v>45121</v>
      </c>
      <c r="T1072" s="4">
        <v>0</v>
      </c>
      <c r="U1072" t="s">
        <v>5</v>
      </c>
      <c r="V1072" t="s">
        <v>5</v>
      </c>
      <c r="W1072" t="s">
        <v>5</v>
      </c>
      <c r="X1072" t="s">
        <v>5</v>
      </c>
      <c r="Y1072" t="s">
        <v>5</v>
      </c>
      <c r="Z1072" t="s">
        <v>5</v>
      </c>
      <c r="AA1072" s="14">
        <v>4</v>
      </c>
      <c r="AB1072" s="14">
        <v>4</v>
      </c>
      <c r="AC1072" s="3">
        <v>10</v>
      </c>
      <c r="AD1072" t="s">
        <v>5</v>
      </c>
    </row>
    <row r="1073" spans="1:30" x14ac:dyDescent="0.25">
      <c r="A1073" t="s">
        <v>2768</v>
      </c>
      <c r="B1073" t="s">
        <v>2612</v>
      </c>
      <c r="C1073" t="s">
        <v>2769</v>
      </c>
      <c r="D1073" s="11" t="s">
        <v>5607</v>
      </c>
      <c r="E1073" t="s">
        <v>5608</v>
      </c>
      <c r="F1073" t="s">
        <v>2861</v>
      </c>
      <c r="G1073" t="s">
        <v>2862</v>
      </c>
      <c r="H1073" t="s">
        <v>6</v>
      </c>
      <c r="I1073" t="s">
        <v>5609</v>
      </c>
      <c r="J1073" s="12">
        <v>45120</v>
      </c>
      <c r="K1073" s="2">
        <v>2958465</v>
      </c>
      <c r="L1073" s="4">
        <v>18.68</v>
      </c>
      <c r="M1073" s="13">
        <v>1.87</v>
      </c>
      <c r="N1073" s="4">
        <v>18.68</v>
      </c>
      <c r="O1073" t="s">
        <v>10</v>
      </c>
      <c r="P1073" s="3">
        <v>10</v>
      </c>
      <c r="Q1073" t="s">
        <v>6</v>
      </c>
      <c r="R1073" t="s">
        <v>5</v>
      </c>
      <c r="S1073" s="2"/>
      <c r="T1073" s="4">
        <v>0</v>
      </c>
      <c r="U1073" t="s">
        <v>5</v>
      </c>
      <c r="V1073" t="s">
        <v>5</v>
      </c>
      <c r="W1073" t="s">
        <v>5</v>
      </c>
      <c r="X1073" t="s">
        <v>5</v>
      </c>
      <c r="Y1073" t="s">
        <v>5</v>
      </c>
      <c r="Z1073" t="s">
        <v>5</v>
      </c>
      <c r="AA1073" s="14">
        <v>50</v>
      </c>
      <c r="AB1073" s="14">
        <v>50</v>
      </c>
      <c r="AC1073" s="3">
        <v>15</v>
      </c>
      <c r="AD1073" t="s">
        <v>5</v>
      </c>
    </row>
    <row r="1074" spans="1:30" x14ac:dyDescent="0.25">
      <c r="A1074" t="s">
        <v>2768</v>
      </c>
      <c r="B1074" t="s">
        <v>2612</v>
      </c>
      <c r="C1074" t="s">
        <v>2769</v>
      </c>
      <c r="D1074" s="11" t="s">
        <v>5610</v>
      </c>
      <c r="E1074" t="s">
        <v>5611</v>
      </c>
      <c r="F1074" t="s">
        <v>3153</v>
      </c>
      <c r="G1074" t="s">
        <v>3154</v>
      </c>
      <c r="H1074" t="s">
        <v>6</v>
      </c>
      <c r="I1074" t="s">
        <v>5612</v>
      </c>
      <c r="J1074" s="12">
        <v>45120</v>
      </c>
      <c r="K1074" s="2">
        <v>2958465</v>
      </c>
      <c r="L1074" s="4">
        <v>9.16</v>
      </c>
      <c r="M1074" s="13">
        <v>0.92</v>
      </c>
      <c r="N1074" s="4">
        <v>9.16</v>
      </c>
      <c r="O1074" t="s">
        <v>10</v>
      </c>
      <c r="P1074" s="3">
        <v>10</v>
      </c>
      <c r="Q1074" t="s">
        <v>6</v>
      </c>
      <c r="R1074" t="s">
        <v>5</v>
      </c>
      <c r="S1074" s="2"/>
      <c r="T1074" s="4">
        <v>0</v>
      </c>
      <c r="U1074" t="s">
        <v>5</v>
      </c>
      <c r="V1074" t="s">
        <v>5</v>
      </c>
      <c r="W1074" t="s">
        <v>5</v>
      </c>
      <c r="X1074" t="s">
        <v>5</v>
      </c>
      <c r="Y1074" t="s">
        <v>5</v>
      </c>
      <c r="Z1074" t="s">
        <v>5</v>
      </c>
      <c r="AA1074" s="14">
        <v>150</v>
      </c>
      <c r="AB1074" s="14">
        <v>150</v>
      </c>
      <c r="AC1074" s="3">
        <v>10</v>
      </c>
      <c r="AD1074" t="s">
        <v>5</v>
      </c>
    </row>
    <row r="1075" spans="1:30" x14ac:dyDescent="0.25">
      <c r="A1075" t="s">
        <v>2910</v>
      </c>
      <c r="B1075" t="s">
        <v>2612</v>
      </c>
      <c r="C1075" t="s">
        <v>2911</v>
      </c>
      <c r="D1075" s="11" t="s">
        <v>1177</v>
      </c>
      <c r="E1075" t="s">
        <v>1178</v>
      </c>
      <c r="F1075" t="s">
        <v>2692</v>
      </c>
      <c r="G1075" t="s">
        <v>2693</v>
      </c>
      <c r="H1075" t="s">
        <v>6</v>
      </c>
      <c r="I1075" t="s">
        <v>5613</v>
      </c>
      <c r="J1075" s="12"/>
      <c r="K1075" s="2"/>
      <c r="L1075" s="4">
        <v>0</v>
      </c>
      <c r="M1075" s="13">
        <v>0</v>
      </c>
      <c r="N1075" s="4">
        <v>0</v>
      </c>
      <c r="O1075" t="s">
        <v>5</v>
      </c>
      <c r="P1075" s="3">
        <v>0</v>
      </c>
      <c r="Q1075" t="s">
        <v>5</v>
      </c>
      <c r="R1075" t="s">
        <v>5</v>
      </c>
      <c r="S1075" s="2"/>
      <c r="T1075" s="4">
        <v>0</v>
      </c>
      <c r="U1075" t="s">
        <v>5</v>
      </c>
      <c r="V1075" t="s">
        <v>5</v>
      </c>
      <c r="W1075" t="s">
        <v>5</v>
      </c>
      <c r="X1075" t="s">
        <v>5</v>
      </c>
      <c r="Y1075" t="s">
        <v>5</v>
      </c>
      <c r="Z1075" t="s">
        <v>5</v>
      </c>
      <c r="AA1075" s="14">
        <v>5</v>
      </c>
      <c r="AB1075" s="14">
        <v>5</v>
      </c>
      <c r="AC1075" s="3">
        <v>15</v>
      </c>
      <c r="AD1075" t="s">
        <v>5</v>
      </c>
    </row>
    <row r="1076" spans="1:30" x14ac:dyDescent="0.25">
      <c r="A1076" t="s">
        <v>2910</v>
      </c>
      <c r="B1076" t="s">
        <v>2612</v>
      </c>
      <c r="C1076" t="s">
        <v>2911</v>
      </c>
      <c r="D1076" s="11" t="s">
        <v>5614</v>
      </c>
      <c r="E1076" t="s">
        <v>5615</v>
      </c>
      <c r="F1076" t="s">
        <v>2616</v>
      </c>
      <c r="G1076" t="s">
        <v>2617</v>
      </c>
      <c r="H1076" t="s">
        <v>6</v>
      </c>
      <c r="I1076" t="s">
        <v>5616</v>
      </c>
      <c r="J1076" s="12">
        <v>45126</v>
      </c>
      <c r="K1076" s="2">
        <v>2958465</v>
      </c>
      <c r="L1076" s="4">
        <v>7.11</v>
      </c>
      <c r="M1076" s="13">
        <v>7.11</v>
      </c>
      <c r="N1076" s="4">
        <v>7.11</v>
      </c>
      <c r="O1076" t="s">
        <v>10</v>
      </c>
      <c r="P1076" s="3">
        <v>1</v>
      </c>
      <c r="Q1076" t="s">
        <v>6</v>
      </c>
      <c r="R1076" t="s">
        <v>3043</v>
      </c>
      <c r="S1076" s="2">
        <v>45265</v>
      </c>
      <c r="T1076" s="4">
        <v>0</v>
      </c>
      <c r="U1076" t="s">
        <v>5</v>
      </c>
      <c r="V1076" t="s">
        <v>5</v>
      </c>
      <c r="W1076" t="s">
        <v>5</v>
      </c>
      <c r="X1076" t="s">
        <v>5</v>
      </c>
      <c r="Y1076" t="s">
        <v>5</v>
      </c>
      <c r="Z1076" t="s">
        <v>5</v>
      </c>
      <c r="AA1076" s="14">
        <v>50</v>
      </c>
      <c r="AB1076" s="14">
        <v>50</v>
      </c>
      <c r="AC1076" s="3">
        <v>5</v>
      </c>
      <c r="AD1076" t="s">
        <v>5</v>
      </c>
    </row>
    <row r="1077" spans="1:30" x14ac:dyDescent="0.25">
      <c r="A1077" t="s">
        <v>5617</v>
      </c>
      <c r="B1077" t="s">
        <v>2612</v>
      </c>
      <c r="C1077" t="s">
        <v>5618</v>
      </c>
      <c r="D1077" s="11" t="s">
        <v>5619</v>
      </c>
      <c r="E1077" t="s">
        <v>5620</v>
      </c>
      <c r="F1077" t="s">
        <v>2616</v>
      </c>
      <c r="G1077" t="s">
        <v>2617</v>
      </c>
      <c r="H1077" t="s">
        <v>6</v>
      </c>
      <c r="I1077" t="s">
        <v>5</v>
      </c>
      <c r="J1077" s="12"/>
      <c r="K1077" s="2"/>
      <c r="L1077" s="4">
        <v>0</v>
      </c>
      <c r="M1077" s="13">
        <v>0</v>
      </c>
      <c r="N1077" s="4">
        <v>0</v>
      </c>
      <c r="O1077" t="s">
        <v>5</v>
      </c>
      <c r="P1077" s="3">
        <v>0</v>
      </c>
      <c r="Q1077" t="s">
        <v>5</v>
      </c>
      <c r="R1077" t="s">
        <v>5621</v>
      </c>
      <c r="S1077" s="2">
        <v>45133</v>
      </c>
      <c r="T1077" s="4">
        <v>0</v>
      </c>
      <c r="U1077" t="s">
        <v>5</v>
      </c>
      <c r="V1077" t="s">
        <v>5</v>
      </c>
      <c r="W1077" t="s">
        <v>5</v>
      </c>
      <c r="X1077" t="s">
        <v>5</v>
      </c>
      <c r="Y1077" t="s">
        <v>5</v>
      </c>
      <c r="Z1077" t="s">
        <v>5</v>
      </c>
      <c r="AA1077" s="14">
        <v>0</v>
      </c>
      <c r="AB1077" s="14">
        <v>10</v>
      </c>
      <c r="AC1077" s="3">
        <v>5</v>
      </c>
      <c r="AD1077" t="s">
        <v>5</v>
      </c>
    </row>
    <row r="1078" spans="1:30" x14ac:dyDescent="0.25">
      <c r="A1078" t="s">
        <v>4485</v>
      </c>
      <c r="B1078" t="s">
        <v>2612</v>
      </c>
      <c r="C1078" t="s">
        <v>4486</v>
      </c>
      <c r="D1078" s="11" t="s">
        <v>5622</v>
      </c>
      <c r="E1078" t="s">
        <v>5623</v>
      </c>
      <c r="F1078" t="s">
        <v>2627</v>
      </c>
      <c r="G1078" t="s">
        <v>2628</v>
      </c>
      <c r="H1078" t="s">
        <v>6</v>
      </c>
      <c r="I1078" t="s">
        <v>5624</v>
      </c>
      <c r="J1078" s="12">
        <v>45108</v>
      </c>
      <c r="K1078" s="2">
        <v>2958465</v>
      </c>
      <c r="L1078" s="4">
        <v>15.84</v>
      </c>
      <c r="M1078" s="13">
        <v>1.58</v>
      </c>
      <c r="N1078" s="4">
        <v>15.84</v>
      </c>
      <c r="O1078" t="s">
        <v>10</v>
      </c>
      <c r="P1078" s="3">
        <v>10</v>
      </c>
      <c r="Q1078" t="s">
        <v>6</v>
      </c>
      <c r="R1078" t="s">
        <v>5625</v>
      </c>
      <c r="S1078" s="2">
        <v>45531</v>
      </c>
      <c r="T1078" s="4">
        <v>0</v>
      </c>
      <c r="U1078" t="s">
        <v>5</v>
      </c>
      <c r="V1078" t="s">
        <v>5</v>
      </c>
      <c r="W1078" t="s">
        <v>5</v>
      </c>
      <c r="X1078" t="s">
        <v>5</v>
      </c>
      <c r="Y1078" t="s">
        <v>5</v>
      </c>
      <c r="Z1078" t="s">
        <v>5</v>
      </c>
      <c r="AA1078" s="14">
        <v>10</v>
      </c>
      <c r="AB1078" s="14">
        <v>10</v>
      </c>
      <c r="AC1078" s="3">
        <v>5</v>
      </c>
      <c r="AD1078" t="s">
        <v>5</v>
      </c>
    </row>
    <row r="1079" spans="1:30" x14ac:dyDescent="0.25">
      <c r="A1079" t="s">
        <v>4579</v>
      </c>
      <c r="B1079" t="s">
        <v>2612</v>
      </c>
      <c r="C1079" t="s">
        <v>4580</v>
      </c>
      <c r="D1079" s="11" t="s">
        <v>5626</v>
      </c>
      <c r="E1079" t="s">
        <v>5627</v>
      </c>
      <c r="F1079" t="s">
        <v>2692</v>
      </c>
      <c r="G1079" t="s">
        <v>2693</v>
      </c>
      <c r="H1079" t="s">
        <v>6</v>
      </c>
      <c r="I1079" t="s">
        <v>5628</v>
      </c>
      <c r="J1079" s="12">
        <v>45139</v>
      </c>
      <c r="K1079" s="2">
        <v>2958465</v>
      </c>
      <c r="L1079" s="4">
        <v>2.88</v>
      </c>
      <c r="M1079" s="13">
        <v>2.88</v>
      </c>
      <c r="N1079" s="4">
        <v>2.88</v>
      </c>
      <c r="O1079" t="s">
        <v>10</v>
      </c>
      <c r="P1079" s="3">
        <v>1</v>
      </c>
      <c r="Q1079" t="s">
        <v>6</v>
      </c>
      <c r="R1079" t="s">
        <v>5452</v>
      </c>
      <c r="S1079" s="2">
        <v>45139</v>
      </c>
      <c r="T1079" s="4">
        <v>0</v>
      </c>
      <c r="U1079" t="s">
        <v>5</v>
      </c>
      <c r="V1079" t="s">
        <v>5</v>
      </c>
      <c r="W1079" t="s">
        <v>5</v>
      </c>
      <c r="X1079" t="s">
        <v>5</v>
      </c>
      <c r="Y1079" t="s">
        <v>5</v>
      </c>
      <c r="Z1079" t="s">
        <v>5</v>
      </c>
      <c r="AA1079" s="14">
        <v>1</v>
      </c>
      <c r="AB1079" s="14">
        <v>1</v>
      </c>
      <c r="AC1079" s="3">
        <v>30</v>
      </c>
      <c r="AD1079" t="s">
        <v>5</v>
      </c>
    </row>
    <row r="1080" spans="1:30" x14ac:dyDescent="0.25">
      <c r="A1080" t="s">
        <v>4485</v>
      </c>
      <c r="B1080" t="s">
        <v>2612</v>
      </c>
      <c r="C1080" t="s">
        <v>4486</v>
      </c>
      <c r="D1080" s="11" t="s">
        <v>890</v>
      </c>
      <c r="E1080" t="s">
        <v>891</v>
      </c>
      <c r="F1080" t="s">
        <v>2692</v>
      </c>
      <c r="G1080" t="s">
        <v>2693</v>
      </c>
      <c r="H1080" t="s">
        <v>6</v>
      </c>
      <c r="I1080" t="s">
        <v>5629</v>
      </c>
      <c r="J1080" s="12">
        <v>45139</v>
      </c>
      <c r="K1080" s="2">
        <v>2958465</v>
      </c>
      <c r="L1080" s="4">
        <v>8</v>
      </c>
      <c r="M1080" s="13">
        <v>8</v>
      </c>
      <c r="N1080" s="4">
        <v>8</v>
      </c>
      <c r="O1080" t="s">
        <v>10</v>
      </c>
      <c r="P1080" s="3">
        <v>1</v>
      </c>
      <c r="Q1080" t="s">
        <v>6</v>
      </c>
      <c r="R1080" t="s">
        <v>5630</v>
      </c>
      <c r="S1080" s="2">
        <v>45142</v>
      </c>
      <c r="T1080" s="4">
        <v>0</v>
      </c>
      <c r="U1080" t="s">
        <v>5</v>
      </c>
      <c r="V1080" t="s">
        <v>5</v>
      </c>
      <c r="W1080" t="s">
        <v>5</v>
      </c>
      <c r="X1080" t="s">
        <v>5</v>
      </c>
      <c r="Y1080" t="s">
        <v>5</v>
      </c>
      <c r="Z1080" t="s">
        <v>5</v>
      </c>
      <c r="AA1080" s="14">
        <v>500</v>
      </c>
      <c r="AB1080" s="14">
        <v>500</v>
      </c>
      <c r="AC1080" s="3">
        <v>10</v>
      </c>
      <c r="AD1080" t="s">
        <v>5</v>
      </c>
    </row>
    <row r="1081" spans="1:30" x14ac:dyDescent="0.25">
      <c r="A1081" t="s">
        <v>4485</v>
      </c>
      <c r="B1081" t="s">
        <v>2612</v>
      </c>
      <c r="C1081" t="s">
        <v>4486</v>
      </c>
      <c r="D1081" s="11" t="s">
        <v>207</v>
      </c>
      <c r="E1081" t="s">
        <v>208</v>
      </c>
      <c r="F1081" t="s">
        <v>2627</v>
      </c>
      <c r="G1081" t="s">
        <v>2628</v>
      </c>
      <c r="H1081" t="s">
        <v>6</v>
      </c>
      <c r="I1081" t="s">
        <v>5631</v>
      </c>
      <c r="J1081" s="12">
        <v>45139</v>
      </c>
      <c r="K1081" s="2">
        <v>2958465</v>
      </c>
      <c r="L1081" s="4">
        <v>1.71</v>
      </c>
      <c r="M1081" s="13">
        <v>1.71</v>
      </c>
      <c r="N1081" s="4">
        <v>1.71</v>
      </c>
      <c r="O1081" t="s">
        <v>10</v>
      </c>
      <c r="P1081" s="3">
        <v>1</v>
      </c>
      <c r="Q1081" t="s">
        <v>6</v>
      </c>
      <c r="R1081" t="s">
        <v>5598</v>
      </c>
      <c r="S1081" s="2">
        <v>45505</v>
      </c>
      <c r="T1081" s="4">
        <v>0</v>
      </c>
      <c r="U1081" t="s">
        <v>5</v>
      </c>
      <c r="V1081" t="s">
        <v>5</v>
      </c>
      <c r="W1081" t="s">
        <v>5</v>
      </c>
      <c r="X1081" t="s">
        <v>5</v>
      </c>
      <c r="Y1081" t="s">
        <v>5</v>
      </c>
      <c r="Z1081" t="s">
        <v>5</v>
      </c>
      <c r="AA1081" s="14">
        <v>500</v>
      </c>
      <c r="AB1081" s="14">
        <v>500</v>
      </c>
      <c r="AC1081" s="3">
        <v>20</v>
      </c>
      <c r="AD1081" t="s">
        <v>5</v>
      </c>
    </row>
    <row r="1082" spans="1:30" x14ac:dyDescent="0.25">
      <c r="A1082" t="s">
        <v>3630</v>
      </c>
      <c r="B1082" t="s">
        <v>2612</v>
      </c>
      <c r="C1082" t="s">
        <v>3631</v>
      </c>
      <c r="D1082" s="11" t="s">
        <v>5632</v>
      </c>
      <c r="E1082" t="s">
        <v>5633</v>
      </c>
      <c r="F1082" t="s">
        <v>2861</v>
      </c>
      <c r="G1082" t="s">
        <v>2862</v>
      </c>
      <c r="H1082" t="s">
        <v>6</v>
      </c>
      <c r="I1082" t="s">
        <v>5634</v>
      </c>
      <c r="J1082" s="12">
        <v>45174</v>
      </c>
      <c r="K1082" s="2">
        <v>2958465</v>
      </c>
      <c r="L1082" s="4">
        <v>707.19</v>
      </c>
      <c r="M1082" s="13">
        <v>7.07</v>
      </c>
      <c r="N1082" s="4">
        <v>707.19</v>
      </c>
      <c r="O1082" t="s">
        <v>10</v>
      </c>
      <c r="P1082" s="3">
        <v>100</v>
      </c>
      <c r="Q1082" t="s">
        <v>6</v>
      </c>
      <c r="R1082" t="s">
        <v>5635</v>
      </c>
      <c r="S1082" s="2">
        <v>45174</v>
      </c>
      <c r="T1082" s="4">
        <v>0</v>
      </c>
      <c r="U1082" t="s">
        <v>5</v>
      </c>
      <c r="V1082" t="s">
        <v>5</v>
      </c>
      <c r="W1082" t="s">
        <v>5</v>
      </c>
      <c r="X1082" t="s">
        <v>5</v>
      </c>
      <c r="Y1082" t="s">
        <v>5</v>
      </c>
      <c r="Z1082" t="s">
        <v>5</v>
      </c>
      <c r="AA1082" s="14">
        <v>10</v>
      </c>
      <c r="AB1082" s="14">
        <v>10</v>
      </c>
      <c r="AC1082" s="3">
        <v>40</v>
      </c>
      <c r="AD1082" t="s">
        <v>5</v>
      </c>
    </row>
    <row r="1083" spans="1:30" x14ac:dyDescent="0.25">
      <c r="A1083" t="s">
        <v>4579</v>
      </c>
      <c r="B1083" t="s">
        <v>2612</v>
      </c>
      <c r="C1083" t="s">
        <v>4580</v>
      </c>
      <c r="D1083" s="11" t="s">
        <v>5636</v>
      </c>
      <c r="E1083" t="s">
        <v>5637</v>
      </c>
      <c r="F1083" t="s">
        <v>2616</v>
      </c>
      <c r="G1083" t="s">
        <v>2617</v>
      </c>
      <c r="H1083" t="s">
        <v>6</v>
      </c>
      <c r="I1083" t="s">
        <v>5638</v>
      </c>
      <c r="J1083" s="12">
        <v>45175</v>
      </c>
      <c r="K1083" s="2">
        <v>2958465</v>
      </c>
      <c r="L1083" s="4">
        <v>61.35</v>
      </c>
      <c r="M1083" s="13">
        <v>6.14</v>
      </c>
      <c r="N1083" s="4">
        <v>61.35</v>
      </c>
      <c r="O1083" t="s">
        <v>10</v>
      </c>
      <c r="P1083" s="3">
        <v>10</v>
      </c>
      <c r="Q1083" t="s">
        <v>6</v>
      </c>
      <c r="R1083" t="s">
        <v>5</v>
      </c>
      <c r="S1083" s="2"/>
      <c r="T1083" s="4">
        <v>0</v>
      </c>
      <c r="U1083" t="s">
        <v>5</v>
      </c>
      <c r="V1083" t="s">
        <v>5</v>
      </c>
      <c r="W1083" t="s">
        <v>5</v>
      </c>
      <c r="X1083" t="s">
        <v>5</v>
      </c>
      <c r="Y1083" t="s">
        <v>5</v>
      </c>
      <c r="Z1083" t="s">
        <v>5</v>
      </c>
      <c r="AA1083" s="14">
        <v>1</v>
      </c>
      <c r="AB1083" s="14">
        <v>1</v>
      </c>
      <c r="AC1083" s="3">
        <v>5</v>
      </c>
      <c r="AD1083" t="s">
        <v>5</v>
      </c>
    </row>
    <row r="1084" spans="1:30" x14ac:dyDescent="0.25">
      <c r="A1084" t="s">
        <v>3630</v>
      </c>
      <c r="B1084" t="s">
        <v>2612</v>
      </c>
      <c r="C1084" t="s">
        <v>3631</v>
      </c>
      <c r="D1084" s="11" t="s">
        <v>5639</v>
      </c>
      <c r="E1084" t="s">
        <v>100</v>
      </c>
      <c r="F1084" t="s">
        <v>2616</v>
      </c>
      <c r="G1084" t="s">
        <v>2617</v>
      </c>
      <c r="H1084" t="s">
        <v>6</v>
      </c>
      <c r="I1084" t="s">
        <v>5640</v>
      </c>
      <c r="J1084" s="12">
        <v>45190</v>
      </c>
      <c r="K1084" s="2">
        <v>2958465</v>
      </c>
      <c r="L1084" s="4">
        <v>168</v>
      </c>
      <c r="M1084" s="13">
        <v>1.68</v>
      </c>
      <c r="N1084" s="4">
        <v>168</v>
      </c>
      <c r="O1084" t="s">
        <v>10</v>
      </c>
      <c r="P1084" s="3">
        <v>100</v>
      </c>
      <c r="Q1084" t="s">
        <v>6</v>
      </c>
      <c r="R1084" t="s">
        <v>3877</v>
      </c>
      <c r="S1084" s="2">
        <v>45503</v>
      </c>
      <c r="T1084" s="4">
        <v>0</v>
      </c>
      <c r="U1084" t="s">
        <v>5</v>
      </c>
      <c r="V1084" t="s">
        <v>5</v>
      </c>
      <c r="W1084" t="s">
        <v>5</v>
      </c>
      <c r="X1084" t="s">
        <v>5</v>
      </c>
      <c r="Y1084" t="s">
        <v>5</v>
      </c>
      <c r="Z1084" t="s">
        <v>5</v>
      </c>
      <c r="AA1084" s="14">
        <v>50</v>
      </c>
      <c r="AB1084" s="14">
        <v>50</v>
      </c>
      <c r="AC1084" s="3">
        <v>20</v>
      </c>
      <c r="AD1084" t="s">
        <v>5</v>
      </c>
    </row>
    <row r="1085" spans="1:30" x14ac:dyDescent="0.25">
      <c r="A1085" t="s">
        <v>2910</v>
      </c>
      <c r="B1085" t="s">
        <v>2612</v>
      </c>
      <c r="C1085" t="s">
        <v>2911</v>
      </c>
      <c r="D1085" s="11" t="s">
        <v>5641</v>
      </c>
      <c r="E1085" t="s">
        <v>5642</v>
      </c>
      <c r="F1085" t="s">
        <v>2627</v>
      </c>
      <c r="G1085" t="s">
        <v>2628</v>
      </c>
      <c r="H1085" t="s">
        <v>6</v>
      </c>
      <c r="I1085" t="s">
        <v>5643</v>
      </c>
      <c r="J1085" s="12">
        <v>45196</v>
      </c>
      <c r="K1085" s="2">
        <v>2958465</v>
      </c>
      <c r="L1085" s="4">
        <v>4.75</v>
      </c>
      <c r="M1085" s="13">
        <v>4.75</v>
      </c>
      <c r="N1085" s="4">
        <v>4.75</v>
      </c>
      <c r="O1085" t="s">
        <v>10</v>
      </c>
      <c r="P1085" s="3">
        <v>1</v>
      </c>
      <c r="Q1085" t="s">
        <v>6</v>
      </c>
      <c r="R1085" t="s">
        <v>5644</v>
      </c>
      <c r="S1085" s="2">
        <v>45196</v>
      </c>
      <c r="T1085" s="4">
        <v>0</v>
      </c>
      <c r="U1085" t="s">
        <v>5</v>
      </c>
      <c r="V1085" t="s">
        <v>5</v>
      </c>
      <c r="W1085" t="s">
        <v>5</v>
      </c>
      <c r="X1085" t="s">
        <v>5</v>
      </c>
      <c r="Y1085" t="s">
        <v>5</v>
      </c>
      <c r="Z1085" t="s">
        <v>5</v>
      </c>
      <c r="AA1085" s="14">
        <v>20</v>
      </c>
      <c r="AB1085" s="14">
        <v>20</v>
      </c>
      <c r="AC1085" s="3">
        <v>10</v>
      </c>
      <c r="AD1085" t="s">
        <v>5</v>
      </c>
    </row>
    <row r="1086" spans="1:30" x14ac:dyDescent="0.25">
      <c r="A1086" t="s">
        <v>2910</v>
      </c>
      <c r="B1086" t="s">
        <v>2612</v>
      </c>
      <c r="C1086" t="s">
        <v>2911</v>
      </c>
      <c r="D1086" s="11" t="s">
        <v>5645</v>
      </c>
      <c r="E1086" t="s">
        <v>5646</v>
      </c>
      <c r="F1086" t="s">
        <v>2692</v>
      </c>
      <c r="G1086" t="s">
        <v>2693</v>
      </c>
      <c r="H1086" t="s">
        <v>6</v>
      </c>
      <c r="I1086" t="s">
        <v>5647</v>
      </c>
      <c r="J1086" s="12">
        <v>45196</v>
      </c>
      <c r="K1086" s="2">
        <v>2958465</v>
      </c>
      <c r="L1086" s="4">
        <v>31.88</v>
      </c>
      <c r="M1086" s="13">
        <v>31.88</v>
      </c>
      <c r="N1086" s="4">
        <v>31.88</v>
      </c>
      <c r="O1086" t="s">
        <v>10</v>
      </c>
      <c r="P1086" s="3">
        <v>1</v>
      </c>
      <c r="Q1086" t="s">
        <v>6</v>
      </c>
      <c r="R1086" t="s">
        <v>5644</v>
      </c>
      <c r="S1086" s="2">
        <v>45196</v>
      </c>
      <c r="T1086" s="4">
        <v>0</v>
      </c>
      <c r="U1086" t="s">
        <v>5</v>
      </c>
      <c r="V1086" t="s">
        <v>5</v>
      </c>
      <c r="W1086" t="s">
        <v>5</v>
      </c>
      <c r="X1086" t="s">
        <v>5</v>
      </c>
      <c r="Y1086" t="s">
        <v>5</v>
      </c>
      <c r="Z1086" t="s">
        <v>5</v>
      </c>
      <c r="AA1086" s="14">
        <v>25</v>
      </c>
      <c r="AB1086" s="14">
        <v>25</v>
      </c>
      <c r="AC1086" s="3">
        <v>15</v>
      </c>
      <c r="AD1086" t="s">
        <v>5</v>
      </c>
    </row>
    <row r="1087" spans="1:30" x14ac:dyDescent="0.25">
      <c r="A1087" t="s">
        <v>4485</v>
      </c>
      <c r="B1087" t="s">
        <v>2612</v>
      </c>
      <c r="C1087" t="s">
        <v>4486</v>
      </c>
      <c r="D1087" s="11" t="s">
        <v>410</v>
      </c>
      <c r="E1087" t="s">
        <v>411</v>
      </c>
      <c r="F1087" t="s">
        <v>2627</v>
      </c>
      <c r="G1087" t="s">
        <v>2628</v>
      </c>
      <c r="H1087" t="s">
        <v>6</v>
      </c>
      <c r="I1087" t="s">
        <v>5648</v>
      </c>
      <c r="J1087" s="12">
        <v>45201</v>
      </c>
      <c r="K1087" s="2">
        <v>2958465</v>
      </c>
      <c r="L1087" s="4">
        <v>21.58</v>
      </c>
      <c r="M1087" s="13">
        <v>2.16</v>
      </c>
      <c r="N1087" s="4">
        <v>21.58</v>
      </c>
      <c r="O1087" t="s">
        <v>10</v>
      </c>
      <c r="P1087" s="3">
        <v>10</v>
      </c>
      <c r="Q1087" t="s">
        <v>6</v>
      </c>
      <c r="R1087" t="s">
        <v>5649</v>
      </c>
      <c r="S1087" s="2">
        <v>45201</v>
      </c>
      <c r="T1087" s="4">
        <v>0</v>
      </c>
      <c r="U1087" t="s">
        <v>5</v>
      </c>
      <c r="V1087" t="s">
        <v>5</v>
      </c>
      <c r="W1087" t="s">
        <v>5</v>
      </c>
      <c r="X1087" t="s">
        <v>5</v>
      </c>
      <c r="Y1087" t="s">
        <v>5</v>
      </c>
      <c r="Z1087" t="s">
        <v>5</v>
      </c>
      <c r="AA1087" s="14">
        <v>10</v>
      </c>
      <c r="AB1087" s="14">
        <v>10</v>
      </c>
      <c r="AC1087" s="3">
        <v>12</v>
      </c>
      <c r="AD1087" t="s">
        <v>5</v>
      </c>
    </row>
    <row r="1088" spans="1:30" x14ac:dyDescent="0.25">
      <c r="A1088" t="s">
        <v>4485</v>
      </c>
      <c r="B1088" t="s">
        <v>2612</v>
      </c>
      <c r="C1088" t="s">
        <v>4486</v>
      </c>
      <c r="D1088" s="11" t="s">
        <v>5650</v>
      </c>
      <c r="E1088" t="s">
        <v>5651</v>
      </c>
      <c r="F1088" t="s">
        <v>2627</v>
      </c>
      <c r="G1088" t="s">
        <v>2628</v>
      </c>
      <c r="H1088" t="s">
        <v>6</v>
      </c>
      <c r="I1088" t="s">
        <v>5652</v>
      </c>
      <c r="J1088" s="12">
        <v>45200</v>
      </c>
      <c r="K1088" s="2">
        <v>2958465</v>
      </c>
      <c r="L1088" s="4">
        <v>72.05</v>
      </c>
      <c r="M1088" s="13">
        <v>7.21</v>
      </c>
      <c r="N1088" s="4">
        <v>72.05</v>
      </c>
      <c r="O1088" t="s">
        <v>10</v>
      </c>
      <c r="P1088" s="3">
        <v>10</v>
      </c>
      <c r="Q1088" t="s">
        <v>6</v>
      </c>
      <c r="R1088" t="s">
        <v>5653</v>
      </c>
      <c r="S1088" s="2">
        <v>45327</v>
      </c>
      <c r="T1088" s="4">
        <v>0</v>
      </c>
      <c r="U1088" t="s">
        <v>5</v>
      </c>
      <c r="V1088" t="s">
        <v>5</v>
      </c>
      <c r="W1088" t="s">
        <v>5</v>
      </c>
      <c r="X1088" t="s">
        <v>5</v>
      </c>
      <c r="Y1088" t="s">
        <v>5</v>
      </c>
      <c r="Z1088" t="s">
        <v>5</v>
      </c>
      <c r="AA1088" s="14">
        <v>1</v>
      </c>
      <c r="AB1088" s="14">
        <v>1</v>
      </c>
      <c r="AC1088" s="3">
        <v>10</v>
      </c>
      <c r="AD1088" t="s">
        <v>5</v>
      </c>
    </row>
    <row r="1089" spans="1:30" x14ac:dyDescent="0.25">
      <c r="A1089" t="s">
        <v>4485</v>
      </c>
      <c r="B1089" t="s">
        <v>2612</v>
      </c>
      <c r="C1089" t="s">
        <v>4486</v>
      </c>
      <c r="D1089" s="11" t="s">
        <v>441</v>
      </c>
      <c r="E1089" t="s">
        <v>442</v>
      </c>
      <c r="F1089" t="s">
        <v>2627</v>
      </c>
      <c r="G1089" t="s">
        <v>2628</v>
      </c>
      <c r="H1089" t="s">
        <v>6</v>
      </c>
      <c r="I1089" t="s">
        <v>5654</v>
      </c>
      <c r="J1089" s="12">
        <v>45201</v>
      </c>
      <c r="K1089" s="2">
        <v>2958465</v>
      </c>
      <c r="L1089" s="4">
        <v>39.090000000000003</v>
      </c>
      <c r="M1089" s="13">
        <v>3.91</v>
      </c>
      <c r="N1089" s="4">
        <v>39.090000000000003</v>
      </c>
      <c r="O1089" t="s">
        <v>10</v>
      </c>
      <c r="P1089" s="3">
        <v>10</v>
      </c>
      <c r="Q1089" t="s">
        <v>6</v>
      </c>
      <c r="R1089" t="s">
        <v>5</v>
      </c>
      <c r="S1089" s="2"/>
      <c r="T1089" s="4">
        <v>0</v>
      </c>
      <c r="U1089" t="s">
        <v>5</v>
      </c>
      <c r="V1089" t="s">
        <v>5</v>
      </c>
      <c r="W1089" t="s">
        <v>5</v>
      </c>
      <c r="X1089" t="s">
        <v>5</v>
      </c>
      <c r="Y1089" t="s">
        <v>5</v>
      </c>
      <c r="Z1089" t="s">
        <v>5</v>
      </c>
      <c r="AA1089" s="14">
        <v>10</v>
      </c>
      <c r="AB1089" s="14">
        <v>10</v>
      </c>
      <c r="AC1089" s="3">
        <v>10</v>
      </c>
      <c r="AD1089" t="s">
        <v>5</v>
      </c>
    </row>
    <row r="1090" spans="1:30" x14ac:dyDescent="0.25">
      <c r="A1090" t="s">
        <v>4485</v>
      </c>
      <c r="B1090" t="s">
        <v>2612</v>
      </c>
      <c r="C1090" t="s">
        <v>4486</v>
      </c>
      <c r="D1090" s="11" t="s">
        <v>201</v>
      </c>
      <c r="E1090" t="s">
        <v>202</v>
      </c>
      <c r="F1090" t="s">
        <v>2627</v>
      </c>
      <c r="G1090" t="s">
        <v>2628</v>
      </c>
      <c r="H1090" t="s">
        <v>6</v>
      </c>
      <c r="I1090" t="s">
        <v>5655</v>
      </c>
      <c r="J1090" s="12">
        <v>45201</v>
      </c>
      <c r="K1090" s="2">
        <v>2958465</v>
      </c>
      <c r="L1090" s="4">
        <v>50.42</v>
      </c>
      <c r="M1090" s="13">
        <v>5.04</v>
      </c>
      <c r="N1090" s="4">
        <v>50.42</v>
      </c>
      <c r="O1090" t="s">
        <v>10</v>
      </c>
      <c r="P1090" s="3">
        <v>10</v>
      </c>
      <c r="Q1090" t="s">
        <v>6</v>
      </c>
      <c r="R1090" t="s">
        <v>5590</v>
      </c>
      <c r="S1090" s="2">
        <v>45384</v>
      </c>
      <c r="T1090" s="4">
        <v>0</v>
      </c>
      <c r="U1090" t="s">
        <v>5</v>
      </c>
      <c r="V1090" t="s">
        <v>5</v>
      </c>
      <c r="W1090" t="s">
        <v>5</v>
      </c>
      <c r="X1090" t="s">
        <v>5</v>
      </c>
      <c r="Y1090" t="s">
        <v>5</v>
      </c>
      <c r="Z1090" t="s">
        <v>5</v>
      </c>
      <c r="AA1090" s="14">
        <v>1</v>
      </c>
      <c r="AB1090" s="14">
        <v>1</v>
      </c>
      <c r="AC1090" s="3">
        <v>20</v>
      </c>
      <c r="AD1090" t="s">
        <v>5</v>
      </c>
    </row>
    <row r="1091" spans="1:30" x14ac:dyDescent="0.25">
      <c r="A1091" t="s">
        <v>4485</v>
      </c>
      <c r="B1091" t="s">
        <v>2612</v>
      </c>
      <c r="C1091" t="s">
        <v>4486</v>
      </c>
      <c r="D1091" s="11" t="s">
        <v>1774</v>
      </c>
      <c r="E1091" t="s">
        <v>1775</v>
      </c>
      <c r="F1091" t="s">
        <v>2627</v>
      </c>
      <c r="G1091" t="s">
        <v>2628</v>
      </c>
      <c r="H1091" t="s">
        <v>6</v>
      </c>
      <c r="I1091" t="s">
        <v>5656</v>
      </c>
      <c r="J1091" s="12">
        <v>45200</v>
      </c>
      <c r="K1091" s="2">
        <v>2958465</v>
      </c>
      <c r="L1091" s="4">
        <v>8.34</v>
      </c>
      <c r="M1091" s="13">
        <v>0.83</v>
      </c>
      <c r="N1091" s="4">
        <v>8.34</v>
      </c>
      <c r="O1091" t="s">
        <v>10</v>
      </c>
      <c r="P1091" s="3">
        <v>10</v>
      </c>
      <c r="Q1091" t="s">
        <v>6</v>
      </c>
      <c r="R1091" t="s">
        <v>5</v>
      </c>
      <c r="S1091" s="2"/>
      <c r="T1091" s="4">
        <v>0</v>
      </c>
      <c r="U1091" t="s">
        <v>5</v>
      </c>
      <c r="V1091" t="s">
        <v>5</v>
      </c>
      <c r="W1091" t="s">
        <v>5</v>
      </c>
      <c r="X1091" t="s">
        <v>5</v>
      </c>
      <c r="Y1091" t="s">
        <v>5</v>
      </c>
      <c r="Z1091" t="s">
        <v>5</v>
      </c>
      <c r="AA1091" s="14">
        <v>25</v>
      </c>
      <c r="AB1091" s="14">
        <v>25</v>
      </c>
      <c r="AC1091" s="3">
        <v>20</v>
      </c>
      <c r="AD1091" t="s">
        <v>5</v>
      </c>
    </row>
    <row r="1092" spans="1:30" x14ac:dyDescent="0.25">
      <c r="A1092" t="s">
        <v>4485</v>
      </c>
      <c r="B1092" t="s">
        <v>2612</v>
      </c>
      <c r="C1092" t="s">
        <v>4486</v>
      </c>
      <c r="D1092" s="11" t="s">
        <v>31</v>
      </c>
      <c r="E1092" t="s">
        <v>32</v>
      </c>
      <c r="F1092" t="s">
        <v>2627</v>
      </c>
      <c r="G1092" t="s">
        <v>2628</v>
      </c>
      <c r="H1092" t="s">
        <v>6</v>
      </c>
      <c r="I1092" t="s">
        <v>5657</v>
      </c>
      <c r="J1092" s="12">
        <v>45200</v>
      </c>
      <c r="K1092" s="2">
        <v>2958465</v>
      </c>
      <c r="L1092" s="4">
        <v>7.96</v>
      </c>
      <c r="M1092" s="13">
        <v>0.8</v>
      </c>
      <c r="N1092" s="4">
        <v>7.96</v>
      </c>
      <c r="O1092" t="s">
        <v>10</v>
      </c>
      <c r="P1092" s="3">
        <v>10</v>
      </c>
      <c r="Q1092" t="s">
        <v>6</v>
      </c>
      <c r="R1092" t="s">
        <v>5598</v>
      </c>
      <c r="S1092" s="2">
        <v>45505</v>
      </c>
      <c r="T1092" s="4">
        <v>0</v>
      </c>
      <c r="U1092" t="s">
        <v>5</v>
      </c>
      <c r="V1092" t="s">
        <v>5</v>
      </c>
      <c r="W1092" t="s">
        <v>5</v>
      </c>
      <c r="X1092" t="s">
        <v>5</v>
      </c>
      <c r="Y1092" t="s">
        <v>5</v>
      </c>
      <c r="Z1092" t="s">
        <v>5</v>
      </c>
      <c r="AA1092" s="14">
        <v>25</v>
      </c>
      <c r="AB1092" s="14">
        <v>25</v>
      </c>
      <c r="AC1092" s="3">
        <v>20</v>
      </c>
      <c r="AD1092" t="s">
        <v>5</v>
      </c>
    </row>
    <row r="1093" spans="1:30" x14ac:dyDescent="0.25">
      <c r="A1093" t="s">
        <v>4485</v>
      </c>
      <c r="B1093" t="s">
        <v>2612</v>
      </c>
      <c r="C1093" t="s">
        <v>4486</v>
      </c>
      <c r="D1093" s="11" t="s">
        <v>136</v>
      </c>
      <c r="E1093" t="s">
        <v>137</v>
      </c>
      <c r="F1093" t="s">
        <v>2627</v>
      </c>
      <c r="G1093" t="s">
        <v>2628</v>
      </c>
      <c r="H1093" t="s">
        <v>6</v>
      </c>
      <c r="I1093" t="s">
        <v>5658</v>
      </c>
      <c r="J1093" s="12">
        <v>45200</v>
      </c>
      <c r="K1093" s="2">
        <v>2958465</v>
      </c>
      <c r="L1093" s="4">
        <v>10.38</v>
      </c>
      <c r="M1093" s="13">
        <v>1.04</v>
      </c>
      <c r="N1093" s="4">
        <v>10.38</v>
      </c>
      <c r="O1093" t="s">
        <v>10</v>
      </c>
      <c r="P1093" s="3">
        <v>10</v>
      </c>
      <c r="Q1093" t="s">
        <v>6</v>
      </c>
      <c r="R1093" t="s">
        <v>5653</v>
      </c>
      <c r="S1093" s="2">
        <v>45327</v>
      </c>
      <c r="T1093" s="4">
        <v>0</v>
      </c>
      <c r="U1093" t="s">
        <v>5</v>
      </c>
      <c r="V1093" t="s">
        <v>5</v>
      </c>
      <c r="W1093" t="s">
        <v>5</v>
      </c>
      <c r="X1093" t="s">
        <v>5</v>
      </c>
      <c r="Y1093" t="s">
        <v>5</v>
      </c>
      <c r="Z1093" t="s">
        <v>5</v>
      </c>
      <c r="AA1093" s="14">
        <v>25</v>
      </c>
      <c r="AB1093" s="14">
        <v>25</v>
      </c>
      <c r="AC1093" s="3">
        <v>15</v>
      </c>
      <c r="AD1093" t="s">
        <v>5</v>
      </c>
    </row>
    <row r="1094" spans="1:30" x14ac:dyDescent="0.25">
      <c r="A1094" t="s">
        <v>4485</v>
      </c>
      <c r="B1094" t="s">
        <v>2612</v>
      </c>
      <c r="C1094" t="s">
        <v>4486</v>
      </c>
      <c r="D1094" s="11" t="s">
        <v>1884</v>
      </c>
      <c r="E1094" t="s">
        <v>1885</v>
      </c>
      <c r="F1094" t="s">
        <v>2627</v>
      </c>
      <c r="G1094" t="s">
        <v>2628</v>
      </c>
      <c r="H1094" t="s">
        <v>6</v>
      </c>
      <c r="I1094" t="s">
        <v>5659</v>
      </c>
      <c r="J1094" s="12">
        <v>45200</v>
      </c>
      <c r="K1094" s="2">
        <v>2958465</v>
      </c>
      <c r="L1094" s="4">
        <v>13.29</v>
      </c>
      <c r="M1094" s="13">
        <v>1.33</v>
      </c>
      <c r="N1094" s="4">
        <v>13.29</v>
      </c>
      <c r="O1094" t="s">
        <v>10</v>
      </c>
      <c r="P1094" s="3">
        <v>10</v>
      </c>
      <c r="Q1094" t="s">
        <v>6</v>
      </c>
      <c r="R1094" t="s">
        <v>5</v>
      </c>
      <c r="S1094" s="2"/>
      <c r="T1094" s="4">
        <v>0</v>
      </c>
      <c r="U1094" t="s">
        <v>5</v>
      </c>
      <c r="V1094" t="s">
        <v>5</v>
      </c>
      <c r="W1094" t="s">
        <v>5</v>
      </c>
      <c r="X1094" t="s">
        <v>5</v>
      </c>
      <c r="Y1094" t="s">
        <v>5</v>
      </c>
      <c r="Z1094" t="s">
        <v>5</v>
      </c>
      <c r="AA1094" s="14">
        <v>10</v>
      </c>
      <c r="AB1094" s="14">
        <v>10</v>
      </c>
      <c r="AC1094" s="3">
        <v>15</v>
      </c>
      <c r="AD1094" t="s">
        <v>5</v>
      </c>
    </row>
    <row r="1095" spans="1:30" x14ac:dyDescent="0.25">
      <c r="A1095" t="s">
        <v>4485</v>
      </c>
      <c r="B1095" t="s">
        <v>2612</v>
      </c>
      <c r="C1095" t="s">
        <v>4486</v>
      </c>
      <c r="D1095" s="11" t="s">
        <v>2226</v>
      </c>
      <c r="E1095" t="s">
        <v>2227</v>
      </c>
      <c r="F1095" t="s">
        <v>2627</v>
      </c>
      <c r="G1095" t="s">
        <v>2628</v>
      </c>
      <c r="H1095" t="s">
        <v>6</v>
      </c>
      <c r="I1095" t="s">
        <v>5660</v>
      </c>
      <c r="J1095" s="12">
        <v>45200</v>
      </c>
      <c r="K1095" s="2">
        <v>2958465</v>
      </c>
      <c r="L1095" s="4">
        <v>23.87</v>
      </c>
      <c r="M1095" s="13">
        <v>2.39</v>
      </c>
      <c r="N1095" s="4">
        <v>23.87</v>
      </c>
      <c r="O1095" t="s">
        <v>10</v>
      </c>
      <c r="P1095" s="3">
        <v>10</v>
      </c>
      <c r="Q1095" t="s">
        <v>6</v>
      </c>
      <c r="R1095" t="s">
        <v>5</v>
      </c>
      <c r="S1095" s="2"/>
      <c r="T1095" s="4">
        <v>0</v>
      </c>
      <c r="U1095" t="s">
        <v>5</v>
      </c>
      <c r="V1095" t="s">
        <v>5</v>
      </c>
      <c r="W1095" t="s">
        <v>5</v>
      </c>
      <c r="X1095" t="s">
        <v>5</v>
      </c>
      <c r="Y1095" t="s">
        <v>5</v>
      </c>
      <c r="Z1095" t="s">
        <v>5</v>
      </c>
      <c r="AA1095" s="14">
        <v>10</v>
      </c>
      <c r="AB1095" s="14">
        <v>10</v>
      </c>
      <c r="AC1095" s="3">
        <v>20</v>
      </c>
      <c r="AD1095" t="s">
        <v>5</v>
      </c>
    </row>
    <row r="1096" spans="1:30" x14ac:dyDescent="0.25">
      <c r="A1096" t="s">
        <v>4485</v>
      </c>
      <c r="B1096" t="s">
        <v>2612</v>
      </c>
      <c r="C1096" t="s">
        <v>4486</v>
      </c>
      <c r="D1096" s="11" t="s">
        <v>1839</v>
      </c>
      <c r="E1096" t="s">
        <v>1840</v>
      </c>
      <c r="F1096" t="s">
        <v>2627</v>
      </c>
      <c r="G1096" t="s">
        <v>2628</v>
      </c>
      <c r="H1096" t="s">
        <v>6</v>
      </c>
      <c r="I1096" t="s">
        <v>5661</v>
      </c>
      <c r="J1096" s="12">
        <v>45202</v>
      </c>
      <c r="K1096" s="2">
        <v>2958465</v>
      </c>
      <c r="L1096" s="4">
        <v>17.89</v>
      </c>
      <c r="M1096" s="13">
        <v>1.79</v>
      </c>
      <c r="N1096" s="4">
        <v>17.89</v>
      </c>
      <c r="O1096" t="s">
        <v>10</v>
      </c>
      <c r="P1096" s="3">
        <v>10</v>
      </c>
      <c r="Q1096" t="s">
        <v>6</v>
      </c>
      <c r="R1096" t="s">
        <v>5662</v>
      </c>
      <c r="S1096" s="2">
        <v>45384</v>
      </c>
      <c r="T1096" s="4">
        <v>0</v>
      </c>
      <c r="U1096" t="s">
        <v>5</v>
      </c>
      <c r="V1096" t="s">
        <v>5</v>
      </c>
      <c r="W1096" t="s">
        <v>5</v>
      </c>
      <c r="X1096" t="s">
        <v>5</v>
      </c>
      <c r="Y1096" t="s">
        <v>5</v>
      </c>
      <c r="Z1096" t="s">
        <v>5</v>
      </c>
      <c r="AA1096" s="14">
        <v>10</v>
      </c>
      <c r="AB1096" s="14">
        <v>10</v>
      </c>
      <c r="AC1096" s="3">
        <v>20</v>
      </c>
      <c r="AD1096" t="s">
        <v>5</v>
      </c>
    </row>
    <row r="1097" spans="1:30" x14ac:dyDescent="0.25">
      <c r="A1097" t="s">
        <v>2910</v>
      </c>
      <c r="B1097" t="s">
        <v>2612</v>
      </c>
      <c r="C1097" t="s">
        <v>2911</v>
      </c>
      <c r="D1097" s="11" t="s">
        <v>64</v>
      </c>
      <c r="E1097" t="s">
        <v>65</v>
      </c>
      <c r="F1097" t="s">
        <v>2659</v>
      </c>
      <c r="G1097" t="s">
        <v>2660</v>
      </c>
      <c r="H1097" t="s">
        <v>6</v>
      </c>
      <c r="I1097" t="s">
        <v>5663</v>
      </c>
      <c r="J1097" s="12">
        <v>45203</v>
      </c>
      <c r="K1097" s="2">
        <v>2958465</v>
      </c>
      <c r="L1097" s="4">
        <v>0.78</v>
      </c>
      <c r="M1097" s="13">
        <v>0.78</v>
      </c>
      <c r="N1097" s="4">
        <v>0.78</v>
      </c>
      <c r="O1097" t="s">
        <v>10</v>
      </c>
      <c r="P1097" s="3">
        <v>1</v>
      </c>
      <c r="Q1097" t="s">
        <v>6</v>
      </c>
      <c r="R1097" t="s">
        <v>2976</v>
      </c>
      <c r="S1097" s="2">
        <v>45540</v>
      </c>
      <c r="T1097" s="4">
        <v>0</v>
      </c>
      <c r="U1097" t="s">
        <v>5</v>
      </c>
      <c r="V1097" t="s">
        <v>5</v>
      </c>
      <c r="W1097" t="s">
        <v>5</v>
      </c>
      <c r="X1097" t="s">
        <v>5</v>
      </c>
      <c r="Y1097" t="s">
        <v>5</v>
      </c>
      <c r="Z1097" t="s">
        <v>5</v>
      </c>
      <c r="AA1097" s="14">
        <v>120</v>
      </c>
      <c r="AB1097" s="14">
        <v>120</v>
      </c>
      <c r="AC1097" s="3">
        <v>10</v>
      </c>
      <c r="AD1097" t="s">
        <v>5</v>
      </c>
    </row>
    <row r="1098" spans="1:30" x14ac:dyDescent="0.25">
      <c r="A1098" t="s">
        <v>4485</v>
      </c>
      <c r="B1098" t="s">
        <v>2612</v>
      </c>
      <c r="C1098" t="s">
        <v>4486</v>
      </c>
      <c r="D1098" s="11" t="s">
        <v>652</v>
      </c>
      <c r="E1098" t="s">
        <v>653</v>
      </c>
      <c r="F1098" t="s">
        <v>2627</v>
      </c>
      <c r="G1098" t="s">
        <v>2628</v>
      </c>
      <c r="H1098" t="s">
        <v>6</v>
      </c>
      <c r="I1098" t="s">
        <v>5664</v>
      </c>
      <c r="J1098" s="12">
        <v>45200</v>
      </c>
      <c r="K1098" s="2">
        <v>2958465</v>
      </c>
      <c r="L1098" s="4">
        <v>2.81</v>
      </c>
      <c r="M1098" s="13">
        <v>2.81</v>
      </c>
      <c r="N1098" s="4">
        <v>2.81</v>
      </c>
      <c r="O1098" t="s">
        <v>10</v>
      </c>
      <c r="P1098" s="3">
        <v>1</v>
      </c>
      <c r="Q1098" t="s">
        <v>6</v>
      </c>
      <c r="R1098" t="s">
        <v>5598</v>
      </c>
      <c r="S1098" s="2">
        <v>45505</v>
      </c>
      <c r="T1098" s="4">
        <v>0</v>
      </c>
      <c r="U1098" t="s">
        <v>5</v>
      </c>
      <c r="V1098" t="s">
        <v>5</v>
      </c>
      <c r="W1098" t="s">
        <v>5</v>
      </c>
      <c r="X1098" t="s">
        <v>5</v>
      </c>
      <c r="Y1098" t="s">
        <v>5</v>
      </c>
      <c r="Z1098" t="s">
        <v>5</v>
      </c>
      <c r="AA1098" s="14">
        <v>10</v>
      </c>
      <c r="AB1098" s="14">
        <v>10</v>
      </c>
      <c r="AC1098" s="3">
        <v>20</v>
      </c>
      <c r="AD1098" t="s">
        <v>5</v>
      </c>
    </row>
    <row r="1099" spans="1:30" x14ac:dyDescent="0.25">
      <c r="A1099" t="s">
        <v>4485</v>
      </c>
      <c r="B1099" t="s">
        <v>2612</v>
      </c>
      <c r="C1099" t="s">
        <v>4486</v>
      </c>
      <c r="D1099" s="11" t="s">
        <v>5665</v>
      </c>
      <c r="E1099" t="s">
        <v>5666</v>
      </c>
      <c r="F1099" t="s">
        <v>2627</v>
      </c>
      <c r="G1099" t="s">
        <v>2628</v>
      </c>
      <c r="H1099" t="s">
        <v>6</v>
      </c>
      <c r="I1099" t="s">
        <v>5667</v>
      </c>
      <c r="J1099" s="12">
        <v>45200</v>
      </c>
      <c r="K1099" s="2">
        <v>2958465</v>
      </c>
      <c r="L1099" s="4">
        <v>0.77</v>
      </c>
      <c r="M1099" s="13">
        <v>0.77</v>
      </c>
      <c r="N1099" s="4">
        <v>0.77</v>
      </c>
      <c r="O1099" t="s">
        <v>10</v>
      </c>
      <c r="P1099" s="3">
        <v>1</v>
      </c>
      <c r="Q1099" t="s">
        <v>6</v>
      </c>
      <c r="R1099" t="s">
        <v>5</v>
      </c>
      <c r="S1099" s="2"/>
      <c r="T1099" s="4">
        <v>0</v>
      </c>
      <c r="U1099" t="s">
        <v>5</v>
      </c>
      <c r="V1099" t="s">
        <v>5</v>
      </c>
      <c r="W1099" t="s">
        <v>5</v>
      </c>
      <c r="X1099" t="s">
        <v>5</v>
      </c>
      <c r="Y1099" t="s">
        <v>5</v>
      </c>
      <c r="Z1099" t="s">
        <v>5</v>
      </c>
      <c r="AA1099" s="14">
        <v>25</v>
      </c>
      <c r="AB1099" s="14">
        <v>25</v>
      </c>
      <c r="AC1099" s="3">
        <v>40</v>
      </c>
      <c r="AD1099" t="s">
        <v>5</v>
      </c>
    </row>
    <row r="1100" spans="1:30" x14ac:dyDescent="0.25">
      <c r="A1100" t="s">
        <v>4485</v>
      </c>
      <c r="B1100" t="s">
        <v>2612</v>
      </c>
      <c r="C1100" t="s">
        <v>4486</v>
      </c>
      <c r="D1100" s="11" t="s">
        <v>5668</v>
      </c>
      <c r="E1100" t="s">
        <v>5669</v>
      </c>
      <c r="F1100" t="s">
        <v>2627</v>
      </c>
      <c r="G1100" t="s">
        <v>2628</v>
      </c>
      <c r="H1100" t="s">
        <v>6</v>
      </c>
      <c r="I1100" t="s">
        <v>5670</v>
      </c>
      <c r="J1100" s="12">
        <v>45200</v>
      </c>
      <c r="K1100" s="2">
        <v>2958465</v>
      </c>
      <c r="L1100" s="4">
        <v>9.48</v>
      </c>
      <c r="M1100" s="13">
        <v>0.95</v>
      </c>
      <c r="N1100" s="4">
        <v>9.48</v>
      </c>
      <c r="O1100" t="s">
        <v>10</v>
      </c>
      <c r="P1100" s="3">
        <v>10</v>
      </c>
      <c r="Q1100" t="s">
        <v>6</v>
      </c>
      <c r="R1100" t="s">
        <v>5</v>
      </c>
      <c r="S1100" s="2"/>
      <c r="T1100" s="4">
        <v>0</v>
      </c>
      <c r="U1100" t="s">
        <v>5</v>
      </c>
      <c r="V1100" t="s">
        <v>5</v>
      </c>
      <c r="W1100" t="s">
        <v>5</v>
      </c>
      <c r="X1100" t="s">
        <v>5</v>
      </c>
      <c r="Y1100" t="s">
        <v>5</v>
      </c>
      <c r="Z1100" t="s">
        <v>5</v>
      </c>
      <c r="AA1100" s="14">
        <v>25</v>
      </c>
      <c r="AB1100" s="14">
        <v>25</v>
      </c>
      <c r="AC1100" s="3">
        <v>5</v>
      </c>
      <c r="AD1100" t="s">
        <v>5</v>
      </c>
    </row>
    <row r="1101" spans="1:30" x14ac:dyDescent="0.25">
      <c r="A1101" t="s">
        <v>4485</v>
      </c>
      <c r="B1101" t="s">
        <v>2612</v>
      </c>
      <c r="C1101" t="s">
        <v>4486</v>
      </c>
      <c r="D1101" s="11" t="s">
        <v>1560</v>
      </c>
      <c r="E1101" t="s">
        <v>1561</v>
      </c>
      <c r="F1101" t="s">
        <v>2627</v>
      </c>
      <c r="G1101" t="s">
        <v>2628</v>
      </c>
      <c r="H1101" t="s">
        <v>6</v>
      </c>
      <c r="I1101" t="s">
        <v>5671</v>
      </c>
      <c r="J1101" s="12">
        <v>45200</v>
      </c>
      <c r="K1101" s="2">
        <v>2958465</v>
      </c>
      <c r="L1101" s="4">
        <v>10.38</v>
      </c>
      <c r="M1101" s="13">
        <v>1.04</v>
      </c>
      <c r="N1101" s="4">
        <v>10.38</v>
      </c>
      <c r="O1101" t="s">
        <v>10</v>
      </c>
      <c r="P1101" s="3">
        <v>10</v>
      </c>
      <c r="Q1101" t="s">
        <v>6</v>
      </c>
      <c r="R1101" t="s">
        <v>5</v>
      </c>
      <c r="S1101" s="2"/>
      <c r="T1101" s="4">
        <v>0</v>
      </c>
      <c r="U1101" t="s">
        <v>5</v>
      </c>
      <c r="V1101" t="s">
        <v>5</v>
      </c>
      <c r="W1101" t="s">
        <v>5</v>
      </c>
      <c r="X1101" t="s">
        <v>5</v>
      </c>
      <c r="Y1101" t="s">
        <v>5</v>
      </c>
      <c r="Z1101" t="s">
        <v>5</v>
      </c>
      <c r="AA1101" s="14">
        <v>25</v>
      </c>
      <c r="AB1101" s="14">
        <v>25</v>
      </c>
      <c r="AC1101" s="3">
        <v>5</v>
      </c>
      <c r="AD1101" t="s">
        <v>5</v>
      </c>
    </row>
    <row r="1102" spans="1:30" x14ac:dyDescent="0.25">
      <c r="A1102" t="s">
        <v>4485</v>
      </c>
      <c r="B1102" t="s">
        <v>2612</v>
      </c>
      <c r="C1102" t="s">
        <v>4486</v>
      </c>
      <c r="D1102" s="11" t="s">
        <v>5672</v>
      </c>
      <c r="E1102" t="s">
        <v>5673</v>
      </c>
      <c r="F1102" t="s">
        <v>2627</v>
      </c>
      <c r="G1102" t="s">
        <v>2628</v>
      </c>
      <c r="H1102" t="s">
        <v>6</v>
      </c>
      <c r="I1102" t="s">
        <v>5674</v>
      </c>
      <c r="J1102" s="12">
        <v>45200</v>
      </c>
      <c r="K1102" s="2">
        <v>2958465</v>
      </c>
      <c r="L1102" s="4">
        <v>10.71</v>
      </c>
      <c r="M1102" s="13">
        <v>1.07</v>
      </c>
      <c r="N1102" s="4">
        <v>10.71</v>
      </c>
      <c r="O1102" t="s">
        <v>10</v>
      </c>
      <c r="P1102" s="3">
        <v>10</v>
      </c>
      <c r="Q1102" t="s">
        <v>6</v>
      </c>
      <c r="R1102" t="s">
        <v>5</v>
      </c>
      <c r="S1102" s="2"/>
      <c r="T1102" s="4">
        <v>0</v>
      </c>
      <c r="U1102" t="s">
        <v>5</v>
      </c>
      <c r="V1102" t="s">
        <v>5</v>
      </c>
      <c r="W1102" t="s">
        <v>5</v>
      </c>
      <c r="X1102" t="s">
        <v>5</v>
      </c>
      <c r="Y1102" t="s">
        <v>5</v>
      </c>
      <c r="Z1102" t="s">
        <v>5</v>
      </c>
      <c r="AA1102" s="14">
        <v>25</v>
      </c>
      <c r="AB1102" s="14">
        <v>25</v>
      </c>
      <c r="AC1102" s="3">
        <v>15</v>
      </c>
      <c r="AD1102" t="s">
        <v>5</v>
      </c>
    </row>
    <row r="1103" spans="1:30" x14ac:dyDescent="0.25">
      <c r="A1103" t="s">
        <v>4485</v>
      </c>
      <c r="B1103" t="s">
        <v>2612</v>
      </c>
      <c r="C1103" t="s">
        <v>4486</v>
      </c>
      <c r="D1103" s="11" t="s">
        <v>300</v>
      </c>
      <c r="E1103" t="s">
        <v>301</v>
      </c>
      <c r="F1103" t="s">
        <v>2627</v>
      </c>
      <c r="G1103" t="s">
        <v>2628</v>
      </c>
      <c r="H1103" t="s">
        <v>6</v>
      </c>
      <c r="I1103" t="s">
        <v>5675</v>
      </c>
      <c r="J1103" s="12">
        <v>45200</v>
      </c>
      <c r="K1103" s="2">
        <v>2958465</v>
      </c>
      <c r="L1103" s="4">
        <v>14.15</v>
      </c>
      <c r="M1103" s="13">
        <v>1.42</v>
      </c>
      <c r="N1103" s="4">
        <v>14.15</v>
      </c>
      <c r="O1103" t="s">
        <v>10</v>
      </c>
      <c r="P1103" s="3">
        <v>10</v>
      </c>
      <c r="Q1103" t="s">
        <v>6</v>
      </c>
      <c r="R1103" t="s">
        <v>5</v>
      </c>
      <c r="S1103" s="2"/>
      <c r="T1103" s="4">
        <v>0</v>
      </c>
      <c r="U1103" t="s">
        <v>5</v>
      </c>
      <c r="V1103" t="s">
        <v>5</v>
      </c>
      <c r="W1103" t="s">
        <v>5</v>
      </c>
      <c r="X1103" t="s">
        <v>5</v>
      </c>
      <c r="Y1103" t="s">
        <v>5</v>
      </c>
      <c r="Z1103" t="s">
        <v>5</v>
      </c>
      <c r="AA1103" s="14">
        <v>25</v>
      </c>
      <c r="AB1103" s="14">
        <v>25</v>
      </c>
      <c r="AC1103" s="3">
        <v>5</v>
      </c>
      <c r="AD1103" t="s">
        <v>5</v>
      </c>
    </row>
    <row r="1104" spans="1:30" x14ac:dyDescent="0.25">
      <c r="A1104" t="s">
        <v>4485</v>
      </c>
      <c r="B1104" t="s">
        <v>2612</v>
      </c>
      <c r="C1104" t="s">
        <v>4486</v>
      </c>
      <c r="D1104" s="11" t="s">
        <v>42</v>
      </c>
      <c r="E1104" t="s">
        <v>43</v>
      </c>
      <c r="F1104" t="s">
        <v>2627</v>
      </c>
      <c r="G1104" t="s">
        <v>2628</v>
      </c>
      <c r="H1104" t="s">
        <v>6</v>
      </c>
      <c r="I1104" t="s">
        <v>5676</v>
      </c>
      <c r="J1104" s="12">
        <v>45200</v>
      </c>
      <c r="K1104" s="2">
        <v>2958465</v>
      </c>
      <c r="L1104" s="4">
        <v>81.290000000000006</v>
      </c>
      <c r="M1104" s="13">
        <v>8.1300000000000008</v>
      </c>
      <c r="N1104" s="4">
        <v>81.290000000000006</v>
      </c>
      <c r="O1104" t="s">
        <v>10</v>
      </c>
      <c r="P1104" s="3">
        <v>10</v>
      </c>
      <c r="Q1104" t="s">
        <v>6</v>
      </c>
      <c r="R1104" t="s">
        <v>5</v>
      </c>
      <c r="S1104" s="2"/>
      <c r="T1104" s="4">
        <v>0</v>
      </c>
      <c r="U1104" t="s">
        <v>5</v>
      </c>
      <c r="V1104" t="s">
        <v>5</v>
      </c>
      <c r="W1104" t="s">
        <v>5</v>
      </c>
      <c r="X1104" t="s">
        <v>5</v>
      </c>
      <c r="Y1104" t="s">
        <v>5</v>
      </c>
      <c r="Z1104" t="s">
        <v>5</v>
      </c>
      <c r="AA1104" s="14">
        <v>1</v>
      </c>
      <c r="AB1104" s="14">
        <v>1</v>
      </c>
      <c r="AC1104" s="3">
        <v>5</v>
      </c>
      <c r="AD1104" t="s">
        <v>5</v>
      </c>
    </row>
    <row r="1105" spans="1:30" x14ac:dyDescent="0.25">
      <c r="A1105" t="s">
        <v>4485</v>
      </c>
      <c r="B1105" t="s">
        <v>2612</v>
      </c>
      <c r="C1105" t="s">
        <v>4486</v>
      </c>
      <c r="D1105" s="11" t="s">
        <v>5677</v>
      </c>
      <c r="E1105" t="s">
        <v>5678</v>
      </c>
      <c r="F1105" t="s">
        <v>2627</v>
      </c>
      <c r="G1105" t="s">
        <v>2628</v>
      </c>
      <c r="H1105" t="s">
        <v>6</v>
      </c>
      <c r="I1105" t="s">
        <v>5679</v>
      </c>
      <c r="J1105" s="12">
        <v>45200</v>
      </c>
      <c r="K1105" s="2">
        <v>2958465</v>
      </c>
      <c r="L1105" s="4">
        <v>21.58</v>
      </c>
      <c r="M1105" s="13">
        <v>2.16</v>
      </c>
      <c r="N1105" s="4">
        <v>21.58</v>
      </c>
      <c r="O1105" t="s">
        <v>10</v>
      </c>
      <c r="P1105" s="3">
        <v>10</v>
      </c>
      <c r="Q1105" t="s">
        <v>6</v>
      </c>
      <c r="R1105" t="s">
        <v>5680</v>
      </c>
      <c r="S1105" s="2">
        <v>45420</v>
      </c>
      <c r="T1105" s="4">
        <v>0</v>
      </c>
      <c r="U1105" t="s">
        <v>5</v>
      </c>
      <c r="V1105" t="s">
        <v>5</v>
      </c>
      <c r="W1105" t="s">
        <v>5</v>
      </c>
      <c r="X1105" t="s">
        <v>5</v>
      </c>
      <c r="Y1105" t="s">
        <v>5</v>
      </c>
      <c r="Z1105" t="s">
        <v>5</v>
      </c>
      <c r="AA1105" s="14">
        <v>10</v>
      </c>
      <c r="AB1105" s="14">
        <v>10</v>
      </c>
      <c r="AC1105" s="3">
        <v>18</v>
      </c>
      <c r="AD1105" t="s">
        <v>5</v>
      </c>
    </row>
    <row r="1106" spans="1:30" x14ac:dyDescent="0.25">
      <c r="A1106" t="s">
        <v>4485</v>
      </c>
      <c r="B1106" t="s">
        <v>2612</v>
      </c>
      <c r="C1106" t="s">
        <v>4486</v>
      </c>
      <c r="D1106" s="11" t="s">
        <v>5681</v>
      </c>
      <c r="E1106" t="s">
        <v>5682</v>
      </c>
      <c r="F1106" t="s">
        <v>2627</v>
      </c>
      <c r="G1106" t="s">
        <v>2628</v>
      </c>
      <c r="H1106" t="s">
        <v>6</v>
      </c>
      <c r="I1106" t="s">
        <v>5683</v>
      </c>
      <c r="J1106" s="12">
        <v>45200</v>
      </c>
      <c r="K1106" s="2">
        <v>2958465</v>
      </c>
      <c r="L1106" s="4">
        <v>13.02</v>
      </c>
      <c r="M1106" s="13">
        <v>1.3</v>
      </c>
      <c r="N1106" s="4">
        <v>13.02</v>
      </c>
      <c r="O1106" t="s">
        <v>10</v>
      </c>
      <c r="P1106" s="3">
        <v>10</v>
      </c>
      <c r="Q1106" t="s">
        <v>6</v>
      </c>
      <c r="R1106" t="s">
        <v>5</v>
      </c>
      <c r="S1106" s="2"/>
      <c r="T1106" s="4">
        <v>0</v>
      </c>
      <c r="U1106" t="s">
        <v>5</v>
      </c>
      <c r="V1106" t="s">
        <v>5</v>
      </c>
      <c r="W1106" t="s">
        <v>5</v>
      </c>
      <c r="X1106" t="s">
        <v>5</v>
      </c>
      <c r="Y1106" t="s">
        <v>5</v>
      </c>
      <c r="Z1106" t="s">
        <v>5</v>
      </c>
      <c r="AA1106" s="14">
        <v>10</v>
      </c>
      <c r="AB1106" s="14">
        <v>10</v>
      </c>
      <c r="AC1106" s="3">
        <v>5</v>
      </c>
      <c r="AD1106" t="s">
        <v>5</v>
      </c>
    </row>
    <row r="1107" spans="1:30" x14ac:dyDescent="0.25">
      <c r="A1107" t="s">
        <v>4485</v>
      </c>
      <c r="B1107" t="s">
        <v>2612</v>
      </c>
      <c r="C1107" t="s">
        <v>4486</v>
      </c>
      <c r="D1107" s="11" t="s">
        <v>1342</v>
      </c>
      <c r="E1107" t="s">
        <v>1343</v>
      </c>
      <c r="F1107" t="s">
        <v>2627</v>
      </c>
      <c r="G1107" t="s">
        <v>2628</v>
      </c>
      <c r="H1107" t="s">
        <v>6</v>
      </c>
      <c r="I1107" t="s">
        <v>5684</v>
      </c>
      <c r="J1107" s="12">
        <v>45200</v>
      </c>
      <c r="K1107" s="2">
        <v>2958465</v>
      </c>
      <c r="L1107" s="4">
        <v>2.2000000000000002</v>
      </c>
      <c r="M1107" s="13">
        <v>2.2000000000000002</v>
      </c>
      <c r="N1107" s="4">
        <v>2.2000000000000002</v>
      </c>
      <c r="O1107" t="s">
        <v>10</v>
      </c>
      <c r="P1107" s="3">
        <v>1</v>
      </c>
      <c r="Q1107" t="s">
        <v>6</v>
      </c>
      <c r="R1107" t="s">
        <v>5</v>
      </c>
      <c r="S1107" s="2"/>
      <c r="T1107" s="4">
        <v>0</v>
      </c>
      <c r="U1107" t="s">
        <v>5</v>
      </c>
      <c r="V1107" t="s">
        <v>5</v>
      </c>
      <c r="W1107" t="s">
        <v>5</v>
      </c>
      <c r="X1107" t="s">
        <v>5</v>
      </c>
      <c r="Y1107" t="s">
        <v>5</v>
      </c>
      <c r="Z1107" t="s">
        <v>5</v>
      </c>
      <c r="AA1107" s="14">
        <v>10</v>
      </c>
      <c r="AB1107" s="14">
        <v>10</v>
      </c>
      <c r="AC1107" s="3">
        <v>5</v>
      </c>
      <c r="AD1107" t="s">
        <v>5</v>
      </c>
    </row>
    <row r="1108" spans="1:30" x14ac:dyDescent="0.25">
      <c r="A1108" t="s">
        <v>4485</v>
      </c>
      <c r="B1108" t="s">
        <v>2612</v>
      </c>
      <c r="C1108" t="s">
        <v>4486</v>
      </c>
      <c r="D1108" s="11" t="s">
        <v>5685</v>
      </c>
      <c r="E1108" t="s">
        <v>5686</v>
      </c>
      <c r="F1108" t="s">
        <v>2627</v>
      </c>
      <c r="G1108" t="s">
        <v>2628</v>
      </c>
      <c r="H1108" t="s">
        <v>6</v>
      </c>
      <c r="I1108" t="s">
        <v>5687</v>
      </c>
      <c r="J1108" s="12">
        <v>45200</v>
      </c>
      <c r="K1108" s="2">
        <v>2958465</v>
      </c>
      <c r="L1108" s="4">
        <v>36.78</v>
      </c>
      <c r="M1108" s="13">
        <v>3.68</v>
      </c>
      <c r="N1108" s="4">
        <v>36.78</v>
      </c>
      <c r="O1108" t="s">
        <v>10</v>
      </c>
      <c r="P1108" s="3">
        <v>10</v>
      </c>
      <c r="Q1108" t="s">
        <v>6</v>
      </c>
      <c r="R1108" t="s">
        <v>5</v>
      </c>
      <c r="S1108" s="2"/>
      <c r="T1108" s="4">
        <v>0</v>
      </c>
      <c r="U1108" t="s">
        <v>5</v>
      </c>
      <c r="V1108" t="s">
        <v>5</v>
      </c>
      <c r="W1108" t="s">
        <v>5</v>
      </c>
      <c r="X1108" t="s">
        <v>5</v>
      </c>
      <c r="Y1108" t="s">
        <v>5</v>
      </c>
      <c r="Z1108" t="s">
        <v>5</v>
      </c>
      <c r="AA1108" s="14">
        <v>5</v>
      </c>
      <c r="AB1108" s="14">
        <v>5</v>
      </c>
      <c r="AC1108" s="3">
        <v>10</v>
      </c>
      <c r="AD1108" t="s">
        <v>5</v>
      </c>
    </row>
    <row r="1109" spans="1:30" x14ac:dyDescent="0.25">
      <c r="A1109" t="s">
        <v>4485</v>
      </c>
      <c r="B1109" t="s">
        <v>2612</v>
      </c>
      <c r="C1109" t="s">
        <v>4486</v>
      </c>
      <c r="D1109" s="11" t="s">
        <v>5688</v>
      </c>
      <c r="E1109" t="s">
        <v>5689</v>
      </c>
      <c r="F1109" t="s">
        <v>2627</v>
      </c>
      <c r="G1109" t="s">
        <v>2628</v>
      </c>
      <c r="H1109" t="s">
        <v>6</v>
      </c>
      <c r="I1109" t="s">
        <v>5690</v>
      </c>
      <c r="J1109" s="12">
        <v>45200</v>
      </c>
      <c r="K1109" s="2">
        <v>2958465</v>
      </c>
      <c r="L1109" s="4">
        <v>8.4700000000000006</v>
      </c>
      <c r="M1109" s="13">
        <v>0.85</v>
      </c>
      <c r="N1109" s="4">
        <v>8.4700000000000006</v>
      </c>
      <c r="O1109" t="s">
        <v>10</v>
      </c>
      <c r="P1109" s="3">
        <v>10</v>
      </c>
      <c r="Q1109" t="s">
        <v>6</v>
      </c>
      <c r="R1109" t="s">
        <v>5</v>
      </c>
      <c r="S1109" s="2"/>
      <c r="T1109" s="4">
        <v>0</v>
      </c>
      <c r="U1109" t="s">
        <v>5</v>
      </c>
      <c r="V1109" t="s">
        <v>5</v>
      </c>
      <c r="W1109" t="s">
        <v>5</v>
      </c>
      <c r="X1109" t="s">
        <v>5</v>
      </c>
      <c r="Y1109" t="s">
        <v>5</v>
      </c>
      <c r="Z1109" t="s">
        <v>5</v>
      </c>
      <c r="AA1109" s="14">
        <v>25</v>
      </c>
      <c r="AB1109" s="14">
        <v>25</v>
      </c>
      <c r="AC1109" s="3">
        <v>10</v>
      </c>
      <c r="AD1109" t="s">
        <v>5</v>
      </c>
    </row>
    <row r="1110" spans="1:30" x14ac:dyDescent="0.25">
      <c r="A1110" t="s">
        <v>4485</v>
      </c>
      <c r="B1110" t="s">
        <v>2612</v>
      </c>
      <c r="C1110" t="s">
        <v>4486</v>
      </c>
      <c r="D1110" s="11" t="s">
        <v>5691</v>
      </c>
      <c r="E1110" t="s">
        <v>5692</v>
      </c>
      <c r="F1110" t="s">
        <v>2627</v>
      </c>
      <c r="G1110" t="s">
        <v>2628</v>
      </c>
      <c r="H1110" t="s">
        <v>6</v>
      </c>
      <c r="I1110" t="s">
        <v>5693</v>
      </c>
      <c r="J1110" s="12">
        <v>45200</v>
      </c>
      <c r="K1110" s="2">
        <v>2958465</v>
      </c>
      <c r="L1110" s="4">
        <v>17.47</v>
      </c>
      <c r="M1110" s="13">
        <v>1.75</v>
      </c>
      <c r="N1110" s="4">
        <v>17.47</v>
      </c>
      <c r="O1110" t="s">
        <v>10</v>
      </c>
      <c r="P1110" s="3">
        <v>10</v>
      </c>
      <c r="Q1110" t="s">
        <v>6</v>
      </c>
      <c r="R1110" t="s">
        <v>5</v>
      </c>
      <c r="S1110" s="2"/>
      <c r="T1110" s="4">
        <v>0</v>
      </c>
      <c r="U1110" t="s">
        <v>5</v>
      </c>
      <c r="V1110" t="s">
        <v>5</v>
      </c>
      <c r="W1110" t="s">
        <v>5</v>
      </c>
      <c r="X1110" t="s">
        <v>5</v>
      </c>
      <c r="Y1110" t="s">
        <v>5</v>
      </c>
      <c r="Z1110" t="s">
        <v>5</v>
      </c>
      <c r="AA1110" s="14">
        <v>25</v>
      </c>
      <c r="AB1110" s="14">
        <v>25</v>
      </c>
      <c r="AC1110" s="3">
        <v>20</v>
      </c>
      <c r="AD1110" t="s">
        <v>5</v>
      </c>
    </row>
    <row r="1111" spans="1:30" x14ac:dyDescent="0.25">
      <c r="A1111" t="s">
        <v>4485</v>
      </c>
      <c r="B1111" t="s">
        <v>2612</v>
      </c>
      <c r="C1111" t="s">
        <v>4486</v>
      </c>
      <c r="D1111" s="11" t="s">
        <v>5694</v>
      </c>
      <c r="E1111" t="s">
        <v>5695</v>
      </c>
      <c r="F1111" t="s">
        <v>2627</v>
      </c>
      <c r="G1111" t="s">
        <v>2628</v>
      </c>
      <c r="H1111" t="s">
        <v>6</v>
      </c>
      <c r="I1111" t="s">
        <v>5696</v>
      </c>
      <c r="J1111" s="12">
        <v>45200</v>
      </c>
      <c r="K1111" s="2">
        <v>2958465</v>
      </c>
      <c r="L1111" s="4">
        <v>17.93</v>
      </c>
      <c r="M1111" s="13">
        <v>1.79</v>
      </c>
      <c r="N1111" s="4">
        <v>17.93</v>
      </c>
      <c r="O1111" t="s">
        <v>10</v>
      </c>
      <c r="P1111" s="3">
        <v>10</v>
      </c>
      <c r="Q1111" t="s">
        <v>6</v>
      </c>
      <c r="R1111" t="s">
        <v>5</v>
      </c>
      <c r="S1111" s="2"/>
      <c r="T1111" s="4">
        <v>0</v>
      </c>
      <c r="U1111" t="s">
        <v>5</v>
      </c>
      <c r="V1111" t="s">
        <v>5</v>
      </c>
      <c r="W1111" t="s">
        <v>5</v>
      </c>
      <c r="X1111" t="s">
        <v>5</v>
      </c>
      <c r="Y1111" t="s">
        <v>5</v>
      </c>
      <c r="Z1111" t="s">
        <v>5</v>
      </c>
      <c r="AA1111" s="14">
        <v>10</v>
      </c>
      <c r="AB1111" s="14">
        <v>10</v>
      </c>
      <c r="AC1111" s="3">
        <v>5</v>
      </c>
      <c r="AD1111" t="s">
        <v>5</v>
      </c>
    </row>
    <row r="1112" spans="1:30" x14ac:dyDescent="0.25">
      <c r="A1112" t="s">
        <v>4485</v>
      </c>
      <c r="B1112" t="s">
        <v>2612</v>
      </c>
      <c r="C1112" t="s">
        <v>4486</v>
      </c>
      <c r="D1112" s="11" t="s">
        <v>5697</v>
      </c>
      <c r="E1112" t="s">
        <v>5698</v>
      </c>
      <c r="F1112" t="s">
        <v>2627</v>
      </c>
      <c r="G1112" t="s">
        <v>2628</v>
      </c>
      <c r="H1112" t="s">
        <v>6</v>
      </c>
      <c r="I1112" t="s">
        <v>5699</v>
      </c>
      <c r="J1112" s="12">
        <v>45200</v>
      </c>
      <c r="K1112" s="2">
        <v>2958465</v>
      </c>
      <c r="L1112" s="4">
        <v>10.67</v>
      </c>
      <c r="M1112" s="13">
        <v>1.07</v>
      </c>
      <c r="N1112" s="4">
        <v>10.67</v>
      </c>
      <c r="O1112" t="s">
        <v>10</v>
      </c>
      <c r="P1112" s="3">
        <v>10</v>
      </c>
      <c r="Q1112" t="s">
        <v>6</v>
      </c>
      <c r="R1112" t="s">
        <v>5</v>
      </c>
      <c r="S1112" s="2"/>
      <c r="T1112" s="4">
        <v>0</v>
      </c>
      <c r="U1112" t="s">
        <v>5</v>
      </c>
      <c r="V1112" t="s">
        <v>5</v>
      </c>
      <c r="W1112" t="s">
        <v>5</v>
      </c>
      <c r="X1112" t="s">
        <v>5</v>
      </c>
      <c r="Y1112" t="s">
        <v>5</v>
      </c>
      <c r="Z1112" t="s">
        <v>5</v>
      </c>
      <c r="AA1112" s="14">
        <v>25</v>
      </c>
      <c r="AB1112" s="14">
        <v>25</v>
      </c>
      <c r="AC1112" s="3">
        <v>5</v>
      </c>
      <c r="AD1112" t="s">
        <v>5</v>
      </c>
    </row>
    <row r="1113" spans="1:30" x14ac:dyDescent="0.25">
      <c r="A1113" t="s">
        <v>4485</v>
      </c>
      <c r="B1113" t="s">
        <v>2612</v>
      </c>
      <c r="C1113" t="s">
        <v>4486</v>
      </c>
      <c r="D1113" s="11" t="s">
        <v>1078</v>
      </c>
      <c r="E1113" t="s">
        <v>1079</v>
      </c>
      <c r="F1113" t="s">
        <v>2627</v>
      </c>
      <c r="G1113" t="s">
        <v>2628</v>
      </c>
      <c r="H1113" t="s">
        <v>6</v>
      </c>
      <c r="I1113" t="s">
        <v>5700</v>
      </c>
      <c r="J1113" s="12">
        <v>45200</v>
      </c>
      <c r="K1113" s="2">
        <v>2958465</v>
      </c>
      <c r="L1113" s="4">
        <v>44.15</v>
      </c>
      <c r="M1113" s="13">
        <v>4.42</v>
      </c>
      <c r="N1113" s="4">
        <v>44.15</v>
      </c>
      <c r="O1113" t="s">
        <v>10</v>
      </c>
      <c r="P1113" s="3">
        <v>10</v>
      </c>
      <c r="Q1113" t="s">
        <v>6</v>
      </c>
      <c r="R1113" t="s">
        <v>5701</v>
      </c>
      <c r="S1113" s="2">
        <v>45462</v>
      </c>
      <c r="T1113" s="4">
        <v>0</v>
      </c>
      <c r="U1113" t="s">
        <v>5</v>
      </c>
      <c r="V1113" t="s">
        <v>5</v>
      </c>
      <c r="W1113" t="s">
        <v>5</v>
      </c>
      <c r="X1113" t="s">
        <v>5</v>
      </c>
      <c r="Y1113" t="s">
        <v>5</v>
      </c>
      <c r="Z1113" t="s">
        <v>5</v>
      </c>
      <c r="AA1113" s="14">
        <v>5</v>
      </c>
      <c r="AB1113" s="14">
        <v>5</v>
      </c>
      <c r="AC1113" s="3">
        <v>5</v>
      </c>
      <c r="AD1113" t="s">
        <v>5</v>
      </c>
    </row>
    <row r="1114" spans="1:30" x14ac:dyDescent="0.25">
      <c r="A1114" t="s">
        <v>4485</v>
      </c>
      <c r="B1114" t="s">
        <v>2612</v>
      </c>
      <c r="C1114" t="s">
        <v>4486</v>
      </c>
      <c r="D1114" s="11" t="s">
        <v>5702</v>
      </c>
      <c r="E1114" t="s">
        <v>5703</v>
      </c>
      <c r="F1114" t="s">
        <v>2627</v>
      </c>
      <c r="G1114" t="s">
        <v>2628</v>
      </c>
      <c r="H1114" t="s">
        <v>6</v>
      </c>
      <c r="I1114" t="s">
        <v>5704</v>
      </c>
      <c r="J1114" s="12">
        <v>45200</v>
      </c>
      <c r="K1114" s="2">
        <v>2958465</v>
      </c>
      <c r="L1114" s="4">
        <v>31.44</v>
      </c>
      <c r="M1114" s="13">
        <v>3.14</v>
      </c>
      <c r="N1114" s="4">
        <v>31.44</v>
      </c>
      <c r="O1114" t="s">
        <v>10</v>
      </c>
      <c r="P1114" s="3">
        <v>10</v>
      </c>
      <c r="Q1114" t="s">
        <v>6</v>
      </c>
      <c r="R1114" t="s">
        <v>5</v>
      </c>
      <c r="S1114" s="2"/>
      <c r="T1114" s="4">
        <v>0</v>
      </c>
      <c r="U1114" t="s">
        <v>5</v>
      </c>
      <c r="V1114" t="s">
        <v>5</v>
      </c>
      <c r="W1114" t="s">
        <v>5</v>
      </c>
      <c r="X1114" t="s">
        <v>5</v>
      </c>
      <c r="Y1114" t="s">
        <v>5</v>
      </c>
      <c r="Z1114" t="s">
        <v>5</v>
      </c>
      <c r="AA1114" s="14">
        <v>1</v>
      </c>
      <c r="AB1114" s="14">
        <v>1</v>
      </c>
      <c r="AC1114" s="3">
        <v>10</v>
      </c>
      <c r="AD1114" t="s">
        <v>5</v>
      </c>
    </row>
    <row r="1115" spans="1:30" x14ac:dyDescent="0.25">
      <c r="A1115" t="s">
        <v>2910</v>
      </c>
      <c r="B1115" t="s">
        <v>2612</v>
      </c>
      <c r="C1115" t="s">
        <v>2911</v>
      </c>
      <c r="D1115" s="11" t="s">
        <v>5705</v>
      </c>
      <c r="E1115" t="s">
        <v>5706</v>
      </c>
      <c r="F1115" t="s">
        <v>2627</v>
      </c>
      <c r="G1115" t="s">
        <v>2628</v>
      </c>
      <c r="H1115" t="s">
        <v>6</v>
      </c>
      <c r="I1115" t="s">
        <v>5707</v>
      </c>
      <c r="J1115" s="12"/>
      <c r="K1115" s="2"/>
      <c r="L1115" s="4">
        <v>0</v>
      </c>
      <c r="M1115" s="13">
        <v>0</v>
      </c>
      <c r="N1115" s="4">
        <v>0</v>
      </c>
      <c r="O1115" t="s">
        <v>5</v>
      </c>
      <c r="P1115" s="3">
        <v>0</v>
      </c>
      <c r="Q1115" t="s">
        <v>5</v>
      </c>
      <c r="R1115" t="s">
        <v>5</v>
      </c>
      <c r="S1115" s="2"/>
      <c r="T1115" s="4">
        <v>0</v>
      </c>
      <c r="U1115" t="s">
        <v>5</v>
      </c>
      <c r="V1115" t="s">
        <v>5</v>
      </c>
      <c r="W1115" t="s">
        <v>5</v>
      </c>
      <c r="X1115" t="s">
        <v>5</v>
      </c>
      <c r="Y1115" t="s">
        <v>5</v>
      </c>
      <c r="Z1115" t="s">
        <v>5</v>
      </c>
      <c r="AA1115" s="14">
        <v>50</v>
      </c>
      <c r="AB1115" s="14">
        <v>50</v>
      </c>
      <c r="AC1115" s="3">
        <v>5</v>
      </c>
      <c r="AD1115" t="s">
        <v>5</v>
      </c>
    </row>
    <row r="1116" spans="1:30" x14ac:dyDescent="0.25">
      <c r="A1116" t="s">
        <v>2910</v>
      </c>
      <c r="B1116" t="s">
        <v>2612</v>
      </c>
      <c r="C1116" t="s">
        <v>2911</v>
      </c>
      <c r="D1116" s="11" t="s">
        <v>5708</v>
      </c>
      <c r="E1116" t="s">
        <v>5709</v>
      </c>
      <c r="F1116" t="s">
        <v>2627</v>
      </c>
      <c r="G1116" t="s">
        <v>2628</v>
      </c>
      <c r="H1116" t="s">
        <v>6</v>
      </c>
      <c r="I1116" t="s">
        <v>3512</v>
      </c>
      <c r="J1116" s="12">
        <v>45292</v>
      </c>
      <c r="K1116" s="2">
        <v>2958465</v>
      </c>
      <c r="L1116" s="4">
        <v>0.56000000000000005</v>
      </c>
      <c r="M1116" s="13">
        <v>0.56000000000000005</v>
      </c>
      <c r="N1116" s="4">
        <v>0.56000000000000005</v>
      </c>
      <c r="O1116" t="s">
        <v>10</v>
      </c>
      <c r="P1116" s="3">
        <v>1</v>
      </c>
      <c r="Q1116" t="s">
        <v>6</v>
      </c>
      <c r="R1116" t="s">
        <v>5</v>
      </c>
      <c r="S1116" s="2"/>
      <c r="T1116" s="4">
        <v>0</v>
      </c>
      <c r="U1116" t="s">
        <v>5</v>
      </c>
      <c r="V1116" t="s">
        <v>5</v>
      </c>
      <c r="W1116" t="s">
        <v>5</v>
      </c>
      <c r="X1116" t="s">
        <v>5</v>
      </c>
      <c r="Y1116" t="s">
        <v>5</v>
      </c>
      <c r="Z1116" t="s">
        <v>5</v>
      </c>
      <c r="AA1116" s="14">
        <v>50</v>
      </c>
      <c r="AB1116" s="14">
        <v>50</v>
      </c>
      <c r="AC1116" s="3">
        <v>20</v>
      </c>
      <c r="AD1116" t="s">
        <v>5</v>
      </c>
    </row>
    <row r="1117" spans="1:30" x14ac:dyDescent="0.25">
      <c r="A1117" t="s">
        <v>4485</v>
      </c>
      <c r="B1117" t="s">
        <v>2612</v>
      </c>
      <c r="C1117" t="s">
        <v>4486</v>
      </c>
      <c r="D1117" s="11" t="s">
        <v>5710</v>
      </c>
      <c r="E1117" t="s">
        <v>5711</v>
      </c>
      <c r="F1117" t="s">
        <v>2627</v>
      </c>
      <c r="G1117" t="s">
        <v>2628</v>
      </c>
      <c r="H1117" t="s">
        <v>6</v>
      </c>
      <c r="I1117" t="s">
        <v>5712</v>
      </c>
      <c r="J1117" s="12">
        <v>45224</v>
      </c>
      <c r="K1117" s="2">
        <v>2958465</v>
      </c>
      <c r="L1117" s="4">
        <v>15.03</v>
      </c>
      <c r="M1117" s="13">
        <v>1.5</v>
      </c>
      <c r="N1117" s="4">
        <v>15.03</v>
      </c>
      <c r="O1117" t="s">
        <v>10</v>
      </c>
      <c r="P1117" s="3">
        <v>10</v>
      </c>
      <c r="Q1117" t="s">
        <v>6</v>
      </c>
      <c r="R1117" t="s">
        <v>5</v>
      </c>
      <c r="S1117" s="2"/>
      <c r="T1117" s="4">
        <v>0</v>
      </c>
      <c r="U1117" t="s">
        <v>5</v>
      </c>
      <c r="V1117" t="s">
        <v>5</v>
      </c>
      <c r="W1117" t="s">
        <v>5</v>
      </c>
      <c r="X1117" t="s">
        <v>5</v>
      </c>
      <c r="Y1117" t="s">
        <v>5</v>
      </c>
      <c r="Z1117" t="s">
        <v>5</v>
      </c>
      <c r="AA1117" s="14">
        <v>25</v>
      </c>
      <c r="AB1117" s="14">
        <v>25</v>
      </c>
      <c r="AC1117" s="3">
        <v>5</v>
      </c>
      <c r="AD1117" t="s">
        <v>5</v>
      </c>
    </row>
    <row r="1118" spans="1:30" x14ac:dyDescent="0.25">
      <c r="A1118" t="s">
        <v>3630</v>
      </c>
      <c r="B1118" t="s">
        <v>2612</v>
      </c>
      <c r="C1118" t="s">
        <v>3631</v>
      </c>
      <c r="D1118" s="11" t="s">
        <v>5713</v>
      </c>
      <c r="E1118" t="s">
        <v>5714</v>
      </c>
      <c r="F1118" t="s">
        <v>2616</v>
      </c>
      <c r="G1118" t="s">
        <v>2617</v>
      </c>
      <c r="H1118" t="s">
        <v>6</v>
      </c>
      <c r="I1118" t="s">
        <v>5715</v>
      </c>
      <c r="J1118" s="12">
        <v>45225</v>
      </c>
      <c r="K1118" s="2">
        <v>2958465</v>
      </c>
      <c r="L1118" s="4">
        <v>203.8</v>
      </c>
      <c r="M1118" s="13">
        <v>2.04</v>
      </c>
      <c r="N1118" s="4">
        <v>203.8</v>
      </c>
      <c r="O1118" t="s">
        <v>10</v>
      </c>
      <c r="P1118" s="3">
        <v>100</v>
      </c>
      <c r="Q1118" t="s">
        <v>6</v>
      </c>
      <c r="R1118" t="s">
        <v>3715</v>
      </c>
      <c r="S1118" s="2">
        <v>45532</v>
      </c>
      <c r="T1118" s="4">
        <v>0</v>
      </c>
      <c r="U1118" t="s">
        <v>5</v>
      </c>
      <c r="V1118" t="s">
        <v>5</v>
      </c>
      <c r="W1118" t="s">
        <v>5</v>
      </c>
      <c r="X1118" t="s">
        <v>5</v>
      </c>
      <c r="Y1118" t="s">
        <v>5</v>
      </c>
      <c r="Z1118" t="s">
        <v>5</v>
      </c>
      <c r="AA1118" s="14">
        <v>50</v>
      </c>
      <c r="AB1118" s="14">
        <v>50</v>
      </c>
      <c r="AC1118" s="3">
        <v>5</v>
      </c>
      <c r="AD1118" t="s">
        <v>5</v>
      </c>
    </row>
    <row r="1119" spans="1:30" x14ac:dyDescent="0.25">
      <c r="A1119" t="s">
        <v>3630</v>
      </c>
      <c r="B1119" t="s">
        <v>2612</v>
      </c>
      <c r="C1119" t="s">
        <v>3631</v>
      </c>
      <c r="D1119" s="11" t="s">
        <v>5716</v>
      </c>
      <c r="E1119" t="s">
        <v>5717</v>
      </c>
      <c r="F1119" t="s">
        <v>2616</v>
      </c>
      <c r="G1119" t="s">
        <v>2617</v>
      </c>
      <c r="H1119" t="s">
        <v>6</v>
      </c>
      <c r="I1119" t="s">
        <v>5718</v>
      </c>
      <c r="J1119" s="12">
        <v>45200</v>
      </c>
      <c r="K1119" s="2">
        <v>2958465</v>
      </c>
      <c r="L1119" s="4">
        <v>15</v>
      </c>
      <c r="M1119" s="13">
        <v>0.15</v>
      </c>
      <c r="N1119" s="4">
        <v>15</v>
      </c>
      <c r="O1119" t="s">
        <v>10</v>
      </c>
      <c r="P1119" s="3">
        <v>100</v>
      </c>
      <c r="Q1119" t="s">
        <v>6</v>
      </c>
      <c r="R1119" t="s">
        <v>5719</v>
      </c>
      <c r="S1119" s="2">
        <v>45247</v>
      </c>
      <c r="T1119" s="4">
        <v>0</v>
      </c>
      <c r="U1119" t="s">
        <v>5</v>
      </c>
      <c r="V1119" t="s">
        <v>5</v>
      </c>
      <c r="W1119" t="s">
        <v>5</v>
      </c>
      <c r="X1119" t="s">
        <v>5</v>
      </c>
      <c r="Y1119" t="s">
        <v>5</v>
      </c>
      <c r="Z1119" t="s">
        <v>5</v>
      </c>
      <c r="AA1119" s="14">
        <v>200</v>
      </c>
      <c r="AB1119" s="14">
        <v>200</v>
      </c>
      <c r="AC1119" s="3">
        <v>20</v>
      </c>
      <c r="AD1119" t="s">
        <v>5</v>
      </c>
    </row>
    <row r="1120" spans="1:30" x14ac:dyDescent="0.25">
      <c r="A1120" t="s">
        <v>4485</v>
      </c>
      <c r="B1120" t="s">
        <v>2612</v>
      </c>
      <c r="C1120" t="s">
        <v>4486</v>
      </c>
      <c r="D1120" s="11" t="s">
        <v>5720</v>
      </c>
      <c r="E1120" t="s">
        <v>5721</v>
      </c>
      <c r="F1120" t="s">
        <v>2692</v>
      </c>
      <c r="G1120" t="s">
        <v>2693</v>
      </c>
      <c r="H1120" t="s">
        <v>6</v>
      </c>
      <c r="I1120" t="s">
        <v>5722</v>
      </c>
      <c r="J1120" s="12">
        <v>45200</v>
      </c>
      <c r="K1120" s="2">
        <v>2958465</v>
      </c>
      <c r="L1120" s="4">
        <v>1.99</v>
      </c>
      <c r="M1120" s="13">
        <v>1.99</v>
      </c>
      <c r="N1120" s="4">
        <v>1.99</v>
      </c>
      <c r="O1120" t="s">
        <v>10</v>
      </c>
      <c r="P1120" s="3">
        <v>1</v>
      </c>
      <c r="Q1120" t="s">
        <v>6</v>
      </c>
      <c r="R1120" t="s">
        <v>5</v>
      </c>
      <c r="S1120" s="2"/>
      <c r="T1120" s="4">
        <v>0</v>
      </c>
      <c r="U1120" t="s">
        <v>5</v>
      </c>
      <c r="V1120" t="s">
        <v>5</v>
      </c>
      <c r="W1120" t="s">
        <v>5</v>
      </c>
      <c r="X1120" t="s">
        <v>5</v>
      </c>
      <c r="Y1120" t="s">
        <v>5</v>
      </c>
      <c r="Z1120" t="s">
        <v>5</v>
      </c>
      <c r="AA1120" s="14">
        <v>90</v>
      </c>
      <c r="AB1120" s="14">
        <v>90</v>
      </c>
      <c r="AC1120" s="3">
        <v>5</v>
      </c>
      <c r="AD1120" t="s">
        <v>5</v>
      </c>
    </row>
    <row r="1121" spans="1:30" x14ac:dyDescent="0.25">
      <c r="A1121" t="s">
        <v>4485</v>
      </c>
      <c r="B1121" t="s">
        <v>2612</v>
      </c>
      <c r="C1121" t="s">
        <v>4486</v>
      </c>
      <c r="D1121" s="11" t="s">
        <v>1965</v>
      </c>
      <c r="E1121" t="s">
        <v>1966</v>
      </c>
      <c r="F1121" t="s">
        <v>2616</v>
      </c>
      <c r="G1121" t="s">
        <v>2617</v>
      </c>
      <c r="H1121" t="s">
        <v>6</v>
      </c>
      <c r="I1121" t="s">
        <v>5723</v>
      </c>
      <c r="J1121" s="12">
        <v>45200</v>
      </c>
      <c r="K1121" s="2">
        <v>2958465</v>
      </c>
      <c r="L1121" s="4">
        <v>7.24</v>
      </c>
      <c r="M1121" s="13">
        <v>0.72</v>
      </c>
      <c r="N1121" s="4">
        <v>7.24</v>
      </c>
      <c r="O1121" t="s">
        <v>10</v>
      </c>
      <c r="P1121" s="3">
        <v>10</v>
      </c>
      <c r="Q1121" t="s">
        <v>6</v>
      </c>
      <c r="R1121" t="s">
        <v>4527</v>
      </c>
      <c r="S1121" s="2">
        <v>45485</v>
      </c>
      <c r="T1121" s="4">
        <v>0</v>
      </c>
      <c r="U1121" t="s">
        <v>5</v>
      </c>
      <c r="V1121" t="s">
        <v>5</v>
      </c>
      <c r="W1121" t="s">
        <v>5</v>
      </c>
      <c r="X1121" t="s">
        <v>5</v>
      </c>
      <c r="Y1121" t="s">
        <v>5</v>
      </c>
      <c r="Z1121" t="s">
        <v>5</v>
      </c>
      <c r="AA1121" s="14">
        <v>25</v>
      </c>
      <c r="AB1121" s="14">
        <v>25</v>
      </c>
      <c r="AC1121" s="3">
        <v>15</v>
      </c>
      <c r="AD1121" t="s">
        <v>5</v>
      </c>
    </row>
    <row r="1122" spans="1:30" x14ac:dyDescent="0.25">
      <c r="A1122" t="s">
        <v>4485</v>
      </c>
      <c r="B1122" t="s">
        <v>2612</v>
      </c>
      <c r="C1122" t="s">
        <v>4486</v>
      </c>
      <c r="D1122" s="11" t="s">
        <v>689</v>
      </c>
      <c r="E1122" t="s">
        <v>690</v>
      </c>
      <c r="F1122" t="s">
        <v>2692</v>
      </c>
      <c r="G1122" t="s">
        <v>2693</v>
      </c>
      <c r="H1122" t="s">
        <v>6</v>
      </c>
      <c r="I1122" t="s">
        <v>5724</v>
      </c>
      <c r="J1122" s="12">
        <v>45200</v>
      </c>
      <c r="K1122" s="2">
        <v>2958465</v>
      </c>
      <c r="L1122" s="4">
        <v>10.38</v>
      </c>
      <c r="M1122" s="13">
        <v>1.04</v>
      </c>
      <c r="N1122" s="4">
        <v>10.38</v>
      </c>
      <c r="O1122" t="s">
        <v>10</v>
      </c>
      <c r="P1122" s="3">
        <v>10</v>
      </c>
      <c r="Q1122" t="s">
        <v>6</v>
      </c>
      <c r="R1122" t="s">
        <v>5725</v>
      </c>
      <c r="S1122" s="2">
        <v>45484</v>
      </c>
      <c r="T1122" s="4">
        <v>0</v>
      </c>
      <c r="U1122" t="s">
        <v>5</v>
      </c>
      <c r="V1122" t="s">
        <v>5</v>
      </c>
      <c r="W1122" t="s">
        <v>5</v>
      </c>
      <c r="X1122" t="s">
        <v>5</v>
      </c>
      <c r="Y1122" t="s">
        <v>5</v>
      </c>
      <c r="Z1122" t="s">
        <v>5</v>
      </c>
      <c r="AA1122" s="14">
        <v>25</v>
      </c>
      <c r="AB1122" s="14">
        <v>25</v>
      </c>
      <c r="AC1122" s="3">
        <v>5</v>
      </c>
      <c r="AD1122" t="s">
        <v>5</v>
      </c>
    </row>
    <row r="1123" spans="1:30" x14ac:dyDescent="0.25">
      <c r="A1123" t="s">
        <v>4485</v>
      </c>
      <c r="B1123" t="s">
        <v>2612</v>
      </c>
      <c r="C1123" t="s">
        <v>4486</v>
      </c>
      <c r="D1123" s="11" t="s">
        <v>5726</v>
      </c>
      <c r="E1123" t="s">
        <v>5727</v>
      </c>
      <c r="F1123" t="s">
        <v>2627</v>
      </c>
      <c r="G1123" t="s">
        <v>2628</v>
      </c>
      <c r="H1123" t="s">
        <v>6</v>
      </c>
      <c r="I1123" t="s">
        <v>5728</v>
      </c>
      <c r="J1123" s="12">
        <v>45200</v>
      </c>
      <c r="K1123" s="2">
        <v>2958465</v>
      </c>
      <c r="L1123" s="4">
        <v>12.34</v>
      </c>
      <c r="M1123" s="13">
        <v>1.23</v>
      </c>
      <c r="N1123" s="4">
        <v>12.34</v>
      </c>
      <c r="O1123" t="s">
        <v>10</v>
      </c>
      <c r="P1123" s="3">
        <v>10</v>
      </c>
      <c r="Q1123" t="s">
        <v>6</v>
      </c>
      <c r="R1123" t="s">
        <v>4527</v>
      </c>
      <c r="S1123" s="2">
        <v>45485</v>
      </c>
      <c r="T1123" s="4">
        <v>0</v>
      </c>
      <c r="U1123" t="s">
        <v>5</v>
      </c>
      <c r="V1123" t="s">
        <v>5</v>
      </c>
      <c r="W1123" t="s">
        <v>5</v>
      </c>
      <c r="X1123" t="s">
        <v>5</v>
      </c>
      <c r="Y1123" t="s">
        <v>5</v>
      </c>
      <c r="Z1123" t="s">
        <v>5</v>
      </c>
      <c r="AA1123" s="14">
        <v>10</v>
      </c>
      <c r="AB1123" s="14">
        <v>10</v>
      </c>
      <c r="AC1123" s="3">
        <v>5</v>
      </c>
      <c r="AD1123" t="s">
        <v>5</v>
      </c>
    </row>
    <row r="1124" spans="1:30" x14ac:dyDescent="0.25">
      <c r="A1124" t="s">
        <v>4485</v>
      </c>
      <c r="B1124" t="s">
        <v>2612</v>
      </c>
      <c r="C1124" t="s">
        <v>4486</v>
      </c>
      <c r="D1124" s="11" t="s">
        <v>5729</v>
      </c>
      <c r="E1124" t="s">
        <v>5730</v>
      </c>
      <c r="F1124" t="s">
        <v>2627</v>
      </c>
      <c r="G1124" t="s">
        <v>2628</v>
      </c>
      <c r="H1124" t="s">
        <v>6</v>
      </c>
      <c r="I1124" t="s">
        <v>5731</v>
      </c>
      <c r="J1124" s="12">
        <v>45200</v>
      </c>
      <c r="K1124" s="2">
        <v>2958465</v>
      </c>
      <c r="L1124" s="4">
        <v>27.63</v>
      </c>
      <c r="M1124" s="13">
        <v>2.76</v>
      </c>
      <c r="N1124" s="4">
        <v>27.63</v>
      </c>
      <c r="O1124" t="s">
        <v>10</v>
      </c>
      <c r="P1124" s="3">
        <v>10</v>
      </c>
      <c r="Q1124" t="s">
        <v>6</v>
      </c>
      <c r="R1124" t="s">
        <v>5</v>
      </c>
      <c r="S1124" s="2"/>
      <c r="T1124" s="4">
        <v>0</v>
      </c>
      <c r="U1124" t="s">
        <v>5</v>
      </c>
      <c r="V1124" t="s">
        <v>5</v>
      </c>
      <c r="W1124" t="s">
        <v>5</v>
      </c>
      <c r="X1124" t="s">
        <v>5</v>
      </c>
      <c r="Y1124" t="s">
        <v>5</v>
      </c>
      <c r="Z1124" t="s">
        <v>5</v>
      </c>
      <c r="AA1124" s="14">
        <v>10</v>
      </c>
      <c r="AB1124" s="14">
        <v>10</v>
      </c>
      <c r="AC1124" s="3">
        <v>10</v>
      </c>
      <c r="AD1124" t="s">
        <v>5</v>
      </c>
    </row>
    <row r="1125" spans="1:30" x14ac:dyDescent="0.25">
      <c r="A1125" t="s">
        <v>2910</v>
      </c>
      <c r="B1125" t="s">
        <v>2612</v>
      </c>
      <c r="C1125" t="s">
        <v>2911</v>
      </c>
      <c r="D1125" s="11" t="s">
        <v>5732</v>
      </c>
      <c r="E1125" t="s">
        <v>5733</v>
      </c>
      <c r="F1125" t="s">
        <v>2627</v>
      </c>
      <c r="G1125" t="s">
        <v>2628</v>
      </c>
      <c r="H1125" t="s">
        <v>6</v>
      </c>
      <c r="I1125" t="s">
        <v>5734</v>
      </c>
      <c r="J1125" s="12"/>
      <c r="K1125" s="2"/>
      <c r="L1125" s="4">
        <v>0</v>
      </c>
      <c r="M1125" s="13">
        <v>0</v>
      </c>
      <c r="N1125" s="4">
        <v>0</v>
      </c>
      <c r="O1125" t="s">
        <v>5</v>
      </c>
      <c r="P1125" s="3">
        <v>0</v>
      </c>
      <c r="Q1125" t="s">
        <v>5</v>
      </c>
      <c r="R1125" t="s">
        <v>5</v>
      </c>
      <c r="S1125" s="2"/>
      <c r="T1125" s="4">
        <v>0</v>
      </c>
      <c r="U1125" t="s">
        <v>5</v>
      </c>
      <c r="V1125" t="s">
        <v>5</v>
      </c>
      <c r="W1125" t="s">
        <v>5</v>
      </c>
      <c r="X1125" t="s">
        <v>5</v>
      </c>
      <c r="Y1125" t="s">
        <v>5</v>
      </c>
      <c r="Z1125" t="s">
        <v>5</v>
      </c>
      <c r="AA1125" s="14">
        <v>20</v>
      </c>
      <c r="AB1125" s="14">
        <v>20</v>
      </c>
      <c r="AC1125" s="3">
        <v>10</v>
      </c>
      <c r="AD1125" t="s">
        <v>5</v>
      </c>
    </row>
    <row r="1126" spans="1:30" x14ac:dyDescent="0.25">
      <c r="A1126" t="s">
        <v>2910</v>
      </c>
      <c r="B1126" t="s">
        <v>2612</v>
      </c>
      <c r="C1126" t="s">
        <v>2911</v>
      </c>
      <c r="D1126" s="11" t="s">
        <v>5735</v>
      </c>
      <c r="E1126" t="s">
        <v>5736</v>
      </c>
      <c r="F1126" t="s">
        <v>2627</v>
      </c>
      <c r="G1126" t="s">
        <v>2628</v>
      </c>
      <c r="H1126" t="s">
        <v>6</v>
      </c>
      <c r="I1126" t="s">
        <v>5737</v>
      </c>
      <c r="J1126" s="12"/>
      <c r="K1126" s="2"/>
      <c r="L1126" s="4">
        <v>0</v>
      </c>
      <c r="M1126" s="13">
        <v>0</v>
      </c>
      <c r="N1126" s="4">
        <v>0</v>
      </c>
      <c r="O1126" t="s">
        <v>5</v>
      </c>
      <c r="P1126" s="3">
        <v>0</v>
      </c>
      <c r="Q1126" t="s">
        <v>5</v>
      </c>
      <c r="R1126" t="s">
        <v>5</v>
      </c>
      <c r="S1126" s="2"/>
      <c r="T1126" s="4">
        <v>0</v>
      </c>
      <c r="U1126" t="s">
        <v>5</v>
      </c>
      <c r="V1126" t="s">
        <v>5</v>
      </c>
      <c r="W1126" t="s">
        <v>5</v>
      </c>
      <c r="X1126" t="s">
        <v>5</v>
      </c>
      <c r="Y1126" t="s">
        <v>5</v>
      </c>
      <c r="Z1126" t="s">
        <v>5</v>
      </c>
      <c r="AA1126" s="14">
        <v>20</v>
      </c>
      <c r="AB1126" s="14">
        <v>20</v>
      </c>
      <c r="AC1126" s="3">
        <v>10</v>
      </c>
      <c r="AD1126" t="s">
        <v>5</v>
      </c>
    </row>
    <row r="1127" spans="1:30" x14ac:dyDescent="0.25">
      <c r="A1127" t="s">
        <v>2910</v>
      </c>
      <c r="B1127" t="s">
        <v>2612</v>
      </c>
      <c r="C1127" t="s">
        <v>2911</v>
      </c>
      <c r="D1127" s="11" t="s">
        <v>5738</v>
      </c>
      <c r="E1127" t="s">
        <v>5739</v>
      </c>
      <c r="F1127" t="s">
        <v>2627</v>
      </c>
      <c r="G1127" t="s">
        <v>2628</v>
      </c>
      <c r="H1127" t="s">
        <v>6</v>
      </c>
      <c r="I1127" t="s">
        <v>5740</v>
      </c>
      <c r="J1127" s="12"/>
      <c r="K1127" s="2"/>
      <c r="L1127" s="4">
        <v>0</v>
      </c>
      <c r="M1127" s="13">
        <v>0</v>
      </c>
      <c r="N1127" s="4">
        <v>0</v>
      </c>
      <c r="O1127" t="s">
        <v>5</v>
      </c>
      <c r="P1127" s="3">
        <v>0</v>
      </c>
      <c r="Q1127" t="s">
        <v>5</v>
      </c>
      <c r="R1127" t="s">
        <v>5</v>
      </c>
      <c r="S1127" s="2"/>
      <c r="T1127" s="4">
        <v>0</v>
      </c>
      <c r="U1127" t="s">
        <v>5</v>
      </c>
      <c r="V1127" t="s">
        <v>5</v>
      </c>
      <c r="W1127" t="s">
        <v>5</v>
      </c>
      <c r="X1127" t="s">
        <v>5</v>
      </c>
      <c r="Y1127" t="s">
        <v>5</v>
      </c>
      <c r="Z1127" t="s">
        <v>5</v>
      </c>
      <c r="AA1127" s="14">
        <v>30</v>
      </c>
      <c r="AB1127" s="14">
        <v>30</v>
      </c>
      <c r="AC1127" s="3">
        <v>10</v>
      </c>
      <c r="AD1127" t="s">
        <v>5</v>
      </c>
    </row>
    <row r="1128" spans="1:30" x14ac:dyDescent="0.25">
      <c r="A1128" t="s">
        <v>3630</v>
      </c>
      <c r="B1128" t="s">
        <v>2612</v>
      </c>
      <c r="C1128" t="s">
        <v>3631</v>
      </c>
      <c r="D1128" s="11" t="s">
        <v>5741</v>
      </c>
      <c r="E1128" t="s">
        <v>5742</v>
      </c>
      <c r="F1128" t="s">
        <v>2627</v>
      </c>
      <c r="G1128" t="s">
        <v>2628</v>
      </c>
      <c r="H1128" t="s">
        <v>6</v>
      </c>
      <c r="I1128" t="s">
        <v>5743</v>
      </c>
      <c r="J1128" s="12">
        <v>45237</v>
      </c>
      <c r="K1128" s="2">
        <v>2958465</v>
      </c>
      <c r="L1128" s="4">
        <v>230</v>
      </c>
      <c r="M1128" s="13">
        <v>2.2999999999999998</v>
      </c>
      <c r="N1128" s="4">
        <v>230</v>
      </c>
      <c r="O1128" t="s">
        <v>10</v>
      </c>
      <c r="P1128" s="3">
        <v>100</v>
      </c>
      <c r="Q1128" t="s">
        <v>6</v>
      </c>
      <c r="R1128" t="s">
        <v>5</v>
      </c>
      <c r="S1128" s="2"/>
      <c r="T1128" s="4">
        <v>0</v>
      </c>
      <c r="U1128" t="s">
        <v>5</v>
      </c>
      <c r="V1128" t="s">
        <v>5</v>
      </c>
      <c r="W1128" t="s">
        <v>5</v>
      </c>
      <c r="X1128" t="s">
        <v>5</v>
      </c>
      <c r="Y1128" t="s">
        <v>5</v>
      </c>
      <c r="Z1128" t="s">
        <v>5</v>
      </c>
      <c r="AA1128" s="14">
        <v>125</v>
      </c>
      <c r="AB1128" s="14">
        <v>125</v>
      </c>
      <c r="AC1128" s="3">
        <v>5</v>
      </c>
      <c r="AD1128" t="s">
        <v>5</v>
      </c>
    </row>
    <row r="1129" spans="1:30" x14ac:dyDescent="0.25">
      <c r="A1129" t="s">
        <v>4485</v>
      </c>
      <c r="B1129" t="s">
        <v>2612</v>
      </c>
      <c r="C1129" t="s">
        <v>4486</v>
      </c>
      <c r="D1129" s="11" t="s">
        <v>1855</v>
      </c>
      <c r="E1129" t="s">
        <v>1856</v>
      </c>
      <c r="F1129" t="s">
        <v>2627</v>
      </c>
      <c r="G1129" t="s">
        <v>2628</v>
      </c>
      <c r="H1129" t="s">
        <v>6</v>
      </c>
      <c r="I1129" t="s">
        <v>5744</v>
      </c>
      <c r="J1129" s="12">
        <v>45231</v>
      </c>
      <c r="K1129" s="2">
        <v>2958465</v>
      </c>
      <c r="L1129" s="4">
        <v>1.65</v>
      </c>
      <c r="M1129" s="13">
        <v>1.65</v>
      </c>
      <c r="N1129" s="4">
        <v>1.65</v>
      </c>
      <c r="O1129" t="s">
        <v>10</v>
      </c>
      <c r="P1129" s="3">
        <v>1</v>
      </c>
      <c r="Q1129" t="s">
        <v>6</v>
      </c>
      <c r="R1129" t="s">
        <v>5</v>
      </c>
      <c r="S1129" s="2"/>
      <c r="T1129" s="4">
        <v>0</v>
      </c>
      <c r="U1129" t="s">
        <v>5</v>
      </c>
      <c r="V1129" t="s">
        <v>5</v>
      </c>
      <c r="W1129" t="s">
        <v>5</v>
      </c>
      <c r="X1129" t="s">
        <v>5</v>
      </c>
      <c r="Y1129" t="s">
        <v>5</v>
      </c>
      <c r="Z1129" t="s">
        <v>5</v>
      </c>
      <c r="AA1129" s="14">
        <v>100</v>
      </c>
      <c r="AB1129" s="14">
        <v>100</v>
      </c>
      <c r="AC1129" s="3">
        <v>20</v>
      </c>
      <c r="AD1129" t="s">
        <v>5</v>
      </c>
    </row>
    <row r="1130" spans="1:30" x14ac:dyDescent="0.25">
      <c r="A1130" t="s">
        <v>4485</v>
      </c>
      <c r="B1130" t="s">
        <v>2612</v>
      </c>
      <c r="C1130" t="s">
        <v>4486</v>
      </c>
      <c r="D1130" s="11" t="s">
        <v>138</v>
      </c>
      <c r="E1130" t="s">
        <v>139</v>
      </c>
      <c r="F1130" t="s">
        <v>2627</v>
      </c>
      <c r="G1130" t="s">
        <v>2628</v>
      </c>
      <c r="H1130" t="s">
        <v>6</v>
      </c>
      <c r="I1130" t="s">
        <v>5745</v>
      </c>
      <c r="J1130" s="12">
        <v>45231</v>
      </c>
      <c r="K1130" s="2">
        <v>2958465</v>
      </c>
      <c r="L1130" s="4">
        <v>0.94</v>
      </c>
      <c r="M1130" s="13">
        <v>0.94</v>
      </c>
      <c r="N1130" s="4">
        <v>0.94</v>
      </c>
      <c r="O1130" t="s">
        <v>10</v>
      </c>
      <c r="P1130" s="3">
        <v>1</v>
      </c>
      <c r="Q1130" t="s">
        <v>6</v>
      </c>
      <c r="R1130" t="s">
        <v>5</v>
      </c>
      <c r="S1130" s="2"/>
      <c r="T1130" s="4">
        <v>0</v>
      </c>
      <c r="U1130" t="s">
        <v>5</v>
      </c>
      <c r="V1130" t="s">
        <v>5</v>
      </c>
      <c r="W1130" t="s">
        <v>5</v>
      </c>
      <c r="X1130" t="s">
        <v>5</v>
      </c>
      <c r="Y1130" t="s">
        <v>5</v>
      </c>
      <c r="Z1130" t="s">
        <v>5</v>
      </c>
      <c r="AA1130" s="14">
        <v>1</v>
      </c>
      <c r="AB1130" s="14">
        <v>1</v>
      </c>
      <c r="AC1130" s="3">
        <v>15</v>
      </c>
      <c r="AD1130" t="s">
        <v>5</v>
      </c>
    </row>
    <row r="1131" spans="1:30" x14ac:dyDescent="0.25">
      <c r="A1131" t="s">
        <v>4485</v>
      </c>
      <c r="B1131" t="s">
        <v>2612</v>
      </c>
      <c r="C1131" t="s">
        <v>4486</v>
      </c>
      <c r="D1131" s="11" t="s">
        <v>475</v>
      </c>
      <c r="E1131" t="s">
        <v>476</v>
      </c>
      <c r="F1131" t="s">
        <v>2627</v>
      </c>
      <c r="G1131" t="s">
        <v>2628</v>
      </c>
      <c r="H1131" t="s">
        <v>6</v>
      </c>
      <c r="I1131" t="s">
        <v>5746</v>
      </c>
      <c r="J1131" s="12">
        <v>45231</v>
      </c>
      <c r="K1131" s="2">
        <v>2958465</v>
      </c>
      <c r="L1131" s="4">
        <v>1.59</v>
      </c>
      <c r="M1131" s="13">
        <v>1.59</v>
      </c>
      <c r="N1131" s="4">
        <v>1.59</v>
      </c>
      <c r="O1131" t="s">
        <v>10</v>
      </c>
      <c r="P1131" s="3">
        <v>1</v>
      </c>
      <c r="Q1131" t="s">
        <v>6</v>
      </c>
      <c r="R1131" t="s">
        <v>5</v>
      </c>
      <c r="S1131" s="2"/>
      <c r="T1131" s="4">
        <v>0</v>
      </c>
      <c r="U1131" t="s">
        <v>5</v>
      </c>
      <c r="V1131" t="s">
        <v>5</v>
      </c>
      <c r="W1131" t="s">
        <v>5</v>
      </c>
      <c r="X1131" t="s">
        <v>5</v>
      </c>
      <c r="Y1131" t="s">
        <v>5</v>
      </c>
      <c r="Z1131" t="s">
        <v>5</v>
      </c>
      <c r="AA1131" s="14">
        <v>1</v>
      </c>
      <c r="AB1131" s="14">
        <v>1</v>
      </c>
      <c r="AC1131" s="3">
        <v>20</v>
      </c>
      <c r="AD1131" t="s">
        <v>5</v>
      </c>
    </row>
    <row r="1132" spans="1:30" x14ac:dyDescent="0.25">
      <c r="A1132" t="s">
        <v>4485</v>
      </c>
      <c r="B1132" t="s">
        <v>2612</v>
      </c>
      <c r="C1132" t="s">
        <v>4486</v>
      </c>
      <c r="D1132" s="11" t="s">
        <v>824</v>
      </c>
      <c r="E1132" t="s">
        <v>825</v>
      </c>
      <c r="F1132" t="s">
        <v>2627</v>
      </c>
      <c r="G1132" t="s">
        <v>2628</v>
      </c>
      <c r="H1132" t="s">
        <v>6</v>
      </c>
      <c r="I1132" t="s">
        <v>5747</v>
      </c>
      <c r="J1132" s="12">
        <v>45231</v>
      </c>
      <c r="K1132" s="2">
        <v>2958465</v>
      </c>
      <c r="L1132" s="4">
        <v>1.61</v>
      </c>
      <c r="M1132" s="13">
        <v>1.61</v>
      </c>
      <c r="N1132" s="4">
        <v>1.61</v>
      </c>
      <c r="O1132" t="s">
        <v>10</v>
      </c>
      <c r="P1132" s="3">
        <v>1</v>
      </c>
      <c r="Q1132" t="s">
        <v>6</v>
      </c>
      <c r="R1132" t="s">
        <v>5</v>
      </c>
      <c r="S1132" s="2"/>
      <c r="T1132" s="4">
        <v>0</v>
      </c>
      <c r="U1132" t="s">
        <v>5</v>
      </c>
      <c r="V1132" t="s">
        <v>5</v>
      </c>
      <c r="W1132" t="s">
        <v>5</v>
      </c>
      <c r="X1132" t="s">
        <v>5</v>
      </c>
      <c r="Y1132" t="s">
        <v>5</v>
      </c>
      <c r="Z1132" t="s">
        <v>5</v>
      </c>
      <c r="AA1132" s="14">
        <v>1</v>
      </c>
      <c r="AB1132" s="14">
        <v>1</v>
      </c>
      <c r="AC1132" s="3">
        <v>5</v>
      </c>
      <c r="AD1132" t="s">
        <v>5</v>
      </c>
    </row>
    <row r="1133" spans="1:30" x14ac:dyDescent="0.25">
      <c r="A1133" t="s">
        <v>4485</v>
      </c>
      <c r="B1133" t="s">
        <v>2612</v>
      </c>
      <c r="C1133" t="s">
        <v>4486</v>
      </c>
      <c r="D1133" s="11" t="s">
        <v>313</v>
      </c>
      <c r="E1133" t="s">
        <v>314</v>
      </c>
      <c r="F1133" t="s">
        <v>2627</v>
      </c>
      <c r="G1133" t="s">
        <v>2628</v>
      </c>
      <c r="H1133" t="s">
        <v>6</v>
      </c>
      <c r="I1133" t="s">
        <v>5748</v>
      </c>
      <c r="J1133" s="12">
        <v>45231</v>
      </c>
      <c r="K1133" s="2">
        <v>2958465</v>
      </c>
      <c r="L1133" s="4">
        <v>2.0299999999999998</v>
      </c>
      <c r="M1133" s="13">
        <v>2.0299999999999998</v>
      </c>
      <c r="N1133" s="4">
        <v>2.0299999999999998</v>
      </c>
      <c r="O1133" t="s">
        <v>10</v>
      </c>
      <c r="P1133" s="3">
        <v>1</v>
      </c>
      <c r="Q1133" t="s">
        <v>6</v>
      </c>
      <c r="R1133" t="s">
        <v>5</v>
      </c>
      <c r="S1133" s="2"/>
      <c r="T1133" s="4">
        <v>0</v>
      </c>
      <c r="U1133" t="s">
        <v>5</v>
      </c>
      <c r="V1133" t="s">
        <v>5</v>
      </c>
      <c r="W1133" t="s">
        <v>5</v>
      </c>
      <c r="X1133" t="s">
        <v>5</v>
      </c>
      <c r="Y1133" t="s">
        <v>5</v>
      </c>
      <c r="Z1133" t="s">
        <v>5</v>
      </c>
      <c r="AA1133" s="14">
        <v>1</v>
      </c>
      <c r="AB1133" s="14">
        <v>1</v>
      </c>
      <c r="AC1133" s="3">
        <v>10</v>
      </c>
      <c r="AD1133" t="s">
        <v>5</v>
      </c>
    </row>
    <row r="1134" spans="1:30" x14ac:dyDescent="0.25">
      <c r="A1134" t="s">
        <v>4485</v>
      </c>
      <c r="B1134" t="s">
        <v>2612</v>
      </c>
      <c r="C1134" t="s">
        <v>4486</v>
      </c>
      <c r="D1134" s="11" t="s">
        <v>687</v>
      </c>
      <c r="E1134" t="s">
        <v>688</v>
      </c>
      <c r="F1134" t="s">
        <v>2627</v>
      </c>
      <c r="G1134" t="s">
        <v>2628</v>
      </c>
      <c r="H1134" t="s">
        <v>6</v>
      </c>
      <c r="I1134" t="s">
        <v>5749</v>
      </c>
      <c r="J1134" s="12">
        <v>45464</v>
      </c>
      <c r="K1134" s="2">
        <v>2958465</v>
      </c>
      <c r="L1134" s="4">
        <v>0.75</v>
      </c>
      <c r="M1134" s="13">
        <v>0.75</v>
      </c>
      <c r="N1134" s="4">
        <v>0.75</v>
      </c>
      <c r="O1134" t="s">
        <v>10</v>
      </c>
      <c r="P1134" s="3">
        <v>1</v>
      </c>
      <c r="Q1134" t="s">
        <v>6</v>
      </c>
      <c r="R1134" t="s">
        <v>5</v>
      </c>
      <c r="S1134" s="2"/>
      <c r="T1134" s="4">
        <v>0</v>
      </c>
      <c r="U1134" t="s">
        <v>5</v>
      </c>
      <c r="V1134" t="s">
        <v>5</v>
      </c>
      <c r="W1134" t="s">
        <v>5</v>
      </c>
      <c r="X1134" t="s">
        <v>5</v>
      </c>
      <c r="Y1134" t="s">
        <v>5</v>
      </c>
      <c r="Z1134" t="s">
        <v>5</v>
      </c>
      <c r="AA1134" s="14">
        <v>2000</v>
      </c>
      <c r="AB1134" s="14">
        <v>2000</v>
      </c>
      <c r="AC1134" s="3">
        <v>10</v>
      </c>
      <c r="AD1134" t="s">
        <v>5</v>
      </c>
    </row>
    <row r="1135" spans="1:30" x14ac:dyDescent="0.25">
      <c r="A1135" t="s">
        <v>4485</v>
      </c>
      <c r="B1135" t="s">
        <v>2612</v>
      </c>
      <c r="C1135" t="s">
        <v>4486</v>
      </c>
      <c r="D1135" s="11" t="s">
        <v>2124</v>
      </c>
      <c r="E1135" t="s">
        <v>2125</v>
      </c>
      <c r="F1135" t="s">
        <v>2627</v>
      </c>
      <c r="G1135" t="s">
        <v>2628</v>
      </c>
      <c r="H1135" t="s">
        <v>6</v>
      </c>
      <c r="I1135" t="s">
        <v>5750</v>
      </c>
      <c r="J1135" s="12">
        <v>45231</v>
      </c>
      <c r="K1135" s="2">
        <v>2958465</v>
      </c>
      <c r="L1135" s="4">
        <v>16.760000000000002</v>
      </c>
      <c r="M1135" s="13">
        <v>1.68</v>
      </c>
      <c r="N1135" s="4">
        <v>16.760000000000002</v>
      </c>
      <c r="O1135" t="s">
        <v>10</v>
      </c>
      <c r="P1135" s="3">
        <v>10</v>
      </c>
      <c r="Q1135" t="s">
        <v>6</v>
      </c>
      <c r="R1135" t="s">
        <v>5</v>
      </c>
      <c r="S1135" s="2"/>
      <c r="T1135" s="4">
        <v>0</v>
      </c>
      <c r="U1135" t="s">
        <v>5</v>
      </c>
      <c r="V1135" t="s">
        <v>5</v>
      </c>
      <c r="W1135" t="s">
        <v>5</v>
      </c>
      <c r="X1135" t="s">
        <v>5</v>
      </c>
      <c r="Y1135" t="s">
        <v>5</v>
      </c>
      <c r="Z1135" t="s">
        <v>5</v>
      </c>
      <c r="AA1135" s="14">
        <v>10</v>
      </c>
      <c r="AB1135" s="14">
        <v>10</v>
      </c>
      <c r="AC1135" s="3">
        <v>10</v>
      </c>
      <c r="AD1135" t="s">
        <v>5</v>
      </c>
    </row>
    <row r="1136" spans="1:30" x14ac:dyDescent="0.25">
      <c r="A1136" t="s">
        <v>4485</v>
      </c>
      <c r="B1136" t="s">
        <v>2612</v>
      </c>
      <c r="C1136" t="s">
        <v>4486</v>
      </c>
      <c r="D1136" s="11" t="s">
        <v>5751</v>
      </c>
      <c r="E1136" t="s">
        <v>5752</v>
      </c>
      <c r="F1136" t="s">
        <v>2616</v>
      </c>
      <c r="G1136" t="s">
        <v>2617</v>
      </c>
      <c r="H1136" t="s">
        <v>6</v>
      </c>
      <c r="I1136" t="s">
        <v>5753</v>
      </c>
      <c r="J1136" s="12">
        <v>45265</v>
      </c>
      <c r="K1136" s="2">
        <v>2958465</v>
      </c>
      <c r="L1136" s="4">
        <v>14.96</v>
      </c>
      <c r="M1136" s="13">
        <v>1.5</v>
      </c>
      <c r="N1136" s="4">
        <v>14.96</v>
      </c>
      <c r="O1136" t="s">
        <v>10</v>
      </c>
      <c r="P1136" s="3">
        <v>10</v>
      </c>
      <c r="Q1136" t="s">
        <v>6</v>
      </c>
      <c r="R1136" t="s">
        <v>5</v>
      </c>
      <c r="S1136" s="2"/>
      <c r="T1136" s="4">
        <v>0</v>
      </c>
      <c r="U1136" t="s">
        <v>5</v>
      </c>
      <c r="V1136" t="s">
        <v>5</v>
      </c>
      <c r="W1136" t="s">
        <v>5</v>
      </c>
      <c r="X1136" t="s">
        <v>5</v>
      </c>
      <c r="Y1136" t="s">
        <v>5</v>
      </c>
      <c r="Z1136" t="s">
        <v>5</v>
      </c>
      <c r="AA1136" s="14">
        <v>25</v>
      </c>
      <c r="AB1136" s="14">
        <v>25</v>
      </c>
      <c r="AC1136" s="3">
        <v>40</v>
      </c>
      <c r="AD1136" t="s">
        <v>5</v>
      </c>
    </row>
    <row r="1137" spans="1:30" x14ac:dyDescent="0.25">
      <c r="A1137" t="s">
        <v>4485</v>
      </c>
      <c r="B1137" t="s">
        <v>2612</v>
      </c>
      <c r="C1137" t="s">
        <v>4486</v>
      </c>
      <c r="D1137" s="11" t="s">
        <v>5754</v>
      </c>
      <c r="E1137" t="s">
        <v>5755</v>
      </c>
      <c r="F1137" t="s">
        <v>2616</v>
      </c>
      <c r="G1137" t="s">
        <v>2617</v>
      </c>
      <c r="H1137" t="s">
        <v>6</v>
      </c>
      <c r="I1137" t="s">
        <v>5756</v>
      </c>
      <c r="J1137" s="12">
        <v>45266</v>
      </c>
      <c r="K1137" s="2">
        <v>2958465</v>
      </c>
      <c r="L1137" s="4">
        <v>17.14</v>
      </c>
      <c r="M1137" s="13">
        <v>1.71</v>
      </c>
      <c r="N1137" s="4">
        <v>17.14</v>
      </c>
      <c r="O1137" t="s">
        <v>10</v>
      </c>
      <c r="P1137" s="3">
        <v>10</v>
      </c>
      <c r="Q1137" t="s">
        <v>6</v>
      </c>
      <c r="R1137" t="s">
        <v>5</v>
      </c>
      <c r="S1137" s="2"/>
      <c r="T1137" s="4">
        <v>0</v>
      </c>
      <c r="U1137" t="s">
        <v>5</v>
      </c>
      <c r="V1137" t="s">
        <v>5</v>
      </c>
      <c r="W1137" t="s">
        <v>5</v>
      </c>
      <c r="X1137" t="s">
        <v>5</v>
      </c>
      <c r="Y1137" t="s">
        <v>5</v>
      </c>
      <c r="Z1137" t="s">
        <v>5</v>
      </c>
      <c r="AA1137" s="14">
        <v>25</v>
      </c>
      <c r="AB1137" s="14">
        <v>25</v>
      </c>
      <c r="AC1137" s="3">
        <v>5</v>
      </c>
      <c r="AD1137" t="s">
        <v>5</v>
      </c>
    </row>
    <row r="1138" spans="1:30" x14ac:dyDescent="0.25">
      <c r="A1138" t="s">
        <v>3630</v>
      </c>
      <c r="B1138" t="s">
        <v>2612</v>
      </c>
      <c r="C1138" t="s">
        <v>3631</v>
      </c>
      <c r="D1138" s="11" t="s">
        <v>126</v>
      </c>
      <c r="E1138" t="s">
        <v>127</v>
      </c>
      <c r="F1138" t="s">
        <v>2627</v>
      </c>
      <c r="G1138" t="s">
        <v>2628</v>
      </c>
      <c r="H1138" t="s">
        <v>6</v>
      </c>
      <c r="I1138" t="s">
        <v>5757</v>
      </c>
      <c r="J1138" s="12">
        <v>45444</v>
      </c>
      <c r="K1138" s="2">
        <v>2958465</v>
      </c>
      <c r="L1138" s="4">
        <v>234</v>
      </c>
      <c r="M1138" s="13">
        <v>2.34</v>
      </c>
      <c r="N1138" s="4">
        <v>234</v>
      </c>
      <c r="O1138" t="s">
        <v>10</v>
      </c>
      <c r="P1138" s="3">
        <v>100</v>
      </c>
      <c r="Q1138" t="s">
        <v>6</v>
      </c>
      <c r="R1138" t="s">
        <v>5758</v>
      </c>
      <c r="S1138" s="2">
        <v>45470</v>
      </c>
      <c r="T1138" s="4">
        <v>0</v>
      </c>
      <c r="U1138" t="s">
        <v>5</v>
      </c>
      <c r="V1138" t="s">
        <v>5</v>
      </c>
      <c r="W1138" t="s">
        <v>5</v>
      </c>
      <c r="X1138" t="s">
        <v>5</v>
      </c>
      <c r="Y1138" t="s">
        <v>5</v>
      </c>
      <c r="Z1138" t="s">
        <v>5</v>
      </c>
      <c r="AA1138" s="14">
        <v>1</v>
      </c>
      <c r="AB1138" s="14">
        <v>1</v>
      </c>
      <c r="AC1138" s="3">
        <v>15</v>
      </c>
      <c r="AD1138" t="s">
        <v>5</v>
      </c>
    </row>
    <row r="1139" spans="1:30" x14ac:dyDescent="0.25">
      <c r="A1139" t="s">
        <v>3630</v>
      </c>
      <c r="B1139" t="s">
        <v>2612</v>
      </c>
      <c r="C1139" t="s">
        <v>3631</v>
      </c>
      <c r="D1139" s="11" t="s">
        <v>5759</v>
      </c>
      <c r="E1139" t="s">
        <v>5760</v>
      </c>
      <c r="F1139" t="s">
        <v>2627</v>
      </c>
      <c r="G1139" t="s">
        <v>2628</v>
      </c>
      <c r="H1139" t="s">
        <v>6</v>
      </c>
      <c r="I1139" t="s">
        <v>5761</v>
      </c>
      <c r="J1139" s="12">
        <v>45322</v>
      </c>
      <c r="K1139" s="2">
        <v>2958465</v>
      </c>
      <c r="L1139" s="4">
        <v>3.54</v>
      </c>
      <c r="M1139" s="13">
        <v>3.54</v>
      </c>
      <c r="N1139" s="4">
        <v>3.54</v>
      </c>
      <c r="O1139" t="s">
        <v>10</v>
      </c>
      <c r="P1139" s="3">
        <v>1</v>
      </c>
      <c r="Q1139" t="s">
        <v>6</v>
      </c>
      <c r="R1139" t="s">
        <v>5762</v>
      </c>
      <c r="S1139" s="2">
        <v>45327</v>
      </c>
      <c r="T1139" s="4">
        <v>0</v>
      </c>
      <c r="U1139" t="s">
        <v>5</v>
      </c>
      <c r="V1139" t="s">
        <v>5</v>
      </c>
      <c r="W1139" t="s">
        <v>5</v>
      </c>
      <c r="X1139" t="s">
        <v>5</v>
      </c>
      <c r="Y1139" t="s">
        <v>5</v>
      </c>
      <c r="Z1139" t="s">
        <v>5</v>
      </c>
      <c r="AA1139" s="14">
        <v>50</v>
      </c>
      <c r="AB1139" s="14">
        <v>50</v>
      </c>
      <c r="AC1139" s="3">
        <v>5</v>
      </c>
      <c r="AD1139" t="s">
        <v>5</v>
      </c>
    </row>
    <row r="1140" spans="1:30" x14ac:dyDescent="0.25">
      <c r="A1140" t="s">
        <v>3630</v>
      </c>
      <c r="B1140" t="s">
        <v>2612</v>
      </c>
      <c r="C1140" t="s">
        <v>3631</v>
      </c>
      <c r="D1140" s="11" t="s">
        <v>5763</v>
      </c>
      <c r="E1140" t="s">
        <v>5764</v>
      </c>
      <c r="F1140" t="s">
        <v>2692</v>
      </c>
      <c r="G1140" t="s">
        <v>2693</v>
      </c>
      <c r="H1140" t="s">
        <v>6</v>
      </c>
      <c r="I1140" t="s">
        <v>5765</v>
      </c>
      <c r="J1140" s="12">
        <v>45323</v>
      </c>
      <c r="K1140" s="2">
        <v>2958465</v>
      </c>
      <c r="L1140" s="4">
        <v>3.76</v>
      </c>
      <c r="M1140" s="13">
        <v>3.76</v>
      </c>
      <c r="N1140" s="4">
        <v>3.76</v>
      </c>
      <c r="O1140" t="s">
        <v>10</v>
      </c>
      <c r="P1140" s="3">
        <v>1</v>
      </c>
      <c r="Q1140" t="s">
        <v>6</v>
      </c>
      <c r="R1140" t="s">
        <v>5</v>
      </c>
      <c r="S1140" s="2"/>
      <c r="T1140" s="4">
        <v>0</v>
      </c>
      <c r="U1140" t="s">
        <v>5</v>
      </c>
      <c r="V1140" t="s">
        <v>5</v>
      </c>
      <c r="W1140" t="s">
        <v>5</v>
      </c>
      <c r="X1140" t="s">
        <v>5</v>
      </c>
      <c r="Y1140" t="s">
        <v>5</v>
      </c>
      <c r="Z1140" t="s">
        <v>5</v>
      </c>
      <c r="AA1140" s="14">
        <v>50</v>
      </c>
      <c r="AB1140" s="14">
        <v>50</v>
      </c>
      <c r="AC1140" s="3">
        <v>5</v>
      </c>
      <c r="AD1140" t="s">
        <v>5</v>
      </c>
    </row>
    <row r="1141" spans="1:30" x14ac:dyDescent="0.25">
      <c r="A1141" t="s">
        <v>3630</v>
      </c>
      <c r="B1141" t="s">
        <v>2612</v>
      </c>
      <c r="C1141" t="s">
        <v>3631</v>
      </c>
      <c r="D1141" s="11" t="s">
        <v>1321</v>
      </c>
      <c r="E1141" t="s">
        <v>1322</v>
      </c>
      <c r="F1141" t="s">
        <v>2627</v>
      </c>
      <c r="G1141" t="s">
        <v>2628</v>
      </c>
      <c r="H1141" t="s">
        <v>6</v>
      </c>
      <c r="I1141" t="s">
        <v>5766</v>
      </c>
      <c r="J1141" s="12">
        <v>45323</v>
      </c>
      <c r="K1141" s="2">
        <v>2958465</v>
      </c>
      <c r="L1141" s="4">
        <v>2.84</v>
      </c>
      <c r="M1141" s="13">
        <v>2.84</v>
      </c>
      <c r="N1141" s="4">
        <v>2.84</v>
      </c>
      <c r="O1141" t="s">
        <v>10</v>
      </c>
      <c r="P1141" s="3">
        <v>1</v>
      </c>
      <c r="Q1141" t="s">
        <v>6</v>
      </c>
      <c r="R1141" t="s">
        <v>4081</v>
      </c>
      <c r="S1141" s="2">
        <v>45376</v>
      </c>
      <c r="T1141" s="4">
        <v>0</v>
      </c>
      <c r="U1141" t="s">
        <v>5</v>
      </c>
      <c r="V1141" t="s">
        <v>5</v>
      </c>
      <c r="W1141" t="s">
        <v>5</v>
      </c>
      <c r="X1141" t="s">
        <v>5</v>
      </c>
      <c r="Y1141" t="s">
        <v>5</v>
      </c>
      <c r="Z1141" t="s">
        <v>5</v>
      </c>
      <c r="AA1141" s="14">
        <v>50</v>
      </c>
      <c r="AB1141" s="14">
        <v>50</v>
      </c>
      <c r="AC1141" s="3">
        <v>5</v>
      </c>
      <c r="AD1141" t="s">
        <v>5</v>
      </c>
    </row>
    <row r="1142" spans="1:30" x14ac:dyDescent="0.25">
      <c r="A1142" t="s">
        <v>3630</v>
      </c>
      <c r="B1142" t="s">
        <v>2612</v>
      </c>
      <c r="C1142" t="s">
        <v>3631</v>
      </c>
      <c r="D1142" s="11" t="s">
        <v>72</v>
      </c>
      <c r="E1142" t="s">
        <v>73</v>
      </c>
      <c r="F1142" t="s">
        <v>2627</v>
      </c>
      <c r="G1142" t="s">
        <v>2628</v>
      </c>
      <c r="H1142" t="s">
        <v>6</v>
      </c>
      <c r="I1142" t="s">
        <v>5767</v>
      </c>
      <c r="J1142" s="12">
        <v>45330</v>
      </c>
      <c r="K1142" s="2">
        <v>2958465</v>
      </c>
      <c r="L1142" s="4">
        <v>1.52</v>
      </c>
      <c r="M1142" s="13">
        <v>1.52</v>
      </c>
      <c r="N1142" s="4">
        <v>1.52</v>
      </c>
      <c r="O1142" t="s">
        <v>10</v>
      </c>
      <c r="P1142" s="3">
        <v>1</v>
      </c>
      <c r="Q1142" t="s">
        <v>6</v>
      </c>
      <c r="R1142" t="s">
        <v>5768</v>
      </c>
      <c r="S1142" s="2">
        <v>45506</v>
      </c>
      <c r="T1142" s="4">
        <v>0</v>
      </c>
      <c r="U1142" t="s">
        <v>5</v>
      </c>
      <c r="V1142" t="s">
        <v>5</v>
      </c>
      <c r="W1142" t="s">
        <v>5</v>
      </c>
      <c r="X1142" t="s">
        <v>5</v>
      </c>
      <c r="Y1142" t="s">
        <v>5</v>
      </c>
      <c r="Z1142" t="s">
        <v>5</v>
      </c>
      <c r="AA1142" s="14">
        <v>50</v>
      </c>
      <c r="AB1142" s="14">
        <v>50</v>
      </c>
      <c r="AC1142" s="3">
        <v>5</v>
      </c>
      <c r="AD1142" t="s">
        <v>5</v>
      </c>
    </row>
    <row r="1143" spans="1:30" x14ac:dyDescent="0.25">
      <c r="A1143" t="s">
        <v>3630</v>
      </c>
      <c r="B1143" t="s">
        <v>2612</v>
      </c>
      <c r="C1143" t="s">
        <v>3631</v>
      </c>
      <c r="D1143" s="11" t="s">
        <v>5769</v>
      </c>
      <c r="E1143" t="s">
        <v>5770</v>
      </c>
      <c r="F1143" t="s">
        <v>2692</v>
      </c>
      <c r="G1143" t="s">
        <v>2693</v>
      </c>
      <c r="H1143" t="s">
        <v>6</v>
      </c>
      <c r="I1143" t="s">
        <v>5771</v>
      </c>
      <c r="J1143" s="12">
        <v>45323</v>
      </c>
      <c r="K1143" s="2">
        <v>2958465</v>
      </c>
      <c r="L1143" s="4">
        <v>2.52</v>
      </c>
      <c r="M1143" s="13">
        <v>2.52</v>
      </c>
      <c r="N1143" s="4">
        <v>2.52</v>
      </c>
      <c r="O1143" t="s">
        <v>10</v>
      </c>
      <c r="P1143" s="3">
        <v>1</v>
      </c>
      <c r="Q1143" t="s">
        <v>6</v>
      </c>
      <c r="R1143" t="s">
        <v>5772</v>
      </c>
      <c r="S1143" s="2">
        <v>45334</v>
      </c>
      <c r="T1143" s="4">
        <v>0</v>
      </c>
      <c r="U1143" t="s">
        <v>5</v>
      </c>
      <c r="V1143" t="s">
        <v>5</v>
      </c>
      <c r="W1143" t="s">
        <v>5</v>
      </c>
      <c r="X1143" t="s">
        <v>5</v>
      </c>
      <c r="Y1143" t="s">
        <v>5</v>
      </c>
      <c r="Z1143" t="s">
        <v>5</v>
      </c>
      <c r="AA1143" s="14">
        <v>100</v>
      </c>
      <c r="AB1143" s="14">
        <v>100</v>
      </c>
      <c r="AC1143" s="3">
        <v>5</v>
      </c>
      <c r="AD1143" t="s">
        <v>5</v>
      </c>
    </row>
    <row r="1144" spans="1:30" x14ac:dyDescent="0.25">
      <c r="A1144" t="s">
        <v>2910</v>
      </c>
      <c r="B1144" t="s">
        <v>2612</v>
      </c>
      <c r="C1144" t="s">
        <v>2911</v>
      </c>
      <c r="D1144" s="11" t="s">
        <v>5773</v>
      </c>
      <c r="E1144" t="s">
        <v>5774</v>
      </c>
      <c r="F1144" t="s">
        <v>2635</v>
      </c>
      <c r="G1144" t="s">
        <v>2636</v>
      </c>
      <c r="H1144" t="s">
        <v>6</v>
      </c>
      <c r="I1144" t="s">
        <v>5775</v>
      </c>
      <c r="J1144" s="12">
        <v>45335</v>
      </c>
      <c r="K1144" s="2">
        <v>2958465</v>
      </c>
      <c r="L1144" s="4">
        <v>2.62</v>
      </c>
      <c r="M1144" s="13">
        <v>2.62</v>
      </c>
      <c r="N1144" s="4">
        <v>2.62</v>
      </c>
      <c r="O1144" t="s">
        <v>10</v>
      </c>
      <c r="P1144" s="3">
        <v>1</v>
      </c>
      <c r="Q1144" t="s">
        <v>6</v>
      </c>
      <c r="R1144" t="s">
        <v>5776</v>
      </c>
      <c r="S1144" s="2">
        <v>45335</v>
      </c>
      <c r="T1144" s="4">
        <v>0</v>
      </c>
      <c r="U1144" t="s">
        <v>5</v>
      </c>
      <c r="V1144" t="s">
        <v>5</v>
      </c>
      <c r="W1144" t="s">
        <v>5</v>
      </c>
      <c r="X1144" t="s">
        <v>5</v>
      </c>
      <c r="Y1144" t="s">
        <v>5</v>
      </c>
      <c r="Z1144" t="s">
        <v>5</v>
      </c>
      <c r="AA1144" s="14">
        <v>20</v>
      </c>
      <c r="AB1144" s="14">
        <v>20</v>
      </c>
      <c r="AC1144" s="3">
        <v>5</v>
      </c>
      <c r="AD1144" t="s">
        <v>5</v>
      </c>
    </row>
    <row r="1145" spans="1:30" x14ac:dyDescent="0.25">
      <c r="A1145" t="s">
        <v>2910</v>
      </c>
      <c r="B1145" t="s">
        <v>2612</v>
      </c>
      <c r="C1145" t="s">
        <v>2911</v>
      </c>
      <c r="D1145" s="11" t="s">
        <v>5777</v>
      </c>
      <c r="E1145" t="s">
        <v>5778</v>
      </c>
      <c r="F1145" t="s">
        <v>2635</v>
      </c>
      <c r="G1145" t="s">
        <v>2636</v>
      </c>
      <c r="H1145" t="s">
        <v>6</v>
      </c>
      <c r="I1145" t="s">
        <v>5779</v>
      </c>
      <c r="J1145" s="12">
        <v>45335</v>
      </c>
      <c r="K1145" s="2">
        <v>2958465</v>
      </c>
      <c r="L1145" s="4">
        <v>2.87</v>
      </c>
      <c r="M1145" s="13">
        <v>2.87</v>
      </c>
      <c r="N1145" s="4">
        <v>2.87</v>
      </c>
      <c r="O1145" t="s">
        <v>10</v>
      </c>
      <c r="P1145" s="3">
        <v>1</v>
      </c>
      <c r="Q1145" t="s">
        <v>6</v>
      </c>
      <c r="R1145" t="s">
        <v>5776</v>
      </c>
      <c r="S1145" s="2">
        <v>45335</v>
      </c>
      <c r="T1145" s="4">
        <v>0</v>
      </c>
      <c r="U1145" t="s">
        <v>5</v>
      </c>
      <c r="V1145" t="s">
        <v>5</v>
      </c>
      <c r="W1145" t="s">
        <v>5</v>
      </c>
      <c r="X1145" t="s">
        <v>5</v>
      </c>
      <c r="Y1145" t="s">
        <v>5</v>
      </c>
      <c r="Z1145" t="s">
        <v>5</v>
      </c>
      <c r="AA1145" s="14">
        <v>20</v>
      </c>
      <c r="AB1145" s="14">
        <v>20</v>
      </c>
      <c r="AC1145" s="3">
        <v>5</v>
      </c>
      <c r="AD1145" t="s">
        <v>5</v>
      </c>
    </row>
    <row r="1146" spans="1:30" x14ac:dyDescent="0.25">
      <c r="A1146" t="s">
        <v>3630</v>
      </c>
      <c r="B1146" t="s">
        <v>2612</v>
      </c>
      <c r="C1146" t="s">
        <v>3631</v>
      </c>
      <c r="D1146" s="11" t="s">
        <v>5780</v>
      </c>
      <c r="E1146" t="s">
        <v>5781</v>
      </c>
      <c r="F1146" t="s">
        <v>2627</v>
      </c>
      <c r="G1146" t="s">
        <v>2628</v>
      </c>
      <c r="H1146" t="s">
        <v>6</v>
      </c>
      <c r="I1146" t="s">
        <v>5782</v>
      </c>
      <c r="J1146" s="12">
        <v>45323</v>
      </c>
      <c r="K1146" s="2">
        <v>2958465</v>
      </c>
      <c r="L1146" s="4">
        <v>147.68</v>
      </c>
      <c r="M1146" s="13">
        <v>1.48</v>
      </c>
      <c r="N1146" s="4">
        <v>147.68</v>
      </c>
      <c r="O1146" t="s">
        <v>10</v>
      </c>
      <c r="P1146" s="3">
        <v>100</v>
      </c>
      <c r="Q1146" t="s">
        <v>6</v>
      </c>
      <c r="R1146" t="s">
        <v>5</v>
      </c>
      <c r="S1146" s="2"/>
      <c r="T1146" s="4">
        <v>0</v>
      </c>
      <c r="U1146" t="s">
        <v>5</v>
      </c>
      <c r="V1146" t="s">
        <v>5</v>
      </c>
      <c r="W1146" t="s">
        <v>5</v>
      </c>
      <c r="X1146" t="s">
        <v>5</v>
      </c>
      <c r="Y1146" t="s">
        <v>5</v>
      </c>
      <c r="Z1146" t="s">
        <v>5</v>
      </c>
      <c r="AA1146" s="14">
        <v>25</v>
      </c>
      <c r="AB1146" s="14">
        <v>25</v>
      </c>
      <c r="AC1146" s="3">
        <v>5</v>
      </c>
      <c r="AD1146" t="s">
        <v>5</v>
      </c>
    </row>
    <row r="1147" spans="1:30" x14ac:dyDescent="0.25">
      <c r="A1147" t="s">
        <v>3630</v>
      </c>
      <c r="B1147" t="s">
        <v>2612</v>
      </c>
      <c r="C1147" t="s">
        <v>3631</v>
      </c>
      <c r="D1147" s="11" t="s">
        <v>5783</v>
      </c>
      <c r="E1147" t="s">
        <v>5784</v>
      </c>
      <c r="F1147" t="s">
        <v>2627</v>
      </c>
      <c r="G1147" t="s">
        <v>2628</v>
      </c>
      <c r="H1147" t="s">
        <v>6</v>
      </c>
      <c r="I1147" t="s">
        <v>5785</v>
      </c>
      <c r="J1147" s="12">
        <v>45323</v>
      </c>
      <c r="K1147" s="2">
        <v>2958465</v>
      </c>
      <c r="L1147" s="4">
        <v>114.05</v>
      </c>
      <c r="M1147" s="13">
        <v>1.1399999999999999</v>
      </c>
      <c r="N1147" s="4">
        <v>114.05</v>
      </c>
      <c r="O1147" t="s">
        <v>10</v>
      </c>
      <c r="P1147" s="3">
        <v>100</v>
      </c>
      <c r="Q1147" t="s">
        <v>6</v>
      </c>
      <c r="R1147" t="s">
        <v>5</v>
      </c>
      <c r="S1147" s="2"/>
      <c r="T1147" s="4">
        <v>0</v>
      </c>
      <c r="U1147" t="s">
        <v>5</v>
      </c>
      <c r="V1147" t="s">
        <v>5</v>
      </c>
      <c r="W1147" t="s">
        <v>5</v>
      </c>
      <c r="X1147" t="s">
        <v>5</v>
      </c>
      <c r="Y1147" t="s">
        <v>5</v>
      </c>
      <c r="Z1147" t="s">
        <v>5</v>
      </c>
      <c r="AA1147" s="14">
        <v>1</v>
      </c>
      <c r="AB1147" s="14">
        <v>1</v>
      </c>
      <c r="AC1147" s="3">
        <v>30</v>
      </c>
      <c r="AD1147" t="s">
        <v>5</v>
      </c>
    </row>
    <row r="1148" spans="1:30" x14ac:dyDescent="0.25">
      <c r="A1148" t="s">
        <v>3630</v>
      </c>
      <c r="B1148" t="s">
        <v>2612</v>
      </c>
      <c r="C1148" t="s">
        <v>3631</v>
      </c>
      <c r="D1148" s="11" t="s">
        <v>5786</v>
      </c>
      <c r="E1148" t="s">
        <v>5787</v>
      </c>
      <c r="F1148" t="s">
        <v>2627</v>
      </c>
      <c r="G1148" t="s">
        <v>2628</v>
      </c>
      <c r="H1148" t="s">
        <v>6</v>
      </c>
      <c r="I1148" t="s">
        <v>5788</v>
      </c>
      <c r="J1148" s="12">
        <v>45341</v>
      </c>
      <c r="K1148" s="2">
        <v>2958465</v>
      </c>
      <c r="L1148" s="4">
        <v>12.68</v>
      </c>
      <c r="M1148" s="13">
        <v>12.68</v>
      </c>
      <c r="N1148" s="4">
        <v>12.68</v>
      </c>
      <c r="O1148" t="s">
        <v>10</v>
      </c>
      <c r="P1148" s="3">
        <v>1</v>
      </c>
      <c r="Q1148" t="s">
        <v>6</v>
      </c>
      <c r="R1148" t="s">
        <v>5</v>
      </c>
      <c r="S1148" s="2"/>
      <c r="T1148" s="4">
        <v>0</v>
      </c>
      <c r="U1148" t="s">
        <v>5</v>
      </c>
      <c r="V1148" t="s">
        <v>5</v>
      </c>
      <c r="W1148" t="s">
        <v>5</v>
      </c>
      <c r="X1148" t="s">
        <v>5</v>
      </c>
      <c r="Y1148" t="s">
        <v>5</v>
      </c>
      <c r="Z1148" t="s">
        <v>5</v>
      </c>
      <c r="AA1148" s="14">
        <v>3</v>
      </c>
      <c r="AB1148" s="14">
        <v>3</v>
      </c>
      <c r="AC1148" s="3">
        <v>30</v>
      </c>
      <c r="AD1148" t="s">
        <v>5</v>
      </c>
    </row>
    <row r="1149" spans="1:30" x14ac:dyDescent="0.25">
      <c r="A1149" t="s">
        <v>3630</v>
      </c>
      <c r="B1149" t="s">
        <v>2612</v>
      </c>
      <c r="C1149" t="s">
        <v>3631</v>
      </c>
      <c r="D1149" s="11" t="s">
        <v>5789</v>
      </c>
      <c r="E1149" t="s">
        <v>5790</v>
      </c>
      <c r="F1149" t="s">
        <v>2627</v>
      </c>
      <c r="G1149" t="s">
        <v>2628</v>
      </c>
      <c r="H1149" t="s">
        <v>6</v>
      </c>
      <c r="I1149" t="s">
        <v>5791</v>
      </c>
      <c r="J1149" s="12">
        <v>45352</v>
      </c>
      <c r="K1149" s="2">
        <v>2958465</v>
      </c>
      <c r="L1149" s="4">
        <v>111.15</v>
      </c>
      <c r="M1149" s="13">
        <v>1.1100000000000001</v>
      </c>
      <c r="N1149" s="4">
        <v>111.15</v>
      </c>
      <c r="O1149" t="s">
        <v>10</v>
      </c>
      <c r="P1149" s="3">
        <v>100</v>
      </c>
      <c r="Q1149" t="s">
        <v>6</v>
      </c>
      <c r="R1149" t="s">
        <v>5</v>
      </c>
      <c r="S1149" s="2"/>
      <c r="T1149" s="4">
        <v>0</v>
      </c>
      <c r="U1149" t="s">
        <v>5</v>
      </c>
      <c r="V1149" t="s">
        <v>5</v>
      </c>
      <c r="W1149" t="s">
        <v>5</v>
      </c>
      <c r="X1149" t="s">
        <v>5</v>
      </c>
      <c r="Y1149" t="s">
        <v>5</v>
      </c>
      <c r="Z1149" t="s">
        <v>5</v>
      </c>
      <c r="AA1149" s="14">
        <v>40</v>
      </c>
      <c r="AB1149" s="14">
        <v>40</v>
      </c>
      <c r="AC1149" s="3">
        <v>15</v>
      </c>
      <c r="AD1149" t="s">
        <v>5</v>
      </c>
    </row>
    <row r="1150" spans="1:30" x14ac:dyDescent="0.25">
      <c r="A1150" t="s">
        <v>3630</v>
      </c>
      <c r="B1150" t="s">
        <v>2612</v>
      </c>
      <c r="C1150" t="s">
        <v>3631</v>
      </c>
      <c r="D1150" s="11" t="s">
        <v>5792</v>
      </c>
      <c r="E1150" t="s">
        <v>5793</v>
      </c>
      <c r="F1150" t="s">
        <v>3522</v>
      </c>
      <c r="G1150" t="s">
        <v>3523</v>
      </c>
      <c r="H1150" t="s">
        <v>6</v>
      </c>
      <c r="I1150" t="s">
        <v>5794</v>
      </c>
      <c r="J1150" s="12">
        <v>45366</v>
      </c>
      <c r="K1150" s="2">
        <v>2958465</v>
      </c>
      <c r="L1150" s="4">
        <v>358.63</v>
      </c>
      <c r="M1150" s="13">
        <v>3.59</v>
      </c>
      <c r="N1150" s="4">
        <v>358.63</v>
      </c>
      <c r="O1150" t="s">
        <v>10</v>
      </c>
      <c r="P1150" s="3">
        <v>100</v>
      </c>
      <c r="Q1150" t="s">
        <v>6</v>
      </c>
      <c r="R1150" t="s">
        <v>5</v>
      </c>
      <c r="S1150" s="2"/>
      <c r="T1150" s="4">
        <v>0</v>
      </c>
      <c r="U1150" t="s">
        <v>5</v>
      </c>
      <c r="V1150" t="s">
        <v>5</v>
      </c>
      <c r="W1150" t="s">
        <v>5</v>
      </c>
      <c r="X1150" t="s">
        <v>5</v>
      </c>
      <c r="Y1150" t="s">
        <v>5</v>
      </c>
      <c r="Z1150" t="s">
        <v>5</v>
      </c>
      <c r="AA1150" s="14">
        <v>25</v>
      </c>
      <c r="AB1150" s="14">
        <v>25</v>
      </c>
      <c r="AC1150" s="3">
        <v>20</v>
      </c>
      <c r="AD1150" t="s">
        <v>5</v>
      </c>
    </row>
    <row r="1151" spans="1:30" x14ac:dyDescent="0.25">
      <c r="A1151" t="s">
        <v>3630</v>
      </c>
      <c r="B1151" t="s">
        <v>2612</v>
      </c>
      <c r="C1151" t="s">
        <v>3631</v>
      </c>
      <c r="D1151" s="11" t="s">
        <v>5795</v>
      </c>
      <c r="E1151" t="s">
        <v>5796</v>
      </c>
      <c r="F1151" t="s">
        <v>2627</v>
      </c>
      <c r="G1151" t="s">
        <v>2628</v>
      </c>
      <c r="H1151" t="s">
        <v>6</v>
      </c>
      <c r="I1151" t="s">
        <v>5797</v>
      </c>
      <c r="J1151" s="12">
        <v>45366</v>
      </c>
      <c r="K1151" s="2">
        <v>2958465</v>
      </c>
      <c r="L1151" s="4">
        <v>48.6</v>
      </c>
      <c r="M1151" s="13">
        <v>0.49</v>
      </c>
      <c r="N1151" s="4">
        <v>48.6</v>
      </c>
      <c r="O1151" t="s">
        <v>10</v>
      </c>
      <c r="P1151" s="3">
        <v>100</v>
      </c>
      <c r="Q1151" t="s">
        <v>6</v>
      </c>
      <c r="R1151" t="s">
        <v>3694</v>
      </c>
      <c r="S1151" s="2">
        <v>45428</v>
      </c>
      <c r="T1151" s="4">
        <v>0</v>
      </c>
      <c r="U1151" t="s">
        <v>5</v>
      </c>
      <c r="V1151" t="s">
        <v>5</v>
      </c>
      <c r="W1151" t="s">
        <v>5</v>
      </c>
      <c r="X1151" t="s">
        <v>5</v>
      </c>
      <c r="Y1151" t="s">
        <v>5</v>
      </c>
      <c r="Z1151" t="s">
        <v>5</v>
      </c>
      <c r="AA1151" s="14">
        <v>50</v>
      </c>
      <c r="AB1151" s="14">
        <v>50</v>
      </c>
      <c r="AC1151" s="3">
        <v>20</v>
      </c>
      <c r="AD1151" t="s">
        <v>5</v>
      </c>
    </row>
    <row r="1152" spans="1:30" x14ac:dyDescent="0.25">
      <c r="A1152" t="s">
        <v>3630</v>
      </c>
      <c r="B1152" t="s">
        <v>2612</v>
      </c>
      <c r="C1152" t="s">
        <v>3631</v>
      </c>
      <c r="D1152" s="11" t="s">
        <v>5798</v>
      </c>
      <c r="E1152" t="s">
        <v>5799</v>
      </c>
      <c r="F1152" t="s">
        <v>2692</v>
      </c>
      <c r="G1152" t="s">
        <v>2693</v>
      </c>
      <c r="H1152" t="s">
        <v>6</v>
      </c>
      <c r="I1152" t="s">
        <v>5800</v>
      </c>
      <c r="J1152" s="12">
        <v>45366</v>
      </c>
      <c r="K1152" s="2">
        <v>2958465</v>
      </c>
      <c r="L1152" s="4">
        <v>139.81</v>
      </c>
      <c r="M1152" s="13">
        <v>1.4</v>
      </c>
      <c r="N1152" s="4">
        <v>139.81</v>
      </c>
      <c r="O1152" t="s">
        <v>10</v>
      </c>
      <c r="P1152" s="3">
        <v>100</v>
      </c>
      <c r="Q1152" t="s">
        <v>6</v>
      </c>
      <c r="R1152" t="s">
        <v>5801</v>
      </c>
      <c r="S1152" s="2">
        <v>45537</v>
      </c>
      <c r="T1152" s="4">
        <v>0</v>
      </c>
      <c r="U1152" t="s">
        <v>5</v>
      </c>
      <c r="V1152" t="s">
        <v>5</v>
      </c>
      <c r="W1152" t="s">
        <v>5</v>
      </c>
      <c r="X1152" t="s">
        <v>5</v>
      </c>
      <c r="Y1152" t="s">
        <v>5</v>
      </c>
      <c r="Z1152" t="s">
        <v>5</v>
      </c>
      <c r="AA1152" s="14">
        <v>50</v>
      </c>
      <c r="AB1152" s="14">
        <v>50</v>
      </c>
      <c r="AC1152" s="3">
        <v>10</v>
      </c>
      <c r="AD1152" t="s">
        <v>5</v>
      </c>
    </row>
    <row r="1153" spans="1:30" x14ac:dyDescent="0.25">
      <c r="A1153" t="s">
        <v>3630</v>
      </c>
      <c r="B1153" t="s">
        <v>2612</v>
      </c>
      <c r="C1153" t="s">
        <v>3631</v>
      </c>
      <c r="D1153" s="11" t="s">
        <v>5802</v>
      </c>
      <c r="E1153" t="s">
        <v>5803</v>
      </c>
      <c r="F1153" t="s">
        <v>2692</v>
      </c>
      <c r="G1153" t="s">
        <v>2693</v>
      </c>
      <c r="H1153" t="s">
        <v>6</v>
      </c>
      <c r="I1153" t="s">
        <v>5804</v>
      </c>
      <c r="J1153" s="12">
        <v>45366</v>
      </c>
      <c r="K1153" s="2">
        <v>2958465</v>
      </c>
      <c r="L1153" s="4">
        <v>1243.78</v>
      </c>
      <c r="M1153" s="13">
        <v>12.44</v>
      </c>
      <c r="N1153" s="4">
        <v>1243.78</v>
      </c>
      <c r="O1153" t="s">
        <v>10</v>
      </c>
      <c r="P1153" s="3">
        <v>100</v>
      </c>
      <c r="Q1153" t="s">
        <v>6</v>
      </c>
      <c r="R1153" t="s">
        <v>5805</v>
      </c>
      <c r="S1153" s="2">
        <v>45491</v>
      </c>
      <c r="T1153" s="4">
        <v>0</v>
      </c>
      <c r="U1153" t="s">
        <v>5</v>
      </c>
      <c r="V1153" t="s">
        <v>5</v>
      </c>
      <c r="W1153" t="s">
        <v>5</v>
      </c>
      <c r="X1153" t="s">
        <v>5</v>
      </c>
      <c r="Y1153" t="s">
        <v>5</v>
      </c>
      <c r="Z1153" t="s">
        <v>5</v>
      </c>
      <c r="AA1153" s="14">
        <v>10</v>
      </c>
      <c r="AB1153" s="14">
        <v>10</v>
      </c>
      <c r="AC1153" s="3">
        <v>10</v>
      </c>
      <c r="AD1153" t="s">
        <v>5</v>
      </c>
    </row>
    <row r="1154" spans="1:30" x14ac:dyDescent="0.25">
      <c r="A1154" t="s">
        <v>3630</v>
      </c>
      <c r="B1154" t="s">
        <v>2612</v>
      </c>
      <c r="C1154" t="s">
        <v>3631</v>
      </c>
      <c r="D1154" s="11" t="s">
        <v>5806</v>
      </c>
      <c r="E1154" t="s">
        <v>5807</v>
      </c>
      <c r="F1154" t="s">
        <v>2627</v>
      </c>
      <c r="G1154" t="s">
        <v>2628</v>
      </c>
      <c r="H1154" t="s">
        <v>6</v>
      </c>
      <c r="I1154" t="s">
        <v>5808</v>
      </c>
      <c r="J1154" s="12">
        <v>45366</v>
      </c>
      <c r="K1154" s="2">
        <v>2958465</v>
      </c>
      <c r="L1154" s="4">
        <v>64.87</v>
      </c>
      <c r="M1154" s="13">
        <v>0.65</v>
      </c>
      <c r="N1154" s="4">
        <v>64.87</v>
      </c>
      <c r="O1154" t="s">
        <v>10</v>
      </c>
      <c r="P1154" s="3">
        <v>100</v>
      </c>
      <c r="Q1154" t="s">
        <v>6</v>
      </c>
      <c r="R1154" t="s">
        <v>5809</v>
      </c>
      <c r="S1154" s="2">
        <v>45537</v>
      </c>
      <c r="T1154" s="4">
        <v>0</v>
      </c>
      <c r="U1154" t="s">
        <v>5</v>
      </c>
      <c r="V1154" t="s">
        <v>5</v>
      </c>
      <c r="W1154" t="s">
        <v>5</v>
      </c>
      <c r="X1154" t="s">
        <v>5</v>
      </c>
      <c r="Y1154" t="s">
        <v>5</v>
      </c>
      <c r="Z1154" t="s">
        <v>5</v>
      </c>
      <c r="AA1154" s="14">
        <v>50</v>
      </c>
      <c r="AB1154" s="14">
        <v>50</v>
      </c>
      <c r="AC1154" s="3">
        <v>15</v>
      </c>
      <c r="AD1154" t="s">
        <v>5</v>
      </c>
    </row>
    <row r="1155" spans="1:30" x14ac:dyDescent="0.25">
      <c r="A1155" t="s">
        <v>3630</v>
      </c>
      <c r="B1155" t="s">
        <v>2612</v>
      </c>
      <c r="C1155" t="s">
        <v>3631</v>
      </c>
      <c r="D1155" s="11" t="s">
        <v>5810</v>
      </c>
      <c r="E1155" t="s">
        <v>5811</v>
      </c>
      <c r="F1155" t="s">
        <v>2627</v>
      </c>
      <c r="G1155" t="s">
        <v>2628</v>
      </c>
      <c r="H1155" t="s">
        <v>6</v>
      </c>
      <c r="I1155" t="s">
        <v>5812</v>
      </c>
      <c r="J1155" s="12">
        <v>45369</v>
      </c>
      <c r="K1155" s="2">
        <v>2958465</v>
      </c>
      <c r="L1155" s="4">
        <v>682.4</v>
      </c>
      <c r="M1155" s="13">
        <v>6.82</v>
      </c>
      <c r="N1155" s="4">
        <v>682.4</v>
      </c>
      <c r="O1155" t="s">
        <v>10</v>
      </c>
      <c r="P1155" s="3">
        <v>100</v>
      </c>
      <c r="Q1155" t="s">
        <v>6</v>
      </c>
      <c r="R1155" t="s">
        <v>5813</v>
      </c>
      <c r="S1155" s="2">
        <v>45370</v>
      </c>
      <c r="T1155" s="4">
        <v>0</v>
      </c>
      <c r="U1155" t="s">
        <v>5</v>
      </c>
      <c r="V1155" t="s">
        <v>5</v>
      </c>
      <c r="W1155" t="s">
        <v>5</v>
      </c>
      <c r="X1155" t="s">
        <v>5</v>
      </c>
      <c r="Y1155" t="s">
        <v>5</v>
      </c>
      <c r="Z1155" t="s">
        <v>5</v>
      </c>
      <c r="AA1155" s="14">
        <v>1</v>
      </c>
      <c r="AB1155" s="14">
        <v>1</v>
      </c>
      <c r="AC1155" s="3">
        <v>10</v>
      </c>
      <c r="AD1155" t="s">
        <v>5</v>
      </c>
    </row>
    <row r="1156" spans="1:30" x14ac:dyDescent="0.25">
      <c r="A1156" t="s">
        <v>3630</v>
      </c>
      <c r="B1156" t="s">
        <v>2612</v>
      </c>
      <c r="C1156" t="s">
        <v>3631</v>
      </c>
      <c r="D1156" s="11" t="s">
        <v>221</v>
      </c>
      <c r="E1156" t="s">
        <v>222</v>
      </c>
      <c r="F1156" t="s">
        <v>2692</v>
      </c>
      <c r="G1156" t="s">
        <v>2693</v>
      </c>
      <c r="H1156" t="s">
        <v>6</v>
      </c>
      <c r="I1156" t="s">
        <v>5814</v>
      </c>
      <c r="J1156" s="12">
        <v>45384</v>
      </c>
      <c r="K1156" s="2">
        <v>2958465</v>
      </c>
      <c r="L1156" s="4">
        <v>983.33</v>
      </c>
      <c r="M1156" s="13">
        <v>9.83</v>
      </c>
      <c r="N1156" s="4">
        <v>983.33</v>
      </c>
      <c r="O1156" t="s">
        <v>10</v>
      </c>
      <c r="P1156" s="3">
        <v>100</v>
      </c>
      <c r="Q1156" t="s">
        <v>6</v>
      </c>
      <c r="R1156" t="s">
        <v>5815</v>
      </c>
      <c r="S1156" s="2">
        <v>45489</v>
      </c>
      <c r="T1156" s="4">
        <v>0</v>
      </c>
      <c r="U1156" t="s">
        <v>5</v>
      </c>
      <c r="V1156" t="s">
        <v>5</v>
      </c>
      <c r="W1156" t="s">
        <v>5</v>
      </c>
      <c r="X1156" t="s">
        <v>5</v>
      </c>
      <c r="Y1156" t="s">
        <v>5</v>
      </c>
      <c r="Z1156" t="s">
        <v>5</v>
      </c>
      <c r="AA1156" s="14">
        <v>25</v>
      </c>
      <c r="AB1156" s="14">
        <v>25</v>
      </c>
      <c r="AC1156" s="3">
        <v>10</v>
      </c>
      <c r="AD1156" t="s">
        <v>5</v>
      </c>
    </row>
    <row r="1157" spans="1:30" x14ac:dyDescent="0.25">
      <c r="A1157" t="s">
        <v>2910</v>
      </c>
      <c r="B1157" t="s">
        <v>2612</v>
      </c>
      <c r="C1157" t="s">
        <v>2911</v>
      </c>
      <c r="D1157" s="11" t="s">
        <v>5816</v>
      </c>
      <c r="E1157" t="s">
        <v>5817</v>
      </c>
      <c r="F1157" t="s">
        <v>2635</v>
      </c>
      <c r="G1157" t="s">
        <v>2636</v>
      </c>
      <c r="H1157" t="s">
        <v>6</v>
      </c>
      <c r="I1157" t="s">
        <v>5818</v>
      </c>
      <c r="J1157" s="12">
        <v>45387</v>
      </c>
      <c r="K1157" s="2">
        <v>2958465</v>
      </c>
      <c r="L1157" s="4">
        <v>7.68</v>
      </c>
      <c r="M1157" s="13">
        <v>7.68</v>
      </c>
      <c r="N1157" s="4">
        <v>7.68</v>
      </c>
      <c r="O1157" t="s">
        <v>10</v>
      </c>
      <c r="P1157" s="3">
        <v>1</v>
      </c>
      <c r="Q1157" t="s">
        <v>6</v>
      </c>
      <c r="R1157" t="s">
        <v>5819</v>
      </c>
      <c r="S1157" s="2">
        <v>45506</v>
      </c>
      <c r="T1157" s="4">
        <v>0</v>
      </c>
      <c r="U1157" t="s">
        <v>5</v>
      </c>
      <c r="V1157" t="s">
        <v>5</v>
      </c>
      <c r="W1157" t="s">
        <v>5</v>
      </c>
      <c r="X1157" t="s">
        <v>5</v>
      </c>
      <c r="Y1157" t="s">
        <v>5</v>
      </c>
      <c r="Z1157" t="s">
        <v>5</v>
      </c>
      <c r="AA1157" s="14">
        <v>10</v>
      </c>
      <c r="AB1157" s="14">
        <v>10</v>
      </c>
      <c r="AC1157" s="3">
        <v>20</v>
      </c>
      <c r="AD1157" t="s">
        <v>5</v>
      </c>
    </row>
    <row r="1158" spans="1:30" x14ac:dyDescent="0.25">
      <c r="A1158" t="s">
        <v>2910</v>
      </c>
      <c r="B1158" t="s">
        <v>2612</v>
      </c>
      <c r="C1158" t="s">
        <v>2911</v>
      </c>
      <c r="D1158" s="11" t="s">
        <v>5820</v>
      </c>
      <c r="E1158" t="s">
        <v>5821</v>
      </c>
      <c r="F1158" t="s">
        <v>2635</v>
      </c>
      <c r="G1158" t="s">
        <v>2636</v>
      </c>
      <c r="H1158" t="s">
        <v>6</v>
      </c>
      <c r="I1158" t="s">
        <v>5822</v>
      </c>
      <c r="J1158" s="12">
        <v>45387</v>
      </c>
      <c r="K1158" s="2">
        <v>2958465</v>
      </c>
      <c r="L1158" s="4">
        <v>7.78</v>
      </c>
      <c r="M1158" s="13">
        <v>7.78</v>
      </c>
      <c r="N1158" s="4">
        <v>7.78</v>
      </c>
      <c r="O1158" t="s">
        <v>10</v>
      </c>
      <c r="P1158" s="3">
        <v>1</v>
      </c>
      <c r="Q1158" t="s">
        <v>6</v>
      </c>
      <c r="R1158" t="s">
        <v>5823</v>
      </c>
      <c r="S1158" s="2">
        <v>45442</v>
      </c>
      <c r="T1158" s="4">
        <v>0</v>
      </c>
      <c r="U1158" t="s">
        <v>5</v>
      </c>
      <c r="V1158" t="s">
        <v>5</v>
      </c>
      <c r="W1158" t="s">
        <v>5</v>
      </c>
      <c r="X1158" t="s">
        <v>5</v>
      </c>
      <c r="Y1158" t="s">
        <v>5</v>
      </c>
      <c r="Z1158" t="s">
        <v>5</v>
      </c>
      <c r="AA1158" s="14">
        <v>5</v>
      </c>
      <c r="AB1158" s="14">
        <v>5</v>
      </c>
      <c r="AC1158" s="3">
        <v>1</v>
      </c>
      <c r="AD1158" t="s">
        <v>5</v>
      </c>
    </row>
    <row r="1159" spans="1:30" x14ac:dyDescent="0.25">
      <c r="A1159" t="s">
        <v>3392</v>
      </c>
      <c r="B1159" t="s">
        <v>2612</v>
      </c>
      <c r="C1159" t="s">
        <v>3393</v>
      </c>
      <c r="D1159" s="11" t="s">
        <v>5824</v>
      </c>
      <c r="E1159" t="s">
        <v>5825</v>
      </c>
      <c r="F1159" t="s">
        <v>2616</v>
      </c>
      <c r="G1159" t="s">
        <v>2617</v>
      </c>
      <c r="H1159" t="s">
        <v>6</v>
      </c>
      <c r="I1159" t="s">
        <v>5826</v>
      </c>
      <c r="J1159" s="12">
        <v>45394</v>
      </c>
      <c r="K1159" s="2">
        <v>2958465</v>
      </c>
      <c r="L1159" s="4">
        <v>2.67</v>
      </c>
      <c r="M1159" s="13">
        <v>2.67</v>
      </c>
      <c r="N1159" s="4">
        <v>2.67</v>
      </c>
      <c r="O1159" t="s">
        <v>10</v>
      </c>
      <c r="P1159" s="3">
        <v>1</v>
      </c>
      <c r="Q1159" t="s">
        <v>6</v>
      </c>
      <c r="R1159" t="s">
        <v>5827</v>
      </c>
      <c r="S1159" s="2">
        <v>45394</v>
      </c>
      <c r="T1159" s="4">
        <v>0</v>
      </c>
      <c r="U1159" t="s">
        <v>5</v>
      </c>
      <c r="V1159" t="s">
        <v>5</v>
      </c>
      <c r="W1159" t="s">
        <v>5</v>
      </c>
      <c r="X1159" t="s">
        <v>5</v>
      </c>
      <c r="Y1159" t="s">
        <v>5</v>
      </c>
      <c r="Z1159" t="s">
        <v>5</v>
      </c>
      <c r="AA1159" s="14">
        <v>1</v>
      </c>
      <c r="AB1159" s="14">
        <v>1</v>
      </c>
      <c r="AC1159" s="3">
        <v>5</v>
      </c>
      <c r="AD1159" t="s">
        <v>5</v>
      </c>
    </row>
    <row r="1160" spans="1:30" x14ac:dyDescent="0.25">
      <c r="A1160" t="s">
        <v>3630</v>
      </c>
      <c r="B1160" t="s">
        <v>2612</v>
      </c>
      <c r="C1160" t="s">
        <v>3631</v>
      </c>
      <c r="D1160" s="11" t="s">
        <v>285</v>
      </c>
      <c r="E1160" t="s">
        <v>286</v>
      </c>
      <c r="F1160" t="s">
        <v>2627</v>
      </c>
      <c r="G1160" t="s">
        <v>2628</v>
      </c>
      <c r="H1160" t="s">
        <v>6</v>
      </c>
      <c r="I1160" t="s">
        <v>5828</v>
      </c>
      <c r="J1160" s="12">
        <v>45399</v>
      </c>
      <c r="K1160" s="2">
        <v>2958465</v>
      </c>
      <c r="L1160" s="4">
        <v>255.8</v>
      </c>
      <c r="M1160" s="13">
        <v>2.56</v>
      </c>
      <c r="N1160" s="4">
        <v>255.8</v>
      </c>
      <c r="O1160" t="s">
        <v>10</v>
      </c>
      <c r="P1160" s="3">
        <v>100</v>
      </c>
      <c r="Q1160" t="s">
        <v>6</v>
      </c>
      <c r="R1160" t="s">
        <v>5829</v>
      </c>
      <c r="S1160" s="2">
        <v>45485</v>
      </c>
      <c r="T1160" s="4">
        <v>0</v>
      </c>
      <c r="U1160" t="s">
        <v>5</v>
      </c>
      <c r="V1160" t="s">
        <v>5</v>
      </c>
      <c r="W1160" t="s">
        <v>5</v>
      </c>
      <c r="X1160" t="s">
        <v>5</v>
      </c>
      <c r="Y1160" t="s">
        <v>5</v>
      </c>
      <c r="Z1160" t="s">
        <v>5</v>
      </c>
      <c r="AA1160" s="14">
        <v>1</v>
      </c>
      <c r="AB1160" s="14">
        <v>1</v>
      </c>
      <c r="AC1160" s="3">
        <v>10</v>
      </c>
      <c r="AD1160" t="s">
        <v>5</v>
      </c>
    </row>
    <row r="1161" spans="1:30" x14ac:dyDescent="0.25">
      <c r="A1161" t="s">
        <v>3630</v>
      </c>
      <c r="B1161" t="s">
        <v>2612</v>
      </c>
      <c r="C1161" t="s">
        <v>3631</v>
      </c>
      <c r="D1161" s="11" t="s">
        <v>5830</v>
      </c>
      <c r="E1161" t="s">
        <v>5831</v>
      </c>
      <c r="F1161" t="s">
        <v>2627</v>
      </c>
      <c r="G1161" t="s">
        <v>2628</v>
      </c>
      <c r="H1161" t="s">
        <v>6</v>
      </c>
      <c r="I1161" t="s">
        <v>5832</v>
      </c>
      <c r="J1161" s="12">
        <v>45414</v>
      </c>
      <c r="K1161" s="2">
        <v>2958465</v>
      </c>
      <c r="L1161" s="4">
        <v>706.22</v>
      </c>
      <c r="M1161" s="13">
        <v>7.06</v>
      </c>
      <c r="N1161" s="4">
        <v>706.22</v>
      </c>
      <c r="O1161" t="s">
        <v>10</v>
      </c>
      <c r="P1161" s="3">
        <v>100</v>
      </c>
      <c r="Q1161" t="s">
        <v>6</v>
      </c>
      <c r="R1161" t="s">
        <v>5</v>
      </c>
      <c r="S1161" s="2"/>
      <c r="T1161" s="4">
        <v>0</v>
      </c>
      <c r="U1161" t="s">
        <v>5</v>
      </c>
      <c r="V1161" t="s">
        <v>5</v>
      </c>
      <c r="W1161" t="s">
        <v>5</v>
      </c>
      <c r="X1161" t="s">
        <v>5</v>
      </c>
      <c r="Y1161" t="s">
        <v>5</v>
      </c>
      <c r="Z1161" t="s">
        <v>5</v>
      </c>
      <c r="AA1161" s="14">
        <v>1</v>
      </c>
      <c r="AB1161" s="14">
        <v>1</v>
      </c>
      <c r="AC1161" s="3">
        <v>15</v>
      </c>
      <c r="AD1161" t="s">
        <v>5</v>
      </c>
    </row>
    <row r="1162" spans="1:30" x14ac:dyDescent="0.25">
      <c r="A1162" t="s">
        <v>4485</v>
      </c>
      <c r="B1162" t="s">
        <v>2612</v>
      </c>
      <c r="C1162" t="s">
        <v>4486</v>
      </c>
      <c r="D1162" s="11" t="s">
        <v>5833</v>
      </c>
      <c r="E1162" t="s">
        <v>5834</v>
      </c>
      <c r="F1162" t="s">
        <v>2692</v>
      </c>
      <c r="G1162" t="s">
        <v>2693</v>
      </c>
      <c r="H1162" t="s">
        <v>6</v>
      </c>
      <c r="I1162" t="s">
        <v>5835</v>
      </c>
      <c r="J1162" s="12">
        <v>45413</v>
      </c>
      <c r="K1162" s="2">
        <v>2958465</v>
      </c>
      <c r="L1162" s="4">
        <v>17.47</v>
      </c>
      <c r="M1162" s="13">
        <v>1.75</v>
      </c>
      <c r="N1162" s="4">
        <v>17.47</v>
      </c>
      <c r="O1162" t="s">
        <v>10</v>
      </c>
      <c r="P1162" s="3">
        <v>10</v>
      </c>
      <c r="Q1162" t="s">
        <v>6</v>
      </c>
      <c r="R1162" t="s">
        <v>5836</v>
      </c>
      <c r="S1162" s="2">
        <v>45471</v>
      </c>
      <c r="T1162" s="4">
        <v>0</v>
      </c>
      <c r="U1162" t="s">
        <v>5</v>
      </c>
      <c r="V1162" t="s">
        <v>5</v>
      </c>
      <c r="W1162" t="s">
        <v>5</v>
      </c>
      <c r="X1162" t="s">
        <v>5</v>
      </c>
      <c r="Y1162" t="s">
        <v>5</v>
      </c>
      <c r="Z1162" t="s">
        <v>5</v>
      </c>
      <c r="AA1162" s="14">
        <v>25</v>
      </c>
      <c r="AB1162" s="14">
        <v>25</v>
      </c>
      <c r="AC1162" s="3">
        <v>10</v>
      </c>
      <c r="AD1162" t="s">
        <v>5</v>
      </c>
    </row>
    <row r="1163" spans="1:30" x14ac:dyDescent="0.25">
      <c r="A1163" t="s">
        <v>4485</v>
      </c>
      <c r="B1163" t="s">
        <v>2612</v>
      </c>
      <c r="C1163" t="s">
        <v>4486</v>
      </c>
      <c r="D1163" s="11" t="s">
        <v>5837</v>
      </c>
      <c r="E1163" t="s">
        <v>5838</v>
      </c>
      <c r="F1163" t="s">
        <v>2627</v>
      </c>
      <c r="G1163" t="s">
        <v>2628</v>
      </c>
      <c r="H1163" t="s">
        <v>6</v>
      </c>
      <c r="I1163" t="s">
        <v>5839</v>
      </c>
      <c r="J1163" s="12">
        <v>45413</v>
      </c>
      <c r="K1163" s="2">
        <v>2958465</v>
      </c>
      <c r="L1163" s="4">
        <v>9.2799999999999994</v>
      </c>
      <c r="M1163" s="13">
        <v>0.93</v>
      </c>
      <c r="N1163" s="4">
        <v>9.2799999999999994</v>
      </c>
      <c r="O1163" t="s">
        <v>10</v>
      </c>
      <c r="P1163" s="3">
        <v>10</v>
      </c>
      <c r="Q1163" t="s">
        <v>6</v>
      </c>
      <c r="R1163" t="s">
        <v>5836</v>
      </c>
      <c r="S1163" s="2">
        <v>45471</v>
      </c>
      <c r="T1163" s="4">
        <v>0</v>
      </c>
      <c r="U1163" t="s">
        <v>5</v>
      </c>
      <c r="V1163" t="s">
        <v>5</v>
      </c>
      <c r="W1163" t="s">
        <v>5</v>
      </c>
      <c r="X1163" t="s">
        <v>5</v>
      </c>
      <c r="Y1163" t="s">
        <v>5</v>
      </c>
      <c r="Z1163" t="s">
        <v>5</v>
      </c>
      <c r="AA1163" s="14">
        <v>25</v>
      </c>
      <c r="AB1163" s="14">
        <v>25</v>
      </c>
      <c r="AC1163" s="3">
        <v>40</v>
      </c>
      <c r="AD1163" t="s">
        <v>5</v>
      </c>
    </row>
    <row r="1164" spans="1:30" x14ac:dyDescent="0.25">
      <c r="A1164" t="s">
        <v>4485</v>
      </c>
      <c r="B1164" t="s">
        <v>2612</v>
      </c>
      <c r="C1164" t="s">
        <v>4486</v>
      </c>
      <c r="D1164" s="11" t="s">
        <v>196</v>
      </c>
      <c r="E1164" t="s">
        <v>197</v>
      </c>
      <c r="F1164" t="s">
        <v>2692</v>
      </c>
      <c r="G1164" t="s">
        <v>2693</v>
      </c>
      <c r="H1164" t="s">
        <v>6</v>
      </c>
      <c r="I1164" t="s">
        <v>5840</v>
      </c>
      <c r="J1164" s="12">
        <v>45413</v>
      </c>
      <c r="K1164" s="2">
        <v>2958465</v>
      </c>
      <c r="L1164" s="4">
        <v>76.34</v>
      </c>
      <c r="M1164" s="13">
        <v>7.63</v>
      </c>
      <c r="N1164" s="4">
        <v>76.34</v>
      </c>
      <c r="O1164" t="s">
        <v>10</v>
      </c>
      <c r="P1164" s="3">
        <v>10</v>
      </c>
      <c r="Q1164" t="s">
        <v>6</v>
      </c>
      <c r="R1164" t="s">
        <v>5841</v>
      </c>
      <c r="S1164" s="2">
        <v>45531</v>
      </c>
      <c r="T1164" s="4">
        <v>0</v>
      </c>
      <c r="U1164" t="s">
        <v>5</v>
      </c>
      <c r="V1164" t="s">
        <v>5</v>
      </c>
      <c r="W1164" t="s">
        <v>5</v>
      </c>
      <c r="X1164" t="s">
        <v>5</v>
      </c>
      <c r="Y1164" t="s">
        <v>5</v>
      </c>
      <c r="Z1164" t="s">
        <v>5</v>
      </c>
      <c r="AA1164" s="14">
        <v>20</v>
      </c>
      <c r="AB1164" s="14">
        <v>20</v>
      </c>
      <c r="AC1164" s="3">
        <v>20</v>
      </c>
      <c r="AD1164" t="s">
        <v>5</v>
      </c>
    </row>
    <row r="1165" spans="1:30" x14ac:dyDescent="0.25">
      <c r="A1165" t="s">
        <v>4485</v>
      </c>
      <c r="B1165" t="s">
        <v>2612</v>
      </c>
      <c r="C1165" t="s">
        <v>4486</v>
      </c>
      <c r="D1165" s="11" t="s">
        <v>11</v>
      </c>
      <c r="E1165" t="s">
        <v>12</v>
      </c>
      <c r="F1165" t="s">
        <v>2692</v>
      </c>
      <c r="G1165" t="s">
        <v>2693</v>
      </c>
      <c r="H1165" t="s">
        <v>6</v>
      </c>
      <c r="I1165" t="s">
        <v>5842</v>
      </c>
      <c r="J1165" s="12">
        <v>45420</v>
      </c>
      <c r="K1165" s="2">
        <v>2958465</v>
      </c>
      <c r="L1165" s="4">
        <v>45.14</v>
      </c>
      <c r="M1165" s="13">
        <v>4.51</v>
      </c>
      <c r="N1165" s="4">
        <v>45.14</v>
      </c>
      <c r="O1165" t="s">
        <v>10</v>
      </c>
      <c r="P1165" s="3">
        <v>10</v>
      </c>
      <c r="Q1165" t="s">
        <v>6</v>
      </c>
      <c r="R1165" t="s">
        <v>5841</v>
      </c>
      <c r="S1165" s="2">
        <v>45531</v>
      </c>
      <c r="T1165" s="4">
        <v>0</v>
      </c>
      <c r="U1165" t="s">
        <v>5</v>
      </c>
      <c r="V1165" t="s">
        <v>5</v>
      </c>
      <c r="W1165" t="s">
        <v>5</v>
      </c>
      <c r="X1165" t="s">
        <v>5</v>
      </c>
      <c r="Y1165" t="s">
        <v>5</v>
      </c>
      <c r="Z1165" t="s">
        <v>5</v>
      </c>
      <c r="AA1165" s="14">
        <v>40</v>
      </c>
      <c r="AB1165" s="14">
        <v>40</v>
      </c>
      <c r="AC1165" s="3">
        <v>20</v>
      </c>
      <c r="AD1165" t="s">
        <v>5</v>
      </c>
    </row>
    <row r="1166" spans="1:30" x14ac:dyDescent="0.25">
      <c r="A1166" t="s">
        <v>4485</v>
      </c>
      <c r="B1166" t="s">
        <v>2612</v>
      </c>
      <c r="C1166" t="s">
        <v>4486</v>
      </c>
      <c r="D1166" s="11" t="s">
        <v>199</v>
      </c>
      <c r="E1166" t="s">
        <v>200</v>
      </c>
      <c r="F1166" t="s">
        <v>2692</v>
      </c>
      <c r="G1166" t="s">
        <v>2693</v>
      </c>
      <c r="H1166" t="s">
        <v>6</v>
      </c>
      <c r="I1166" t="s">
        <v>5843</v>
      </c>
      <c r="J1166" s="12">
        <v>45420</v>
      </c>
      <c r="K1166" s="2">
        <v>2958465</v>
      </c>
      <c r="L1166" s="4">
        <v>7.2</v>
      </c>
      <c r="M1166" s="13">
        <v>7.2</v>
      </c>
      <c r="N1166" s="4">
        <v>7.2</v>
      </c>
      <c r="O1166" t="s">
        <v>10</v>
      </c>
      <c r="P1166" s="3">
        <v>1</v>
      </c>
      <c r="Q1166" t="s">
        <v>6</v>
      </c>
      <c r="R1166" t="s">
        <v>5844</v>
      </c>
      <c r="S1166" s="2">
        <v>45446</v>
      </c>
      <c r="T1166" s="4">
        <v>0</v>
      </c>
      <c r="U1166" t="s">
        <v>5</v>
      </c>
      <c r="V1166" t="s">
        <v>5</v>
      </c>
      <c r="W1166" t="s">
        <v>5</v>
      </c>
      <c r="X1166" t="s">
        <v>5</v>
      </c>
      <c r="Y1166" t="s">
        <v>5</v>
      </c>
      <c r="Z1166" t="s">
        <v>5</v>
      </c>
      <c r="AA1166" s="14">
        <v>18</v>
      </c>
      <c r="AB1166" s="14">
        <v>18</v>
      </c>
      <c r="AC1166" s="3">
        <v>1</v>
      </c>
      <c r="AD1166" t="s">
        <v>5</v>
      </c>
    </row>
    <row r="1167" spans="1:30" x14ac:dyDescent="0.25">
      <c r="A1167" t="s">
        <v>3630</v>
      </c>
      <c r="B1167" t="s">
        <v>2612</v>
      </c>
      <c r="C1167" t="s">
        <v>3631</v>
      </c>
      <c r="D1167" s="11" t="s">
        <v>5845</v>
      </c>
      <c r="E1167" t="s">
        <v>5846</v>
      </c>
      <c r="F1167" t="s">
        <v>2616</v>
      </c>
      <c r="G1167" t="s">
        <v>2617</v>
      </c>
      <c r="H1167" t="s">
        <v>6</v>
      </c>
      <c r="I1167" t="s">
        <v>5847</v>
      </c>
      <c r="J1167" s="12">
        <v>45428</v>
      </c>
      <c r="K1167" s="2">
        <v>2958465</v>
      </c>
      <c r="L1167" s="4">
        <v>205.65</v>
      </c>
      <c r="M1167" s="13">
        <v>2.06</v>
      </c>
      <c r="N1167" s="4">
        <v>205.65</v>
      </c>
      <c r="O1167" t="s">
        <v>10</v>
      </c>
      <c r="P1167" s="3">
        <v>100</v>
      </c>
      <c r="Q1167" t="s">
        <v>6</v>
      </c>
      <c r="R1167" t="s">
        <v>3694</v>
      </c>
      <c r="S1167" s="2">
        <v>45428</v>
      </c>
      <c r="T1167" s="4">
        <v>0</v>
      </c>
      <c r="U1167" t="s">
        <v>5</v>
      </c>
      <c r="V1167" t="s">
        <v>5</v>
      </c>
      <c r="W1167" t="s">
        <v>5</v>
      </c>
      <c r="X1167" t="s">
        <v>5</v>
      </c>
      <c r="Y1167" t="s">
        <v>5</v>
      </c>
      <c r="Z1167" t="s">
        <v>5</v>
      </c>
      <c r="AA1167" s="14">
        <v>1</v>
      </c>
      <c r="AB1167" s="14">
        <v>1</v>
      </c>
      <c r="AC1167" s="3">
        <v>20</v>
      </c>
      <c r="AD1167" t="s">
        <v>5</v>
      </c>
    </row>
    <row r="1168" spans="1:30" x14ac:dyDescent="0.25">
      <c r="A1168" t="s">
        <v>3630</v>
      </c>
      <c r="B1168" t="s">
        <v>2612</v>
      </c>
      <c r="C1168" t="s">
        <v>3631</v>
      </c>
      <c r="D1168" s="11" t="s">
        <v>5848</v>
      </c>
      <c r="E1168" t="s">
        <v>5849</v>
      </c>
      <c r="F1168" t="s">
        <v>2616</v>
      </c>
      <c r="G1168" t="s">
        <v>2617</v>
      </c>
      <c r="H1168" t="s">
        <v>6</v>
      </c>
      <c r="I1168" t="s">
        <v>5850</v>
      </c>
      <c r="J1168" s="12">
        <v>45428</v>
      </c>
      <c r="K1168" s="2">
        <v>2958465</v>
      </c>
      <c r="L1168" s="4">
        <v>542.4</v>
      </c>
      <c r="M1168" s="13">
        <v>5.42</v>
      </c>
      <c r="N1168" s="4">
        <v>542.4</v>
      </c>
      <c r="O1168" t="s">
        <v>10</v>
      </c>
      <c r="P1168" s="3">
        <v>100</v>
      </c>
      <c r="Q1168" t="s">
        <v>6</v>
      </c>
      <c r="R1168" t="s">
        <v>3694</v>
      </c>
      <c r="S1168" s="2">
        <v>45428</v>
      </c>
      <c r="T1168" s="4">
        <v>0</v>
      </c>
      <c r="U1168" t="s">
        <v>5</v>
      </c>
      <c r="V1168" t="s">
        <v>5</v>
      </c>
      <c r="W1168" t="s">
        <v>5</v>
      </c>
      <c r="X1168" t="s">
        <v>5</v>
      </c>
      <c r="Y1168" t="s">
        <v>5</v>
      </c>
      <c r="Z1168" t="s">
        <v>5</v>
      </c>
      <c r="AA1168" s="14">
        <v>1</v>
      </c>
      <c r="AB1168" s="14">
        <v>1</v>
      </c>
      <c r="AC1168" s="3">
        <v>20</v>
      </c>
      <c r="AD1168" t="s">
        <v>5</v>
      </c>
    </row>
    <row r="1169" spans="1:30" x14ac:dyDescent="0.25">
      <c r="A1169" t="s">
        <v>3630</v>
      </c>
      <c r="B1169" t="s">
        <v>2612</v>
      </c>
      <c r="C1169" t="s">
        <v>3631</v>
      </c>
      <c r="D1169" s="11" t="s">
        <v>5851</v>
      </c>
      <c r="E1169" t="s">
        <v>5852</v>
      </c>
      <c r="F1169" t="s">
        <v>2616</v>
      </c>
      <c r="G1169" t="s">
        <v>2617</v>
      </c>
      <c r="H1169" t="s">
        <v>6</v>
      </c>
      <c r="I1169" t="s">
        <v>5853</v>
      </c>
      <c r="J1169" s="12">
        <v>45428</v>
      </c>
      <c r="K1169" s="2">
        <v>2958465</v>
      </c>
      <c r="L1169" s="4">
        <v>50.16</v>
      </c>
      <c r="M1169" s="13">
        <v>0.5</v>
      </c>
      <c r="N1169" s="4">
        <v>50.16</v>
      </c>
      <c r="O1169" t="s">
        <v>10</v>
      </c>
      <c r="P1169" s="3">
        <v>100</v>
      </c>
      <c r="Q1169" t="s">
        <v>6</v>
      </c>
      <c r="R1169" t="s">
        <v>3694</v>
      </c>
      <c r="S1169" s="2">
        <v>45428</v>
      </c>
      <c r="T1169" s="4">
        <v>0</v>
      </c>
      <c r="U1169" t="s">
        <v>5</v>
      </c>
      <c r="V1169" t="s">
        <v>5</v>
      </c>
      <c r="W1169" t="s">
        <v>5</v>
      </c>
      <c r="X1169" t="s">
        <v>5</v>
      </c>
      <c r="Y1169" t="s">
        <v>5</v>
      </c>
      <c r="Z1169" t="s">
        <v>5</v>
      </c>
      <c r="AA1169" s="14">
        <v>1</v>
      </c>
      <c r="AB1169" s="14">
        <v>1</v>
      </c>
      <c r="AC1169" s="3">
        <v>5</v>
      </c>
      <c r="AD1169" t="s">
        <v>5</v>
      </c>
    </row>
    <row r="1170" spans="1:30" x14ac:dyDescent="0.25">
      <c r="A1170" t="s">
        <v>3630</v>
      </c>
      <c r="B1170" t="s">
        <v>2612</v>
      </c>
      <c r="C1170" t="s">
        <v>3631</v>
      </c>
      <c r="D1170" s="11" t="s">
        <v>5854</v>
      </c>
      <c r="E1170" t="s">
        <v>5855</v>
      </c>
      <c r="F1170" t="s">
        <v>2616</v>
      </c>
      <c r="G1170" t="s">
        <v>2617</v>
      </c>
      <c r="H1170" t="s">
        <v>6</v>
      </c>
      <c r="I1170" t="s">
        <v>5856</v>
      </c>
      <c r="J1170" s="12">
        <v>45428</v>
      </c>
      <c r="K1170" s="2">
        <v>2958465</v>
      </c>
      <c r="L1170" s="4">
        <v>78.62</v>
      </c>
      <c r="M1170" s="13">
        <v>0.79</v>
      </c>
      <c r="N1170" s="4">
        <v>78.62</v>
      </c>
      <c r="O1170" t="s">
        <v>10</v>
      </c>
      <c r="P1170" s="3">
        <v>100</v>
      </c>
      <c r="Q1170" t="s">
        <v>6</v>
      </c>
      <c r="R1170" t="s">
        <v>3694</v>
      </c>
      <c r="S1170" s="2">
        <v>45428</v>
      </c>
      <c r="T1170" s="4">
        <v>0</v>
      </c>
      <c r="U1170" t="s">
        <v>5</v>
      </c>
      <c r="V1170" t="s">
        <v>5</v>
      </c>
      <c r="W1170" t="s">
        <v>5</v>
      </c>
      <c r="X1170" t="s">
        <v>5</v>
      </c>
      <c r="Y1170" t="s">
        <v>5</v>
      </c>
      <c r="Z1170" t="s">
        <v>5</v>
      </c>
      <c r="AA1170" s="14">
        <v>1</v>
      </c>
      <c r="AB1170" s="14">
        <v>1</v>
      </c>
      <c r="AC1170" s="3">
        <v>5</v>
      </c>
      <c r="AD1170" t="s">
        <v>5</v>
      </c>
    </row>
    <row r="1171" spans="1:30" x14ac:dyDescent="0.25">
      <c r="A1171" t="s">
        <v>3630</v>
      </c>
      <c r="B1171" t="s">
        <v>2612</v>
      </c>
      <c r="C1171" t="s">
        <v>3631</v>
      </c>
      <c r="D1171" s="11" t="s">
        <v>5857</v>
      </c>
      <c r="E1171" t="s">
        <v>5858</v>
      </c>
      <c r="F1171" t="s">
        <v>2627</v>
      </c>
      <c r="G1171" t="s">
        <v>2628</v>
      </c>
      <c r="H1171" t="s">
        <v>6</v>
      </c>
      <c r="I1171" t="s">
        <v>5859</v>
      </c>
      <c r="J1171" s="12">
        <v>45428</v>
      </c>
      <c r="K1171" s="2">
        <v>2958465</v>
      </c>
      <c r="L1171" s="4">
        <v>73.97</v>
      </c>
      <c r="M1171" s="13">
        <v>0.74</v>
      </c>
      <c r="N1171" s="4">
        <v>73.97</v>
      </c>
      <c r="O1171" t="s">
        <v>10</v>
      </c>
      <c r="P1171" s="3">
        <v>100</v>
      </c>
      <c r="Q1171" t="s">
        <v>6</v>
      </c>
      <c r="R1171" t="s">
        <v>3694</v>
      </c>
      <c r="S1171" s="2">
        <v>45428</v>
      </c>
      <c r="T1171" s="4">
        <v>0</v>
      </c>
      <c r="U1171" t="s">
        <v>5</v>
      </c>
      <c r="V1171" t="s">
        <v>5</v>
      </c>
      <c r="W1171" t="s">
        <v>5</v>
      </c>
      <c r="X1171" t="s">
        <v>5</v>
      </c>
      <c r="Y1171" t="s">
        <v>5</v>
      </c>
      <c r="Z1171" t="s">
        <v>5</v>
      </c>
      <c r="AA1171" s="14">
        <v>1</v>
      </c>
      <c r="AB1171" s="14">
        <v>1</v>
      </c>
      <c r="AC1171" s="3">
        <v>10</v>
      </c>
      <c r="AD1171" t="s">
        <v>5</v>
      </c>
    </row>
    <row r="1172" spans="1:30" x14ac:dyDescent="0.25">
      <c r="A1172" t="s">
        <v>3630</v>
      </c>
      <c r="B1172" t="s">
        <v>2612</v>
      </c>
      <c r="C1172" t="s">
        <v>3631</v>
      </c>
      <c r="D1172" s="11" t="s">
        <v>5860</v>
      </c>
      <c r="E1172" t="s">
        <v>5861</v>
      </c>
      <c r="F1172" t="s">
        <v>2616</v>
      </c>
      <c r="G1172" t="s">
        <v>2617</v>
      </c>
      <c r="H1172" t="s">
        <v>6</v>
      </c>
      <c r="I1172" t="s">
        <v>5862</v>
      </c>
      <c r="J1172" s="12">
        <v>45428</v>
      </c>
      <c r="K1172" s="2">
        <v>2958465</v>
      </c>
      <c r="L1172" s="4">
        <v>328.42</v>
      </c>
      <c r="M1172" s="13">
        <v>3.28</v>
      </c>
      <c r="N1172" s="4">
        <v>328.42</v>
      </c>
      <c r="O1172" t="s">
        <v>10</v>
      </c>
      <c r="P1172" s="3">
        <v>100</v>
      </c>
      <c r="Q1172" t="s">
        <v>6</v>
      </c>
      <c r="R1172" t="s">
        <v>3694</v>
      </c>
      <c r="S1172" s="2">
        <v>45428</v>
      </c>
      <c r="T1172" s="4">
        <v>0</v>
      </c>
      <c r="U1172" t="s">
        <v>5</v>
      </c>
      <c r="V1172" t="s">
        <v>5</v>
      </c>
      <c r="W1172" t="s">
        <v>5</v>
      </c>
      <c r="X1172" t="s">
        <v>5</v>
      </c>
      <c r="Y1172" t="s">
        <v>5</v>
      </c>
      <c r="Z1172" t="s">
        <v>5</v>
      </c>
      <c r="AA1172" s="14">
        <v>1</v>
      </c>
      <c r="AB1172" s="14">
        <v>1</v>
      </c>
      <c r="AC1172" s="3">
        <v>10</v>
      </c>
      <c r="AD1172" t="s">
        <v>5</v>
      </c>
    </row>
    <row r="1173" spans="1:30" x14ac:dyDescent="0.25">
      <c r="A1173" t="s">
        <v>3630</v>
      </c>
      <c r="B1173" t="s">
        <v>2612</v>
      </c>
      <c r="C1173" t="s">
        <v>3631</v>
      </c>
      <c r="D1173" s="11" t="s">
        <v>5863</v>
      </c>
      <c r="E1173" t="s">
        <v>5864</v>
      </c>
      <c r="F1173" t="s">
        <v>2616</v>
      </c>
      <c r="G1173" t="s">
        <v>2617</v>
      </c>
      <c r="H1173" t="s">
        <v>6</v>
      </c>
      <c r="I1173" t="s">
        <v>5865</v>
      </c>
      <c r="J1173" s="12">
        <v>45428</v>
      </c>
      <c r="K1173" s="2">
        <v>2958465</v>
      </c>
      <c r="L1173" s="4">
        <v>130.71</v>
      </c>
      <c r="M1173" s="13">
        <v>1.31</v>
      </c>
      <c r="N1173" s="4">
        <v>130.71</v>
      </c>
      <c r="O1173" t="s">
        <v>10</v>
      </c>
      <c r="P1173" s="3">
        <v>100</v>
      </c>
      <c r="Q1173" t="s">
        <v>6</v>
      </c>
      <c r="R1173" t="s">
        <v>3694</v>
      </c>
      <c r="S1173" s="2">
        <v>45428</v>
      </c>
      <c r="T1173" s="4">
        <v>0</v>
      </c>
      <c r="U1173" t="s">
        <v>5</v>
      </c>
      <c r="V1173" t="s">
        <v>5</v>
      </c>
      <c r="W1173" t="s">
        <v>5</v>
      </c>
      <c r="X1173" t="s">
        <v>5</v>
      </c>
      <c r="Y1173" t="s">
        <v>5</v>
      </c>
      <c r="Z1173" t="s">
        <v>5</v>
      </c>
      <c r="AA1173" s="14">
        <v>1</v>
      </c>
      <c r="AB1173" s="14">
        <v>1</v>
      </c>
      <c r="AC1173" s="3">
        <v>10</v>
      </c>
      <c r="AD1173" t="s">
        <v>5</v>
      </c>
    </row>
    <row r="1174" spans="1:30" x14ac:dyDescent="0.25">
      <c r="A1174" t="s">
        <v>4579</v>
      </c>
      <c r="B1174" t="s">
        <v>2612</v>
      </c>
      <c r="C1174" t="s">
        <v>4580</v>
      </c>
      <c r="D1174" s="11" t="s">
        <v>1334</v>
      </c>
      <c r="E1174" t="s">
        <v>1335</v>
      </c>
      <c r="F1174" t="s">
        <v>2627</v>
      </c>
      <c r="G1174" t="s">
        <v>2628</v>
      </c>
      <c r="H1174" t="s">
        <v>6</v>
      </c>
      <c r="I1174" t="s">
        <v>5866</v>
      </c>
      <c r="J1174" s="12">
        <v>45432</v>
      </c>
      <c r="K1174" s="2">
        <v>2958465</v>
      </c>
      <c r="L1174" s="4">
        <v>5.56</v>
      </c>
      <c r="M1174" s="13">
        <v>0.56000000000000005</v>
      </c>
      <c r="N1174" s="4">
        <v>5.56</v>
      </c>
      <c r="O1174" t="s">
        <v>10</v>
      </c>
      <c r="P1174" s="3">
        <v>10</v>
      </c>
      <c r="Q1174" t="s">
        <v>6</v>
      </c>
      <c r="R1174" t="s">
        <v>5</v>
      </c>
      <c r="S1174" s="2"/>
      <c r="T1174" s="4">
        <v>0</v>
      </c>
      <c r="U1174" t="s">
        <v>5</v>
      </c>
      <c r="V1174" t="s">
        <v>5</v>
      </c>
      <c r="W1174" t="s">
        <v>5</v>
      </c>
      <c r="X1174" t="s">
        <v>5</v>
      </c>
      <c r="Y1174" t="s">
        <v>5</v>
      </c>
      <c r="Z1174" t="s">
        <v>5</v>
      </c>
      <c r="AA1174" s="14">
        <v>1000</v>
      </c>
      <c r="AB1174" s="14">
        <v>1000</v>
      </c>
      <c r="AC1174" s="3">
        <v>15</v>
      </c>
      <c r="AD1174" t="s">
        <v>5</v>
      </c>
    </row>
    <row r="1175" spans="1:30" x14ac:dyDescent="0.25">
      <c r="A1175" t="s">
        <v>2910</v>
      </c>
      <c r="B1175" t="s">
        <v>2612</v>
      </c>
      <c r="C1175" t="s">
        <v>2911</v>
      </c>
      <c r="D1175" s="11" t="s">
        <v>5867</v>
      </c>
      <c r="E1175" t="s">
        <v>5868</v>
      </c>
      <c r="F1175" t="s">
        <v>2627</v>
      </c>
      <c r="G1175" t="s">
        <v>2628</v>
      </c>
      <c r="H1175" t="s">
        <v>6</v>
      </c>
      <c r="I1175" t="s">
        <v>5869</v>
      </c>
      <c r="J1175" s="12">
        <v>45444</v>
      </c>
      <c r="K1175" s="2">
        <v>2958465</v>
      </c>
      <c r="L1175" s="4">
        <v>0.94</v>
      </c>
      <c r="M1175" s="13">
        <v>0.94</v>
      </c>
      <c r="N1175" s="4">
        <v>0.94</v>
      </c>
      <c r="O1175" t="s">
        <v>10</v>
      </c>
      <c r="P1175" s="3">
        <v>1</v>
      </c>
      <c r="Q1175" t="s">
        <v>6</v>
      </c>
      <c r="R1175" t="s">
        <v>5870</v>
      </c>
      <c r="S1175" s="2">
        <v>45455</v>
      </c>
      <c r="T1175" s="4">
        <v>0</v>
      </c>
      <c r="U1175" t="s">
        <v>5871</v>
      </c>
      <c r="V1175" t="s">
        <v>5</v>
      </c>
      <c r="W1175" t="s">
        <v>5</v>
      </c>
      <c r="X1175" t="s">
        <v>5</v>
      </c>
      <c r="Y1175" t="s">
        <v>5</v>
      </c>
      <c r="Z1175" t="s">
        <v>5</v>
      </c>
      <c r="AA1175" s="14">
        <v>300</v>
      </c>
      <c r="AB1175" s="14">
        <v>300</v>
      </c>
      <c r="AC1175" s="3">
        <v>5</v>
      </c>
      <c r="AD1175" t="s">
        <v>5</v>
      </c>
    </row>
    <row r="1176" spans="1:30" x14ac:dyDescent="0.25">
      <c r="A1176" t="s">
        <v>3630</v>
      </c>
      <c r="B1176" t="s">
        <v>2612</v>
      </c>
      <c r="C1176" t="s">
        <v>3631</v>
      </c>
      <c r="D1176" s="11" t="s">
        <v>5872</v>
      </c>
      <c r="E1176" t="s">
        <v>5873</v>
      </c>
      <c r="F1176" t="s">
        <v>2627</v>
      </c>
      <c r="G1176" t="s">
        <v>2628</v>
      </c>
      <c r="H1176" t="s">
        <v>6</v>
      </c>
      <c r="I1176" t="s">
        <v>5874</v>
      </c>
      <c r="J1176" s="12">
        <v>45448</v>
      </c>
      <c r="K1176" s="2">
        <v>2958465</v>
      </c>
      <c r="L1176" s="4">
        <v>1.64</v>
      </c>
      <c r="M1176" s="13">
        <v>1.64</v>
      </c>
      <c r="N1176" s="4">
        <v>1.64</v>
      </c>
      <c r="O1176" t="s">
        <v>10</v>
      </c>
      <c r="P1176" s="3">
        <v>1</v>
      </c>
      <c r="Q1176" t="s">
        <v>6</v>
      </c>
      <c r="R1176" t="s">
        <v>3715</v>
      </c>
      <c r="S1176" s="2">
        <v>45532</v>
      </c>
      <c r="T1176" s="4">
        <v>0</v>
      </c>
      <c r="U1176" t="s">
        <v>5</v>
      </c>
      <c r="V1176" t="s">
        <v>5</v>
      </c>
      <c r="W1176" t="s">
        <v>5</v>
      </c>
      <c r="X1176" t="s">
        <v>5</v>
      </c>
      <c r="Y1176" t="s">
        <v>5</v>
      </c>
      <c r="Z1176" t="s">
        <v>5</v>
      </c>
      <c r="AA1176" s="14">
        <v>25</v>
      </c>
      <c r="AB1176" s="14">
        <v>25</v>
      </c>
      <c r="AC1176" s="3">
        <v>20</v>
      </c>
      <c r="AD1176" t="s">
        <v>5</v>
      </c>
    </row>
    <row r="1177" spans="1:30" x14ac:dyDescent="0.25">
      <c r="A1177" t="s">
        <v>4579</v>
      </c>
      <c r="B1177" t="s">
        <v>2612</v>
      </c>
      <c r="C1177" t="s">
        <v>4580</v>
      </c>
      <c r="D1177" s="11" t="s">
        <v>5875</v>
      </c>
      <c r="E1177" t="s">
        <v>5876</v>
      </c>
      <c r="F1177" t="s">
        <v>2692</v>
      </c>
      <c r="G1177" t="s">
        <v>2693</v>
      </c>
      <c r="H1177" t="s">
        <v>6</v>
      </c>
      <c r="I1177" t="s">
        <v>5877</v>
      </c>
      <c r="J1177" s="12">
        <v>45449</v>
      </c>
      <c r="K1177" s="2">
        <v>2958465</v>
      </c>
      <c r="L1177" s="4">
        <v>6.19</v>
      </c>
      <c r="M1177" s="13">
        <v>6.19</v>
      </c>
      <c r="N1177" s="4">
        <v>6.19</v>
      </c>
      <c r="O1177" t="s">
        <v>10</v>
      </c>
      <c r="P1177" s="3">
        <v>1</v>
      </c>
      <c r="Q1177" t="s">
        <v>6</v>
      </c>
      <c r="R1177" t="s">
        <v>5</v>
      </c>
      <c r="S1177" s="2"/>
      <c r="T1177" s="4">
        <v>0</v>
      </c>
      <c r="U1177" t="s">
        <v>5</v>
      </c>
      <c r="V1177" t="s">
        <v>5</v>
      </c>
      <c r="W1177" t="s">
        <v>5</v>
      </c>
      <c r="X1177" t="s">
        <v>5</v>
      </c>
      <c r="Y1177" t="s">
        <v>5</v>
      </c>
      <c r="Z1177" t="s">
        <v>5</v>
      </c>
      <c r="AA1177" s="14">
        <v>45</v>
      </c>
      <c r="AB1177" s="14">
        <v>45</v>
      </c>
      <c r="AC1177" s="3">
        <v>10</v>
      </c>
      <c r="AD1177" t="s">
        <v>5</v>
      </c>
    </row>
    <row r="1178" spans="1:30" x14ac:dyDescent="0.25">
      <c r="A1178" t="s">
        <v>3630</v>
      </c>
      <c r="B1178" t="s">
        <v>2612</v>
      </c>
      <c r="C1178" t="s">
        <v>3631</v>
      </c>
      <c r="D1178" s="11" t="s">
        <v>5878</v>
      </c>
      <c r="E1178" t="s">
        <v>5879</v>
      </c>
      <c r="F1178" t="s">
        <v>2627</v>
      </c>
      <c r="G1178" t="s">
        <v>2628</v>
      </c>
      <c r="H1178" t="s">
        <v>6</v>
      </c>
      <c r="I1178" t="s">
        <v>5880</v>
      </c>
      <c r="J1178" s="12">
        <v>45453</v>
      </c>
      <c r="K1178" s="2">
        <v>2958465</v>
      </c>
      <c r="L1178" s="4">
        <v>319.12</v>
      </c>
      <c r="M1178" s="13">
        <v>3.19</v>
      </c>
      <c r="N1178" s="4">
        <v>319.12</v>
      </c>
      <c r="O1178" t="s">
        <v>10</v>
      </c>
      <c r="P1178" s="3">
        <v>100</v>
      </c>
      <c r="Q1178" t="s">
        <v>6</v>
      </c>
      <c r="R1178" t="s">
        <v>5881</v>
      </c>
      <c r="S1178" s="2">
        <v>45483</v>
      </c>
      <c r="T1178" s="4">
        <v>0</v>
      </c>
      <c r="U1178" t="s">
        <v>5</v>
      </c>
      <c r="V1178" t="s">
        <v>5</v>
      </c>
      <c r="W1178" t="s">
        <v>5</v>
      </c>
      <c r="X1178" t="s">
        <v>5</v>
      </c>
      <c r="Y1178" t="s">
        <v>5</v>
      </c>
      <c r="Z1178" t="s">
        <v>5</v>
      </c>
      <c r="AA1178" s="14">
        <v>1</v>
      </c>
      <c r="AB1178" s="14">
        <v>1</v>
      </c>
      <c r="AC1178" s="3">
        <v>10</v>
      </c>
      <c r="AD1178" t="s">
        <v>5</v>
      </c>
    </row>
    <row r="1179" spans="1:30" x14ac:dyDescent="0.25">
      <c r="A1179" t="s">
        <v>3630</v>
      </c>
      <c r="B1179" t="s">
        <v>2612</v>
      </c>
      <c r="C1179" t="s">
        <v>3631</v>
      </c>
      <c r="D1179" s="11" t="s">
        <v>640</v>
      </c>
      <c r="E1179" t="s">
        <v>641</v>
      </c>
      <c r="F1179" t="s">
        <v>2616</v>
      </c>
      <c r="G1179" t="s">
        <v>2617</v>
      </c>
      <c r="H1179" t="s">
        <v>6</v>
      </c>
      <c r="I1179" t="s">
        <v>4311</v>
      </c>
      <c r="J1179" s="12">
        <v>45467</v>
      </c>
      <c r="K1179" s="2">
        <v>2958465</v>
      </c>
      <c r="L1179" s="4">
        <v>8.9499999999999993</v>
      </c>
      <c r="M1179" s="13">
        <v>0.9</v>
      </c>
      <c r="N1179" s="4">
        <v>8.9499999999999993</v>
      </c>
      <c r="O1179" t="s">
        <v>10</v>
      </c>
      <c r="P1179" s="3">
        <v>10</v>
      </c>
      <c r="Q1179" t="s">
        <v>6</v>
      </c>
      <c r="R1179" t="s">
        <v>3733</v>
      </c>
      <c r="S1179" s="2">
        <v>45532</v>
      </c>
      <c r="T1179" s="4">
        <v>0</v>
      </c>
      <c r="U1179" t="s">
        <v>5</v>
      </c>
      <c r="V1179" t="s">
        <v>5</v>
      </c>
      <c r="W1179" t="s">
        <v>5</v>
      </c>
      <c r="X1179" t="s">
        <v>5</v>
      </c>
      <c r="Y1179" t="s">
        <v>5</v>
      </c>
      <c r="Z1179" t="s">
        <v>5</v>
      </c>
      <c r="AA1179" s="14">
        <v>75</v>
      </c>
      <c r="AB1179" s="14">
        <v>75</v>
      </c>
      <c r="AC1179" s="3">
        <v>20</v>
      </c>
      <c r="AD1179" t="s">
        <v>5</v>
      </c>
    </row>
    <row r="1180" spans="1:30" x14ac:dyDescent="0.25">
      <c r="A1180" t="s">
        <v>3630</v>
      </c>
      <c r="B1180" t="s">
        <v>2612</v>
      </c>
      <c r="C1180" t="s">
        <v>3631</v>
      </c>
      <c r="D1180" s="11" t="s">
        <v>5882</v>
      </c>
      <c r="E1180" t="s">
        <v>5883</v>
      </c>
      <c r="F1180" t="s">
        <v>2692</v>
      </c>
      <c r="G1180" t="s">
        <v>2693</v>
      </c>
      <c r="H1180" t="s">
        <v>6</v>
      </c>
      <c r="I1180" t="s">
        <v>5884</v>
      </c>
      <c r="J1180" s="12">
        <v>45485</v>
      </c>
      <c r="K1180" s="2">
        <v>2958465</v>
      </c>
      <c r="L1180" s="4">
        <v>3.43</v>
      </c>
      <c r="M1180" s="13">
        <v>3.43</v>
      </c>
      <c r="N1180" s="4">
        <v>3.43</v>
      </c>
      <c r="O1180" t="s">
        <v>10</v>
      </c>
      <c r="P1180" s="3">
        <v>1</v>
      </c>
      <c r="Q1180" t="s">
        <v>6</v>
      </c>
      <c r="R1180" t="s">
        <v>5885</v>
      </c>
      <c r="S1180" s="2">
        <v>45489</v>
      </c>
      <c r="T1180" s="4">
        <v>0</v>
      </c>
      <c r="U1180" t="s">
        <v>5</v>
      </c>
      <c r="V1180" t="s">
        <v>5</v>
      </c>
      <c r="W1180" t="s">
        <v>5</v>
      </c>
      <c r="X1180" t="s">
        <v>5</v>
      </c>
      <c r="Y1180" t="s">
        <v>5</v>
      </c>
      <c r="Z1180" t="s">
        <v>5</v>
      </c>
      <c r="AA1180" s="14">
        <v>50</v>
      </c>
      <c r="AB1180" s="14">
        <v>50</v>
      </c>
      <c r="AC1180" s="3">
        <v>5</v>
      </c>
      <c r="AD1180" t="s">
        <v>5</v>
      </c>
    </row>
    <row r="1181" spans="1:30" x14ac:dyDescent="0.25">
      <c r="A1181" t="s">
        <v>2768</v>
      </c>
      <c r="B1181" t="s">
        <v>2612</v>
      </c>
      <c r="C1181" t="s">
        <v>2769</v>
      </c>
      <c r="D1181" s="11" t="s">
        <v>5886</v>
      </c>
      <c r="E1181" t="s">
        <v>4651</v>
      </c>
      <c r="F1181" t="s">
        <v>3153</v>
      </c>
      <c r="G1181" t="s">
        <v>3154</v>
      </c>
      <c r="H1181" t="s">
        <v>6</v>
      </c>
      <c r="I1181" t="s">
        <v>5887</v>
      </c>
      <c r="J1181" s="12">
        <v>45488</v>
      </c>
      <c r="K1181" s="2">
        <v>2958465</v>
      </c>
      <c r="L1181" s="4">
        <v>7.46</v>
      </c>
      <c r="M1181" s="13">
        <v>7.46</v>
      </c>
      <c r="N1181" s="4">
        <v>27.62</v>
      </c>
      <c r="O1181" t="s">
        <v>10</v>
      </c>
      <c r="P1181" s="3">
        <v>1</v>
      </c>
      <c r="Q1181" t="s">
        <v>6</v>
      </c>
      <c r="R1181" t="s">
        <v>4653</v>
      </c>
      <c r="S1181" s="2">
        <v>45477</v>
      </c>
      <c r="T1181" s="4">
        <v>-73</v>
      </c>
      <c r="U1181" t="s">
        <v>5</v>
      </c>
      <c r="V1181" t="s">
        <v>5</v>
      </c>
      <c r="W1181" t="s">
        <v>5</v>
      </c>
      <c r="X1181" t="s">
        <v>5</v>
      </c>
      <c r="Y1181" t="s">
        <v>5</v>
      </c>
      <c r="Z1181" t="s">
        <v>5</v>
      </c>
      <c r="AA1181" s="14">
        <v>1</v>
      </c>
      <c r="AB1181" s="14">
        <v>1</v>
      </c>
      <c r="AC1181" s="3">
        <v>15</v>
      </c>
      <c r="AD1181" t="s">
        <v>5</v>
      </c>
    </row>
    <row r="1182" spans="1:30" x14ac:dyDescent="0.25">
      <c r="A1182" t="s">
        <v>2768</v>
      </c>
      <c r="B1182" t="s">
        <v>2612</v>
      </c>
      <c r="C1182" t="s">
        <v>2769</v>
      </c>
      <c r="D1182" s="11" t="s">
        <v>5888</v>
      </c>
      <c r="E1182" t="s">
        <v>5889</v>
      </c>
      <c r="F1182" t="s">
        <v>2627</v>
      </c>
      <c r="G1182" t="s">
        <v>2628</v>
      </c>
      <c r="H1182" t="s">
        <v>6</v>
      </c>
      <c r="I1182" t="s">
        <v>5890</v>
      </c>
      <c r="J1182" s="12">
        <v>45488</v>
      </c>
      <c r="K1182" s="2">
        <v>2958465</v>
      </c>
      <c r="L1182" s="4">
        <v>12.64</v>
      </c>
      <c r="M1182" s="13">
        <v>12.64</v>
      </c>
      <c r="N1182" s="4">
        <v>46.82</v>
      </c>
      <c r="O1182" t="s">
        <v>10</v>
      </c>
      <c r="P1182" s="3">
        <v>1</v>
      </c>
      <c r="Q1182" t="s">
        <v>6</v>
      </c>
      <c r="R1182" t="s">
        <v>4653</v>
      </c>
      <c r="S1182" s="2">
        <v>45477</v>
      </c>
      <c r="T1182" s="4">
        <v>-73</v>
      </c>
      <c r="U1182" t="s">
        <v>5</v>
      </c>
      <c r="V1182" t="s">
        <v>5</v>
      </c>
      <c r="W1182" t="s">
        <v>5</v>
      </c>
      <c r="X1182" t="s">
        <v>5</v>
      </c>
      <c r="Y1182" t="s">
        <v>5</v>
      </c>
      <c r="Z1182" t="s">
        <v>5</v>
      </c>
      <c r="AA1182" s="14">
        <v>1</v>
      </c>
      <c r="AB1182" s="14">
        <v>1</v>
      </c>
      <c r="AC1182" s="3">
        <v>10</v>
      </c>
      <c r="AD1182" t="s">
        <v>5</v>
      </c>
    </row>
    <row r="1183" spans="1:30" x14ac:dyDescent="0.25">
      <c r="A1183" t="s">
        <v>2768</v>
      </c>
      <c r="B1183" t="s">
        <v>2612</v>
      </c>
      <c r="C1183" t="s">
        <v>2769</v>
      </c>
      <c r="D1183" s="11" t="s">
        <v>5891</v>
      </c>
      <c r="E1183" t="s">
        <v>5892</v>
      </c>
      <c r="F1183" t="s">
        <v>3153</v>
      </c>
      <c r="G1183" t="s">
        <v>3154</v>
      </c>
      <c r="H1183" t="s">
        <v>6</v>
      </c>
      <c r="I1183" t="s">
        <v>5893</v>
      </c>
      <c r="J1183" s="12">
        <v>45490</v>
      </c>
      <c r="K1183" s="2">
        <v>2958465</v>
      </c>
      <c r="L1183" s="4">
        <v>28.38</v>
      </c>
      <c r="M1183" s="13">
        <v>28.38</v>
      </c>
      <c r="N1183" s="4">
        <v>28.38</v>
      </c>
      <c r="O1183" t="s">
        <v>10</v>
      </c>
      <c r="P1183" s="3">
        <v>1</v>
      </c>
      <c r="Q1183" t="s">
        <v>6</v>
      </c>
      <c r="R1183" t="s">
        <v>4653</v>
      </c>
      <c r="S1183" s="2">
        <v>45477</v>
      </c>
      <c r="T1183" s="4">
        <v>0</v>
      </c>
      <c r="U1183" t="s">
        <v>5</v>
      </c>
      <c r="V1183" t="s">
        <v>5</v>
      </c>
      <c r="W1183" t="s">
        <v>5</v>
      </c>
      <c r="X1183" t="s">
        <v>5</v>
      </c>
      <c r="Y1183" t="s">
        <v>5</v>
      </c>
      <c r="Z1183" t="s">
        <v>5</v>
      </c>
      <c r="AA1183" s="14">
        <v>2</v>
      </c>
      <c r="AB1183" s="14">
        <v>2</v>
      </c>
      <c r="AC1183" s="3">
        <v>15</v>
      </c>
      <c r="AD1183" t="s">
        <v>5</v>
      </c>
    </row>
    <row r="1184" spans="1:30" x14ac:dyDescent="0.25">
      <c r="A1184" t="s">
        <v>3630</v>
      </c>
      <c r="B1184" t="s">
        <v>2612</v>
      </c>
      <c r="C1184" t="s">
        <v>3631</v>
      </c>
      <c r="D1184" s="11" t="s">
        <v>311</v>
      </c>
      <c r="E1184" t="s">
        <v>312</v>
      </c>
      <c r="F1184" t="s">
        <v>2627</v>
      </c>
      <c r="G1184" t="s">
        <v>2628</v>
      </c>
      <c r="H1184" t="s">
        <v>6</v>
      </c>
      <c r="I1184" t="s">
        <v>5894</v>
      </c>
      <c r="J1184" s="12">
        <v>45495</v>
      </c>
      <c r="K1184" s="2">
        <v>2958465</v>
      </c>
      <c r="L1184" s="4">
        <v>115.41</v>
      </c>
      <c r="M1184" s="13">
        <v>1.1499999999999999</v>
      </c>
      <c r="N1184" s="4">
        <v>115.41</v>
      </c>
      <c r="O1184" t="s">
        <v>10</v>
      </c>
      <c r="P1184" s="3">
        <v>100</v>
      </c>
      <c r="Q1184" t="s">
        <v>6</v>
      </c>
      <c r="R1184" t="s">
        <v>5895</v>
      </c>
      <c r="S1184" s="2">
        <v>45495</v>
      </c>
      <c r="T1184" s="4">
        <v>0</v>
      </c>
      <c r="U1184" t="s">
        <v>5</v>
      </c>
      <c r="V1184" t="s">
        <v>5</v>
      </c>
      <c r="W1184" t="s">
        <v>5</v>
      </c>
      <c r="X1184" t="s">
        <v>5</v>
      </c>
      <c r="Y1184" t="s">
        <v>5</v>
      </c>
      <c r="Z1184" t="s">
        <v>5</v>
      </c>
      <c r="AA1184" s="14">
        <v>75</v>
      </c>
      <c r="AB1184" s="14">
        <v>75</v>
      </c>
      <c r="AC1184" s="3">
        <v>5</v>
      </c>
      <c r="AD1184" t="s">
        <v>5</v>
      </c>
    </row>
    <row r="1185" spans="1:30" x14ac:dyDescent="0.25">
      <c r="A1185" t="s">
        <v>3630</v>
      </c>
      <c r="B1185" t="s">
        <v>2612</v>
      </c>
      <c r="C1185" t="s">
        <v>3631</v>
      </c>
      <c r="D1185" s="11" t="s">
        <v>940</v>
      </c>
      <c r="E1185" t="s">
        <v>941</v>
      </c>
      <c r="F1185" t="s">
        <v>2627</v>
      </c>
      <c r="G1185" t="s">
        <v>2628</v>
      </c>
      <c r="H1185" t="s">
        <v>6</v>
      </c>
      <c r="I1185" t="s">
        <v>5896</v>
      </c>
      <c r="J1185" s="12">
        <v>45511</v>
      </c>
      <c r="K1185" s="2">
        <v>2958465</v>
      </c>
      <c r="L1185" s="4">
        <v>290.66000000000003</v>
      </c>
      <c r="M1185" s="13">
        <v>2.91</v>
      </c>
      <c r="N1185" s="4">
        <v>290.66000000000003</v>
      </c>
      <c r="O1185" t="s">
        <v>10</v>
      </c>
      <c r="P1185" s="3">
        <v>100</v>
      </c>
      <c r="Q1185" t="s">
        <v>6</v>
      </c>
      <c r="R1185" t="s">
        <v>5</v>
      </c>
      <c r="S1185" s="2"/>
      <c r="T1185" s="4">
        <v>0</v>
      </c>
      <c r="U1185" t="s">
        <v>5</v>
      </c>
      <c r="V1185" t="s">
        <v>5</v>
      </c>
      <c r="W1185" t="s">
        <v>5</v>
      </c>
      <c r="X1185" t="s">
        <v>5</v>
      </c>
      <c r="Y1185" t="s">
        <v>5</v>
      </c>
      <c r="Z1185" t="s">
        <v>5</v>
      </c>
      <c r="AA1185" s="14">
        <v>1</v>
      </c>
      <c r="AB1185" s="14">
        <v>1</v>
      </c>
      <c r="AC1185" s="3">
        <v>10</v>
      </c>
      <c r="AD1185" t="s">
        <v>5</v>
      </c>
    </row>
    <row r="1186" spans="1:30" x14ac:dyDescent="0.25">
      <c r="A1186" t="s">
        <v>3630</v>
      </c>
      <c r="B1186" t="s">
        <v>2612</v>
      </c>
      <c r="C1186" t="s">
        <v>3631</v>
      </c>
      <c r="D1186" s="11" t="s">
        <v>27</v>
      </c>
      <c r="E1186" t="s">
        <v>28</v>
      </c>
      <c r="F1186" t="s">
        <v>2627</v>
      </c>
      <c r="G1186" t="s">
        <v>2628</v>
      </c>
      <c r="H1186" t="s">
        <v>6</v>
      </c>
      <c r="I1186" t="s">
        <v>5897</v>
      </c>
      <c r="J1186" s="12">
        <v>45511</v>
      </c>
      <c r="K1186" s="2">
        <v>2958465</v>
      </c>
      <c r="L1186" s="4">
        <v>738.95</v>
      </c>
      <c r="M1186" s="13">
        <v>7.39</v>
      </c>
      <c r="N1186" s="4">
        <v>738.95</v>
      </c>
      <c r="O1186" t="s">
        <v>10</v>
      </c>
      <c r="P1186" s="3">
        <v>100</v>
      </c>
      <c r="Q1186" t="s">
        <v>6</v>
      </c>
      <c r="R1186" t="s">
        <v>5</v>
      </c>
      <c r="S1186" s="2"/>
      <c r="T1186" s="4">
        <v>0</v>
      </c>
      <c r="U1186" t="s">
        <v>5</v>
      </c>
      <c r="V1186" t="s">
        <v>5</v>
      </c>
      <c r="W1186" t="s">
        <v>5</v>
      </c>
      <c r="X1186" t="s">
        <v>5</v>
      </c>
      <c r="Y1186" t="s">
        <v>5</v>
      </c>
      <c r="Z1186" t="s">
        <v>5</v>
      </c>
      <c r="AA1186" s="14">
        <v>1</v>
      </c>
      <c r="AB1186" s="14">
        <v>1</v>
      </c>
      <c r="AC1186" s="3">
        <v>10</v>
      </c>
      <c r="AD1186" t="s">
        <v>5</v>
      </c>
    </row>
    <row r="1187" spans="1:30" x14ac:dyDescent="0.25">
      <c r="A1187" t="s">
        <v>3630</v>
      </c>
      <c r="B1187" t="s">
        <v>2612</v>
      </c>
      <c r="C1187" t="s">
        <v>3631</v>
      </c>
      <c r="D1187" s="11" t="s">
        <v>5898</v>
      </c>
      <c r="E1187" t="s">
        <v>5899</v>
      </c>
      <c r="F1187" t="s">
        <v>2627</v>
      </c>
      <c r="G1187" t="s">
        <v>2628</v>
      </c>
      <c r="H1187" t="s">
        <v>6</v>
      </c>
      <c r="I1187" t="s">
        <v>5900</v>
      </c>
      <c r="J1187" s="12">
        <v>45534</v>
      </c>
      <c r="K1187" s="2">
        <v>2958465</v>
      </c>
      <c r="L1187" s="4">
        <v>0.99</v>
      </c>
      <c r="M1187" s="13">
        <v>0.99</v>
      </c>
      <c r="N1187" s="4">
        <v>0.99</v>
      </c>
      <c r="O1187" t="s">
        <v>10</v>
      </c>
      <c r="P1187" s="3">
        <v>1</v>
      </c>
      <c r="Q1187" t="s">
        <v>6</v>
      </c>
      <c r="R1187" t="s">
        <v>5809</v>
      </c>
      <c r="S1187" s="2">
        <v>45537</v>
      </c>
      <c r="T1187" s="4">
        <v>0</v>
      </c>
      <c r="U1187" t="s">
        <v>5</v>
      </c>
      <c r="V1187" t="s">
        <v>5</v>
      </c>
      <c r="W1187" t="s">
        <v>5</v>
      </c>
      <c r="X1187" t="s">
        <v>5</v>
      </c>
      <c r="Y1187" t="s">
        <v>5</v>
      </c>
      <c r="Z1187" t="s">
        <v>5</v>
      </c>
      <c r="AA1187" s="14">
        <v>1</v>
      </c>
      <c r="AB1187" s="14">
        <v>1</v>
      </c>
      <c r="AC1187" s="3">
        <v>15</v>
      </c>
      <c r="AD1187" t="s">
        <v>5</v>
      </c>
    </row>
    <row r="1188" spans="1:30" x14ac:dyDescent="0.25">
      <c r="A1188" t="s">
        <v>3630</v>
      </c>
      <c r="B1188" t="s">
        <v>2612</v>
      </c>
      <c r="C1188" t="s">
        <v>3631</v>
      </c>
      <c r="D1188" s="11" t="s">
        <v>5901</v>
      </c>
      <c r="E1188" t="s">
        <v>5902</v>
      </c>
      <c r="F1188" t="s">
        <v>2692</v>
      </c>
      <c r="G1188" t="s">
        <v>2693</v>
      </c>
      <c r="H1188" t="s">
        <v>6</v>
      </c>
      <c r="I1188" t="s">
        <v>5903</v>
      </c>
      <c r="J1188" s="12">
        <v>45538</v>
      </c>
      <c r="K1188" s="2">
        <v>2958465</v>
      </c>
      <c r="L1188" s="4">
        <v>7.94</v>
      </c>
      <c r="M1188" s="13">
        <v>7.94</v>
      </c>
      <c r="N1188" s="4">
        <v>7.94</v>
      </c>
      <c r="O1188" t="s">
        <v>10</v>
      </c>
      <c r="P1188" s="3">
        <v>1</v>
      </c>
      <c r="Q1188" t="s">
        <v>6</v>
      </c>
      <c r="R1188" t="s">
        <v>5</v>
      </c>
      <c r="S1188" s="2"/>
      <c r="T1188" s="4">
        <v>0</v>
      </c>
      <c r="U1188" t="s">
        <v>5</v>
      </c>
      <c r="V1188" t="s">
        <v>5</v>
      </c>
      <c r="W1188" t="s">
        <v>5</v>
      </c>
      <c r="X1188" t="s">
        <v>5</v>
      </c>
      <c r="Y1188" t="s">
        <v>5</v>
      </c>
      <c r="Z1188" t="s">
        <v>5</v>
      </c>
      <c r="AA1188" s="14">
        <v>50</v>
      </c>
      <c r="AB1188" s="14">
        <v>50</v>
      </c>
      <c r="AC1188" s="3">
        <v>10</v>
      </c>
      <c r="AD1188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Andrea Tessarin</cp:lastModifiedBy>
  <cp:revision>1</cp:revision>
  <dcterms:created xsi:type="dcterms:W3CDTF">2024-09-10T08:23:25Z</dcterms:created>
  <dcterms:modified xsi:type="dcterms:W3CDTF">2024-09-10T08:33:48Z</dcterms:modified>
  <cp:category/>
</cp:coreProperties>
</file>