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olume_D\Programming\Tesi\Tesi_2\Matlab\"/>
    </mc:Choice>
  </mc:AlternateContent>
  <xr:revisionPtr revIDLastSave="0" documentId="13_ncr:1_{05B568DE-5187-43A1-9905-17C5E267C4B9}" xr6:coauthVersionLast="47" xr6:coauthVersionMax="47" xr10:uidLastSave="{00000000-0000-0000-0000-000000000000}"/>
  <bookViews>
    <workbookView xWindow="28680" yWindow="-9495" windowWidth="29040" windowHeight="15990" xr2:uid="{7B3E8222-E055-4B71-A6C5-5A7244A90B4F}"/>
  </bookViews>
  <sheets>
    <sheet name="Foglio1" sheetId="1" r:id="rId1"/>
  </sheets>
  <definedNames>
    <definedName name="_xlnm._FilterDatabase" localSheetId="0" hidden="1">Foglio1!$A$1:$Q$8</definedName>
    <definedName name="_xlnm.Print_Area" localSheetId="0">Tabella13[#All]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1" l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<sst xmlns="http://schemas.openxmlformats.org/spreadsheetml/2006/main" count="55" uniqueCount="10">
  <si>
    <t>SC</t>
  </si>
  <si>
    <t>SH</t>
  </si>
  <si>
    <t>SA</t>
  </si>
  <si>
    <t>A</t>
  </si>
  <si>
    <t>B</t>
  </si>
  <si>
    <t>C</t>
  </si>
  <si>
    <t>E_0</t>
  </si>
  <si>
    <t>Case #</t>
  </si>
  <si>
    <t>DFE type</t>
  </si>
  <si>
    <t>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</si>
</sst>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e" xfId="0" builtinId="0"/>
  </cellStyles>
  <dxfs count="28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Differenza 1 caso 2 caso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015054068970036E-2"/>
          <c:y val="0.1408350526179207"/>
          <c:w val="0.88889889457780302"/>
          <c:h val="0.78959058319647524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Foglio1!$A$2:$B$13</c:f>
              <c:multiLvlStrCache>
                <c:ptCount val="12"/>
                <c:lvl>
                  <c:pt idx="0">
                    <c:v>A</c:v>
                  </c:pt>
                  <c:pt idx="1">
                    <c:v>A</c:v>
                  </c:pt>
                  <c:pt idx="2">
                    <c:v>C</c:v>
                  </c:pt>
                  <c:pt idx="3">
                    <c:v>A</c:v>
                  </c:pt>
                  <c:pt idx="4">
                    <c:v>B</c:v>
                  </c:pt>
                  <c:pt idx="5">
                    <c:v>C</c:v>
                  </c:pt>
                  <c:pt idx="6">
                    <c:v>A</c:v>
                  </c:pt>
                  <c:pt idx="7">
                    <c:v>B</c:v>
                  </c:pt>
                  <c:pt idx="8">
                    <c:v>C</c:v>
                  </c:pt>
                  <c:pt idx="9">
                    <c:v>A</c:v>
                  </c:pt>
                  <c:pt idx="10">
                    <c:v>B</c:v>
                  </c:pt>
                  <c:pt idx="11">
                    <c:v>C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2</c:v>
                  </c:pt>
                  <c:pt idx="3">
                    <c:v>3</c:v>
                  </c:pt>
                  <c:pt idx="4">
                    <c:v>3</c:v>
                  </c:pt>
                  <c:pt idx="5">
                    <c:v>3</c:v>
                  </c:pt>
                  <c:pt idx="6">
                    <c:v>4</c:v>
                  </c:pt>
                  <c:pt idx="7">
                    <c:v>4</c:v>
                  </c:pt>
                  <c:pt idx="8">
                    <c:v>4</c:v>
                  </c:pt>
                  <c:pt idx="9">
                    <c:v>5</c:v>
                  </c:pt>
                  <c:pt idx="10">
                    <c:v>5</c:v>
                  </c:pt>
                  <c:pt idx="11">
                    <c:v>5</c:v>
                  </c:pt>
                </c:lvl>
              </c:multiLvlStrCache>
            </c:multiLvlStrRef>
          </c:cat>
          <c:val>
            <c:numRef>
              <c:f>Foglio1!$O$2:$O$13</c:f>
              <c:numCache>
                <c:formatCode>General</c:formatCode>
                <c:ptCount val="12"/>
                <c:pt idx="0">
                  <c:v>6.0400000000000009E-2</c:v>
                </c:pt>
                <c:pt idx="1">
                  <c:v>-0.10560000000000003</c:v>
                </c:pt>
                <c:pt idx="2">
                  <c:v>-0.19229999999999992</c:v>
                </c:pt>
                <c:pt idx="3">
                  <c:v>4.8499999999999988E-2</c:v>
                </c:pt>
                <c:pt idx="4">
                  <c:v>1.2235</c:v>
                </c:pt>
                <c:pt idx="5">
                  <c:v>-0.1512</c:v>
                </c:pt>
                <c:pt idx="6">
                  <c:v>-7.0300000000000029E-2</c:v>
                </c:pt>
                <c:pt idx="7">
                  <c:v>0.41749999999999998</c:v>
                </c:pt>
                <c:pt idx="8">
                  <c:v>-2.9200000000000004E-2</c:v>
                </c:pt>
                <c:pt idx="9">
                  <c:v>-0.12829999999999997</c:v>
                </c:pt>
                <c:pt idx="10">
                  <c:v>-0.20329999999999993</c:v>
                </c:pt>
                <c:pt idx="11">
                  <c:v>1.899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01-4297-B4B7-38EC1B8E0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7478895"/>
        <c:axId val="857476975"/>
      </c:lineChart>
      <c:catAx>
        <c:axId val="857478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76975"/>
        <c:crosses val="autoZero"/>
        <c:auto val="1"/>
        <c:lblAlgn val="ctr"/>
        <c:lblOffset val="100"/>
        <c:noMultiLvlLbl val="0"/>
      </c:catAx>
      <c:valAx>
        <c:axId val="85747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47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582958</xdr:colOff>
      <xdr:row>14</xdr:row>
      <xdr:rowOff>142184</xdr:rowOff>
    </xdr:from>
    <xdr:to>
      <xdr:col>12</xdr:col>
      <xdr:colOff>284784</xdr:colOff>
      <xdr:row>30</xdr:row>
      <xdr:rowOff>173934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67A8FB7-30F9-D067-7303-DDABA8B8C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0A472C-8AE0-416C-8B79-975FC338B24F}" name="Tabella1" displayName="Tabella1" ref="A1:F13" totalsRowShown="0" headerRowDxfId="27" dataDxfId="26">
  <autoFilter ref="A1:F13" xr:uid="{570A472C-8AE0-416C-8B79-975FC338B24F}"/>
  <sortState xmlns:xlrd2="http://schemas.microsoft.com/office/spreadsheetml/2017/richdata2" ref="A2:F13">
    <sortCondition ref="A1:A13"/>
  </sortState>
  <tableColumns count="6">
    <tableColumn id="1" xr3:uid="{589C1874-4163-4A51-A006-0CD793E11E8A}" name="Case #" dataDxfId="25"/>
    <tableColumn id="2" xr3:uid="{4B7AC5E9-AB5E-4193-B6EF-0405A1C8BEBE}" name="DFE type" dataDxfId="24"/>
    <tableColumn id="3" xr3:uid="{1946F0D3-28FC-4DC0-9252-B64B035DFA90}" name="SC" dataDxfId="23"/>
    <tableColumn id="4" xr3:uid="{43C1A936-631A-4964-9F70-48E3633F0551}" name="SH" dataDxfId="22"/>
    <tableColumn id="5" xr3:uid="{998191E7-E240-4C08-8A34-68D0ACFEC561}" name="SA" dataDxfId="21"/>
    <tableColumn id="6" xr3:uid="{58155552-06D7-4066-8462-BF0427CAF59A}" name="E_0" dataDxfId="2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472916-9B3B-4E65-A9C6-738F5BD9D35F}" name="Tabella13" displayName="Tabella13" ref="H1:M13" totalsRowShown="0" headerRowDxfId="19" dataDxfId="18">
  <sortState xmlns:xlrd2="http://schemas.microsoft.com/office/spreadsheetml/2017/richdata2" ref="H2:M13">
    <sortCondition ref="H1:H13"/>
  </sortState>
  <tableColumns count="6">
    <tableColumn id="1" xr3:uid="{E4376893-7084-401A-8DE3-5A1A9E62E432}" name="Case #" dataDxfId="17"/>
    <tableColumn id="2" xr3:uid="{0D0CA20D-8B86-4221-8D37-1684CE4D4A8F}" name="DFE type" dataDxfId="12"/>
    <tableColumn id="3" xr3:uid="{987E91A4-AC1C-4FFB-852E-EF1B917DC3B3}" name="SC" dataDxfId="16"/>
    <tableColumn id="4" xr3:uid="{24CEF329-748E-41D6-9FF7-0741947F7600}" name="SH" dataDxfId="15"/>
    <tableColumn id="5" xr3:uid="{6386C9C5-6B34-467D-8B01-35DE6AE3BBD2}" name="SA" dataDxfId="14"/>
    <tableColumn id="6" xr3:uid="{A169839B-C4A9-4208-BBD8-32CCD5A966E4}" name="E_0" dataDxfId="1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343CF0-4D20-4B09-A590-B792D567C460}" name="Tabella134" displayName="Tabella134" ref="O18:T30" totalsRowShown="0" headerRowDxfId="7" dataDxfId="6">
  <sortState xmlns:xlrd2="http://schemas.microsoft.com/office/spreadsheetml/2017/richdata2" ref="O19:T30">
    <sortCondition ref="O1:O13"/>
  </sortState>
  <tableColumns count="6">
    <tableColumn id="1" xr3:uid="{D0FE3FDF-A52C-4528-9C20-FA9785713EA8}" name="Case #" dataDxfId="5"/>
    <tableColumn id="2" xr3:uid="{4355D887-AF26-4093-B66C-B6F1A2E8DB4B}" name="DFE type" dataDxfId="4"/>
    <tableColumn id="3" xr3:uid="{CCAA0BF4-3C90-4171-8AEA-6EB1053DD160}" name="SC" dataDxfId="3"/>
    <tableColumn id="4" xr3:uid="{56220885-6A1A-4B89-AE87-E63924B994E4}" name="SH" dataDxfId="2"/>
    <tableColumn id="5" xr3:uid="{0A308885-1709-453C-988B-E136DA7F58CA}" name="SA" dataDxfId="1"/>
    <tableColumn id="6" xr3:uid="{BEDC6338-B7AE-4ADE-9E64-546E30A48153}" name="E_0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5A94-EC3B-4285-BAA7-F40233800E17}">
  <dimension ref="A1:T30"/>
  <sheetViews>
    <sheetView tabSelected="1" zoomScale="115" zoomScaleNormal="115" workbookViewId="0">
      <selection activeCell="H1" sqref="H1:M13"/>
    </sheetView>
  </sheetViews>
  <sheetFormatPr defaultRowHeight="14.5" x14ac:dyDescent="0.35"/>
  <cols>
    <col min="1" max="1" width="10.81640625" style="2" bestFit="1" customWidth="1"/>
    <col min="2" max="2" width="14.1796875" style="2" customWidth="1"/>
    <col min="3" max="3" width="12" customWidth="1"/>
    <col min="4" max="4" width="13.08984375" customWidth="1"/>
    <col min="5" max="6" width="11.08984375" customWidth="1"/>
    <col min="8" max="8" width="10.81640625" style="2" bestFit="1" customWidth="1"/>
    <col min="9" max="9" width="14.1796875" style="2" customWidth="1"/>
    <col min="10" max="12" width="12" customWidth="1"/>
    <col min="13" max="13" width="11.08984375" customWidth="1"/>
  </cols>
  <sheetData>
    <row r="1" spans="1:15" s="1" customFormat="1" ht="18.5" x14ac:dyDescent="0.45">
      <c r="A1" s="3" t="s">
        <v>7</v>
      </c>
      <c r="B1" s="5" t="s">
        <v>8</v>
      </c>
      <c r="C1" s="1" t="s">
        <v>0</v>
      </c>
      <c r="D1" s="1" t="s">
        <v>1</v>
      </c>
      <c r="E1" s="1" t="s">
        <v>2</v>
      </c>
      <c r="F1" s="4" t="s">
        <v>6</v>
      </c>
      <c r="H1" s="3" t="s">
        <v>7</v>
      </c>
      <c r="I1" s="5" t="s">
        <v>8</v>
      </c>
      <c r="J1" s="1" t="s">
        <v>0</v>
      </c>
      <c r="K1" s="1" t="s">
        <v>1</v>
      </c>
      <c r="L1" s="1" t="s">
        <v>2</v>
      </c>
      <c r="M1" s="4" t="s">
        <v>6</v>
      </c>
      <c r="O1" s="16" t="s">
        <v>9</v>
      </c>
    </row>
    <row r="2" spans="1:15" ht="16" x14ac:dyDescent="0.35">
      <c r="A2" s="6">
        <v>1</v>
      </c>
      <c r="B2" s="7" t="s">
        <v>3</v>
      </c>
      <c r="C2" s="7">
        <v>0</v>
      </c>
      <c r="D2" s="7">
        <v>1</v>
      </c>
      <c r="E2" s="7">
        <v>0</v>
      </c>
      <c r="F2" s="7">
        <v>1.0815999999999999</v>
      </c>
      <c r="H2" s="6">
        <v>1</v>
      </c>
      <c r="I2" s="7" t="s">
        <v>3</v>
      </c>
      <c r="J2" s="7">
        <v>0</v>
      </c>
      <c r="K2" s="7">
        <v>1</v>
      </c>
      <c r="L2" s="7">
        <v>0</v>
      </c>
      <c r="M2" s="7">
        <v>1.1419999999999999</v>
      </c>
      <c r="O2">
        <f>Tabella13[[#This Row],[E_0]]-Tabella1[[#This Row],[E_0]]</f>
        <v>6.0400000000000009E-2</v>
      </c>
    </row>
    <row r="3" spans="1:15" ht="16" x14ac:dyDescent="0.35">
      <c r="A3" s="8">
        <v>2</v>
      </c>
      <c r="B3" s="9" t="s">
        <v>3</v>
      </c>
      <c r="C3" s="9">
        <v>0</v>
      </c>
      <c r="D3" s="9">
        <v>1</v>
      </c>
      <c r="E3" s="9">
        <v>0</v>
      </c>
      <c r="F3" s="9">
        <v>1.0566</v>
      </c>
      <c r="H3" s="8">
        <v>2</v>
      </c>
      <c r="I3" s="9" t="s">
        <v>3</v>
      </c>
      <c r="J3" s="9">
        <v>0</v>
      </c>
      <c r="K3" s="9">
        <v>1</v>
      </c>
      <c r="L3" s="9">
        <v>0</v>
      </c>
      <c r="M3" s="9">
        <v>0.95099999999999996</v>
      </c>
      <c r="O3">
        <f>Tabella13[[#This Row],[E_0]]-Tabella1[[#This Row],[E_0]]</f>
        <v>-0.10560000000000003</v>
      </c>
    </row>
    <row r="4" spans="1:15" ht="16" x14ac:dyDescent="0.35">
      <c r="A4" s="8">
        <v>2</v>
      </c>
      <c r="B4" s="9" t="s">
        <v>5</v>
      </c>
      <c r="C4" s="9">
        <v>0.88239999999999996</v>
      </c>
      <c r="D4" s="9">
        <v>0.1176</v>
      </c>
      <c r="E4" s="9">
        <v>0</v>
      </c>
      <c r="F4" s="9">
        <v>0.70709999999999995</v>
      </c>
      <c r="H4" s="8">
        <v>2</v>
      </c>
      <c r="I4" s="9" t="s">
        <v>5</v>
      </c>
      <c r="J4" s="9">
        <v>0.88239999999999996</v>
      </c>
      <c r="K4" s="9">
        <v>0.1176</v>
      </c>
      <c r="L4" s="9">
        <v>0</v>
      </c>
      <c r="M4" s="9">
        <v>0.51480000000000004</v>
      </c>
      <c r="O4">
        <f>Tabella13[[#This Row],[E_0]]-Tabella1[[#This Row],[E_0]]</f>
        <v>-0.19229999999999992</v>
      </c>
    </row>
    <row r="5" spans="1:15" ht="16" x14ac:dyDescent="0.35">
      <c r="A5" s="10">
        <v>3</v>
      </c>
      <c r="B5" s="11" t="s">
        <v>3</v>
      </c>
      <c r="C5" s="11">
        <v>0</v>
      </c>
      <c r="D5" s="11">
        <v>1</v>
      </c>
      <c r="E5" s="11">
        <v>0</v>
      </c>
      <c r="F5" s="11">
        <v>1.0652999999999999</v>
      </c>
      <c r="H5" s="10">
        <v>3</v>
      </c>
      <c r="I5" s="11" t="s">
        <v>3</v>
      </c>
      <c r="J5" s="11">
        <v>0</v>
      </c>
      <c r="K5" s="11">
        <v>1</v>
      </c>
      <c r="L5" s="11">
        <v>0</v>
      </c>
      <c r="M5" s="11">
        <v>1.1137999999999999</v>
      </c>
      <c r="O5">
        <f>Tabella13[[#This Row],[E_0]]-Tabella1[[#This Row],[E_0]]</f>
        <v>4.8499999999999988E-2</v>
      </c>
    </row>
    <row r="6" spans="1:15" ht="16" x14ac:dyDescent="0.35">
      <c r="A6" s="10">
        <v>3</v>
      </c>
      <c r="B6" s="11" t="s">
        <v>4</v>
      </c>
      <c r="C6" s="11">
        <v>0</v>
      </c>
      <c r="D6" s="11">
        <v>0.33329999999999999</v>
      </c>
      <c r="E6" s="11">
        <v>0.66669999999999996</v>
      </c>
      <c r="F6" s="11">
        <v>1.4956</v>
      </c>
      <c r="H6" s="10">
        <v>3</v>
      </c>
      <c r="I6" s="11" t="s">
        <v>4</v>
      </c>
      <c r="J6" s="11">
        <v>0</v>
      </c>
      <c r="K6" s="11">
        <v>0.33329999999999999</v>
      </c>
      <c r="L6" s="11">
        <v>0.66669999999999996</v>
      </c>
      <c r="M6" s="11">
        <v>2.7191000000000001</v>
      </c>
      <c r="O6">
        <f>Tabella13[[#This Row],[E_0]]-Tabella1[[#This Row],[E_0]]</f>
        <v>1.2235</v>
      </c>
    </row>
    <row r="7" spans="1:15" ht="16" x14ac:dyDescent="0.35">
      <c r="A7" s="10">
        <v>3</v>
      </c>
      <c r="B7" s="11" t="s">
        <v>5</v>
      </c>
      <c r="C7" s="11">
        <v>0.85709999999999997</v>
      </c>
      <c r="D7" s="11">
        <v>0.1429</v>
      </c>
      <c r="E7" s="11">
        <v>0</v>
      </c>
      <c r="F7" s="11">
        <v>0.71819999999999995</v>
      </c>
      <c r="H7" s="10">
        <v>3</v>
      </c>
      <c r="I7" s="11" t="s">
        <v>5</v>
      </c>
      <c r="J7" s="11">
        <v>0.85709999999999997</v>
      </c>
      <c r="K7" s="11">
        <v>0.1429</v>
      </c>
      <c r="L7" s="11">
        <v>0</v>
      </c>
      <c r="M7" s="11">
        <v>0.56699999999999995</v>
      </c>
      <c r="O7">
        <f>Tabella13[[#This Row],[E_0]]-Tabella1[[#This Row],[E_0]]</f>
        <v>-0.1512</v>
      </c>
    </row>
    <row r="8" spans="1:15" ht="16" x14ac:dyDescent="0.35">
      <c r="A8" s="12">
        <v>4</v>
      </c>
      <c r="B8" s="13" t="s">
        <v>3</v>
      </c>
      <c r="C8" s="13">
        <v>0</v>
      </c>
      <c r="D8" s="13">
        <v>1</v>
      </c>
      <c r="E8" s="13">
        <v>0</v>
      </c>
      <c r="F8" s="13">
        <v>0.90639999999999998</v>
      </c>
      <c r="H8" s="12">
        <v>4</v>
      </c>
      <c r="I8" s="13" t="s">
        <v>3</v>
      </c>
      <c r="J8" s="13">
        <v>0</v>
      </c>
      <c r="K8" s="13">
        <v>1</v>
      </c>
      <c r="L8" s="13">
        <v>0</v>
      </c>
      <c r="M8" s="13">
        <v>0.83609999999999995</v>
      </c>
      <c r="O8">
        <f>Tabella13[[#This Row],[E_0]]-Tabella1[[#This Row],[E_0]]</f>
        <v>-7.0300000000000029E-2</v>
      </c>
    </row>
    <row r="9" spans="1:15" ht="16" x14ac:dyDescent="0.35">
      <c r="A9" s="12">
        <v>4</v>
      </c>
      <c r="B9" s="13" t="s">
        <v>4</v>
      </c>
      <c r="C9" s="13">
        <v>0</v>
      </c>
      <c r="D9" s="13">
        <v>0.33329999999999999</v>
      </c>
      <c r="E9" s="13">
        <v>0.66669999999999996</v>
      </c>
      <c r="F9" s="13">
        <v>2.2082000000000002</v>
      </c>
      <c r="H9" s="12">
        <v>4</v>
      </c>
      <c r="I9" s="13" t="s">
        <v>4</v>
      </c>
      <c r="J9" s="13">
        <v>0</v>
      </c>
      <c r="K9" s="13">
        <v>0.33329999999999999</v>
      </c>
      <c r="L9" s="13">
        <v>0.66669999999999996</v>
      </c>
      <c r="M9" s="13">
        <v>2.6257000000000001</v>
      </c>
      <c r="O9">
        <f>Tabella13[[#This Row],[E_0]]-Tabella1[[#This Row],[E_0]]</f>
        <v>0.41749999999999998</v>
      </c>
    </row>
    <row r="10" spans="1:15" ht="16" x14ac:dyDescent="0.35">
      <c r="A10" s="12">
        <v>4</v>
      </c>
      <c r="B10" s="13" t="s">
        <v>5</v>
      </c>
      <c r="C10" s="13">
        <v>0.85709999999999997</v>
      </c>
      <c r="D10" s="13">
        <v>0.1429</v>
      </c>
      <c r="E10" s="13">
        <v>0</v>
      </c>
      <c r="F10" s="13">
        <v>0.5383</v>
      </c>
      <c r="H10" s="12">
        <v>4</v>
      </c>
      <c r="I10" s="13" t="s">
        <v>5</v>
      </c>
      <c r="J10" s="13">
        <v>0.85709999999999997</v>
      </c>
      <c r="K10" s="13">
        <v>0.1429</v>
      </c>
      <c r="L10" s="13">
        <v>0</v>
      </c>
      <c r="M10" s="13">
        <v>0.5091</v>
      </c>
      <c r="O10">
        <f>Tabella13[[#This Row],[E_0]]-Tabella1[[#This Row],[E_0]]</f>
        <v>-2.9200000000000004E-2</v>
      </c>
    </row>
    <row r="11" spans="1:15" ht="16" x14ac:dyDescent="0.35">
      <c r="A11" s="14">
        <v>5</v>
      </c>
      <c r="B11" s="15" t="s">
        <v>3</v>
      </c>
      <c r="C11" s="15">
        <v>0</v>
      </c>
      <c r="D11" s="15">
        <v>1</v>
      </c>
      <c r="E11" s="15">
        <v>0</v>
      </c>
      <c r="F11" s="15">
        <v>0.8266</v>
      </c>
      <c r="H11" s="14">
        <v>5</v>
      </c>
      <c r="I11" s="15" t="s">
        <v>3</v>
      </c>
      <c r="J11" s="15">
        <v>0</v>
      </c>
      <c r="K11" s="15">
        <v>1</v>
      </c>
      <c r="L11" s="15">
        <v>0</v>
      </c>
      <c r="M11" s="15">
        <v>0.69830000000000003</v>
      </c>
      <c r="O11">
        <f>Tabella13[[#This Row],[E_0]]-Tabella1[[#This Row],[E_0]]</f>
        <v>-0.12829999999999997</v>
      </c>
    </row>
    <row r="12" spans="1:15" ht="16" x14ac:dyDescent="0.35">
      <c r="A12" s="14">
        <v>5</v>
      </c>
      <c r="B12" s="15" t="s">
        <v>4</v>
      </c>
      <c r="C12" s="15">
        <v>0.66669999999999996</v>
      </c>
      <c r="D12" s="15">
        <v>0.33329999999999999</v>
      </c>
      <c r="E12" s="15">
        <v>0</v>
      </c>
      <c r="F12" s="15">
        <v>0.72729999999999995</v>
      </c>
      <c r="H12" s="14">
        <v>5</v>
      </c>
      <c r="I12" s="15" t="s">
        <v>4</v>
      </c>
      <c r="J12" s="15">
        <v>0.66669999999999996</v>
      </c>
      <c r="K12" s="15">
        <v>0.33329999999999999</v>
      </c>
      <c r="L12" s="15">
        <v>0</v>
      </c>
      <c r="M12" s="15">
        <v>0.52400000000000002</v>
      </c>
      <c r="O12">
        <f>Tabella13[[#This Row],[E_0]]-Tabella1[[#This Row],[E_0]]</f>
        <v>-0.20329999999999993</v>
      </c>
    </row>
    <row r="13" spans="1:15" ht="16" x14ac:dyDescent="0.35">
      <c r="A13" s="14">
        <v>5</v>
      </c>
      <c r="B13" s="15" t="s">
        <v>5</v>
      </c>
      <c r="C13" s="15">
        <v>0</v>
      </c>
      <c r="D13" s="15">
        <v>0.1429</v>
      </c>
      <c r="E13" s="15">
        <v>0.85709999999999997</v>
      </c>
      <c r="F13" s="15">
        <v>1.2679</v>
      </c>
      <c r="H13" s="14">
        <v>5</v>
      </c>
      <c r="I13" s="15" t="s">
        <v>5</v>
      </c>
      <c r="J13" s="15">
        <v>0</v>
      </c>
      <c r="K13" s="15">
        <v>0.1429</v>
      </c>
      <c r="L13" s="15">
        <v>0.85709999999999997</v>
      </c>
      <c r="M13" s="15">
        <v>3.1669</v>
      </c>
      <c r="O13">
        <f>Tabella13[[#This Row],[E_0]]-Tabella1[[#This Row],[E_0]]</f>
        <v>1.899</v>
      </c>
    </row>
    <row r="18" spans="15:20" ht="18.5" x14ac:dyDescent="0.45">
      <c r="O18" s="3" t="s">
        <v>7</v>
      </c>
      <c r="P18" s="5" t="s">
        <v>8</v>
      </c>
      <c r="Q18" s="1" t="s">
        <v>0</v>
      </c>
      <c r="R18" s="1" t="s">
        <v>1</v>
      </c>
      <c r="S18" s="1" t="s">
        <v>2</v>
      </c>
      <c r="T18" s="4" t="s">
        <v>6</v>
      </c>
    </row>
    <row r="19" spans="15:20" ht="16" x14ac:dyDescent="0.35">
      <c r="O19" s="6">
        <v>1</v>
      </c>
      <c r="P19" s="7" t="s">
        <v>3</v>
      </c>
      <c r="Q19" s="7">
        <v>0</v>
      </c>
      <c r="R19" s="7">
        <v>1</v>
      </c>
      <c r="S19" s="7">
        <v>0</v>
      </c>
      <c r="T19" s="7">
        <v>1.1419999999999999</v>
      </c>
    </row>
    <row r="20" spans="15:20" ht="16" x14ac:dyDescent="0.35">
      <c r="O20" s="8">
        <v>2</v>
      </c>
      <c r="P20" s="9" t="s">
        <v>3</v>
      </c>
      <c r="Q20" s="9">
        <v>0</v>
      </c>
      <c r="R20" s="9">
        <v>1</v>
      </c>
      <c r="S20" s="9">
        <v>0</v>
      </c>
      <c r="T20" s="9">
        <v>1.0919000000000001</v>
      </c>
    </row>
    <row r="21" spans="15:20" ht="16" x14ac:dyDescent="0.35">
      <c r="O21" s="8">
        <v>2</v>
      </c>
      <c r="P21" s="9" t="s">
        <v>5</v>
      </c>
      <c r="Q21" s="9">
        <v>0.88239999999999996</v>
      </c>
      <c r="R21" s="9">
        <v>0.1176</v>
      </c>
      <c r="S21" s="9">
        <v>0</v>
      </c>
      <c r="T21" s="9">
        <v>0.53539999999999999</v>
      </c>
    </row>
    <row r="22" spans="15:20" ht="16" x14ac:dyDescent="0.35">
      <c r="O22" s="10">
        <v>3</v>
      </c>
      <c r="P22" s="11" t="s">
        <v>3</v>
      </c>
      <c r="Q22" s="11">
        <v>0</v>
      </c>
      <c r="R22" s="11">
        <v>1</v>
      </c>
      <c r="S22" s="11">
        <v>0</v>
      </c>
      <c r="T22" s="11">
        <v>1.1137999999999999</v>
      </c>
    </row>
    <row r="23" spans="15:20" ht="16" x14ac:dyDescent="0.35">
      <c r="O23" s="10">
        <v>3</v>
      </c>
      <c r="P23" s="11" t="s">
        <v>4</v>
      </c>
      <c r="Q23" s="11">
        <v>0</v>
      </c>
      <c r="R23" s="11">
        <v>0.33329999999999999</v>
      </c>
      <c r="S23" s="11">
        <v>0.66669999999999996</v>
      </c>
      <c r="T23" s="11">
        <v>2.7191000000000001</v>
      </c>
    </row>
    <row r="24" spans="15:20" ht="16" x14ac:dyDescent="0.35">
      <c r="O24" s="10">
        <v>3</v>
      </c>
      <c r="P24" s="11" t="s">
        <v>5</v>
      </c>
      <c r="Q24" s="11">
        <v>0.85709999999999997</v>
      </c>
      <c r="R24" s="11">
        <v>0.1429</v>
      </c>
      <c r="S24" s="11">
        <v>0</v>
      </c>
      <c r="T24" s="11">
        <v>0.56699999999999995</v>
      </c>
    </row>
    <row r="25" spans="15:20" ht="16" x14ac:dyDescent="0.35">
      <c r="O25" s="12">
        <v>4</v>
      </c>
      <c r="P25" s="13" t="s">
        <v>3</v>
      </c>
      <c r="Q25" s="13">
        <v>0</v>
      </c>
      <c r="R25" s="13">
        <v>1</v>
      </c>
      <c r="S25" s="13">
        <v>0</v>
      </c>
      <c r="T25" s="13">
        <v>0.83609999999999995</v>
      </c>
    </row>
    <row r="26" spans="15:20" ht="16" x14ac:dyDescent="0.35">
      <c r="O26" s="12">
        <v>4</v>
      </c>
      <c r="P26" s="13" t="s">
        <v>4</v>
      </c>
      <c r="Q26" s="13">
        <v>0</v>
      </c>
      <c r="R26" s="13">
        <v>0.33329999999999999</v>
      </c>
      <c r="S26" s="13">
        <v>0.66669999999999996</v>
      </c>
      <c r="T26" s="13">
        <v>2.6257000000000001</v>
      </c>
    </row>
    <row r="27" spans="15:20" ht="16" x14ac:dyDescent="0.35">
      <c r="O27" s="12">
        <v>4</v>
      </c>
      <c r="P27" s="13" t="s">
        <v>5</v>
      </c>
      <c r="Q27" s="13">
        <v>0.85709999999999997</v>
      </c>
      <c r="R27" s="13">
        <v>0.1429</v>
      </c>
      <c r="S27" s="13">
        <v>0</v>
      </c>
      <c r="T27" s="13">
        <v>0.5091</v>
      </c>
    </row>
    <row r="28" spans="15:20" ht="16" x14ac:dyDescent="0.35">
      <c r="O28" s="14">
        <v>5</v>
      </c>
      <c r="P28" s="15" t="s">
        <v>3</v>
      </c>
      <c r="Q28" s="15">
        <v>0</v>
      </c>
      <c r="R28" s="15">
        <v>1</v>
      </c>
      <c r="S28" s="15">
        <v>0</v>
      </c>
      <c r="T28" s="15">
        <v>0.69830000000000003</v>
      </c>
    </row>
    <row r="29" spans="15:20" ht="16" x14ac:dyDescent="0.35">
      <c r="O29" s="14">
        <v>5</v>
      </c>
      <c r="P29" s="15" t="s">
        <v>4</v>
      </c>
      <c r="Q29" s="15">
        <v>0.66669999999999996</v>
      </c>
      <c r="R29" s="15">
        <v>0.33329999999999999</v>
      </c>
      <c r="S29" s="15">
        <v>0</v>
      </c>
      <c r="T29" s="15">
        <v>0.52400000000000002</v>
      </c>
    </row>
    <row r="30" spans="15:20" ht="16" x14ac:dyDescent="0.35">
      <c r="O30" s="14">
        <v>5</v>
      </c>
      <c r="P30" s="15" t="s">
        <v>5</v>
      </c>
      <c r="Q30" s="15">
        <v>0</v>
      </c>
      <c r="R30" s="15">
        <v>0.1429</v>
      </c>
      <c r="S30" s="15">
        <v>0.85709999999999997</v>
      </c>
      <c r="T30" s="15">
        <v>3.1669</v>
      </c>
    </row>
  </sheetData>
  <conditionalFormatting sqref="M1:M1048576 F1:F1048576">
    <cfRule type="cellIs" dxfId="11" priority="5" operator="greaterThan">
      <formula>1</formula>
    </cfRule>
  </conditionalFormatting>
  <conditionalFormatting sqref="F14:F1048576">
    <cfRule type="cellIs" dxfId="10" priority="6" operator="greaterThan">
      <formula>1</formula>
    </cfRule>
  </conditionalFormatting>
  <conditionalFormatting sqref="M14:M1048576">
    <cfRule type="cellIs" dxfId="9" priority="3" operator="greaterThan">
      <formula>1</formula>
    </cfRule>
  </conditionalFormatting>
  <conditionalFormatting sqref="T18:T30">
    <cfRule type="cellIs" dxfId="8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Tessarin</dc:creator>
  <cp:lastModifiedBy>Riccardo Tessarin</cp:lastModifiedBy>
  <cp:lastPrinted>2024-11-22T21:57:52Z</cp:lastPrinted>
  <dcterms:created xsi:type="dcterms:W3CDTF">2024-11-19T13:50:48Z</dcterms:created>
  <dcterms:modified xsi:type="dcterms:W3CDTF">2024-11-22T22:19:23Z</dcterms:modified>
</cp:coreProperties>
</file>