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defaultThemeVersion="166925"/>
  <mc:AlternateContent xmlns:mc="http://schemas.openxmlformats.org/markup-compatibility/2006">
    <mc:Choice Requires="x15">
      <x15ac:absPath xmlns:x15ac="http://schemas.microsoft.com/office/spreadsheetml/2010/11/ac" url="/Users/reikoyazaki/Desktop/react0427/vite-react/"/>
    </mc:Choice>
  </mc:AlternateContent>
  <xr:revisionPtr revIDLastSave="0" documentId="13_ncr:1_{84D3BBD7-BA19-BA4C-B6FC-84DC688D5291}" xr6:coauthVersionLast="36" xr6:coauthVersionMax="36" xr10:uidLastSave="{00000000-0000-0000-0000-000000000000}"/>
  <bookViews>
    <workbookView xWindow="2020" yWindow="3760" windowWidth="28040" windowHeight="16280" xr2:uid="{4C764092-A25E-9443-82DF-8324E8B7FBE0}"/>
  </bookViews>
  <sheets>
    <sheet name="Sheet1" sheetId="1" r:id="rId1"/>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38" i="1" l="1"/>
  <c r="M37" i="1"/>
  <c r="M36" i="1"/>
  <c r="M35" i="1"/>
  <c r="M34" i="1"/>
  <c r="M33" i="1"/>
  <c r="M32" i="1"/>
  <c r="M31" i="1"/>
  <c r="M30" i="1"/>
  <c r="M29" i="1"/>
  <c r="M25" i="1"/>
  <c r="M24" i="1"/>
  <c r="M23" i="1"/>
  <c r="M22" i="1"/>
  <c r="M21" i="1"/>
  <c r="M20" i="1"/>
  <c r="M19" i="1"/>
  <c r="M18" i="1"/>
  <c r="M17" i="1"/>
  <c r="M16" i="1"/>
  <c r="M13" i="1"/>
  <c r="M12" i="1"/>
  <c r="M11" i="1"/>
  <c r="M10" i="1"/>
  <c r="M9" i="1"/>
  <c r="M8" i="1"/>
  <c r="M7" i="1"/>
  <c r="M6" i="1"/>
</calcChain>
</file>

<file path=xl/sharedStrings.xml><?xml version="1.0" encoding="utf-8"?>
<sst xmlns="http://schemas.openxmlformats.org/spreadsheetml/2006/main" count="138" uniqueCount="73">
  <si>
    <t>Insert into products (id, discount, featured, image_name, price, product_name, quantity, special_price, category_id) VALUES (</t>
  </si>
  <si>
    <t>'tulipa-golden-artist.jpg ',</t>
  </si>
  <si>
    <t>1400,</t>
  </si>
  <si>
    <t>'Golden Artist (Viridiflora)',</t>
  </si>
  <si>
    <t>30,</t>
  </si>
  <si>
    <t>1100,</t>
  </si>
  <si>
    <t>2,</t>
  </si>
  <si>
    <t>3,</t>
  </si>
  <si>
    <t>4,</t>
  </si>
  <si>
    <t>5,</t>
  </si>
  <si>
    <t>6,</t>
  </si>
  <si>
    <t>7,</t>
  </si>
  <si>
    <t>8,</t>
  </si>
  <si>
    <t>9,</t>
  </si>
  <si>
    <t>1);</t>
  </si>
  <si>
    <t>1600,</t>
  </si>
  <si>
    <t>40,</t>
  </si>
  <si>
    <t>2);</t>
  </si>
  <si>
    <t>1500,</t>
  </si>
  <si>
    <t>1300,</t>
  </si>
  <si>
    <t>1200,</t>
  </si>
  <si>
    <t>'Apricot Parrot',</t>
  </si>
  <si>
    <t>'Barcelona',</t>
  </si>
  <si>
    <t>'tulipa-barcelona.jpg',</t>
  </si>
  <si>
    <t>'tulipa-apricot-parrot.jpg',</t>
  </si>
  <si>
    <t>'Anastasia ',</t>
  </si>
  <si>
    <t>'h_Anastasia.jpg',</t>
  </si>
  <si>
    <t>35,</t>
  </si>
  <si>
    <t>'tulipa-belle-du-monde.jpg',</t>
  </si>
  <si>
    <t>'Belle du Monde',</t>
  </si>
  <si>
    <t>'jeannedarc.jpg ',</t>
  </si>
  <si>
    <t>'Jeanne d'Arc',</t>
  </si>
  <si>
    <t>3);</t>
  </si>
  <si>
    <t>'advance-crocus.jpg',</t>
  </si>
  <si>
    <t>'Advance crocus',</t>
  </si>
  <si>
    <t>'grape-hyacinth.jpg',</t>
  </si>
  <si>
    <t>'Grape Hyacinth (Muscari)',</t>
  </si>
  <si>
    <t>1,</t>
  </si>
  <si>
    <t>'Description',</t>
  </si>
  <si>
    <t>INSERT INTO product_detail (id, key, value, product_id) VALUES (</t>
  </si>
  <si>
    <t>'Bloom time',</t>
  </si>
  <si>
    <t>'Size',</t>
  </si>
  <si>
    <t>'Stem strength',</t>
  </si>
  <si>
    <t>'Planting time',</t>
  </si>
  <si>
    <t>'Soil',</t>
  </si>
  <si>
    <t>'Sun',</t>
  </si>
  <si>
    <t>'Plant depth',</t>
  </si>
  <si>
    <t>'Tipps',</t>
  </si>
  <si>
    <t>'Spacing',</t>
  </si>
  <si>
    <t>10,</t>
  </si>
  <si>
    <t>'Spring Green (Viridiflora) Tulips are distinguished by their white petals with striking green streaks',</t>
  </si>
  <si>
    <t>'late Spring',</t>
  </si>
  <si>
    <t>'40 to 50 cm',</t>
  </si>
  <si>
    <t>'Sturdy, resilient against wind and rain',</t>
  </si>
  <si>
    <t>'Tulip bulbs should be planted in the fall, typically 6 to 8 weeks before the ground freezes.',</t>
  </si>
  <si>
    <t>'These tulips prefer well-drained soil rich in organic matter. Avoid planting them in heacy clay soils that retain moisture, which can lead to bulb rot.',</t>
  </si>
  <si>
    <t>'These tulips do best in full sun, where they can receive at least six hours of direct sunlight each day.  A sunny spot will help them produce strong stems and vibrant blooms.',</t>
  </si>
  <si>
    <t>'Plant the bulbs at a depth of 15 to 20 cm.',</t>
  </si>
  <si>
    <t>'Space the bulbs 15 to 20 cm apart from each other in order to ensure them ample room to grow and good air circulation.',</t>
  </si>
  <si>
    <t>'Dead heading: Once the flowers have finished blooming, remove the spent blooms to prevent the plant from putting energy into seed production. This will help the bulbs store energy to grow strong in the following year.',</t>
  </si>
  <si>
    <t>11,</t>
  </si>
  <si>
    <t>12,</t>
  </si>
  <si>
    <t>13,</t>
  </si>
  <si>
    <t>14,</t>
  </si>
  <si>
    <t>'Golden Artist (Viridiflora) is an eye-catching tulip with golden orange petals flushed with soft green feathering.',</t>
  </si>
  <si>
    <t>'35 to 40 cm',</t>
  </si>
  <si>
    <t>'Leave the foliage in place until it turns yellow and withers. This allows the plant to store energy in the bulb for the next season.',</t>
  </si>
  <si>
    <t>15,</t>
  </si>
  <si>
    <t>16,</t>
  </si>
  <si>
    <t>17,</t>
  </si>
  <si>
    <t>18,</t>
  </si>
  <si>
    <t>19,</t>
  </si>
  <si>
    <t>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</si>
</sst>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quotePrefix="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6E1679-0D0B-4C4A-ADBE-762D27C5466B}">
  <dimension ref="B4:M38"/>
  <sheetViews>
    <sheetView tabSelected="1" topLeftCell="A12" workbookViewId="0">
      <selection activeCell="B39" sqref="B39"/>
    </sheetView>
  </sheetViews>
  <sheetFormatPr baseColWidth="10" defaultRowHeight="16" x14ac:dyDescent="0.2"/>
  <cols>
    <col min="4" max="4" width="18" customWidth="1"/>
    <col min="7" max="7" width="26" customWidth="1"/>
  </cols>
  <sheetData>
    <row r="4" spans="2:13" x14ac:dyDescent="0.2">
      <c r="B4" t="s">
        <v>0</v>
      </c>
    </row>
    <row r="6" spans="2:13" x14ac:dyDescent="0.2">
      <c r="B6" t="s">
        <v>6</v>
      </c>
      <c r="C6" s="1" t="s">
        <v>35</v>
      </c>
      <c r="E6" t="s">
        <v>15</v>
      </c>
      <c r="F6" s="1" t="s">
        <v>36</v>
      </c>
      <c r="I6" t="s">
        <v>16</v>
      </c>
      <c r="J6" t="s">
        <v>18</v>
      </c>
      <c r="K6" t="s">
        <v>17</v>
      </c>
      <c r="M6" t="str">
        <f>$B$4&amp;B6&amp;"0,true,"&amp;C6&amp;E6&amp;F6&amp;I6&amp;J6&amp;K6</f>
        <v>Insert into products (id, discount, featured, image_name, price, product_name, quantity, special_price, category_id) VALUES (2,0,true,'grape-hyacinth.jpg',1600,'Grape Hyacinth (Muscari)',40,1500,2);</v>
      </c>
    </row>
    <row r="7" spans="2:13" x14ac:dyDescent="0.2">
      <c r="B7" t="s">
        <v>7</v>
      </c>
      <c r="C7" s="1" t="s">
        <v>1</v>
      </c>
      <c r="E7" t="s">
        <v>2</v>
      </c>
      <c r="F7" s="1" t="s">
        <v>3</v>
      </c>
      <c r="I7" t="s">
        <v>4</v>
      </c>
      <c r="J7" t="s">
        <v>5</v>
      </c>
      <c r="K7" t="s">
        <v>14</v>
      </c>
      <c r="M7" t="str">
        <f>$B$4&amp;B7&amp;"0,true,"&amp;C7&amp;E7&amp;F7&amp;I7&amp;J7&amp;K7</f>
        <v>Insert into products (id, discount, featured, image_name, price, product_name, quantity, special_price, category_id) VALUES (3,0,true,'tulipa-golden-artist.jpg ',1400,'Golden Artist (Viridiflora)',30,1100,1);</v>
      </c>
    </row>
    <row r="8" spans="2:13" x14ac:dyDescent="0.2">
      <c r="B8" t="s">
        <v>8</v>
      </c>
      <c r="C8" s="1" t="s">
        <v>23</v>
      </c>
      <c r="E8" t="s">
        <v>19</v>
      </c>
      <c r="F8" s="1" t="s">
        <v>22</v>
      </c>
      <c r="I8" t="s">
        <v>16</v>
      </c>
      <c r="J8" t="s">
        <v>20</v>
      </c>
      <c r="K8" t="s">
        <v>14</v>
      </c>
      <c r="M8" t="str">
        <f>$B$4&amp;B8&amp;"0,true,"&amp;C8&amp;E8&amp;F8&amp;I8&amp;J8&amp;K8</f>
        <v>Insert into products (id, discount, featured, image_name, price, product_name, quantity, special_price, category_id) VALUES (4,0,true,'tulipa-barcelona.jpg',1300,'Barcelona',40,1200,1);</v>
      </c>
    </row>
    <row r="9" spans="2:13" x14ac:dyDescent="0.2">
      <c r="B9" t="s">
        <v>9</v>
      </c>
      <c r="C9" s="1" t="s">
        <v>24</v>
      </c>
      <c r="E9" t="s">
        <v>19</v>
      </c>
      <c r="F9" s="1" t="s">
        <v>21</v>
      </c>
      <c r="I9" t="s">
        <v>16</v>
      </c>
      <c r="J9" t="s">
        <v>20</v>
      </c>
      <c r="K9" t="s">
        <v>14</v>
      </c>
      <c r="M9" t="str">
        <f>$B$4&amp;B9&amp;"0,false,"&amp;C9&amp;E9&amp;F9&amp;I9&amp;J9&amp;K9</f>
        <v>Insert into products (id, discount, featured, image_name, price, product_name, quantity, special_price, category_id) VALUES (5,0,false,'tulipa-apricot-parrot.jpg',1300,'Apricot Parrot',40,1200,1);</v>
      </c>
    </row>
    <row r="10" spans="2:13" x14ac:dyDescent="0.2">
      <c r="B10" t="s">
        <v>10</v>
      </c>
      <c r="C10" s="1" t="s">
        <v>26</v>
      </c>
      <c r="E10" t="s">
        <v>18</v>
      </c>
      <c r="F10" s="1" t="s">
        <v>25</v>
      </c>
      <c r="I10" t="s">
        <v>27</v>
      </c>
      <c r="J10" t="s">
        <v>2</v>
      </c>
      <c r="K10" t="s">
        <v>17</v>
      </c>
      <c r="M10" t="str">
        <f t="shared" ref="M10:M13" si="0">$B$4&amp;B10&amp;"0,false,"&amp;C10&amp;E10&amp;F10&amp;I10&amp;J10&amp;K10</f>
        <v>Insert into products (id, discount, featured, image_name, price, product_name, quantity, special_price, category_id) VALUES (6,0,false,'h_Anastasia.jpg',1500,'Anastasia ',35,1400,2);</v>
      </c>
    </row>
    <row r="11" spans="2:13" x14ac:dyDescent="0.2">
      <c r="B11" t="s">
        <v>11</v>
      </c>
      <c r="C11" s="1" t="s">
        <v>28</v>
      </c>
      <c r="E11" t="s">
        <v>19</v>
      </c>
      <c r="F11" s="1" t="s">
        <v>29</v>
      </c>
      <c r="I11" t="s">
        <v>16</v>
      </c>
      <c r="J11" t="s">
        <v>20</v>
      </c>
      <c r="K11" t="s">
        <v>14</v>
      </c>
      <c r="M11" t="str">
        <f t="shared" si="0"/>
        <v>Insert into products (id, discount, featured, image_name, price, product_name, quantity, special_price, category_id) VALUES (7,0,false,'tulipa-belle-du-monde.jpg',1300,'Belle du Monde',40,1200,1);</v>
      </c>
    </row>
    <row r="12" spans="2:13" x14ac:dyDescent="0.2">
      <c r="B12" t="s">
        <v>12</v>
      </c>
      <c r="C12" s="1" t="s">
        <v>30</v>
      </c>
      <c r="E12" t="s">
        <v>19</v>
      </c>
      <c r="F12" s="1" t="s">
        <v>31</v>
      </c>
      <c r="I12" t="s">
        <v>16</v>
      </c>
      <c r="J12" t="s">
        <v>20</v>
      </c>
      <c r="K12" t="s">
        <v>32</v>
      </c>
      <c r="M12" t="str">
        <f t="shared" si="0"/>
        <v>Insert into products (id, discount, featured, image_name, price, product_name, quantity, special_price, category_id) VALUES (8,0,false,'jeannedarc.jpg ',1300,'Jeanne d'Arc',40,1200,3);</v>
      </c>
    </row>
    <row r="13" spans="2:13" x14ac:dyDescent="0.2">
      <c r="B13" t="s">
        <v>13</v>
      </c>
      <c r="C13" s="1" t="s">
        <v>33</v>
      </c>
      <c r="E13" t="s">
        <v>19</v>
      </c>
      <c r="F13" s="1" t="s">
        <v>34</v>
      </c>
      <c r="I13" t="s">
        <v>16</v>
      </c>
      <c r="J13" t="s">
        <v>20</v>
      </c>
      <c r="K13" t="s">
        <v>32</v>
      </c>
      <c r="M13" t="str">
        <f t="shared" si="0"/>
        <v>Insert into products (id, discount, featured, image_name, price, product_name, quantity, special_price, category_id) VALUES (9,0,false,'advance-crocus.jpg',1300,'Advance crocus',40,1200,3);</v>
      </c>
    </row>
    <row r="15" spans="2:13" x14ac:dyDescent="0.2">
      <c r="M15" t="s">
        <v>39</v>
      </c>
    </row>
    <row r="16" spans="2:13" x14ac:dyDescent="0.2">
      <c r="B16" t="s">
        <v>37</v>
      </c>
      <c r="C16" t="s">
        <v>14</v>
      </c>
      <c r="D16" s="1" t="s">
        <v>38</v>
      </c>
      <c r="E16" s="1" t="s">
        <v>50</v>
      </c>
      <c r="M16" t="str">
        <f>$M$15&amp;B16&amp;D16&amp;E16&amp;C16</f>
        <v>INSERT INTO product_detail (id, key, value, product_id) VALUES (1,'Description','Spring Green (Viridiflora) Tulips are distinguished by their white petals with striking green streaks',1);</v>
      </c>
    </row>
    <row r="17" spans="2:13" x14ac:dyDescent="0.2">
      <c r="B17" t="s">
        <v>6</v>
      </c>
      <c r="C17" t="s">
        <v>14</v>
      </c>
      <c r="D17" s="1" t="s">
        <v>40</v>
      </c>
      <c r="E17" s="1" t="s">
        <v>51</v>
      </c>
      <c r="M17" t="str">
        <f t="shared" ref="M17:M25" si="1">$M$15&amp;B17&amp;D17&amp;E17&amp;C17</f>
        <v>INSERT INTO product_detail (id, key, value, product_id) VALUES (2,'Bloom time','late Spring',1);</v>
      </c>
    </row>
    <row r="18" spans="2:13" x14ac:dyDescent="0.2">
      <c r="B18" t="s">
        <v>7</v>
      </c>
      <c r="C18" t="s">
        <v>14</v>
      </c>
      <c r="D18" s="1" t="s">
        <v>41</v>
      </c>
      <c r="E18" s="1" t="s">
        <v>52</v>
      </c>
      <c r="M18" t="str">
        <f t="shared" si="1"/>
        <v>INSERT INTO product_detail (id, key, value, product_id) VALUES (3,'Size','40 to 50 cm',1);</v>
      </c>
    </row>
    <row r="19" spans="2:13" x14ac:dyDescent="0.2">
      <c r="B19" t="s">
        <v>8</v>
      </c>
      <c r="C19" t="s">
        <v>14</v>
      </c>
      <c r="D19" s="1" t="s">
        <v>42</v>
      </c>
      <c r="E19" s="1" t="s">
        <v>53</v>
      </c>
      <c r="M19" t="str">
        <f t="shared" si="1"/>
        <v>INSERT INTO product_detail (id, key, value, product_id) VALUES (4,'Stem strength','Sturdy, resilient against wind and rain',1);</v>
      </c>
    </row>
    <row r="20" spans="2:13" x14ac:dyDescent="0.2">
      <c r="B20" t="s">
        <v>9</v>
      </c>
      <c r="C20" t="s">
        <v>14</v>
      </c>
      <c r="D20" s="1" t="s">
        <v>43</v>
      </c>
      <c r="E20" s="1" t="s">
        <v>54</v>
      </c>
      <c r="M20" t="str">
        <f t="shared" si="1"/>
        <v>INSERT INTO product_detail (id, key, value, product_id) VALUES (5,'Planting time','Tulip bulbs should be planted in the fall, typically 6 to 8 weeks before the ground freezes.',1);</v>
      </c>
    </row>
    <row r="21" spans="2:13" x14ac:dyDescent="0.2">
      <c r="B21" t="s">
        <v>10</v>
      </c>
      <c r="C21" t="s">
        <v>14</v>
      </c>
      <c r="D21" s="1" t="s">
        <v>44</v>
      </c>
      <c r="E21" s="1" t="s">
        <v>55</v>
      </c>
      <c r="M21" t="str">
        <f t="shared" si="1"/>
        <v>INSERT INTO product_detail (id, key, value, product_id) VALUES (6,'Soil','These tulips prefer well-drained soil rich in organic matter. Avoid planting them in heacy clay soils that retain moisture, which can lead to bulb rot.',1);</v>
      </c>
    </row>
    <row r="22" spans="2:13" x14ac:dyDescent="0.2">
      <c r="B22" t="s">
        <v>11</v>
      </c>
      <c r="C22" t="s">
        <v>14</v>
      </c>
      <c r="D22" s="1" t="s">
        <v>45</v>
      </c>
      <c r="E22" s="1" t="s">
        <v>56</v>
      </c>
      <c r="M22" t="str">
        <f t="shared" si="1"/>
        <v>INSERT INTO product_detail (id, key, value, product_id) VALUES (7,'Sun','These tulips do best in full sun, where they can receive at least six hours of direct sunlight each day.  A sunny spot will help them produce strong stems and vibrant blooms.',1);</v>
      </c>
    </row>
    <row r="23" spans="2:13" x14ac:dyDescent="0.2">
      <c r="B23" t="s">
        <v>12</v>
      </c>
      <c r="C23" t="s">
        <v>14</v>
      </c>
      <c r="D23" s="1" t="s">
        <v>46</v>
      </c>
      <c r="E23" s="1" t="s">
        <v>57</v>
      </c>
      <c r="M23" t="str">
        <f t="shared" si="1"/>
        <v>INSERT INTO product_detail (id, key, value, product_id) VALUES (8,'Plant depth','Plant the bulbs at a depth of 15 to 20 cm.',1);</v>
      </c>
    </row>
    <row r="24" spans="2:13" x14ac:dyDescent="0.2">
      <c r="B24" t="s">
        <v>13</v>
      </c>
      <c r="C24" t="s">
        <v>14</v>
      </c>
      <c r="D24" s="1" t="s">
        <v>48</v>
      </c>
      <c r="E24" s="1" t="s">
        <v>58</v>
      </c>
      <c r="M24" t="str">
        <f t="shared" si="1"/>
        <v>INSERT INTO product_detail (id, key, value, product_id) VALUES (9,'Spacing','Space the bulbs 15 to 20 cm apart from each other in order to ensure them ample room to grow and good air circulation.',1);</v>
      </c>
    </row>
    <row r="25" spans="2:13" x14ac:dyDescent="0.2">
      <c r="B25" t="s">
        <v>49</v>
      </c>
      <c r="C25" t="s">
        <v>14</v>
      </c>
      <c r="D25" s="1" t="s">
        <v>47</v>
      </c>
      <c r="E25" s="1" t="s">
        <v>59</v>
      </c>
      <c r="M25" t="str">
        <f t="shared" si="1"/>
        <v>INSERT INTO product_detail (id, key, value, product_id) VALUES (10,'Tipps','Dead heading: Once the flowers have finished blooming, remove the spent blooms to prevent the plant from putting energy into seed production. This will help the bulbs store energy to grow strong in the following year.',1);</v>
      </c>
    </row>
    <row r="29" spans="2:13" x14ac:dyDescent="0.2">
      <c r="B29" t="s">
        <v>60</v>
      </c>
      <c r="C29" t="s">
        <v>32</v>
      </c>
      <c r="D29" s="1" t="s">
        <v>38</v>
      </c>
      <c r="E29" s="1" t="s">
        <v>64</v>
      </c>
      <c r="M29" t="str">
        <f t="shared" ref="M29:M38" si="2">$M$15&amp;B29&amp;D29&amp;E29&amp;C29</f>
        <v>INSERT INTO product_detail (id, key, value, product_id) VALUES (11,'Description','Golden Artist (Viridiflora) is an eye-catching tulip with golden orange petals flushed with soft green feathering.',3);</v>
      </c>
    </row>
    <row r="30" spans="2:13" x14ac:dyDescent="0.2">
      <c r="B30" t="s">
        <v>61</v>
      </c>
      <c r="C30" t="s">
        <v>32</v>
      </c>
      <c r="D30" s="1" t="s">
        <v>40</v>
      </c>
      <c r="E30" s="1" t="s">
        <v>51</v>
      </c>
      <c r="M30" t="str">
        <f t="shared" si="2"/>
        <v>INSERT INTO product_detail (id, key, value, product_id) VALUES (12,'Bloom time','late Spring',3);</v>
      </c>
    </row>
    <row r="31" spans="2:13" x14ac:dyDescent="0.2">
      <c r="B31" t="s">
        <v>62</v>
      </c>
      <c r="C31" t="s">
        <v>32</v>
      </c>
      <c r="D31" s="1" t="s">
        <v>41</v>
      </c>
      <c r="E31" s="1" t="s">
        <v>65</v>
      </c>
      <c r="M31" t="str">
        <f t="shared" si="2"/>
        <v>INSERT INTO product_detail (id, key, value, product_id) VALUES (13,'Size','35 to 40 cm',3);</v>
      </c>
    </row>
    <row r="32" spans="2:13" x14ac:dyDescent="0.2">
      <c r="B32" t="s">
        <v>63</v>
      </c>
      <c r="C32" t="s">
        <v>32</v>
      </c>
      <c r="D32" s="1" t="s">
        <v>42</v>
      </c>
      <c r="E32" s="1" t="s">
        <v>53</v>
      </c>
      <c r="M32" t="str">
        <f t="shared" si="2"/>
        <v>INSERT INTO product_detail (id, key, value, product_id) VALUES (14,'Stem strength','Sturdy, resilient against wind and rain',3);</v>
      </c>
    </row>
    <row r="33" spans="2:13" x14ac:dyDescent="0.2">
      <c r="B33" t="s">
        <v>67</v>
      </c>
      <c r="C33" t="s">
        <v>32</v>
      </c>
      <c r="D33" s="1" t="s">
        <v>43</v>
      </c>
      <c r="E33" s="1" t="s">
        <v>54</v>
      </c>
      <c r="M33" t="str">
        <f t="shared" si="2"/>
        <v>INSERT INTO product_detail (id, key, value, product_id) VALUES (15,'Planting time','Tulip bulbs should be planted in the fall, typically 6 to 8 weeks before the ground freezes.',3);</v>
      </c>
    </row>
    <row r="34" spans="2:13" x14ac:dyDescent="0.2">
      <c r="B34" t="s">
        <v>68</v>
      </c>
      <c r="C34" t="s">
        <v>32</v>
      </c>
      <c r="D34" s="1" t="s">
        <v>44</v>
      </c>
      <c r="E34" s="1" t="s">
        <v>55</v>
      </c>
      <c r="M34" t="str">
        <f t="shared" si="2"/>
        <v>INSERT INTO product_detail (id, key, value, product_id) VALUES (16,'Soil','These tulips prefer well-drained soil rich in organic matter. Avoid planting them in heacy clay soils that retain moisture, which can lead to bulb rot.',3);</v>
      </c>
    </row>
    <row r="35" spans="2:13" x14ac:dyDescent="0.2">
      <c r="B35" t="s">
        <v>69</v>
      </c>
      <c r="C35" t="s">
        <v>32</v>
      </c>
      <c r="D35" s="1" t="s">
        <v>45</v>
      </c>
      <c r="E35" s="1" t="s">
        <v>56</v>
      </c>
      <c r="M35" t="str">
        <f t="shared" si="2"/>
        <v>INSERT INTO product_detail (id, key, value, product_id) VALUES (17,'Sun','These tulips do best in full sun, where they can receive at least six hours of direct sunlight each day.  A sunny spot will help them produce strong stems and vibrant blooms.',3);</v>
      </c>
    </row>
    <row r="36" spans="2:13" x14ac:dyDescent="0.2">
      <c r="B36" t="s">
        <v>70</v>
      </c>
      <c r="C36" t="s">
        <v>32</v>
      </c>
      <c r="D36" s="1" t="s">
        <v>46</v>
      </c>
      <c r="E36" s="1" t="s">
        <v>57</v>
      </c>
      <c r="M36" t="str">
        <f t="shared" si="2"/>
        <v>INSERT INTO product_detail (id, key, value, product_id) VALUES (18,'Plant depth','Plant the bulbs at a depth of 15 to 20 cm.',3);</v>
      </c>
    </row>
    <row r="37" spans="2:13" x14ac:dyDescent="0.2">
      <c r="B37" t="s">
        <v>71</v>
      </c>
      <c r="C37" t="s">
        <v>32</v>
      </c>
      <c r="D37" s="1" t="s">
        <v>48</v>
      </c>
      <c r="E37" s="1" t="s">
        <v>58</v>
      </c>
      <c r="M37" t="str">
        <f t="shared" si="2"/>
        <v>INSERT INTO product_detail (id, key, value, product_id) VALUES (19,'Spacing','Space the bulbs 15 to 20 cm apart from each other in order to ensure them ample room to grow and good air circulation.',3);</v>
      </c>
    </row>
    <row r="38" spans="2:13" x14ac:dyDescent="0.2">
      <c r="B38" t="s">
        <v>72</v>
      </c>
      <c r="C38" t="s">
        <v>32</v>
      </c>
      <c r="D38" s="1" t="s">
        <v>47</v>
      </c>
      <c r="E38" s="1" t="s">
        <v>66</v>
      </c>
      <c r="M38" t="str">
        <f t="shared" si="2"/>
        <v>INSERT INTO product_detail (id, key, value, product_id) VALUES (20,'Tipps','Leave the foliage in place until it turns yellow and withers. This allows the plant to store energy in the bulb for the next season.',3);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2025-08-16T01:18:57Z</dcterms:created>
  <dcterms:modified xsi:type="dcterms:W3CDTF">2025-08-16T02:31:36Z</dcterms:modified>
</cp:coreProperties>
</file>