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anp\PycharmProjects\offgridders_2\inputs\"/>
    </mc:Choice>
  </mc:AlternateContent>
  <bookViews>
    <workbookView xWindow="0" yWindow="0" windowWidth="16380" windowHeight="8190" tabRatio="500" firstSheet="3" activeTab="5"/>
  </bookViews>
  <sheets>
    <sheet name="Overview" sheetId="1" r:id="rId1"/>
    <sheet name="settings" sheetId="2" r:id="rId2"/>
    <sheet name="input_constant" sheetId="3" r:id="rId3"/>
    <sheet name="input_sensitivity" sheetId="4" r:id="rId4"/>
    <sheet name="project_sites" sheetId="5" r:id="rId5"/>
    <sheet name="case_definitions" sheetId="6" r:id="rId6"/>
    <sheet name="multicriteria_data" sheetId="7" r:id="rId7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35" i="7" l="1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34" i="7"/>
</calcChain>
</file>

<file path=xl/sharedStrings.xml><?xml version="1.0" encoding="utf-8"?>
<sst xmlns="http://schemas.openxmlformats.org/spreadsheetml/2006/main" count="565" uniqueCount="345">
  <si>
    <t>Tool for optimizing and simulating off- and on-grid electrification solutions</t>
  </si>
  <si>
    <t>Excel template for input data and simulation settings</t>
  </si>
  <si>
    <t>This excel-template serves as an input for an oemof-based optimization and simulation tool. The tool has following features:</t>
  </si>
  <si>
    <t>* Simulation and evaluation based on electrificy flows, with hourly time-resolution</t>
  </si>
  <si>
    <t>* Easy adaptation of settings and input parameters</t>
  </si>
  <si>
    <t>* Easy case definition</t>
  </si>
  <si>
    <t>* Possibility to perform batch analysis of different locations</t>
  </si>
  <si>
    <t>* Sensitivity analysis of parameters</t>
  </si>
  <si>
    <t xml:space="preserve">* Output: Performance and feasibility indicators, energy flows as csv and as png </t>
  </si>
  <si>
    <t>Tab</t>
  </si>
  <si>
    <t>Function</t>
  </si>
  <si>
    <t>settings</t>
  </si>
  <si>
    <t>Simulation settings</t>
  </si>
  <si>
    <t>input_constant</t>
  </si>
  <si>
    <t>Constant input parameters (Definition of base case for sensitivity analysis)</t>
  </si>
  <si>
    <t>input_sensitivity</t>
  </si>
  <si>
    <t>Input parameters subject to the sensitivity analysis</t>
  </si>
  <si>
    <t>project_sites</t>
  </si>
  <si>
    <t>Input data specific to locations</t>
  </si>
  <si>
    <t>case_definitions</t>
  </si>
  <si>
    <t>Case definitions</t>
  </si>
  <si>
    <t>Defining settings</t>
  </si>
  <si>
    <t>General</t>
  </si>
  <si>
    <t>Electricity solution settings</t>
  </si>
  <si>
    <t>Simulated cases</t>
  </si>
  <si>
    <t>Cases evaluated</t>
  </si>
  <si>
    <t>Oemof settings</t>
  </si>
  <si>
    <t>Oemof-internal simulation settings</t>
  </si>
  <si>
    <t>File settings</t>
  </si>
  <si>
    <t>File locations</t>
  </si>
  <si>
    <t>Output – Files</t>
  </si>
  <si>
    <t>Data saved to file</t>
  </si>
  <si>
    <t>Output – Terminal display</t>
  </si>
  <si>
    <t>Data is displayed in terminal</t>
  </si>
  <si>
    <t>Output – Evaluated values</t>
  </si>
  <si>
    <t>Simulation/evaluation values added to the result file</t>
  </si>
  <si>
    <t>setting_name</t>
  </si>
  <si>
    <t>setting_value</t>
  </si>
  <si>
    <t>restore_oemof_if_existant</t>
  </si>
  <si>
    <t>False</t>
  </si>
  <si>
    <t>restore_blackouts_if_existant</t>
  </si>
  <si>
    <t>True</t>
  </si>
  <si>
    <t>include_shortage_penalty_costs_in_lcoe</t>
  </si>
  <si>
    <t>allow_shortage</t>
  </si>
  <si>
    <t>evaluated_days</t>
  </si>
  <si>
    <t>time_start</t>
  </si>
  <si>
    <t>time_frequency</t>
  </si>
  <si>
    <t>H</t>
  </si>
  <si>
    <t>currently only hourly timestep</t>
  </si>
  <si>
    <t>sensitivity_all_combinations</t>
  </si>
  <si>
    <t>solver</t>
  </si>
  <si>
    <t>cbc</t>
  </si>
  <si>
    <t>solver_verbose</t>
  </si>
  <si>
    <t>cmdline_option</t>
  </si>
  <si>
    <t>ratioGap</t>
  </si>
  <si>
    <t>ratioGap, AllowedGap</t>
  </si>
  <si>
    <t>cmdline_option_value</t>
  </si>
  <si>
    <t>input_folder_timeseries</t>
  </si>
  <si>
    <t>./inputs/timeseries</t>
  </si>
  <si>
    <t>for timeseries</t>
  </si>
  <si>
    <t>output_folder</t>
  </si>
  <si>
    <t>simulation_results/test</t>
  </si>
  <si>
    <t>output_file</t>
  </si>
  <si>
    <t>test_results</t>
  </si>
  <si>
    <t>Output – files</t>
  </si>
  <si>
    <t>save_lp_file</t>
  </si>
  <si>
    <t>lp_file_for_only_3_timesteps</t>
  </si>
  <si>
    <t xml:space="preserve">This will perform whole simulation with only 3 timesteps! </t>
  </si>
  <si>
    <t>save_oemofresults</t>
  </si>
  <si>
    <t>save_to_csv_flows_storage</t>
  </si>
  <si>
    <t>save_to_csv_flows_electricity_mg</t>
  </si>
  <si>
    <t>save_to_png_flows_storage</t>
  </si>
  <si>
    <t>save_to_png_flows_electricity_mg</t>
  </si>
  <si>
    <t>display_meta</t>
  </si>
  <si>
    <t>display_main</t>
  </si>
  <si>
    <t>display_experiment</t>
  </si>
  <si>
    <t>results_demand_characteristics</t>
  </si>
  <si>
    <t>results_blackout_characteristics</t>
  </si>
  <si>
    <t>results_annuities</t>
  </si>
  <si>
    <t>results_costs</t>
  </si>
  <si>
    <t>Definition of constant input parameters</t>
  </si>
  <si>
    <t>Doubled values</t>
  </si>
  <si>
    <t>Make sure that the sensitivity setting fits the experiments you want to simulate – either sensitivity or project site values may be preffered</t>
  </si>
  <si>
    <t>Missing values</t>
  </si>
  <si>
    <t>Tab “data_sufficiency_check” helps to identify missing /doubled data, but is by no means a thourough check. Python error messages will occur if values are left undefined</t>
  </si>
  <si>
    <t>Parameter</t>
  </si>
  <si>
    <t>Value</t>
  </si>
  <si>
    <t>Unit</t>
  </si>
  <si>
    <t>blackout_duration</t>
  </si>
  <si>
    <t>hrs</t>
  </si>
  <si>
    <t>blackout_duration_std_deviation</t>
  </si>
  <si>
    <t>fraction</t>
  </si>
  <si>
    <t>blackout_frequency</t>
  </si>
  <si>
    <t>/mth</t>
  </si>
  <si>
    <t>blackout_frequency_std_deviation</t>
  </si>
  <si>
    <t>combustion_value_fuel</t>
  </si>
  <si>
    <t>kWh/l</t>
  </si>
  <si>
    <t>demand_ac_scaling_factor</t>
  </si>
  <si>
    <t>factor</t>
  </si>
  <si>
    <t>demand_dc_scaling_factor</t>
  </si>
  <si>
    <t>distribution_grid_cost_investment</t>
  </si>
  <si>
    <t>currency</t>
  </si>
  <si>
    <t>distribution_grid_cost_opex</t>
  </si>
  <si>
    <t>/a</t>
  </si>
  <si>
    <t>distribution_grid_lifetime</t>
  </si>
  <si>
    <t>a</t>
  </si>
  <si>
    <t>genset_batch</t>
  </si>
  <si>
    <t>kW</t>
  </si>
  <si>
    <t>genset_cost_investment</t>
  </si>
  <si>
    <t>/kW</t>
  </si>
  <si>
    <t>genset_cost_opex</t>
  </si>
  <si>
    <t>/kW/a</t>
  </si>
  <si>
    <t>genset_cost_var</t>
  </si>
  <si>
    <t>/kWh</t>
  </si>
  <si>
    <t>genset_efficiency</t>
  </si>
  <si>
    <t>genset_lifetime</t>
  </si>
  <si>
    <t>genset_max_loading</t>
  </si>
  <si>
    <t>genset_min_loading</t>
  </si>
  <si>
    <t>genset_oversize_factor</t>
  </si>
  <si>
    <t>(only used if estimated through case definition “peak demand”)</t>
  </si>
  <si>
    <t>inverter_dc_ac_batch</t>
  </si>
  <si>
    <t>inverter_dc_ac_cost_investment</t>
  </si>
  <si>
    <t>inverter_dc_ac_cost_opex</t>
  </si>
  <si>
    <t>inverter_dc_ac_cost_var</t>
  </si>
  <si>
    <t>inverter_dc_ac_efficiency</t>
  </si>
  <si>
    <t>inverter_dc_ac_lifetime</t>
  </si>
  <si>
    <t>maingrid_distance</t>
  </si>
  <si>
    <t>km</t>
  </si>
  <si>
    <t>maingrid_electricity_price</t>
  </si>
  <si>
    <t>maingrid_extension_cost_investment</t>
  </si>
  <si>
    <t>/km</t>
  </si>
  <si>
    <t>maingrid_extension_cost_opex</t>
  </si>
  <si>
    <t>/km/a</t>
  </si>
  <si>
    <t>maingrid_extension_lifetime</t>
  </si>
  <si>
    <t>maingrid_feedin_tariff</t>
  </si>
  <si>
    <t>maingrid_renewable_share</t>
  </si>
  <si>
    <t>min_renewable_share</t>
  </si>
  <si>
    <t>pcoupling_batch</t>
  </si>
  <si>
    <t>pcoupling_cost_investment</t>
  </si>
  <si>
    <t>pcoupling_cost_opex</t>
  </si>
  <si>
    <t>pcoupling_cost_var</t>
  </si>
  <si>
    <t>pcoupling_efficiency</t>
  </si>
  <si>
    <t>pcoupling_lifetime</t>
  </si>
  <si>
    <t>pcoupling_oversize_factor</t>
  </si>
  <si>
    <t>fuel_price</t>
  </si>
  <si>
    <t>/l</t>
  </si>
  <si>
    <t>fuel_price_change_annual</t>
  </si>
  <si>
    <t>p.a.</t>
  </si>
  <si>
    <t>project_cost_investment</t>
  </si>
  <si>
    <t>project_cost_opex</t>
  </si>
  <si>
    <t>project_lifetime</t>
  </si>
  <si>
    <t>pv_batch</t>
  </si>
  <si>
    <t>kWp</t>
  </si>
  <si>
    <t>pv_cost_investment</t>
  </si>
  <si>
    <t>/kWp</t>
  </si>
  <si>
    <t>pv_cost_opex</t>
  </si>
  <si>
    <t>/kWp/a</t>
  </si>
  <si>
    <t>pv_cost_var</t>
  </si>
  <si>
    <t>pv_lifetime</t>
  </si>
  <si>
    <t>rectifier_ac_dc_batch</t>
  </si>
  <si>
    <t>rectifier_ac_dc_cost_investment</t>
  </si>
  <si>
    <t>rectifier_ac_dc_cost_opex</t>
  </si>
  <si>
    <t>rectifier_ac_dc_cost_var</t>
  </si>
  <si>
    <t>rectifier_ac_dc_efficiency</t>
  </si>
  <si>
    <t>rectifier_ac_dc_lifetime</t>
  </si>
  <si>
    <t>shortage_max_allowed</t>
  </si>
  <si>
    <t>shortage_max_timestep</t>
  </si>
  <si>
    <t>shortage_penalty_costs</t>
  </si>
  <si>
    <t>stability_limit</t>
  </si>
  <si>
    <t>storage_batch_capacity</t>
  </si>
  <si>
    <t>kWh</t>
  </si>
  <si>
    <t>storage_batch_power</t>
  </si>
  <si>
    <t>storage_capacity_cost_investment</t>
  </si>
  <si>
    <t>storage_capacity_cost_opex</t>
  </si>
  <si>
    <t>/kWh/a</t>
  </si>
  <si>
    <t>storage_capacity_lifetime</t>
  </si>
  <si>
    <t>storage_cost_var</t>
  </si>
  <si>
    <t>storage_Crate_charge</t>
  </si>
  <si>
    <t>storage_Crate_discharge</t>
  </si>
  <si>
    <t>storage_efficiency_charge</t>
  </si>
  <si>
    <t>storage_efficiency_discharge</t>
  </si>
  <si>
    <t>storage_loss_timestep</t>
  </si>
  <si>
    <t>storage_power_cost_investment</t>
  </si>
  <si>
    <t>storage_power_cost_opex</t>
  </si>
  <si>
    <t>storage_power_lifetime</t>
  </si>
  <si>
    <t>storage_soc_initial</t>
  </si>
  <si>
    <t>None</t>
  </si>
  <si>
    <t>None or factor</t>
  </si>
  <si>
    <t>storage_soc_max</t>
  </si>
  <si>
    <t>storage_soc_min</t>
  </si>
  <si>
    <t>tax</t>
  </si>
  <si>
    <t>wacc</t>
  </si>
  <si>
    <t>white_noise_demand</t>
  </si>
  <si>
    <t>white_noise_pv</t>
  </si>
  <si>
    <t>white_noise_wind</t>
  </si>
  <si>
    <t>wind_batch</t>
  </si>
  <si>
    <t>wind_cost_investment</t>
  </si>
  <si>
    <t>wind_cost_opex</t>
  </si>
  <si>
    <t>wind_cost_var</t>
  </si>
  <si>
    <t>wind_lifetime</t>
  </si>
  <si>
    <t>Definition of sensitivity parameters</t>
  </si>
  <si>
    <t>Deleting rows</t>
  </si>
  <si>
    <t>Rows can be deleted. Remember to check if the deleted value is defined in input_constant or project_sites</t>
  </si>
  <si>
    <t>Parameter from input_costant that is subject to sensitivity analysis</t>
  </si>
  <si>
    <t>Min</t>
  </si>
  <si>
    <t>Minimal value of parameter</t>
  </si>
  <si>
    <t>Max</t>
  </si>
  <si>
    <t>Maximal value of parameter</t>
  </si>
  <si>
    <t>Step</t>
  </si>
  <si>
    <t>Step lenght for values between min and max value of parameter</t>
  </si>
  <si>
    <t>Definition of project locations</t>
  </si>
  <si>
    <t>Number of locations</t>
  </si>
  <si>
    <t>An unlimited number of locations can be added below. Make sure that project site names are only used once</t>
  </si>
  <si>
    <t>Necessary entries</t>
  </si>
  <si>
    <t>For each project location: project_site_name, timeseries_file, title_time, title_demand, title_pv, title_wind, title_grid_availability, seperator</t>
  </si>
  <si>
    <t>Additional columns</t>
  </si>
  <si>
    <t>Project site specific can be defined in additional columns. If one project has a specific value, the value needs to be defined here for all project sites</t>
  </si>
  <si>
    <t>timeseries_file</t>
  </si>
  <si>
    <t>The timeseries have to be provided in an external csv file.</t>
  </si>
  <si>
    <t>title_time</t>
  </si>
  <si>
    <t>Title of column with timestamp or None</t>
  </si>
  <si>
    <t>title_demand</t>
  </si>
  <si>
    <t>Title of column with demand in kW</t>
  </si>
  <si>
    <t>title_pv</t>
  </si>
  <si>
    <t>Title of column with PV generation in kW/kWp, or None</t>
  </si>
  <si>
    <t>title_wind</t>
  </si>
  <si>
    <t>Title of column with wind generation in kW/kW, or None</t>
  </si>
  <si>
    <t>title_grid_availability</t>
  </si>
  <si>
    <t>Title of column with grid availability (boolean) or None</t>
  </si>
  <si>
    <t>seperator</t>
  </si>
  <si>
    <t>Seperator used in csv file</t>
  </si>
  <si>
    <t>project_site_name</t>
  </si>
  <si>
    <t>title_demand_ac</t>
  </si>
  <si>
    <t>title_demand_dc</t>
  </si>
  <si>
    <t>test_site</t>
  </si>
  <si>
    <t>test_site.csv</t>
  </si>
  <si>
    <t>Demand</t>
  </si>
  <si>
    <t>SolarGen</t>
  </si>
  <si>
    <t>Wind</t>
  </si>
  <si>
    <t>;</t>
  </si>
  <si>
    <t>Adding cases</t>
  </si>
  <si>
    <t>An unlimited number of cases can be added in new columns. Make sure each has an unique name.</t>
  </si>
  <si>
    <t>case_name</t>
  </si>
  <si>
    <t>string</t>
  </si>
  <si>
    <t>based_on_case</t>
  </si>
  <si>
    <t>False or True</t>
  </si>
  <si>
    <t>pv_fixed_capacity</t>
  </si>
  <si>
    <t>oem, string (name of base capacity case), None</t>
  </si>
  <si>
    <t>storage_fixed_capacity</t>
  </si>
  <si>
    <t>genset_fixed_capacity</t>
  </si>
  <si>
    <t>pcc_consumption_fixed_capacity</t>
  </si>
  <si>
    <t>pcc_feedin_fixed_capacity</t>
  </si>
  <si>
    <t>True or False</t>
  </si>
  <si>
    <t>max_shortage</t>
  </si>
  <si>
    <t>value, default (recommended)</t>
  </si>
  <si>
    <t>stability_constraint</t>
  </si>
  <si>
    <t xml:space="preserve"> False, share_usage,  share_backup, share_hybrid (recommended)</t>
  </si>
  <si>
    <t>renewable_constraint</t>
  </si>
  <si>
    <t>True or False or default</t>
  </si>
  <si>
    <t>diesel_mg</t>
  </si>
  <si>
    <t>pv-diesel-mg</t>
  </si>
  <si>
    <t>pv-diesel-storage-mg</t>
  </si>
  <si>
    <t>pv-wind-storage-diesel-mg</t>
  </si>
  <si>
    <t>perform_simulation</t>
  </si>
  <si>
    <t>capacity_pv_kWp</t>
  </si>
  <si>
    <t>oem</t>
  </si>
  <si>
    <t>capacity_wind_kW</t>
  </si>
  <si>
    <t>capacity_storage_kWh</t>
  </si>
  <si>
    <t>force_charge_from_maingrid</t>
  </si>
  <si>
    <t>discharge_only_when_blackout</t>
  </si>
  <si>
    <t>capacity_rectifier_ac_dc_kW</t>
  </si>
  <si>
    <t>capacity_inverter_dc_ac_kW</t>
  </si>
  <si>
    <t>enable_inverter_only_at_backout</t>
  </si>
  <si>
    <t>capacity_genset_kW</t>
  </si>
  <si>
    <t>genset_with_minimal_loading</t>
  </si>
  <si>
    <t>number_of_equal_generators</t>
  </si>
  <si>
    <t>1</t>
  </si>
  <si>
    <t>capacity_pcc_consumption_kW</t>
  </si>
  <si>
    <t>capacity_pcc_feedin_kW</t>
  </si>
  <si>
    <t>default</t>
  </si>
  <si>
    <t>share_hybrid</t>
  </si>
  <si>
    <t>evaluation_perspective</t>
  </si>
  <si>
    <t>AC_system</t>
  </si>
  <si>
    <t>perform_multicriteria_analysis</t>
  </si>
  <si>
    <t>tariff for electrical service</t>
  </si>
  <si>
    <t>Value if known, else None</t>
  </si>
  <si>
    <t>Multicriteria analysis</t>
  </si>
  <si>
    <t>Weighting</t>
  </si>
  <si>
    <t>Dimensions and criteria must be weighted</t>
  </si>
  <si>
    <t>Dimension</t>
  </si>
  <si>
    <t>The sum of the weights of all dimensions must equal 1.</t>
  </si>
  <si>
    <t>Criteria</t>
  </si>
  <si>
    <t>The sum of the weights of the criteria belonging to each dimension must equal 1</t>
  </si>
  <si>
    <t>Technology assessment</t>
  </si>
  <si>
    <t>Punctuations of 1-4 (1 for weak performance, 4 for good performance) must be given to each generation source for the qualitative criteria. None if a source is not considered.</t>
  </si>
  <si>
    <t>Plot</t>
  </si>
  <si>
    <t>Plot results of the criterion evaluation (Yes or No)</t>
  </si>
  <si>
    <t>Show results of sensibility</t>
  </si>
  <si>
    <t>Choose which parameters are considered in the multicriteria analysis (True or False). All combinations in settings ta bmust be selected to display the combinations correctly</t>
  </si>
  <si>
    <t>Dimensions</t>
  </si>
  <si>
    <t>weight</t>
  </si>
  <si>
    <t>economic</t>
  </si>
  <si>
    <t>technical</t>
  </si>
  <si>
    <t>socioinstitutional</t>
  </si>
  <si>
    <t>environmental</t>
  </si>
  <si>
    <t>Tecnology assessment</t>
  </si>
  <si>
    <t>Abrev</t>
  </si>
  <si>
    <t>pv</t>
  </si>
  <si>
    <t>wind</t>
  </si>
  <si>
    <t>diesel</t>
  </si>
  <si>
    <t>maingrid</t>
  </si>
  <si>
    <t>plot</t>
  </si>
  <si>
    <t>Economic</t>
  </si>
  <si>
    <t>EC1</t>
  </si>
  <si>
    <t>Initial investment</t>
  </si>
  <si>
    <t>No</t>
  </si>
  <si>
    <t>EC2</t>
  </si>
  <si>
    <t>O&amp;M costs</t>
  </si>
  <si>
    <t>Technical</t>
  </si>
  <si>
    <t>T1</t>
  </si>
  <si>
    <t>Autonomy factor</t>
  </si>
  <si>
    <t>T2</t>
  </si>
  <si>
    <t>Complete fulfillment of demand</t>
  </si>
  <si>
    <t>T3</t>
  </si>
  <si>
    <t>Reliabilty of supply</t>
  </si>
  <si>
    <t>T4</t>
  </si>
  <si>
    <t>Equipment failure</t>
  </si>
  <si>
    <t>Social</t>
  </si>
  <si>
    <t>S1</t>
  </si>
  <si>
    <t>Users acceptance</t>
  </si>
  <si>
    <t>Yes</t>
  </si>
  <si>
    <t>S2</t>
  </si>
  <si>
    <t>Tariff for electric service</t>
  </si>
  <si>
    <t>S3</t>
  </si>
  <si>
    <t>Institutional alignment</t>
  </si>
  <si>
    <t>Environmental</t>
  </si>
  <si>
    <t>EN1</t>
  </si>
  <si>
    <t>CO2 emissions</t>
  </si>
  <si>
    <r>
      <rPr>
        <sz val="10"/>
        <rFont val="Arial"/>
        <family val="2"/>
      </rPr>
      <t>kgCO2/kWh: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>https://ecometrica.com/assets/Electricity-specific-emission-factors-for-grid-electricity.pdf</t>
    </r>
  </si>
  <si>
    <t>EN2</t>
  </si>
  <si>
    <t>Impact on population</t>
  </si>
  <si>
    <t>EN3</t>
  </si>
  <si>
    <t>Wastes of components</t>
  </si>
  <si>
    <t>parameter</t>
  </si>
  <si>
    <t>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</si>
</sst>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\ hh:mm"/>
    <numFmt numFmtId="165" formatCode="&quot;TRUE&quot;;&quot;TRUE&quot;;&quot;FALSE&quot;"/>
  </numFmts>
  <fonts count="7" x14ac:knownFonts="1">
    <font>
      <sz val="10"/>
      <name val="Arial"/>
      <family val="2"/>
      <charset val="1"/>
    </font>
    <font>
      <sz val="10"/>
      <name val="Arial"/>
      <family val="2"/>
    </font>
    <font>
      <b/>
      <sz val="12"/>
      <name val="Arial"/>
      <family val="2"/>
      <charset val="1"/>
    </font>
    <font>
      <b/>
      <sz val="10"/>
      <name val="Arial"/>
      <family val="2"/>
      <charset val="1"/>
    </font>
    <font>
      <sz val="12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CC"/>
      </patternFill>
    </fill>
    <fill>
      <patternFill patternType="solid">
        <fgColor rgb="FF00CCFF"/>
        <bgColor rgb="FF33CCCC"/>
      </patternFill>
    </fill>
    <fill>
      <patternFill patternType="solid">
        <fgColor rgb="FF99FFFF"/>
        <bgColor rgb="FFCCFFFF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4" borderId="0" xfId="0" applyFont="1" applyFill="1" applyBorder="1" applyAlignment="1">
      <alignment vertical="center" wrapText="1"/>
    </xf>
    <xf numFmtId="0" fontId="0" fillId="5" borderId="0" xfId="0" applyFont="1" applyFill="1" applyBorder="1" applyAlignment="1">
      <alignment horizontal="left" vertical="center" wrapText="1"/>
    </xf>
    <xf numFmtId="0" fontId="0" fillId="4" borderId="0" xfId="0" applyFont="1" applyFill="1" applyBorder="1" applyAlignment="1">
      <alignment horizontal="left" vertical="center" wrapText="1"/>
    </xf>
    <xf numFmtId="0" fontId="0" fillId="4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 wrapText="1"/>
    </xf>
    <xf numFmtId="0" fontId="0" fillId="2" borderId="0" xfId="0" applyFill="1"/>
    <xf numFmtId="0" fontId="2" fillId="2" borderId="0" xfId="0" applyFont="1" applyFill="1" applyBorder="1"/>
    <xf numFmtId="0" fontId="3" fillId="2" borderId="0" xfId="0" applyFont="1" applyFill="1" applyBorder="1"/>
    <xf numFmtId="0" fontId="0" fillId="2" borderId="0" xfId="0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3" fillId="0" borderId="0" xfId="0" applyFont="1"/>
    <xf numFmtId="0" fontId="3" fillId="4" borderId="0" xfId="0" applyFont="1" applyFill="1" applyAlignment="1">
      <alignment horizontal="left" vertical="center"/>
    </xf>
    <xf numFmtId="0" fontId="0" fillId="4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0" fontId="0" fillId="0" borderId="0" xfId="0" applyFont="1"/>
    <xf numFmtId="49" fontId="0" fillId="0" borderId="0" xfId="0" applyNumberFormat="1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0" fillId="0" borderId="0" xfId="0" applyNumberFormat="1" applyFont="1" applyAlignment="1" applyProtection="1">
      <alignment horizontal="center"/>
      <protection locked="0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4" fontId="0" fillId="0" borderId="0" xfId="0" applyNumberFormat="1" applyAlignment="1" applyProtection="1">
      <alignment horizontal="center"/>
      <protection locked="0"/>
    </xf>
    <xf numFmtId="0" fontId="3" fillId="5" borderId="0" xfId="0" applyFont="1" applyFill="1" applyAlignment="1">
      <alignment horizontal="left" vertical="center"/>
    </xf>
    <xf numFmtId="0" fontId="0" fillId="5" borderId="0" xfId="0" applyFont="1" applyFill="1" applyBorder="1" applyAlignment="1">
      <alignment horizontal="left" vertical="center" wrapText="1"/>
    </xf>
    <xf numFmtId="0" fontId="3" fillId="4" borderId="0" xfId="0" applyFont="1" applyFill="1" applyAlignment="1">
      <alignment vertical="center"/>
    </xf>
    <xf numFmtId="0" fontId="4" fillId="0" borderId="0" xfId="0" applyFont="1"/>
    <xf numFmtId="0" fontId="0" fillId="0" borderId="0" xfId="0" applyFont="1" applyAlignment="1">
      <alignment horizontal="left" vertical="center" wrapText="1"/>
    </xf>
    <xf numFmtId="0" fontId="0" fillId="6" borderId="0" xfId="0" applyFont="1" applyFill="1"/>
    <xf numFmtId="0" fontId="0" fillId="6" borderId="0" xfId="0" applyFill="1"/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 applyAlignment="1" applyProtection="1">
      <alignment horizontal="center" textRotation="90"/>
      <protection locked="0"/>
    </xf>
    <xf numFmtId="49" fontId="0" fillId="0" borderId="1" xfId="0" applyNumberFormat="1" applyFont="1" applyBorder="1" applyAlignment="1" applyProtection="1">
      <alignment horizontal="center"/>
      <protection locked="0"/>
    </xf>
    <xf numFmtId="0" fontId="0" fillId="8" borderId="1" xfId="0" applyFont="1" applyFill="1" applyBorder="1" applyAlignment="1">
      <alignment horizontal="center"/>
    </xf>
    <xf numFmtId="0" fontId="0" fillId="0" borderId="1" xfId="0" applyFont="1" applyBorder="1" applyAlignment="1" applyProtection="1">
      <alignment horizontal="center"/>
      <protection locked="0"/>
    </xf>
    <xf numFmtId="0" fontId="5" fillId="0" borderId="0" xfId="0" applyFont="1"/>
    <xf numFmtId="0" fontId="0" fillId="6" borderId="0" xfId="0" applyFont="1" applyFill="1" applyAlignment="1">
      <alignment horizontal="left"/>
    </xf>
    <xf numFmtId="0" fontId="3" fillId="5" borderId="0" xfId="0" applyFont="1" applyFill="1" applyAlignment="1">
      <alignment horizontal="left" vertical="center" wrapText="1"/>
    </xf>
    <xf numFmtId="0" fontId="0" fillId="9" borderId="2" xfId="0" applyFill="1" applyBorder="1" applyAlignment="1">
      <alignment vertical="center"/>
    </xf>
    <xf numFmtId="0" fontId="0" fillId="9" borderId="2" xfId="0" applyFill="1" applyBorder="1" applyAlignment="1">
      <alignment horizontal="center" vertical="center"/>
    </xf>
    <xf numFmtId="0" fontId="0" fillId="0" borderId="2" xfId="0" applyBorder="1"/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/>
    <xf numFmtId="0" fontId="0" fillId="9" borderId="6" xfId="0" applyFill="1" applyBorder="1" applyAlignment="1">
      <alignment vertical="center"/>
    </xf>
    <xf numFmtId="0" fontId="0" fillId="9" borderId="6" xfId="0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Fill="1" applyBorder="1"/>
    <xf numFmtId="0" fontId="0" fillId="0" borderId="1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Fill="1" applyBorder="1"/>
    <xf numFmtId="0" fontId="0" fillId="0" borderId="14" xfId="0" applyFill="1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2" xfId="0" applyFill="1" applyBorder="1"/>
    <xf numFmtId="0" fontId="0" fillId="0" borderId="1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zoomScaleNormal="100" workbookViewId="0">
      <selection activeCell="A20" sqref="A20"/>
    </sheetView>
  </sheetViews>
  <sheetFormatPr defaultRowHeight="12.5" x14ac:dyDescent="0.25"/>
  <cols>
    <col min="1" max="3" width="1.08984375" customWidth="1"/>
    <col min="4" max="4" width="19.26953125" customWidth="1"/>
    <col min="5" max="5" width="49.90625" customWidth="1"/>
    <col min="6" max="6" width="1.08984375" customWidth="1"/>
    <col min="7" max="1025" width="8.54296875" customWidth="1"/>
  </cols>
  <sheetData>
    <row r="2" spans="2:6" x14ac:dyDescent="0.25">
      <c r="B2" s="6"/>
      <c r="C2" s="6"/>
      <c r="D2" s="6"/>
      <c r="E2" s="6"/>
      <c r="F2" s="6"/>
    </row>
    <row r="3" spans="2:6" ht="15.5" x14ac:dyDescent="0.35">
      <c r="B3" s="6"/>
      <c r="C3" s="7" t="s">
        <v>0</v>
      </c>
      <c r="D3" s="6"/>
      <c r="E3" s="6"/>
      <c r="F3" s="6"/>
    </row>
    <row r="4" spans="2:6" ht="13" x14ac:dyDescent="0.3">
      <c r="B4" s="6"/>
      <c r="C4" s="8" t="s">
        <v>1</v>
      </c>
      <c r="D4" s="6"/>
      <c r="E4" s="6"/>
      <c r="F4" s="6"/>
    </row>
    <row r="5" spans="2:6" x14ac:dyDescent="0.25">
      <c r="B5" s="6"/>
      <c r="C5" s="9"/>
      <c r="D5" s="6"/>
      <c r="E5" s="6"/>
      <c r="F5" s="6"/>
    </row>
    <row r="6" spans="2:6" ht="23.9" customHeight="1" x14ac:dyDescent="0.25">
      <c r="B6" s="6"/>
      <c r="C6" s="5" t="s">
        <v>2</v>
      </c>
      <c r="D6" s="5"/>
      <c r="E6" s="5"/>
      <c r="F6" s="6"/>
    </row>
    <row r="7" spans="2:6" x14ac:dyDescent="0.25">
      <c r="B7" s="6"/>
      <c r="C7" s="9"/>
      <c r="D7" s="6" t="s">
        <v>3</v>
      </c>
      <c r="E7" s="6"/>
      <c r="F7" s="6"/>
    </row>
    <row r="8" spans="2:6" x14ac:dyDescent="0.25">
      <c r="B8" s="6"/>
      <c r="C8" s="9"/>
      <c r="D8" s="6" t="s">
        <v>4</v>
      </c>
      <c r="E8" s="6"/>
      <c r="F8" s="6"/>
    </row>
    <row r="9" spans="2:6" x14ac:dyDescent="0.25">
      <c r="B9" s="6"/>
      <c r="C9" s="9"/>
      <c r="D9" s="6" t="s">
        <v>5</v>
      </c>
      <c r="E9" s="6"/>
      <c r="F9" s="6"/>
    </row>
    <row r="10" spans="2:6" x14ac:dyDescent="0.25">
      <c r="B10" s="6"/>
      <c r="C10" s="9"/>
      <c r="D10" s="6" t="s">
        <v>6</v>
      </c>
      <c r="E10" s="6"/>
      <c r="F10" s="6"/>
    </row>
    <row r="11" spans="2:6" x14ac:dyDescent="0.25">
      <c r="B11" s="6"/>
      <c r="C11" s="9"/>
      <c r="D11" s="6" t="s">
        <v>7</v>
      </c>
      <c r="E11" s="6"/>
      <c r="F11" s="6"/>
    </row>
    <row r="12" spans="2:6" x14ac:dyDescent="0.25">
      <c r="B12" s="6"/>
      <c r="C12" s="9"/>
      <c r="D12" s="6" t="s">
        <v>8</v>
      </c>
      <c r="E12" s="6"/>
      <c r="F12" s="6"/>
    </row>
    <row r="13" spans="2:6" x14ac:dyDescent="0.25">
      <c r="B13" s="6"/>
      <c r="C13" s="9"/>
      <c r="D13" s="6"/>
      <c r="E13" s="6"/>
      <c r="F13" s="6"/>
    </row>
    <row r="14" spans="2:6" ht="13" x14ac:dyDescent="0.3">
      <c r="B14" s="6"/>
      <c r="C14" s="9"/>
      <c r="D14" s="10" t="s">
        <v>9</v>
      </c>
      <c r="E14" s="10" t="s">
        <v>10</v>
      </c>
      <c r="F14" s="6"/>
    </row>
    <row r="15" spans="2:6" ht="13" x14ac:dyDescent="0.25">
      <c r="B15" s="6"/>
      <c r="C15" s="9"/>
      <c r="D15" s="11" t="s">
        <v>11</v>
      </c>
      <c r="E15" s="12" t="s">
        <v>12</v>
      </c>
      <c r="F15" s="6"/>
    </row>
    <row r="16" spans="2:6" ht="25" x14ac:dyDescent="0.25">
      <c r="B16" s="6"/>
      <c r="C16" s="9"/>
      <c r="D16" s="11" t="s">
        <v>13</v>
      </c>
      <c r="E16" s="13" t="s">
        <v>14</v>
      </c>
      <c r="F16" s="6"/>
    </row>
    <row r="17" spans="2:6" ht="13" x14ac:dyDescent="0.25">
      <c r="B17" s="6"/>
      <c r="C17" s="9"/>
      <c r="D17" s="11" t="s">
        <v>15</v>
      </c>
      <c r="E17" s="12" t="s">
        <v>16</v>
      </c>
      <c r="F17" s="6"/>
    </row>
    <row r="18" spans="2:6" ht="13" x14ac:dyDescent="0.25">
      <c r="B18" s="6"/>
      <c r="C18" s="9"/>
      <c r="D18" s="11" t="s">
        <v>17</v>
      </c>
      <c r="E18" s="12" t="s">
        <v>18</v>
      </c>
      <c r="F18" s="6"/>
    </row>
    <row r="19" spans="2:6" ht="13" x14ac:dyDescent="0.25">
      <c r="B19" s="6"/>
      <c r="C19" s="9"/>
      <c r="D19" s="11" t="s">
        <v>19</v>
      </c>
      <c r="E19" s="12" t="s">
        <v>20</v>
      </c>
      <c r="F19" s="6"/>
    </row>
    <row r="20" spans="2:6" x14ac:dyDescent="0.25">
      <c r="B20" s="6"/>
      <c r="C20" s="9"/>
      <c r="D20" s="6"/>
      <c r="E20" s="6"/>
      <c r="F20" s="6"/>
    </row>
  </sheetData>
  <sheetProtection sheet="1" objects="1" scenarios="1"/>
  <mergeCells count="1">
    <mergeCell ref="C6:E6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13" zoomScaleNormal="100" workbookViewId="0">
      <selection activeCell="B25" sqref="B25"/>
    </sheetView>
  </sheetViews>
  <sheetFormatPr defaultRowHeight="12.5" x14ac:dyDescent="0.25"/>
  <cols>
    <col min="1" max="1" width="3.08984375" customWidth="1"/>
    <col min="2" max="2" width="33.36328125" bestFit="1" customWidth="1"/>
    <col min="3" max="3" width="18.6328125" style="14" bestFit="1" customWidth="1"/>
    <col min="4" max="1025" width="8.54296875" customWidth="1"/>
  </cols>
  <sheetData>
    <row r="1" spans="1:6" ht="13" x14ac:dyDescent="0.3">
      <c r="A1" s="15" t="s">
        <v>21</v>
      </c>
      <c r="C1"/>
    </row>
    <row r="2" spans="1:6" x14ac:dyDescent="0.25">
      <c r="C2"/>
    </row>
    <row r="3" spans="1:6" ht="13" x14ac:dyDescent="0.25">
      <c r="B3" s="16" t="s">
        <v>22</v>
      </c>
      <c r="C3" s="4" t="s">
        <v>23</v>
      </c>
      <c r="D3" s="4"/>
      <c r="E3" s="4"/>
      <c r="F3" s="4"/>
    </row>
    <row r="4" spans="1:6" ht="13" x14ac:dyDescent="0.25">
      <c r="B4" s="16" t="s">
        <v>24</v>
      </c>
      <c r="C4" s="4" t="s">
        <v>25</v>
      </c>
      <c r="D4" s="4"/>
      <c r="E4" s="4"/>
      <c r="F4" s="4"/>
    </row>
    <row r="5" spans="1:6" ht="13" x14ac:dyDescent="0.3">
      <c r="A5" s="15"/>
      <c r="B5" s="16" t="s">
        <v>26</v>
      </c>
      <c r="C5" s="4" t="s">
        <v>27</v>
      </c>
      <c r="D5" s="4"/>
      <c r="E5" s="4"/>
      <c r="F5" s="4"/>
    </row>
    <row r="6" spans="1:6" ht="13" x14ac:dyDescent="0.3">
      <c r="A6" s="15"/>
      <c r="B6" s="16" t="s">
        <v>28</v>
      </c>
      <c r="C6" s="4" t="s">
        <v>29</v>
      </c>
      <c r="D6" s="4"/>
      <c r="E6" s="4"/>
      <c r="F6" s="4"/>
    </row>
    <row r="7" spans="1:6" ht="13" x14ac:dyDescent="0.3">
      <c r="A7" s="15"/>
      <c r="B7" s="16" t="s">
        <v>30</v>
      </c>
      <c r="C7" s="4" t="s">
        <v>31</v>
      </c>
      <c r="D7" s="4"/>
      <c r="E7" s="4"/>
      <c r="F7" s="4"/>
    </row>
    <row r="8" spans="1:6" ht="13" x14ac:dyDescent="0.3">
      <c r="A8" s="15"/>
      <c r="B8" s="16" t="s">
        <v>32</v>
      </c>
      <c r="C8" s="4" t="s">
        <v>33</v>
      </c>
      <c r="D8" s="4"/>
      <c r="E8" s="4"/>
      <c r="F8" s="4"/>
    </row>
    <row r="9" spans="1:6" ht="24" customHeight="1" x14ac:dyDescent="0.3">
      <c r="A9" s="15"/>
      <c r="B9" s="16" t="s">
        <v>34</v>
      </c>
      <c r="C9" s="3" t="s">
        <v>35</v>
      </c>
      <c r="D9" s="3"/>
      <c r="E9" s="3"/>
      <c r="F9" s="3"/>
    </row>
    <row r="10" spans="1:6" ht="13" x14ac:dyDescent="0.3">
      <c r="A10" s="15"/>
      <c r="B10" s="15"/>
      <c r="C10" s="18"/>
    </row>
    <row r="11" spans="1:6" ht="13" x14ac:dyDescent="0.3">
      <c r="A11" s="15"/>
      <c r="B11" s="19" t="s">
        <v>36</v>
      </c>
      <c r="C11" s="18" t="s">
        <v>37</v>
      </c>
    </row>
    <row r="12" spans="1:6" ht="13" x14ac:dyDescent="0.3">
      <c r="A12" s="15" t="s">
        <v>22</v>
      </c>
      <c r="C12"/>
    </row>
    <row r="13" spans="1:6" x14ac:dyDescent="0.25">
      <c r="B13" t="s">
        <v>38</v>
      </c>
      <c r="C13" s="20" t="s">
        <v>39</v>
      </c>
    </row>
    <row r="14" spans="1:6" x14ac:dyDescent="0.25">
      <c r="B14" t="s">
        <v>40</v>
      </c>
      <c r="C14" s="20" t="s">
        <v>41</v>
      </c>
    </row>
    <row r="15" spans="1:6" x14ac:dyDescent="0.25">
      <c r="B15" t="s">
        <v>42</v>
      </c>
      <c r="C15" s="20" t="s">
        <v>39</v>
      </c>
    </row>
    <row r="16" spans="1:6" x14ac:dyDescent="0.25">
      <c r="B16" t="s">
        <v>43</v>
      </c>
      <c r="C16" s="20" t="s">
        <v>41</v>
      </c>
    </row>
    <row r="17" spans="1:4" x14ac:dyDescent="0.25">
      <c r="B17" t="s">
        <v>44</v>
      </c>
      <c r="C17" s="21">
        <v>7</v>
      </c>
    </row>
    <row r="18" spans="1:4" x14ac:dyDescent="0.25">
      <c r="B18" t="s">
        <v>45</v>
      </c>
      <c r="C18" s="22">
        <v>43101</v>
      </c>
    </row>
    <row r="19" spans="1:4" x14ac:dyDescent="0.25">
      <c r="B19" t="s">
        <v>46</v>
      </c>
      <c r="C19" s="14" t="s">
        <v>47</v>
      </c>
      <c r="D19" t="s">
        <v>48</v>
      </c>
    </row>
    <row r="20" spans="1:4" x14ac:dyDescent="0.25">
      <c r="B20" t="s">
        <v>49</v>
      </c>
      <c r="C20" s="20" t="s">
        <v>41</v>
      </c>
    </row>
    <row r="21" spans="1:4" x14ac:dyDescent="0.25">
      <c r="B21" t="s">
        <v>283</v>
      </c>
      <c r="C21" s="20" t="s">
        <v>41</v>
      </c>
    </row>
    <row r="22" spans="1:4" x14ac:dyDescent="0.25">
      <c r="C22" s="23"/>
    </row>
    <row r="23" spans="1:4" ht="13" x14ac:dyDescent="0.3">
      <c r="A23" s="15" t="s">
        <v>26</v>
      </c>
      <c r="C23" s="23"/>
    </row>
    <row r="24" spans="1:4" x14ac:dyDescent="0.25">
      <c r="B24" t="s">
        <v>50</v>
      </c>
      <c r="C24" s="21" t="s">
        <v>51</v>
      </c>
    </row>
    <row r="25" spans="1:4" x14ac:dyDescent="0.25">
      <c r="B25" t="s">
        <v>52</v>
      </c>
      <c r="C25" s="20" t="s">
        <v>39</v>
      </c>
    </row>
    <row r="26" spans="1:4" x14ac:dyDescent="0.25">
      <c r="B26" t="s">
        <v>53</v>
      </c>
      <c r="C26" s="21" t="s">
        <v>54</v>
      </c>
      <c r="D26" t="s">
        <v>55</v>
      </c>
    </row>
    <row r="27" spans="1:4" x14ac:dyDescent="0.25">
      <c r="B27" t="s">
        <v>56</v>
      </c>
      <c r="C27" s="21">
        <v>0.03</v>
      </c>
    </row>
    <row r="28" spans="1:4" x14ac:dyDescent="0.25">
      <c r="C28" s="23"/>
    </row>
    <row r="29" spans="1:4" ht="12.75" customHeight="1" x14ac:dyDescent="0.3">
      <c r="A29" s="15" t="s">
        <v>28</v>
      </c>
      <c r="C29" s="24"/>
    </row>
    <row r="30" spans="1:4" ht="12.75" customHeight="1" x14ac:dyDescent="0.3">
      <c r="A30" s="15"/>
      <c r="B30" t="s">
        <v>57</v>
      </c>
      <c r="C30" s="25" t="s">
        <v>58</v>
      </c>
      <c r="D30" t="s">
        <v>59</v>
      </c>
    </row>
    <row r="31" spans="1:4" ht="13" x14ac:dyDescent="0.3">
      <c r="A31" s="15"/>
      <c r="B31" t="s">
        <v>60</v>
      </c>
      <c r="C31" s="14" t="s">
        <v>61</v>
      </c>
    </row>
    <row r="32" spans="1:4" ht="13" x14ac:dyDescent="0.3">
      <c r="A32" s="15"/>
      <c r="B32" t="s">
        <v>62</v>
      </c>
      <c r="C32" s="21" t="s">
        <v>63</v>
      </c>
    </row>
    <row r="33" spans="1:7" x14ac:dyDescent="0.25">
      <c r="C33" s="24"/>
    </row>
    <row r="34" spans="1:7" ht="13" x14ac:dyDescent="0.3">
      <c r="A34" s="15" t="s">
        <v>64</v>
      </c>
      <c r="C34" s="23"/>
      <c r="D34" s="26"/>
      <c r="G34" s="26"/>
    </row>
    <row r="35" spans="1:7" x14ac:dyDescent="0.25">
      <c r="B35" t="s">
        <v>65</v>
      </c>
      <c r="C35" s="20" t="s">
        <v>39</v>
      </c>
    </row>
    <row r="36" spans="1:7" x14ac:dyDescent="0.25">
      <c r="B36" t="s">
        <v>66</v>
      </c>
      <c r="C36" s="20" t="s">
        <v>39</v>
      </c>
      <c r="D36" t="s">
        <v>67</v>
      </c>
    </row>
    <row r="37" spans="1:7" x14ac:dyDescent="0.25">
      <c r="B37" t="s">
        <v>68</v>
      </c>
      <c r="C37" s="20" t="s">
        <v>39</v>
      </c>
    </row>
    <row r="38" spans="1:7" x14ac:dyDescent="0.25">
      <c r="B38" t="s">
        <v>69</v>
      </c>
      <c r="C38" s="20" t="s">
        <v>39</v>
      </c>
    </row>
    <row r="39" spans="1:7" x14ac:dyDescent="0.25">
      <c r="B39" t="s">
        <v>70</v>
      </c>
      <c r="C39" s="20" t="s">
        <v>39</v>
      </c>
    </row>
    <row r="40" spans="1:7" x14ac:dyDescent="0.25">
      <c r="B40" t="s">
        <v>71</v>
      </c>
      <c r="C40" s="20" t="s">
        <v>39</v>
      </c>
    </row>
    <row r="41" spans="1:7" x14ac:dyDescent="0.25">
      <c r="B41" t="s">
        <v>72</v>
      </c>
      <c r="C41" s="20" t="s">
        <v>41</v>
      </c>
    </row>
    <row r="42" spans="1:7" x14ac:dyDescent="0.25">
      <c r="C42" s="24"/>
    </row>
    <row r="43" spans="1:7" ht="13" x14ac:dyDescent="0.3">
      <c r="A43" s="15" t="s">
        <v>32</v>
      </c>
      <c r="B43" s="15"/>
      <c r="C43" s="24"/>
    </row>
    <row r="44" spans="1:7" x14ac:dyDescent="0.25">
      <c r="B44" t="s">
        <v>73</v>
      </c>
      <c r="C44" s="20" t="s">
        <v>39</v>
      </c>
    </row>
    <row r="45" spans="1:7" x14ac:dyDescent="0.25">
      <c r="B45" t="s">
        <v>74</v>
      </c>
      <c r="C45" s="20" t="s">
        <v>39</v>
      </c>
    </row>
    <row r="46" spans="1:7" x14ac:dyDescent="0.25">
      <c r="B46" t="s">
        <v>75</v>
      </c>
      <c r="C46" s="20" t="s">
        <v>39</v>
      </c>
    </row>
    <row r="47" spans="1:7" x14ac:dyDescent="0.25">
      <c r="C47" s="24"/>
    </row>
    <row r="48" spans="1:7" ht="13.5" customHeight="1" x14ac:dyDescent="0.3">
      <c r="A48" s="15" t="s">
        <v>34</v>
      </c>
      <c r="C48" s="23"/>
    </row>
    <row r="49" spans="2:3" ht="13.5" customHeight="1" x14ac:dyDescent="0.25">
      <c r="B49" t="s">
        <v>76</v>
      </c>
      <c r="C49" s="20" t="s">
        <v>41</v>
      </c>
    </row>
    <row r="50" spans="2:3" ht="13.5" customHeight="1" x14ac:dyDescent="0.25">
      <c r="B50" t="s">
        <v>77</v>
      </c>
      <c r="C50" s="20" t="s">
        <v>41</v>
      </c>
    </row>
    <row r="51" spans="2:3" x14ac:dyDescent="0.25">
      <c r="B51" t="s">
        <v>78</v>
      </c>
      <c r="C51" s="20" t="s">
        <v>41</v>
      </c>
    </row>
    <row r="52" spans="2:3" x14ac:dyDescent="0.25">
      <c r="B52" t="s">
        <v>79</v>
      </c>
      <c r="C52" s="20" t="s">
        <v>41</v>
      </c>
    </row>
  </sheetData>
  <mergeCells count="7">
    <mergeCell ref="C8:F8"/>
    <mergeCell ref="C9:F9"/>
    <mergeCell ref="C3:F3"/>
    <mergeCell ref="C4:F4"/>
    <mergeCell ref="C5:F5"/>
    <mergeCell ref="C6:F6"/>
    <mergeCell ref="C7:F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topLeftCell="A36" zoomScaleNormal="100" workbookViewId="0">
      <selection activeCell="A56" sqref="A56"/>
    </sheetView>
  </sheetViews>
  <sheetFormatPr defaultRowHeight="12.5" x14ac:dyDescent="0.25"/>
  <cols>
    <col min="1" max="1" width="27.81640625" customWidth="1"/>
    <col min="2" max="2" width="6.08984375" style="14" customWidth="1"/>
    <col min="3" max="3" width="6.6328125" style="27" customWidth="1"/>
    <col min="4" max="1023" width="8.6328125" customWidth="1"/>
    <col min="1024" max="1025" width="6.08984375" customWidth="1"/>
  </cols>
  <sheetData>
    <row r="1" spans="1:7" ht="13" x14ac:dyDescent="0.3">
      <c r="A1" s="15" t="s">
        <v>80</v>
      </c>
      <c r="B1" s="28"/>
      <c r="C1" s="18"/>
      <c r="D1" s="18"/>
      <c r="E1" s="18"/>
    </row>
    <row r="2" spans="1:7" ht="13" x14ac:dyDescent="0.3">
      <c r="A2" s="15"/>
      <c r="B2" s="28"/>
      <c r="C2" s="18"/>
      <c r="D2" s="18"/>
      <c r="E2" s="18"/>
    </row>
    <row r="3" spans="1:7" ht="35.25" customHeight="1" x14ac:dyDescent="0.25">
      <c r="A3" s="16" t="s">
        <v>81</v>
      </c>
      <c r="B3" s="3" t="s">
        <v>82</v>
      </c>
      <c r="C3" s="3"/>
      <c r="D3" s="3"/>
      <c r="E3" s="3"/>
      <c r="F3" s="3"/>
      <c r="G3" s="3"/>
    </row>
    <row r="4" spans="1:7" ht="46.25" customHeight="1" x14ac:dyDescent="0.25">
      <c r="A4" s="16" t="s">
        <v>83</v>
      </c>
      <c r="B4" s="3" t="s">
        <v>84</v>
      </c>
      <c r="C4" s="3"/>
      <c r="D4" s="3"/>
      <c r="E4" s="3"/>
      <c r="F4" s="3"/>
      <c r="G4" s="3"/>
    </row>
    <row r="5" spans="1:7" ht="13" x14ac:dyDescent="0.3">
      <c r="A5" s="15"/>
      <c r="B5" s="29"/>
      <c r="C5" s="30"/>
    </row>
    <row r="6" spans="1:7" ht="13" x14ac:dyDescent="0.3">
      <c r="A6" s="15" t="s">
        <v>85</v>
      </c>
      <c r="B6" s="29" t="s">
        <v>86</v>
      </c>
      <c r="C6" s="30" t="s">
        <v>87</v>
      </c>
    </row>
    <row r="7" spans="1:7" x14ac:dyDescent="0.25">
      <c r="A7" t="s">
        <v>88</v>
      </c>
      <c r="B7" s="21">
        <v>0</v>
      </c>
      <c r="C7" s="18" t="s">
        <v>89</v>
      </c>
    </row>
    <row r="8" spans="1:7" x14ac:dyDescent="0.25">
      <c r="A8" t="s">
        <v>90</v>
      </c>
      <c r="B8" s="21">
        <v>0</v>
      </c>
      <c r="C8" s="18" t="s">
        <v>91</v>
      </c>
    </row>
    <row r="9" spans="1:7" x14ac:dyDescent="0.25">
      <c r="A9" t="s">
        <v>92</v>
      </c>
      <c r="B9" s="21">
        <v>0</v>
      </c>
      <c r="C9" s="18" t="s">
        <v>93</v>
      </c>
    </row>
    <row r="10" spans="1:7" x14ac:dyDescent="0.25">
      <c r="A10" t="s">
        <v>94</v>
      </c>
      <c r="B10" s="21">
        <v>0</v>
      </c>
      <c r="C10" s="18" t="s">
        <v>91</v>
      </c>
    </row>
    <row r="11" spans="1:7" x14ac:dyDescent="0.25">
      <c r="A11" t="s">
        <v>95</v>
      </c>
      <c r="B11" s="21">
        <v>9.8000000000000007</v>
      </c>
      <c r="C11" s="18" t="s">
        <v>96</v>
      </c>
    </row>
    <row r="12" spans="1:7" x14ac:dyDescent="0.25">
      <c r="A12" t="s">
        <v>97</v>
      </c>
      <c r="B12" s="21">
        <v>1</v>
      </c>
      <c r="C12" s="27" t="s">
        <v>98</v>
      </c>
    </row>
    <row r="13" spans="1:7" x14ac:dyDescent="0.25">
      <c r="A13" t="s">
        <v>99</v>
      </c>
      <c r="B13" s="21">
        <v>1</v>
      </c>
      <c r="C13" s="27" t="s">
        <v>98</v>
      </c>
    </row>
    <row r="14" spans="1:7" x14ac:dyDescent="0.25">
      <c r="A14" t="s">
        <v>100</v>
      </c>
      <c r="B14" s="21">
        <v>0</v>
      </c>
      <c r="C14" s="18" t="s">
        <v>101</v>
      </c>
    </row>
    <row r="15" spans="1:7" x14ac:dyDescent="0.25">
      <c r="A15" t="s">
        <v>102</v>
      </c>
      <c r="B15" s="21">
        <v>0</v>
      </c>
      <c r="C15" s="18" t="s">
        <v>103</v>
      </c>
    </row>
    <row r="16" spans="1:7" x14ac:dyDescent="0.25">
      <c r="A16" t="s">
        <v>104</v>
      </c>
      <c r="B16" s="21">
        <v>40</v>
      </c>
      <c r="C16" s="18" t="s">
        <v>105</v>
      </c>
    </row>
    <row r="17" spans="1:4" x14ac:dyDescent="0.25">
      <c r="A17" t="s">
        <v>106</v>
      </c>
      <c r="B17" s="21">
        <v>0.5</v>
      </c>
      <c r="C17" s="18" t="s">
        <v>107</v>
      </c>
    </row>
    <row r="18" spans="1:4" x14ac:dyDescent="0.25">
      <c r="A18" t="s">
        <v>108</v>
      </c>
      <c r="B18" s="21">
        <v>820</v>
      </c>
      <c r="C18" s="18" t="s">
        <v>109</v>
      </c>
    </row>
    <row r="19" spans="1:4" x14ac:dyDescent="0.25">
      <c r="A19" t="s">
        <v>110</v>
      </c>
      <c r="B19" s="21">
        <v>0.05</v>
      </c>
      <c r="C19" s="18" t="s">
        <v>111</v>
      </c>
    </row>
    <row r="20" spans="1:4" x14ac:dyDescent="0.25">
      <c r="A20" t="s">
        <v>112</v>
      </c>
      <c r="B20" s="21">
        <v>0</v>
      </c>
      <c r="C20" s="18" t="s">
        <v>113</v>
      </c>
    </row>
    <row r="21" spans="1:4" x14ac:dyDescent="0.25">
      <c r="A21" t="s">
        <v>114</v>
      </c>
      <c r="B21" s="21">
        <v>0.33</v>
      </c>
      <c r="C21" s="18" t="s">
        <v>98</v>
      </c>
    </row>
    <row r="22" spans="1:4" x14ac:dyDescent="0.25">
      <c r="A22" t="s">
        <v>115</v>
      </c>
      <c r="B22" s="21">
        <v>10</v>
      </c>
      <c r="C22" s="18" t="s">
        <v>105</v>
      </c>
    </row>
    <row r="23" spans="1:4" x14ac:dyDescent="0.25">
      <c r="A23" t="s">
        <v>116</v>
      </c>
      <c r="B23" s="21">
        <v>1</v>
      </c>
      <c r="C23" s="18" t="s">
        <v>91</v>
      </c>
    </row>
    <row r="24" spans="1:4" x14ac:dyDescent="0.25">
      <c r="A24" t="s">
        <v>117</v>
      </c>
      <c r="B24" s="21">
        <v>0.1</v>
      </c>
      <c r="C24" s="18" t="s">
        <v>91</v>
      </c>
    </row>
    <row r="25" spans="1:4" x14ac:dyDescent="0.25">
      <c r="A25" t="s">
        <v>118</v>
      </c>
      <c r="B25" s="21">
        <v>1</v>
      </c>
      <c r="C25" s="18" t="s">
        <v>98</v>
      </c>
      <c r="D25" t="s">
        <v>119</v>
      </c>
    </row>
    <row r="26" spans="1:4" x14ac:dyDescent="0.25">
      <c r="A26" t="s">
        <v>120</v>
      </c>
      <c r="B26" s="21">
        <v>0.5</v>
      </c>
      <c r="C26" s="18" t="s">
        <v>107</v>
      </c>
    </row>
    <row r="27" spans="1:4" x14ac:dyDescent="0.25">
      <c r="A27" t="s">
        <v>121</v>
      </c>
      <c r="B27" s="21">
        <v>0</v>
      </c>
      <c r="C27" s="18" t="s">
        <v>109</v>
      </c>
    </row>
    <row r="28" spans="1:4" x14ac:dyDescent="0.25">
      <c r="A28" t="s">
        <v>122</v>
      </c>
      <c r="B28" s="21">
        <v>0</v>
      </c>
      <c r="C28" s="18" t="s">
        <v>111</v>
      </c>
    </row>
    <row r="29" spans="1:4" x14ac:dyDescent="0.25">
      <c r="A29" t="s">
        <v>123</v>
      </c>
      <c r="B29" s="21">
        <v>0</v>
      </c>
      <c r="C29" s="18" t="s">
        <v>113</v>
      </c>
    </row>
    <row r="30" spans="1:4" x14ac:dyDescent="0.25">
      <c r="A30" t="s">
        <v>124</v>
      </c>
      <c r="B30" s="14">
        <v>1</v>
      </c>
      <c r="C30" s="27" t="s">
        <v>91</v>
      </c>
    </row>
    <row r="31" spans="1:4" x14ac:dyDescent="0.25">
      <c r="A31" t="s">
        <v>125</v>
      </c>
      <c r="B31" s="14">
        <v>15</v>
      </c>
      <c r="C31" s="27" t="s">
        <v>105</v>
      </c>
    </row>
    <row r="32" spans="1:4" x14ac:dyDescent="0.25">
      <c r="A32" t="s">
        <v>126</v>
      </c>
      <c r="B32" s="21">
        <v>1</v>
      </c>
      <c r="C32" s="18" t="s">
        <v>127</v>
      </c>
    </row>
    <row r="33" spans="1:4" x14ac:dyDescent="0.25">
      <c r="A33" t="s">
        <v>128</v>
      </c>
      <c r="B33" s="21">
        <v>0.08</v>
      </c>
      <c r="C33" s="18" t="s">
        <v>113</v>
      </c>
    </row>
    <row r="34" spans="1:4" x14ac:dyDescent="0.25">
      <c r="A34" t="s">
        <v>129</v>
      </c>
      <c r="B34" s="21">
        <v>0</v>
      </c>
      <c r="C34" s="18" t="s">
        <v>130</v>
      </c>
    </row>
    <row r="35" spans="1:4" x14ac:dyDescent="0.25">
      <c r="A35" t="s">
        <v>131</v>
      </c>
      <c r="B35" s="21">
        <v>0</v>
      </c>
      <c r="C35" s="18" t="s">
        <v>132</v>
      </c>
    </row>
    <row r="36" spans="1:4" x14ac:dyDescent="0.25">
      <c r="A36" t="s">
        <v>133</v>
      </c>
      <c r="B36" s="21">
        <v>40</v>
      </c>
      <c r="C36" s="18" t="s">
        <v>132</v>
      </c>
    </row>
    <row r="37" spans="1:4" x14ac:dyDescent="0.25">
      <c r="A37" t="s">
        <v>134</v>
      </c>
      <c r="B37" s="21">
        <v>0.05</v>
      </c>
      <c r="C37" s="18" t="s">
        <v>113</v>
      </c>
    </row>
    <row r="38" spans="1:4" x14ac:dyDescent="0.25">
      <c r="A38" t="s">
        <v>135</v>
      </c>
      <c r="B38" s="21">
        <v>0</v>
      </c>
      <c r="C38" s="18" t="s">
        <v>91</v>
      </c>
    </row>
    <row r="39" spans="1:4" x14ac:dyDescent="0.25">
      <c r="A39" t="s">
        <v>136</v>
      </c>
      <c r="B39" s="21">
        <v>0</v>
      </c>
      <c r="C39" s="18" t="s">
        <v>91</v>
      </c>
    </row>
    <row r="40" spans="1:4" x14ac:dyDescent="0.25">
      <c r="A40" t="s">
        <v>137</v>
      </c>
      <c r="B40" s="21">
        <v>1</v>
      </c>
      <c r="C40" s="18" t="s">
        <v>107</v>
      </c>
    </row>
    <row r="41" spans="1:4" x14ac:dyDescent="0.25">
      <c r="A41" t="s">
        <v>138</v>
      </c>
      <c r="B41" s="21">
        <v>200</v>
      </c>
      <c r="C41" s="18" t="s">
        <v>109</v>
      </c>
    </row>
    <row r="42" spans="1:4" x14ac:dyDescent="0.25">
      <c r="A42" t="s">
        <v>139</v>
      </c>
      <c r="B42" s="21">
        <v>0</v>
      </c>
      <c r="C42" s="18" t="s">
        <v>111</v>
      </c>
    </row>
    <row r="43" spans="1:4" x14ac:dyDescent="0.25">
      <c r="A43" t="s">
        <v>140</v>
      </c>
      <c r="B43" s="21">
        <v>0</v>
      </c>
      <c r="C43" s="18" t="s">
        <v>113</v>
      </c>
    </row>
    <row r="44" spans="1:4" x14ac:dyDescent="0.25">
      <c r="A44" t="s">
        <v>141</v>
      </c>
      <c r="B44" s="21">
        <v>1</v>
      </c>
      <c r="C44" s="18" t="s">
        <v>91</v>
      </c>
    </row>
    <row r="45" spans="1:4" x14ac:dyDescent="0.25">
      <c r="A45" t="s">
        <v>142</v>
      </c>
      <c r="B45" s="21">
        <v>20</v>
      </c>
      <c r="C45" s="18" t="s">
        <v>105</v>
      </c>
    </row>
    <row r="46" spans="1:4" x14ac:dyDescent="0.25">
      <c r="A46" t="s">
        <v>143</v>
      </c>
      <c r="B46" s="21">
        <v>1.5</v>
      </c>
      <c r="C46" s="18" t="s">
        <v>98</v>
      </c>
      <c r="D46" t="s">
        <v>119</v>
      </c>
    </row>
    <row r="47" spans="1:4" x14ac:dyDescent="0.25">
      <c r="A47" t="s">
        <v>144</v>
      </c>
      <c r="B47" s="21">
        <v>0.68</v>
      </c>
      <c r="C47" s="18" t="s">
        <v>145</v>
      </c>
    </row>
    <row r="48" spans="1:4" x14ac:dyDescent="0.25">
      <c r="A48" t="s">
        <v>146</v>
      </c>
      <c r="B48" s="21">
        <v>0.05</v>
      </c>
      <c r="C48" s="18" t="s">
        <v>147</v>
      </c>
    </row>
    <row r="49" spans="1:3" x14ac:dyDescent="0.25">
      <c r="A49" t="s">
        <v>148</v>
      </c>
      <c r="B49" s="21">
        <v>20000</v>
      </c>
      <c r="C49" s="18" t="s">
        <v>101</v>
      </c>
    </row>
    <row r="50" spans="1:3" x14ac:dyDescent="0.25">
      <c r="A50" t="s">
        <v>149</v>
      </c>
      <c r="B50" s="21">
        <v>0</v>
      </c>
      <c r="C50" s="18" t="s">
        <v>103</v>
      </c>
    </row>
    <row r="51" spans="1:3" x14ac:dyDescent="0.25">
      <c r="A51" t="s">
        <v>150</v>
      </c>
      <c r="B51" s="21">
        <v>20</v>
      </c>
      <c r="C51" s="18" t="s">
        <v>105</v>
      </c>
    </row>
    <row r="52" spans="1:3" x14ac:dyDescent="0.25">
      <c r="A52" t="s">
        <v>151</v>
      </c>
      <c r="B52" s="21">
        <v>0.5</v>
      </c>
      <c r="C52" s="18" t="s">
        <v>152</v>
      </c>
    </row>
    <row r="53" spans="1:3" x14ac:dyDescent="0.25">
      <c r="A53" t="s">
        <v>153</v>
      </c>
      <c r="B53" s="21">
        <v>1250</v>
      </c>
      <c r="C53" s="18" t="s">
        <v>154</v>
      </c>
    </row>
    <row r="54" spans="1:3" x14ac:dyDescent="0.25">
      <c r="A54" t="s">
        <v>155</v>
      </c>
      <c r="B54" s="21">
        <v>25</v>
      </c>
      <c r="C54" s="18" t="s">
        <v>156</v>
      </c>
    </row>
    <row r="55" spans="1:3" x14ac:dyDescent="0.25">
      <c r="A55" t="s">
        <v>157</v>
      </c>
      <c r="B55" s="21">
        <v>0</v>
      </c>
      <c r="C55" s="18" t="s">
        <v>113</v>
      </c>
    </row>
    <row r="56" spans="1:3" x14ac:dyDescent="0.25">
      <c r="A56" t="s">
        <v>158</v>
      </c>
      <c r="B56" s="21">
        <v>25</v>
      </c>
      <c r="C56" s="18" t="s">
        <v>105</v>
      </c>
    </row>
    <row r="57" spans="1:3" x14ac:dyDescent="0.25">
      <c r="A57" t="s">
        <v>159</v>
      </c>
      <c r="B57" s="21">
        <v>0.5</v>
      </c>
      <c r="C57" s="18" t="s">
        <v>107</v>
      </c>
    </row>
    <row r="58" spans="1:3" x14ac:dyDescent="0.25">
      <c r="A58" t="s">
        <v>160</v>
      </c>
      <c r="B58" s="21">
        <v>0</v>
      </c>
      <c r="C58" s="18" t="s">
        <v>109</v>
      </c>
    </row>
    <row r="59" spans="1:3" x14ac:dyDescent="0.25">
      <c r="A59" t="s">
        <v>161</v>
      </c>
      <c r="B59" s="21">
        <v>0</v>
      </c>
      <c r="C59" s="18" t="s">
        <v>111</v>
      </c>
    </row>
    <row r="60" spans="1:3" x14ac:dyDescent="0.25">
      <c r="A60" t="s">
        <v>162</v>
      </c>
      <c r="B60" s="21">
        <v>0</v>
      </c>
      <c r="C60" s="18" t="s">
        <v>113</v>
      </c>
    </row>
    <row r="61" spans="1:3" x14ac:dyDescent="0.25">
      <c r="A61" t="s">
        <v>163</v>
      </c>
      <c r="B61" s="14">
        <v>1</v>
      </c>
      <c r="C61" t="s">
        <v>91</v>
      </c>
    </row>
    <row r="62" spans="1:3" x14ac:dyDescent="0.25">
      <c r="A62" t="s">
        <v>164</v>
      </c>
      <c r="B62" s="14">
        <v>15</v>
      </c>
      <c r="C62" t="s">
        <v>105</v>
      </c>
    </row>
    <row r="63" spans="1:3" x14ac:dyDescent="0.25">
      <c r="A63" t="s">
        <v>165</v>
      </c>
      <c r="B63" s="21">
        <v>0</v>
      </c>
      <c r="C63" s="18" t="s">
        <v>91</v>
      </c>
    </row>
    <row r="64" spans="1:3" x14ac:dyDescent="0.25">
      <c r="A64" t="s">
        <v>166</v>
      </c>
      <c r="B64" s="21">
        <v>1</v>
      </c>
      <c r="C64" s="18" t="s">
        <v>91</v>
      </c>
    </row>
    <row r="65" spans="1:3" x14ac:dyDescent="0.25">
      <c r="A65" t="s">
        <v>167</v>
      </c>
      <c r="B65" s="21">
        <v>0.5</v>
      </c>
      <c r="C65" s="18" t="s">
        <v>113</v>
      </c>
    </row>
    <row r="66" spans="1:3" x14ac:dyDescent="0.25">
      <c r="A66" t="s">
        <v>168</v>
      </c>
      <c r="B66" s="21">
        <v>0.2</v>
      </c>
      <c r="C66" s="18" t="s">
        <v>91</v>
      </c>
    </row>
    <row r="67" spans="1:3" x14ac:dyDescent="0.25">
      <c r="A67" t="s">
        <v>169</v>
      </c>
      <c r="B67" s="21">
        <v>1</v>
      </c>
      <c r="C67" s="18" t="s">
        <v>170</v>
      </c>
    </row>
    <row r="68" spans="1:3" x14ac:dyDescent="0.25">
      <c r="A68" t="s">
        <v>171</v>
      </c>
      <c r="B68" s="21">
        <v>1</v>
      </c>
      <c r="C68" s="18" t="s">
        <v>170</v>
      </c>
    </row>
    <row r="69" spans="1:3" x14ac:dyDescent="0.25">
      <c r="A69" t="s">
        <v>172</v>
      </c>
      <c r="B69" s="21">
        <v>250</v>
      </c>
      <c r="C69" s="18" t="s">
        <v>113</v>
      </c>
    </row>
    <row r="70" spans="1:3" x14ac:dyDescent="0.25">
      <c r="A70" t="s">
        <v>173</v>
      </c>
      <c r="B70" s="21">
        <v>6.75</v>
      </c>
      <c r="C70" s="18" t="s">
        <v>174</v>
      </c>
    </row>
    <row r="71" spans="1:3" x14ac:dyDescent="0.25">
      <c r="A71" t="s">
        <v>175</v>
      </c>
      <c r="B71" s="21">
        <v>13.5</v>
      </c>
      <c r="C71" s="18" t="s">
        <v>105</v>
      </c>
    </row>
    <row r="72" spans="1:3" x14ac:dyDescent="0.25">
      <c r="A72" t="s">
        <v>176</v>
      </c>
      <c r="B72" s="21">
        <v>0</v>
      </c>
      <c r="C72" s="18" t="s">
        <v>105</v>
      </c>
    </row>
    <row r="73" spans="1:3" x14ac:dyDescent="0.25">
      <c r="A73" t="s">
        <v>177</v>
      </c>
      <c r="B73" s="21">
        <v>1</v>
      </c>
      <c r="C73" s="18" t="s">
        <v>91</v>
      </c>
    </row>
    <row r="74" spans="1:3" x14ac:dyDescent="0.25">
      <c r="A74" t="s">
        <v>178</v>
      </c>
      <c r="B74" s="31">
        <v>0.5</v>
      </c>
      <c r="C74" s="18" t="s">
        <v>91</v>
      </c>
    </row>
    <row r="75" spans="1:3" x14ac:dyDescent="0.25">
      <c r="A75" t="s">
        <v>179</v>
      </c>
      <c r="B75" s="21">
        <v>0.97</v>
      </c>
      <c r="C75" s="18" t="s">
        <v>91</v>
      </c>
    </row>
    <row r="76" spans="1:3" x14ac:dyDescent="0.25">
      <c r="A76" t="s">
        <v>180</v>
      </c>
      <c r="B76" s="21">
        <v>0.97</v>
      </c>
      <c r="C76" s="18" t="s">
        <v>91</v>
      </c>
    </row>
    <row r="77" spans="1:3" x14ac:dyDescent="0.25">
      <c r="A77" t="s">
        <v>181</v>
      </c>
      <c r="B77" s="21">
        <v>0</v>
      </c>
      <c r="C77" s="18" t="s">
        <v>91</v>
      </c>
    </row>
    <row r="78" spans="1:3" x14ac:dyDescent="0.25">
      <c r="A78" t="s">
        <v>182</v>
      </c>
      <c r="B78" s="21">
        <v>500</v>
      </c>
      <c r="C78" s="18" t="s">
        <v>109</v>
      </c>
    </row>
    <row r="79" spans="1:3" x14ac:dyDescent="0.25">
      <c r="A79" t="s">
        <v>183</v>
      </c>
      <c r="B79" s="21">
        <v>0</v>
      </c>
      <c r="C79" s="18" t="s">
        <v>111</v>
      </c>
    </row>
    <row r="80" spans="1:3" x14ac:dyDescent="0.25">
      <c r="A80" t="s">
        <v>184</v>
      </c>
      <c r="B80" s="21">
        <v>13.5</v>
      </c>
      <c r="C80" s="18" t="s">
        <v>105</v>
      </c>
    </row>
    <row r="81" spans="1:3" x14ac:dyDescent="0.25">
      <c r="A81" t="s">
        <v>185</v>
      </c>
      <c r="B81" s="21" t="s">
        <v>186</v>
      </c>
      <c r="C81" s="18" t="s">
        <v>187</v>
      </c>
    </row>
    <row r="82" spans="1:3" x14ac:dyDescent="0.25">
      <c r="A82" t="s">
        <v>188</v>
      </c>
      <c r="B82" s="21">
        <v>1</v>
      </c>
      <c r="C82" s="18" t="s">
        <v>91</v>
      </c>
    </row>
    <row r="83" spans="1:3" x14ac:dyDescent="0.25">
      <c r="A83" t="s">
        <v>189</v>
      </c>
      <c r="B83" s="21">
        <v>0.2</v>
      </c>
      <c r="C83" s="18" t="s">
        <v>91</v>
      </c>
    </row>
    <row r="84" spans="1:3" x14ac:dyDescent="0.25">
      <c r="A84" t="s">
        <v>190</v>
      </c>
      <c r="B84" s="21">
        <v>0</v>
      </c>
      <c r="C84" s="18" t="s">
        <v>91</v>
      </c>
    </row>
    <row r="85" spans="1:3" x14ac:dyDescent="0.25">
      <c r="A85" t="s">
        <v>191</v>
      </c>
      <c r="B85" s="21">
        <v>0.16</v>
      </c>
      <c r="C85" s="18" t="s">
        <v>91</v>
      </c>
    </row>
    <row r="86" spans="1:3" x14ac:dyDescent="0.25">
      <c r="A86" t="s">
        <v>192</v>
      </c>
      <c r="B86" s="21">
        <v>0</v>
      </c>
      <c r="C86" s="18" t="s">
        <v>91</v>
      </c>
    </row>
    <row r="87" spans="1:3" x14ac:dyDescent="0.25">
      <c r="A87" t="s">
        <v>193</v>
      </c>
      <c r="B87" s="21">
        <v>0</v>
      </c>
      <c r="C87" s="18" t="s">
        <v>91</v>
      </c>
    </row>
    <row r="88" spans="1:3" x14ac:dyDescent="0.25">
      <c r="A88" t="s">
        <v>194</v>
      </c>
      <c r="B88" s="21">
        <v>0</v>
      </c>
      <c r="C88" s="18" t="s">
        <v>91</v>
      </c>
    </row>
    <row r="89" spans="1:3" x14ac:dyDescent="0.25">
      <c r="A89" t="s">
        <v>195</v>
      </c>
      <c r="B89" s="21">
        <v>0.5</v>
      </c>
      <c r="C89" s="18" t="s">
        <v>107</v>
      </c>
    </row>
    <row r="90" spans="1:3" x14ac:dyDescent="0.25">
      <c r="A90" t="s">
        <v>196</v>
      </c>
      <c r="B90" s="21">
        <v>1100</v>
      </c>
      <c r="C90" s="18" t="s">
        <v>109</v>
      </c>
    </row>
    <row r="91" spans="1:3" x14ac:dyDescent="0.25">
      <c r="A91" t="s">
        <v>197</v>
      </c>
      <c r="B91" s="21">
        <v>0</v>
      </c>
      <c r="C91" s="18" t="s">
        <v>111</v>
      </c>
    </row>
    <row r="92" spans="1:3" x14ac:dyDescent="0.25">
      <c r="A92" t="s">
        <v>198</v>
      </c>
      <c r="B92" s="21">
        <v>0</v>
      </c>
      <c r="C92" s="18" t="s">
        <v>113</v>
      </c>
    </row>
    <row r="93" spans="1:3" x14ac:dyDescent="0.25">
      <c r="A93" t="s">
        <v>199</v>
      </c>
      <c r="B93" s="21">
        <v>20</v>
      </c>
      <c r="C93" s="18" t="s">
        <v>105</v>
      </c>
    </row>
  </sheetData>
  <mergeCells count="2">
    <mergeCell ref="B3:G3"/>
    <mergeCell ref="B4:G4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Normal="100" workbookViewId="0">
      <selection activeCell="D11" sqref="D11"/>
    </sheetView>
  </sheetViews>
  <sheetFormatPr defaultRowHeight="12.5" x14ac:dyDescent="0.25"/>
  <cols>
    <col min="1" max="1" width="12.453125" style="23" customWidth="1"/>
    <col min="2" max="2" width="9.81640625" style="23" customWidth="1"/>
    <col min="3" max="4" width="6.90625" style="23" customWidth="1"/>
    <col min="5" max="6" width="8.54296875" customWidth="1"/>
    <col min="7" max="7" width="8.36328125" customWidth="1"/>
    <col min="8" max="1025" width="8.54296875" customWidth="1"/>
  </cols>
  <sheetData>
    <row r="1" spans="1:7" ht="13" x14ac:dyDescent="0.3">
      <c r="A1" s="15" t="s">
        <v>200</v>
      </c>
      <c r="B1" s="28"/>
      <c r="C1" s="18"/>
      <c r="D1" s="18"/>
      <c r="E1" s="18"/>
    </row>
    <row r="2" spans="1:7" ht="13" x14ac:dyDescent="0.3">
      <c r="A2" s="15"/>
      <c r="B2" s="28"/>
      <c r="C2" s="18"/>
      <c r="D2" s="18"/>
      <c r="E2" s="18"/>
    </row>
    <row r="3" spans="1:7" ht="24" customHeight="1" x14ac:dyDescent="0.25">
      <c r="A3" s="32" t="s">
        <v>201</v>
      </c>
      <c r="B3" s="2" t="s">
        <v>202</v>
      </c>
      <c r="C3" s="2"/>
      <c r="D3" s="2"/>
      <c r="E3" s="2"/>
      <c r="F3" s="2"/>
      <c r="G3" s="2"/>
    </row>
    <row r="4" spans="1:7" ht="35.25" customHeight="1" x14ac:dyDescent="0.25">
      <c r="A4" s="32" t="s">
        <v>81</v>
      </c>
      <c r="B4" s="2" t="s">
        <v>82</v>
      </c>
      <c r="C4" s="2"/>
      <c r="D4" s="2"/>
      <c r="E4" s="2"/>
      <c r="F4" s="2"/>
      <c r="G4" s="2"/>
    </row>
    <row r="5" spans="1:7" ht="23.25" customHeight="1" x14ac:dyDescent="0.25">
      <c r="A5" s="34" t="s">
        <v>85</v>
      </c>
      <c r="B5" s="1" t="s">
        <v>203</v>
      </c>
      <c r="C5" s="1"/>
      <c r="D5" s="1"/>
      <c r="E5" s="1"/>
      <c r="F5" s="1"/>
      <c r="G5" s="1"/>
    </row>
    <row r="6" spans="1:7" ht="12.75" customHeight="1" x14ac:dyDescent="0.25">
      <c r="A6" s="34" t="s">
        <v>204</v>
      </c>
      <c r="B6" s="3" t="s">
        <v>205</v>
      </c>
      <c r="C6" s="3"/>
      <c r="D6" s="3"/>
      <c r="E6" s="3"/>
      <c r="F6" s="3"/>
      <c r="G6" s="3"/>
    </row>
    <row r="7" spans="1:7" ht="12.75" customHeight="1" x14ac:dyDescent="0.25">
      <c r="A7" s="34" t="s">
        <v>206</v>
      </c>
      <c r="B7" s="3" t="s">
        <v>207</v>
      </c>
      <c r="C7" s="3"/>
      <c r="D7" s="3"/>
      <c r="E7" s="3"/>
      <c r="F7" s="3"/>
      <c r="G7" s="3"/>
    </row>
    <row r="8" spans="1:7" ht="23.25" customHeight="1" x14ac:dyDescent="0.25">
      <c r="A8" s="34" t="s">
        <v>208</v>
      </c>
      <c r="B8" s="3" t="s">
        <v>209</v>
      </c>
      <c r="C8" s="3"/>
      <c r="D8" s="3"/>
      <c r="E8" s="3"/>
      <c r="F8" s="3"/>
      <c r="G8" s="3"/>
    </row>
    <row r="9" spans="1:7" x14ac:dyDescent="0.25">
      <c r="A9"/>
      <c r="B9"/>
      <c r="C9"/>
      <c r="D9"/>
    </row>
    <row r="10" spans="1:7" x14ac:dyDescent="0.25">
      <c r="A10" t="s">
        <v>85</v>
      </c>
      <c r="B10" s="14" t="s">
        <v>204</v>
      </c>
      <c r="C10" s="18" t="s">
        <v>206</v>
      </c>
      <c r="D10" t="s">
        <v>208</v>
      </c>
    </row>
    <row r="11" spans="1:7" x14ac:dyDescent="0.25">
      <c r="A11" t="s">
        <v>153</v>
      </c>
      <c r="B11" s="23">
        <v>1000</v>
      </c>
      <c r="C11" s="23">
        <v>1200</v>
      </c>
      <c r="D11" s="23">
        <v>100</v>
      </c>
    </row>
    <row r="12" spans="1:7" x14ac:dyDescent="0.25">
      <c r="A12" t="s">
        <v>158</v>
      </c>
      <c r="B12" s="23">
        <v>15</v>
      </c>
      <c r="C12" s="23">
        <v>25</v>
      </c>
      <c r="D12" s="23">
        <v>5</v>
      </c>
    </row>
  </sheetData>
  <mergeCells count="6">
    <mergeCell ref="B8:G8"/>
    <mergeCell ref="B3:G3"/>
    <mergeCell ref="B4:G4"/>
    <mergeCell ref="B5:G5"/>
    <mergeCell ref="B6:G6"/>
    <mergeCell ref="B7:G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5"/>
  <sheetViews>
    <sheetView zoomScaleNormal="100" workbookViewId="0">
      <selection activeCell="D22" sqref="D22"/>
    </sheetView>
  </sheetViews>
  <sheetFormatPr defaultRowHeight="12.5" x14ac:dyDescent="0.25"/>
  <cols>
    <col min="1" max="1" width="15.54296875" style="23" customWidth="1"/>
    <col min="2" max="2" width="14.453125" style="23" customWidth="1"/>
    <col min="3" max="3" width="9.1796875" style="23" customWidth="1"/>
    <col min="4" max="5" width="15" style="23" customWidth="1"/>
    <col min="6" max="7" width="9.36328125" style="23" customWidth="1"/>
    <col min="8" max="8" width="8.7265625" style="23" customWidth="1"/>
    <col min="9" max="9" width="9.36328125" style="23" customWidth="1"/>
    <col min="10" max="18" width="6.90625" style="23" customWidth="1"/>
    <col min="19" max="19" width="12.453125" style="23" customWidth="1"/>
    <col min="20" max="20" width="11.08984375" style="23" customWidth="1"/>
    <col min="21" max="1023" width="6.90625" style="23" customWidth="1"/>
    <col min="1024" max="1025" width="6.90625" customWidth="1"/>
  </cols>
  <sheetData>
    <row r="1" spans="1:1023" ht="13" x14ac:dyDescent="0.3">
      <c r="A1" s="15" t="s">
        <v>210</v>
      </c>
      <c r="B1"/>
      <c r="C1"/>
      <c r="D1"/>
      <c r="E1"/>
      <c r="F1"/>
      <c r="G1"/>
      <c r="H1"/>
      <c r="I1" s="14"/>
      <c r="J1" s="18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</row>
    <row r="2" spans="1:1023" x14ac:dyDescent="0.25">
      <c r="A2"/>
      <c r="B2"/>
      <c r="C2"/>
      <c r="D2"/>
      <c r="E2"/>
      <c r="F2"/>
      <c r="G2"/>
      <c r="H2"/>
      <c r="I2" s="14"/>
      <c r="J2" s="18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</row>
    <row r="3" spans="1:1023" ht="24" customHeight="1" x14ac:dyDescent="0.25">
      <c r="A3" s="32" t="s">
        <v>211</v>
      </c>
      <c r="B3" s="2" t="s">
        <v>212</v>
      </c>
      <c r="C3" s="2"/>
      <c r="D3" s="2"/>
      <c r="E3" s="33"/>
      <c r="F3" s="18"/>
      <c r="G3" s="27"/>
      <c r="H3" s="27"/>
      <c r="I3" s="14"/>
      <c r="J3" s="18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</row>
    <row r="4" spans="1:1023" ht="35.25" customHeight="1" x14ac:dyDescent="0.25">
      <c r="A4" s="32" t="s">
        <v>213</v>
      </c>
      <c r="B4" s="2" t="s">
        <v>214</v>
      </c>
      <c r="C4" s="2"/>
      <c r="D4" s="2"/>
      <c r="E4" s="33"/>
      <c r="F4" s="18"/>
      <c r="G4" s="27"/>
      <c r="H4" s="27"/>
      <c r="I4" s="14"/>
      <c r="J4" s="18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</row>
    <row r="5" spans="1:1023" ht="35.25" customHeight="1" x14ac:dyDescent="0.25">
      <c r="A5" s="32" t="s">
        <v>215</v>
      </c>
      <c r="B5" s="2" t="s">
        <v>216</v>
      </c>
      <c r="C5" s="2"/>
      <c r="D5" s="2"/>
      <c r="E5" s="33"/>
      <c r="F5" s="18"/>
      <c r="G5" s="27"/>
      <c r="H5" s="27"/>
      <c r="I5" s="14"/>
      <c r="J5" s="18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</row>
    <row r="6" spans="1:1023" ht="12.75" customHeight="1" x14ac:dyDescent="0.25">
      <c r="A6" s="16" t="s">
        <v>217</v>
      </c>
      <c r="B6" s="3" t="s">
        <v>218</v>
      </c>
      <c r="C6" s="3"/>
      <c r="D6" s="3"/>
      <c r="E6" s="17"/>
      <c r="F6" s="18"/>
      <c r="G6"/>
      <c r="H6"/>
      <c r="I6" s="14"/>
      <c r="J6" s="18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</row>
    <row r="7" spans="1:1023" ht="12.75" customHeight="1" x14ac:dyDescent="0.25">
      <c r="A7" s="16" t="s">
        <v>219</v>
      </c>
      <c r="B7" s="3" t="s">
        <v>220</v>
      </c>
      <c r="C7" s="3"/>
      <c r="D7" s="3"/>
      <c r="E7" s="17"/>
      <c r="F7" s="18"/>
      <c r="G7"/>
      <c r="H7"/>
      <c r="I7" s="14"/>
      <c r="J7" s="18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</row>
    <row r="8" spans="1:1023" ht="12.75" customHeight="1" x14ac:dyDescent="0.25">
      <c r="A8" s="16" t="s">
        <v>221</v>
      </c>
      <c r="B8" s="3" t="s">
        <v>222</v>
      </c>
      <c r="C8" s="3"/>
      <c r="D8" s="3"/>
      <c r="E8" s="17"/>
      <c r="F8" s="18"/>
      <c r="G8"/>
      <c r="H8"/>
      <c r="I8" s="14"/>
      <c r="J8" s="1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</row>
    <row r="9" spans="1:1023" ht="12.75" customHeight="1" x14ac:dyDescent="0.25">
      <c r="A9" s="16" t="s">
        <v>223</v>
      </c>
      <c r="B9" s="3" t="s">
        <v>224</v>
      </c>
      <c r="C9" s="3"/>
      <c r="D9" s="3"/>
      <c r="E9" s="17"/>
      <c r="F9" s="18"/>
      <c r="G9"/>
      <c r="H9"/>
      <c r="I9" s="14"/>
      <c r="J9" s="18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</row>
    <row r="10" spans="1:1023" ht="12.75" customHeight="1" x14ac:dyDescent="0.25">
      <c r="A10" s="16" t="s">
        <v>225</v>
      </c>
      <c r="B10" s="3" t="s">
        <v>226</v>
      </c>
      <c r="C10" s="3"/>
      <c r="D10" s="3"/>
      <c r="E10" s="17"/>
      <c r="F10" s="18"/>
      <c r="G10"/>
      <c r="H10"/>
      <c r="I10" s="14"/>
      <c r="J10" s="18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</row>
    <row r="11" spans="1:1023" ht="12.75" customHeight="1" x14ac:dyDescent="0.25">
      <c r="A11" s="16" t="s">
        <v>227</v>
      </c>
      <c r="B11" s="3" t="s">
        <v>228</v>
      </c>
      <c r="C11" s="3"/>
      <c r="D11" s="3"/>
      <c r="E11" s="17"/>
      <c r="F11" s="18"/>
      <c r="G11"/>
      <c r="H11"/>
      <c r="I11" s="14"/>
      <c r="J11" s="18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</row>
    <row r="12" spans="1:1023" ht="12.75" customHeight="1" x14ac:dyDescent="0.25">
      <c r="A12" s="16" t="s">
        <v>229</v>
      </c>
      <c r="B12" s="3" t="s">
        <v>230</v>
      </c>
      <c r="C12" s="3"/>
      <c r="D12" s="3"/>
      <c r="E12" s="17"/>
      <c r="F12" s="18"/>
      <c r="G12"/>
      <c r="H12"/>
      <c r="I12" s="14"/>
      <c r="J12" s="18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</row>
    <row r="13" spans="1:1023" x14ac:dyDescent="0.25">
      <c r="A13"/>
      <c r="B13"/>
      <c r="C13"/>
      <c r="D13"/>
      <c r="E13"/>
      <c r="F13"/>
      <c r="G13"/>
      <c r="H13"/>
      <c r="I13" s="14"/>
      <c r="J13" s="18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</row>
    <row r="14" spans="1:1023" x14ac:dyDescent="0.25">
      <c r="A14" t="s">
        <v>231</v>
      </c>
      <c r="B14" t="s">
        <v>217</v>
      </c>
      <c r="C14" t="s">
        <v>219</v>
      </c>
      <c r="D14" t="s">
        <v>232</v>
      </c>
      <c r="E14" t="s">
        <v>233</v>
      </c>
      <c r="F14" t="s">
        <v>223</v>
      </c>
      <c r="G14" t="s">
        <v>225</v>
      </c>
      <c r="H14" t="s">
        <v>227</v>
      </c>
      <c r="I14" t="s">
        <v>229</v>
      </c>
      <c r="J14"/>
      <c r="K14"/>
      <c r="L14" s="19"/>
    </row>
    <row r="15" spans="1:1023" ht="14.25" customHeight="1" x14ac:dyDescent="0.25">
      <c r="A15" t="s">
        <v>234</v>
      </c>
      <c r="B15" t="s">
        <v>235</v>
      </c>
      <c r="C15" t="s">
        <v>186</v>
      </c>
      <c r="D15" t="s">
        <v>236</v>
      </c>
      <c r="E15" t="s">
        <v>186</v>
      </c>
      <c r="F15" t="s">
        <v>237</v>
      </c>
      <c r="G15" t="s">
        <v>238</v>
      </c>
      <c r="H15" t="s">
        <v>186</v>
      </c>
      <c r="I15" t="s">
        <v>239</v>
      </c>
      <c r="J15"/>
      <c r="K15"/>
      <c r="L15"/>
    </row>
  </sheetData>
  <mergeCells count="10">
    <mergeCell ref="B8:D8"/>
    <mergeCell ref="B9:D9"/>
    <mergeCell ref="B10:D10"/>
    <mergeCell ref="B11:D11"/>
    <mergeCell ref="B12:D12"/>
    <mergeCell ref="B3:D3"/>
    <mergeCell ref="B4:D4"/>
    <mergeCell ref="B5:D5"/>
    <mergeCell ref="B6:D6"/>
    <mergeCell ref="B7:D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D38"/>
  <sheetViews>
    <sheetView tabSelected="1" topLeftCell="A4" zoomScale="70" zoomScaleNormal="70" workbookViewId="0">
      <selection activeCell="E18" sqref="E18"/>
    </sheetView>
  </sheetViews>
  <sheetFormatPr defaultRowHeight="12.5" x14ac:dyDescent="0.25"/>
  <cols>
    <col min="1" max="1" width="27.6328125" customWidth="1"/>
    <col min="2" max="4" width="13.08984375" style="23" customWidth="1"/>
    <col min="5" max="1018" width="6.90625" style="23" customWidth="1"/>
    <col min="1019" max="1025" width="11.54296875"/>
  </cols>
  <sheetData>
    <row r="1" spans="1:1018" ht="13" x14ac:dyDescent="0.3">
      <c r="A1" s="15" t="s">
        <v>20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</row>
    <row r="2" spans="1:1018" ht="15.5" x14ac:dyDescent="0.35">
      <c r="A2" s="35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</row>
    <row r="3" spans="1:1018" ht="23.9" customHeight="1" x14ac:dyDescent="0.25">
      <c r="A3" s="32" t="s">
        <v>240</v>
      </c>
      <c r="B3" s="2" t="s">
        <v>241</v>
      </c>
      <c r="C3" s="2"/>
      <c r="D3" s="2"/>
      <c r="E3" s="36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</row>
    <row r="4" spans="1:1018" x14ac:dyDescent="0.25">
      <c r="A4" s="37" t="s">
        <v>242</v>
      </c>
      <c r="B4" s="37" t="s">
        <v>243</v>
      </c>
      <c r="C4" s="38"/>
      <c r="D4" s="38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</row>
    <row r="5" spans="1:1018" x14ac:dyDescent="0.25">
      <c r="A5" s="37" t="s">
        <v>244</v>
      </c>
      <c r="B5" s="37" t="s">
        <v>245</v>
      </c>
      <c r="C5" s="38"/>
      <c r="D5" s="38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</row>
    <row r="6" spans="1:1018" x14ac:dyDescent="0.25">
      <c r="A6" s="37" t="s">
        <v>246</v>
      </c>
      <c r="B6" s="37" t="s">
        <v>247</v>
      </c>
      <c r="C6" s="38"/>
      <c r="D6" s="38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</row>
    <row r="7" spans="1:1018" x14ac:dyDescent="0.25">
      <c r="A7" s="37" t="s">
        <v>248</v>
      </c>
      <c r="B7" s="37" t="s">
        <v>247</v>
      </c>
      <c r="C7" s="38"/>
      <c r="D7" s="38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</row>
    <row r="8" spans="1:1018" x14ac:dyDescent="0.25">
      <c r="A8" s="37" t="s">
        <v>249</v>
      </c>
      <c r="B8" s="37" t="s">
        <v>247</v>
      </c>
      <c r="C8" s="38"/>
      <c r="D8" s="3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</row>
    <row r="9" spans="1:1018" x14ac:dyDescent="0.25">
      <c r="A9" s="37" t="s">
        <v>250</v>
      </c>
      <c r="B9" s="37" t="s">
        <v>247</v>
      </c>
      <c r="C9" s="38"/>
      <c r="D9" s="38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</row>
    <row r="10" spans="1:1018" x14ac:dyDescent="0.25">
      <c r="A10" s="37" t="s">
        <v>251</v>
      </c>
      <c r="B10" s="37" t="s">
        <v>247</v>
      </c>
      <c r="C10" s="38"/>
      <c r="D10" s="38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</row>
    <row r="11" spans="1:1018" x14ac:dyDescent="0.25">
      <c r="A11" s="37" t="s">
        <v>43</v>
      </c>
      <c r="B11" s="37" t="s">
        <v>252</v>
      </c>
      <c r="C11" s="38"/>
      <c r="D11" s="38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</row>
    <row r="12" spans="1:1018" x14ac:dyDescent="0.25">
      <c r="A12" s="37" t="s">
        <v>253</v>
      </c>
      <c r="B12" s="37" t="s">
        <v>254</v>
      </c>
      <c r="C12" s="38"/>
      <c r="D12" s="38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</row>
    <row r="13" spans="1:1018" x14ac:dyDescent="0.25">
      <c r="A13" s="37" t="s">
        <v>255</v>
      </c>
      <c r="B13" s="37" t="s">
        <v>256</v>
      </c>
      <c r="C13" s="38"/>
      <c r="D13" s="38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</row>
    <row r="14" spans="1:1018" x14ac:dyDescent="0.25">
      <c r="A14" s="37" t="s">
        <v>257</v>
      </c>
      <c r="B14" s="37" t="s">
        <v>258</v>
      </c>
      <c r="C14" s="38"/>
      <c r="D14" s="38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</row>
    <row r="15" spans="1:1018" x14ac:dyDescent="0.25">
      <c r="A15" s="37" t="s">
        <v>284</v>
      </c>
      <c r="B15" s="37" t="s">
        <v>285</v>
      </c>
      <c r="C15" s="38"/>
      <c r="D15" s="38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</row>
    <row r="16" spans="1:1018" x14ac:dyDescent="0.25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</row>
    <row r="17" spans="1:1018" ht="122.5" x14ac:dyDescent="0.25">
      <c r="A17" s="39" t="s">
        <v>242</v>
      </c>
      <c r="B17" s="40" t="s">
        <v>259</v>
      </c>
      <c r="C17" s="40" t="s">
        <v>260</v>
      </c>
      <c r="D17" s="40" t="s">
        <v>261</v>
      </c>
      <c r="E17" s="40" t="s">
        <v>262</v>
      </c>
      <c r="AMA17"/>
      <c r="AMB17"/>
      <c r="AMC17"/>
      <c r="AMD17"/>
    </row>
    <row r="18" spans="1:1018" x14ac:dyDescent="0.25">
      <c r="A18" s="39" t="s">
        <v>263</v>
      </c>
      <c r="B18" s="41" t="s">
        <v>39</v>
      </c>
      <c r="C18" s="41" t="s">
        <v>41</v>
      </c>
      <c r="D18" s="41" t="s">
        <v>41</v>
      </c>
      <c r="E18" s="41" t="s">
        <v>41</v>
      </c>
      <c r="AMA18"/>
      <c r="AMB18"/>
      <c r="AMC18"/>
      <c r="AMD18"/>
    </row>
    <row r="19" spans="1:1018" x14ac:dyDescent="0.25">
      <c r="A19" s="39" t="s">
        <v>244</v>
      </c>
      <c r="B19" s="41" t="s">
        <v>39</v>
      </c>
      <c r="C19" s="41" t="s">
        <v>39</v>
      </c>
      <c r="D19" s="41" t="s">
        <v>41</v>
      </c>
      <c r="E19" s="41" t="s">
        <v>41</v>
      </c>
      <c r="AMA19"/>
      <c r="AMB19"/>
      <c r="AMC19"/>
      <c r="AMD19"/>
    </row>
    <row r="20" spans="1:1018" x14ac:dyDescent="0.25">
      <c r="A20" s="39" t="s">
        <v>264</v>
      </c>
      <c r="B20" s="41" t="s">
        <v>186</v>
      </c>
      <c r="C20" s="41" t="s">
        <v>265</v>
      </c>
      <c r="D20" s="41" t="s">
        <v>265</v>
      </c>
      <c r="E20" s="41" t="s">
        <v>265</v>
      </c>
      <c r="AMA20"/>
      <c r="AMB20"/>
      <c r="AMC20"/>
      <c r="AMD20"/>
    </row>
    <row r="21" spans="1:1018" x14ac:dyDescent="0.25">
      <c r="A21" s="39" t="s">
        <v>266</v>
      </c>
      <c r="B21" s="41" t="s">
        <v>186</v>
      </c>
      <c r="C21" s="41" t="s">
        <v>186</v>
      </c>
      <c r="D21" s="41" t="s">
        <v>186</v>
      </c>
      <c r="E21" s="41" t="s">
        <v>265</v>
      </c>
      <c r="AMA21"/>
      <c r="AMB21"/>
      <c r="AMC21"/>
      <c r="AMD21"/>
    </row>
    <row r="22" spans="1:1018" x14ac:dyDescent="0.25">
      <c r="A22" s="39" t="s">
        <v>267</v>
      </c>
      <c r="B22" s="41" t="s">
        <v>186</v>
      </c>
      <c r="C22" s="41" t="s">
        <v>186</v>
      </c>
      <c r="D22" s="41" t="s">
        <v>265</v>
      </c>
      <c r="E22" s="41" t="s">
        <v>265</v>
      </c>
      <c r="AMA22"/>
      <c r="AMB22"/>
      <c r="AMC22"/>
      <c r="AMD22"/>
    </row>
    <row r="23" spans="1:1018" x14ac:dyDescent="0.25">
      <c r="A23" s="42" t="s">
        <v>268</v>
      </c>
      <c r="B23" s="41" t="s">
        <v>39</v>
      </c>
      <c r="C23" s="41" t="s">
        <v>39</v>
      </c>
      <c r="D23" s="41" t="s">
        <v>39</v>
      </c>
      <c r="E23" s="41" t="s">
        <v>39</v>
      </c>
      <c r="AMA23"/>
      <c r="AMB23"/>
      <c r="AMC23"/>
      <c r="AMD23"/>
    </row>
    <row r="24" spans="1:1018" x14ac:dyDescent="0.25">
      <c r="A24" s="42" t="s">
        <v>269</v>
      </c>
      <c r="B24" s="41" t="s">
        <v>39</v>
      </c>
      <c r="C24" s="41" t="s">
        <v>39</v>
      </c>
      <c r="D24" s="41" t="s">
        <v>39</v>
      </c>
      <c r="E24" s="41" t="s">
        <v>39</v>
      </c>
      <c r="AMA24"/>
      <c r="AMB24"/>
      <c r="AMC24"/>
      <c r="AMD24"/>
    </row>
    <row r="25" spans="1:1018" x14ac:dyDescent="0.25">
      <c r="A25" s="39" t="s">
        <v>270</v>
      </c>
      <c r="B25" s="41" t="s">
        <v>265</v>
      </c>
      <c r="C25" s="41" t="s">
        <v>265</v>
      </c>
      <c r="D25" s="41" t="s">
        <v>265</v>
      </c>
      <c r="E25" s="41" t="s">
        <v>265</v>
      </c>
      <c r="AMA25"/>
      <c r="AMB25"/>
      <c r="AMC25"/>
      <c r="AMD25"/>
    </row>
    <row r="26" spans="1:1018" x14ac:dyDescent="0.25">
      <c r="A26" s="39" t="s">
        <v>271</v>
      </c>
      <c r="B26" s="41" t="s">
        <v>265</v>
      </c>
      <c r="C26" s="41" t="s">
        <v>265</v>
      </c>
      <c r="D26" s="41" t="s">
        <v>265</v>
      </c>
      <c r="E26" s="41" t="s">
        <v>265</v>
      </c>
      <c r="AMA26"/>
      <c r="AMB26"/>
      <c r="AMC26"/>
      <c r="AMD26"/>
    </row>
    <row r="27" spans="1:1018" x14ac:dyDescent="0.25">
      <c r="A27" s="42" t="s">
        <v>272</v>
      </c>
      <c r="B27" s="41" t="s">
        <v>39</v>
      </c>
      <c r="C27" s="41" t="s">
        <v>39</v>
      </c>
      <c r="D27" s="41" t="s">
        <v>39</v>
      </c>
      <c r="E27" s="41" t="s">
        <v>39</v>
      </c>
      <c r="AMA27"/>
      <c r="AMB27"/>
      <c r="AMC27"/>
      <c r="AMD27"/>
    </row>
    <row r="28" spans="1:1018" x14ac:dyDescent="0.25">
      <c r="A28" s="39" t="s">
        <v>273</v>
      </c>
      <c r="B28" s="41" t="s">
        <v>265</v>
      </c>
      <c r="C28" s="41" t="s">
        <v>265</v>
      </c>
      <c r="D28" s="41" t="s">
        <v>265</v>
      </c>
      <c r="E28" s="41" t="s">
        <v>265</v>
      </c>
      <c r="AMA28"/>
      <c r="AMB28"/>
      <c r="AMC28"/>
      <c r="AMD28"/>
    </row>
    <row r="29" spans="1:1018" x14ac:dyDescent="0.25">
      <c r="A29" s="42" t="s">
        <v>274</v>
      </c>
      <c r="B29" s="41" t="s">
        <v>39</v>
      </c>
      <c r="C29" s="41" t="s">
        <v>39</v>
      </c>
      <c r="D29" s="41" t="s">
        <v>39</v>
      </c>
      <c r="E29" s="41" t="s">
        <v>39</v>
      </c>
      <c r="AMA29"/>
      <c r="AMB29"/>
      <c r="AMC29"/>
      <c r="AMD29"/>
    </row>
    <row r="30" spans="1:1018" x14ac:dyDescent="0.25">
      <c r="A30" s="42" t="s">
        <v>275</v>
      </c>
      <c r="B30" s="41" t="s">
        <v>276</v>
      </c>
      <c r="C30" s="41" t="s">
        <v>276</v>
      </c>
      <c r="D30" s="41" t="s">
        <v>276</v>
      </c>
      <c r="E30" s="41" t="s">
        <v>276</v>
      </c>
      <c r="AMA30"/>
      <c r="AMB30"/>
      <c r="AMC30"/>
      <c r="AMD30"/>
    </row>
    <row r="31" spans="1:1018" x14ac:dyDescent="0.25">
      <c r="A31" s="39" t="s">
        <v>277</v>
      </c>
      <c r="B31" s="41" t="s">
        <v>186</v>
      </c>
      <c r="C31" s="41" t="s">
        <v>186</v>
      </c>
      <c r="D31" s="41" t="s">
        <v>186</v>
      </c>
      <c r="E31" s="41" t="s">
        <v>186</v>
      </c>
      <c r="AMA31"/>
      <c r="AMB31"/>
      <c r="AMC31"/>
      <c r="AMD31"/>
    </row>
    <row r="32" spans="1:1018" x14ac:dyDescent="0.25">
      <c r="A32" s="39" t="s">
        <v>278</v>
      </c>
      <c r="B32" s="41" t="s">
        <v>186</v>
      </c>
      <c r="C32" s="41" t="s">
        <v>186</v>
      </c>
      <c r="D32" s="41" t="s">
        <v>186</v>
      </c>
      <c r="E32" s="41" t="s">
        <v>186</v>
      </c>
      <c r="AMA32"/>
      <c r="AMB32"/>
      <c r="AMC32"/>
      <c r="AMD32"/>
    </row>
    <row r="33" spans="1:1018" x14ac:dyDescent="0.25">
      <c r="A33" s="39" t="s">
        <v>43</v>
      </c>
      <c r="B33" s="41" t="s">
        <v>41</v>
      </c>
      <c r="C33" s="41" t="s">
        <v>41</v>
      </c>
      <c r="D33" s="41" t="s">
        <v>41</v>
      </c>
      <c r="E33" s="41" t="s">
        <v>41</v>
      </c>
      <c r="AMA33"/>
      <c r="AMB33"/>
      <c r="AMC33"/>
      <c r="AMD33"/>
    </row>
    <row r="34" spans="1:1018" x14ac:dyDescent="0.25">
      <c r="A34" s="39" t="s">
        <v>253</v>
      </c>
      <c r="B34" s="41" t="s">
        <v>279</v>
      </c>
      <c r="C34" s="41" t="s">
        <v>279</v>
      </c>
      <c r="D34" s="41" t="s">
        <v>279</v>
      </c>
      <c r="E34" s="41" t="s">
        <v>279</v>
      </c>
      <c r="AMA34"/>
      <c r="AMB34"/>
      <c r="AMC34"/>
      <c r="AMD34"/>
    </row>
    <row r="35" spans="1:1018" x14ac:dyDescent="0.25">
      <c r="A35" s="39" t="s">
        <v>255</v>
      </c>
      <c r="B35" s="41" t="s">
        <v>280</v>
      </c>
      <c r="C35" s="41" t="s">
        <v>280</v>
      </c>
      <c r="D35" s="41" t="s">
        <v>280</v>
      </c>
      <c r="E35" s="41" t="s">
        <v>280</v>
      </c>
      <c r="AMA35"/>
      <c r="AMB35"/>
      <c r="AMC35"/>
      <c r="AMD35"/>
    </row>
    <row r="36" spans="1:1018" x14ac:dyDescent="0.25">
      <c r="A36" s="39" t="s">
        <v>257</v>
      </c>
      <c r="B36" s="41" t="s">
        <v>39</v>
      </c>
      <c r="C36" s="41" t="s">
        <v>39</v>
      </c>
      <c r="D36" s="41" t="s">
        <v>39</v>
      </c>
      <c r="E36" s="41" t="s">
        <v>39</v>
      </c>
      <c r="AMA36"/>
      <c r="AMB36"/>
      <c r="AMC36"/>
      <c r="AMD36"/>
    </row>
    <row r="37" spans="1:1018" x14ac:dyDescent="0.25">
      <c r="A37" s="39" t="s">
        <v>284</v>
      </c>
      <c r="B37" s="41" t="s">
        <v>186</v>
      </c>
      <c r="C37" s="41" t="s">
        <v>186</v>
      </c>
      <c r="D37" s="41" t="s">
        <v>186</v>
      </c>
      <c r="E37" s="41" t="s">
        <v>186</v>
      </c>
      <c r="F37" s="41"/>
      <c r="AMB37"/>
      <c r="AMC37"/>
      <c r="AMD37"/>
    </row>
    <row r="38" spans="1:1018" x14ac:dyDescent="0.25">
      <c r="A38" s="39" t="s">
        <v>281</v>
      </c>
      <c r="B38" s="43" t="s">
        <v>282</v>
      </c>
      <c r="C38" s="43" t="s">
        <v>282</v>
      </c>
      <c r="D38" s="43" t="s">
        <v>282</v>
      </c>
      <c r="E38" s="43" t="s">
        <v>282</v>
      </c>
      <c r="AMA38"/>
      <c r="AMB38"/>
      <c r="AMC38"/>
      <c r="AMD38"/>
    </row>
  </sheetData>
  <mergeCells count="1">
    <mergeCell ref="B3:D3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10" workbookViewId="0">
      <selection activeCell="B36" sqref="B36"/>
    </sheetView>
  </sheetViews>
  <sheetFormatPr defaultRowHeight="12.5" x14ac:dyDescent="0.25"/>
  <cols>
    <col min="1" max="1" width="19.81640625" bestFit="1" customWidth="1"/>
    <col min="2" max="2" width="12.26953125" bestFit="1" customWidth="1"/>
    <col min="3" max="3" width="29.6328125" customWidth="1"/>
    <col min="4" max="4" width="7.54296875" bestFit="1" customWidth="1"/>
    <col min="9" max="9" width="9.81640625" customWidth="1"/>
    <col min="14" max="14" width="11.453125" customWidth="1"/>
  </cols>
  <sheetData>
    <row r="1" spans="1:8" ht="14.5" x14ac:dyDescent="0.35">
      <c r="A1" s="44" t="s">
        <v>286</v>
      </c>
    </row>
    <row r="2" spans="1:8" ht="14.5" x14ac:dyDescent="0.35">
      <c r="A2" s="44"/>
    </row>
    <row r="3" spans="1:8" ht="23.9" customHeight="1" x14ac:dyDescent="0.25">
      <c r="A3" s="32" t="s">
        <v>287</v>
      </c>
      <c r="B3" s="2" t="s">
        <v>288</v>
      </c>
      <c r="C3" s="2"/>
      <c r="D3" s="2"/>
      <c r="E3" s="2"/>
      <c r="F3" s="2"/>
      <c r="G3" s="2"/>
      <c r="H3" s="2"/>
    </row>
    <row r="4" spans="1:8" x14ac:dyDescent="0.25">
      <c r="A4" s="37" t="s">
        <v>289</v>
      </c>
      <c r="B4" s="45" t="s">
        <v>290</v>
      </c>
      <c r="C4" s="45"/>
      <c r="D4" s="45"/>
      <c r="E4" s="45"/>
      <c r="F4" s="45"/>
      <c r="G4" s="45"/>
      <c r="H4" s="45"/>
    </row>
    <row r="5" spans="1:8" x14ac:dyDescent="0.25">
      <c r="A5" s="37" t="s">
        <v>291</v>
      </c>
      <c r="B5" s="45" t="s">
        <v>292</v>
      </c>
      <c r="C5" s="45"/>
      <c r="D5" s="45"/>
      <c r="E5" s="45"/>
      <c r="F5" s="45"/>
      <c r="G5" s="45"/>
      <c r="H5" s="45"/>
    </row>
    <row r="6" spans="1:8" ht="28.5" customHeight="1" x14ac:dyDescent="0.25">
      <c r="A6" s="46" t="s">
        <v>293</v>
      </c>
      <c r="B6" s="2" t="s">
        <v>294</v>
      </c>
      <c r="C6" s="2"/>
      <c r="D6" s="2"/>
      <c r="E6" s="2"/>
      <c r="F6" s="2"/>
      <c r="G6" s="2"/>
      <c r="H6" s="2"/>
    </row>
    <row r="7" spans="1:8" ht="28.5" customHeight="1" x14ac:dyDescent="0.25">
      <c r="A7" s="46" t="s">
        <v>295</v>
      </c>
      <c r="B7" s="2" t="s">
        <v>296</v>
      </c>
      <c r="C7" s="2"/>
      <c r="D7" s="2"/>
      <c r="E7" s="2"/>
      <c r="F7" s="2"/>
      <c r="G7" s="2"/>
      <c r="H7" s="2"/>
    </row>
    <row r="8" spans="1:8" ht="41" customHeight="1" x14ac:dyDescent="0.25">
      <c r="A8" s="46" t="s">
        <v>297</v>
      </c>
      <c r="B8" s="2" t="s">
        <v>298</v>
      </c>
      <c r="C8" s="2"/>
      <c r="D8" s="2"/>
      <c r="E8" s="2"/>
      <c r="F8" s="2"/>
      <c r="G8" s="2"/>
      <c r="H8" s="2"/>
    </row>
    <row r="10" spans="1:8" x14ac:dyDescent="0.25">
      <c r="A10" s="47" t="s">
        <v>299</v>
      </c>
      <c r="B10" s="48" t="s">
        <v>300</v>
      </c>
    </row>
    <row r="11" spans="1:8" x14ac:dyDescent="0.25">
      <c r="A11" s="49" t="s">
        <v>301</v>
      </c>
      <c r="B11" s="49">
        <v>0.28622953868737916</v>
      </c>
    </row>
    <row r="12" spans="1:8" x14ac:dyDescent="0.25">
      <c r="A12" s="49" t="s">
        <v>302</v>
      </c>
      <c r="B12" s="49">
        <v>0.25807310904584124</v>
      </c>
    </row>
    <row r="13" spans="1:8" x14ac:dyDescent="0.25">
      <c r="A13" s="49" t="s">
        <v>303</v>
      </c>
      <c r="B13" s="49">
        <v>0.23396226376114956</v>
      </c>
    </row>
    <row r="14" spans="1:8" x14ac:dyDescent="0.25">
      <c r="A14" s="49" t="s">
        <v>304</v>
      </c>
      <c r="B14" s="49">
        <v>0.22173508850563001</v>
      </c>
    </row>
    <row r="16" spans="1:8" x14ac:dyDescent="0.25">
      <c r="E16" s="50" t="s">
        <v>305</v>
      </c>
      <c r="F16" s="51"/>
      <c r="G16" s="51"/>
      <c r="H16" s="52"/>
    </row>
    <row r="17" spans="1:14" ht="13" thickBot="1" x14ac:dyDescent="0.3">
      <c r="A17" s="53" t="s">
        <v>299</v>
      </c>
      <c r="B17" s="53" t="s">
        <v>306</v>
      </c>
      <c r="C17" s="54" t="s">
        <v>291</v>
      </c>
      <c r="D17" s="55" t="s">
        <v>300</v>
      </c>
      <c r="E17" s="56" t="s">
        <v>307</v>
      </c>
      <c r="F17" s="56" t="s">
        <v>308</v>
      </c>
      <c r="G17" s="56" t="s">
        <v>309</v>
      </c>
      <c r="H17" s="56" t="s">
        <v>310</v>
      </c>
      <c r="I17" s="56" t="s">
        <v>311</v>
      </c>
    </row>
    <row r="18" spans="1:14" x14ac:dyDescent="0.25">
      <c r="A18" s="57" t="s">
        <v>312</v>
      </c>
      <c r="B18" s="58" t="s">
        <v>313</v>
      </c>
      <c r="C18" s="59" t="s">
        <v>314</v>
      </c>
      <c r="D18" s="60">
        <v>0.51388888888888884</v>
      </c>
      <c r="E18" s="61"/>
      <c r="F18" s="56"/>
      <c r="G18" s="56"/>
      <c r="H18" s="56"/>
      <c r="I18" s="62" t="s">
        <v>315</v>
      </c>
    </row>
    <row r="19" spans="1:14" ht="13" thickBot="1" x14ac:dyDescent="0.3">
      <c r="A19" s="63"/>
      <c r="B19" s="64" t="s">
        <v>316</v>
      </c>
      <c r="C19" s="65" t="s">
        <v>317</v>
      </c>
      <c r="D19" s="66">
        <v>0.48611111111111116</v>
      </c>
      <c r="E19" s="61"/>
      <c r="F19" s="56"/>
      <c r="G19" s="56"/>
      <c r="H19" s="56"/>
      <c r="I19" s="62" t="s">
        <v>315</v>
      </c>
    </row>
    <row r="20" spans="1:14" x14ac:dyDescent="0.25">
      <c r="A20" s="67" t="s">
        <v>318</v>
      </c>
      <c r="B20" s="58" t="s">
        <v>319</v>
      </c>
      <c r="C20" s="59" t="s">
        <v>320</v>
      </c>
      <c r="D20" s="60">
        <v>0.25987103174603177</v>
      </c>
      <c r="E20" s="61"/>
      <c r="F20" s="56"/>
      <c r="G20" s="56"/>
      <c r="H20" s="56"/>
      <c r="I20" s="62" t="s">
        <v>315</v>
      </c>
    </row>
    <row r="21" spans="1:14" x14ac:dyDescent="0.25">
      <c r="A21" s="68"/>
      <c r="B21" s="69" t="s">
        <v>321</v>
      </c>
      <c r="C21" s="70" t="s">
        <v>322</v>
      </c>
      <c r="D21" s="71">
        <v>0.23849206349206348</v>
      </c>
      <c r="E21" s="61"/>
      <c r="F21" s="56"/>
      <c r="G21" s="56"/>
      <c r="H21" s="56"/>
      <c r="I21" s="62" t="s">
        <v>315</v>
      </c>
    </row>
    <row r="22" spans="1:14" x14ac:dyDescent="0.25">
      <c r="A22" s="68"/>
      <c r="B22" s="69" t="s">
        <v>323</v>
      </c>
      <c r="C22" s="70" t="s">
        <v>324</v>
      </c>
      <c r="D22" s="71">
        <v>0.24682539682539681</v>
      </c>
      <c r="E22" s="72">
        <v>2.75</v>
      </c>
      <c r="F22" s="73" t="s">
        <v>186</v>
      </c>
      <c r="G22" s="73">
        <v>1.88</v>
      </c>
      <c r="H22" s="73">
        <v>3</v>
      </c>
      <c r="I22" s="62" t="s">
        <v>315</v>
      </c>
    </row>
    <row r="23" spans="1:14" ht="13" thickBot="1" x14ac:dyDescent="0.3">
      <c r="A23" s="74"/>
      <c r="B23" s="64" t="s">
        <v>325</v>
      </c>
      <c r="C23" s="65" t="s">
        <v>326</v>
      </c>
      <c r="D23" s="66">
        <v>0.25481150793650797</v>
      </c>
      <c r="E23" s="72">
        <v>2.25</v>
      </c>
      <c r="F23" s="73" t="s">
        <v>186</v>
      </c>
      <c r="G23" s="73">
        <v>1.5</v>
      </c>
      <c r="H23" s="73">
        <v>3</v>
      </c>
      <c r="I23" s="62" t="s">
        <v>315</v>
      </c>
    </row>
    <row r="24" spans="1:14" x14ac:dyDescent="0.25">
      <c r="A24" s="75" t="s">
        <v>327</v>
      </c>
      <c r="B24" s="76" t="s">
        <v>328</v>
      </c>
      <c r="C24" s="70" t="s">
        <v>329</v>
      </c>
      <c r="D24" s="71">
        <v>0.26535443722943719</v>
      </c>
      <c r="E24" s="72">
        <v>2</v>
      </c>
      <c r="F24" s="73" t="s">
        <v>186</v>
      </c>
      <c r="G24" s="73">
        <v>2.6</v>
      </c>
      <c r="H24" s="73">
        <v>2.17</v>
      </c>
      <c r="I24" s="62" t="s">
        <v>330</v>
      </c>
      <c r="N24" s="77"/>
    </row>
    <row r="25" spans="1:14" x14ac:dyDescent="0.25">
      <c r="A25" s="75"/>
      <c r="B25" s="76" t="s">
        <v>331</v>
      </c>
      <c r="C25" s="70" t="s">
        <v>332</v>
      </c>
      <c r="D25" s="71">
        <v>0.39644209956709953</v>
      </c>
      <c r="E25" s="61"/>
      <c r="F25" s="56"/>
      <c r="G25" s="56"/>
      <c r="H25" s="56"/>
      <c r="I25" s="62" t="s">
        <v>315</v>
      </c>
      <c r="N25" s="77"/>
    </row>
    <row r="26" spans="1:14" ht="13" thickBot="1" x14ac:dyDescent="0.3">
      <c r="A26" s="78"/>
      <c r="B26" s="79" t="s">
        <v>333</v>
      </c>
      <c r="C26" s="65" t="s">
        <v>334</v>
      </c>
      <c r="D26" s="66">
        <v>0.33820346320346323</v>
      </c>
      <c r="E26" s="72">
        <v>2.57</v>
      </c>
      <c r="F26" s="73" t="s">
        <v>186</v>
      </c>
      <c r="G26" s="73">
        <v>1.71</v>
      </c>
      <c r="H26" s="73">
        <v>2.14</v>
      </c>
      <c r="I26" s="62" t="s">
        <v>330</v>
      </c>
      <c r="N26" s="77"/>
    </row>
    <row r="27" spans="1:14" x14ac:dyDescent="0.25">
      <c r="A27" s="80" t="s">
        <v>335</v>
      </c>
      <c r="B27" s="81" t="s">
        <v>336</v>
      </c>
      <c r="C27" s="59" t="s">
        <v>337</v>
      </c>
      <c r="D27" s="60">
        <v>0.25580808080808076</v>
      </c>
      <c r="E27" s="72">
        <v>0</v>
      </c>
      <c r="F27" s="73" t="s">
        <v>186</v>
      </c>
      <c r="G27" s="73">
        <v>0.77</v>
      </c>
      <c r="H27" s="73">
        <v>0.44</v>
      </c>
      <c r="I27" s="62" t="s">
        <v>315</v>
      </c>
      <c r="J27" s="82" t="s">
        <v>338</v>
      </c>
    </row>
    <row r="28" spans="1:14" x14ac:dyDescent="0.25">
      <c r="A28" s="75"/>
      <c r="B28" s="76" t="s">
        <v>339</v>
      </c>
      <c r="C28" s="70" t="s">
        <v>340</v>
      </c>
      <c r="D28" s="71">
        <v>0.38377525252525257</v>
      </c>
      <c r="E28" s="72">
        <v>2.63</v>
      </c>
      <c r="F28" s="73" t="s">
        <v>186</v>
      </c>
      <c r="G28" s="73">
        <v>1</v>
      </c>
      <c r="H28" s="73">
        <v>1.88</v>
      </c>
      <c r="I28" s="62" t="s">
        <v>315</v>
      </c>
    </row>
    <row r="29" spans="1:14" ht="13" thickBot="1" x14ac:dyDescent="0.3">
      <c r="A29" s="78"/>
      <c r="B29" s="79" t="s">
        <v>341</v>
      </c>
      <c r="C29" s="65" t="s">
        <v>342</v>
      </c>
      <c r="D29" s="66">
        <v>0.36041666666666672</v>
      </c>
      <c r="E29" s="72">
        <v>1.63</v>
      </c>
      <c r="F29" s="73" t="s">
        <v>186</v>
      </c>
      <c r="G29" s="73">
        <v>1.5</v>
      </c>
      <c r="H29" s="73">
        <v>2.63</v>
      </c>
      <c r="I29" s="62" t="s">
        <v>315</v>
      </c>
    </row>
    <row r="30" spans="1:14" x14ac:dyDescent="0.25">
      <c r="D30" s="14"/>
      <c r="E30" s="14"/>
      <c r="F30" s="14"/>
      <c r="G30" s="14"/>
      <c r="H30" s="14"/>
    </row>
    <row r="32" spans="1:14" x14ac:dyDescent="0.25">
      <c r="A32" s="50" t="s">
        <v>297</v>
      </c>
      <c r="B32" s="52"/>
    </row>
    <row r="33" spans="1:2" x14ac:dyDescent="0.25">
      <c r="A33" s="56" t="s">
        <v>343</v>
      </c>
      <c r="B33" s="56" t="s">
        <v>344</v>
      </c>
    </row>
    <row r="34" spans="1:2" x14ac:dyDescent="0.25">
      <c r="A34" s="49" t="str">
        <f>IF(input_sensitivity!A11 = "","",input_sensitivity!A11)</f>
        <v>pv_cost_investment</v>
      </c>
      <c r="B34" s="49" t="b">
        <v>1</v>
      </c>
    </row>
    <row r="35" spans="1:2" x14ac:dyDescent="0.25">
      <c r="A35" s="49" t="str">
        <f>IF(input_sensitivity!A12 = "","",input_sensitivity!A12)</f>
        <v>pv_lifetime</v>
      </c>
      <c r="B35" s="49" t="b">
        <v>1</v>
      </c>
    </row>
    <row r="36" spans="1:2" x14ac:dyDescent="0.25">
      <c r="A36" s="49" t="str">
        <f>IF(input_sensitivity!A13 = "","",input_sensitivity!A13)</f>
        <v/>
      </c>
      <c r="B36" s="49"/>
    </row>
    <row r="37" spans="1:2" x14ac:dyDescent="0.25">
      <c r="A37" s="49" t="str">
        <f>IF(input_sensitivity!A14 = "","",input_sensitivity!A14)</f>
        <v/>
      </c>
      <c r="B37" s="49"/>
    </row>
    <row r="38" spans="1:2" x14ac:dyDescent="0.25">
      <c r="A38" s="49" t="str">
        <f>IF(input_sensitivity!A15 = "","",input_sensitivity!A15)</f>
        <v/>
      </c>
      <c r="B38" s="49"/>
    </row>
    <row r="39" spans="1:2" x14ac:dyDescent="0.25">
      <c r="A39" s="49" t="str">
        <f>IF(input_sensitivity!A16 = "","",input_sensitivity!A16)</f>
        <v/>
      </c>
      <c r="B39" s="49"/>
    </row>
    <row r="40" spans="1:2" x14ac:dyDescent="0.25">
      <c r="A40" s="49" t="str">
        <f>IF(input_sensitivity!A17 = "","",input_sensitivity!A17)</f>
        <v/>
      </c>
      <c r="B40" s="49"/>
    </row>
    <row r="41" spans="1:2" x14ac:dyDescent="0.25">
      <c r="A41" s="49" t="str">
        <f>IF(input_sensitivity!A18 = "","",input_sensitivity!A18)</f>
        <v/>
      </c>
      <c r="B41" s="49"/>
    </row>
    <row r="42" spans="1:2" x14ac:dyDescent="0.25">
      <c r="A42" s="49" t="str">
        <f>IF(input_sensitivity!A19 = "","",input_sensitivity!A19)</f>
        <v/>
      </c>
      <c r="B42" s="49"/>
    </row>
    <row r="43" spans="1:2" x14ac:dyDescent="0.25">
      <c r="A43" s="49" t="str">
        <f>IF(input_sensitivity!A20 = "","",input_sensitivity!A20)</f>
        <v/>
      </c>
      <c r="B43" s="49"/>
    </row>
    <row r="44" spans="1:2" x14ac:dyDescent="0.25">
      <c r="A44" s="49" t="str">
        <f>IF(input_sensitivity!A21 = "","",input_sensitivity!A21)</f>
        <v/>
      </c>
      <c r="B44" s="49"/>
    </row>
    <row r="45" spans="1:2" x14ac:dyDescent="0.25">
      <c r="A45" s="49" t="str">
        <f>IF(input_sensitivity!A22 = "","",input_sensitivity!A22)</f>
        <v/>
      </c>
      <c r="B45" s="49"/>
    </row>
    <row r="46" spans="1:2" x14ac:dyDescent="0.25">
      <c r="A46" s="49" t="str">
        <f>IF(input_sensitivity!A23 = "","",input_sensitivity!A23)</f>
        <v/>
      </c>
      <c r="B46" s="49"/>
    </row>
    <row r="47" spans="1:2" x14ac:dyDescent="0.25">
      <c r="A47" s="49" t="str">
        <f>IF(input_sensitivity!A24 = "","",input_sensitivity!A24)</f>
        <v/>
      </c>
      <c r="B47" s="49"/>
    </row>
    <row r="48" spans="1:2" x14ac:dyDescent="0.25">
      <c r="A48" s="49" t="str">
        <f>IF(input_sensitivity!A25 = "","",input_sensitivity!A25)</f>
        <v/>
      </c>
      <c r="B48" s="49"/>
    </row>
    <row r="49" spans="1:2" x14ac:dyDescent="0.25">
      <c r="A49" s="49" t="str">
        <f>IF(input_sensitivity!A26 = "","",input_sensitivity!A26)</f>
        <v/>
      </c>
      <c r="B49" s="49"/>
    </row>
    <row r="50" spans="1:2" x14ac:dyDescent="0.25">
      <c r="A50" s="49" t="str">
        <f>IF(input_sensitivity!A27 = "","",input_sensitivity!A27)</f>
        <v/>
      </c>
      <c r="B50" s="49"/>
    </row>
    <row r="51" spans="1:2" x14ac:dyDescent="0.25">
      <c r="A51" s="49" t="str">
        <f>IF(input_sensitivity!A28 = "","",input_sensitivity!A28)</f>
        <v/>
      </c>
      <c r="B51" s="49"/>
    </row>
  </sheetData>
  <mergeCells count="13">
    <mergeCell ref="A32:B32"/>
    <mergeCell ref="E16:H16"/>
    <mergeCell ref="A18:A19"/>
    <mergeCell ref="A20:A23"/>
    <mergeCell ref="A24:A26"/>
    <mergeCell ref="N24:N26"/>
    <mergeCell ref="A27:A29"/>
    <mergeCell ref="B3:H3"/>
    <mergeCell ref="B4:H4"/>
    <mergeCell ref="B5:H5"/>
    <mergeCell ref="B6:H6"/>
    <mergeCell ref="B7:H7"/>
    <mergeCell ref="B8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settings</vt:lpstr>
      <vt:lpstr>input_constant</vt:lpstr>
      <vt:lpstr>input_sensitivity</vt:lpstr>
      <vt:lpstr>project_sites</vt:lpstr>
      <vt:lpstr>case_definitions</vt:lpstr>
      <vt:lpstr>multicriteria_data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Marc Juanpera Gallel</cp:lastModifiedBy>
  <cp:revision>619</cp:revision>
  <dcterms:created xsi:type="dcterms:W3CDTF">2019-01-16T11:15:42Z</dcterms:created>
  <dcterms:modified xsi:type="dcterms:W3CDTF">2020-01-21T15:13:52Z</dcterms:modified>
  <dc:language>en-IN</dc:language>
</cp:coreProperties>
</file>