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  <sheet name="multicriteria_data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<sst xmlns="http://schemas.openxmlformats.org/spreadsheetml/2006/main" count="561" uniqueCount="351">
  <si>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</si>
  <si>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</si>
  <si>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</si>
  <si>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</si>
  <si>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</si>
  <si>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</si>
  <si>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</si>
  <si>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</si>
  <si>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</si>
  <si>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</si>
  <si>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</si>
  <si>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</si>
  <si>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</si>
  <si>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</si>
  <si>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</si>
  <si>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</si>
  <si>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</si>
  <si>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</si>
  <si>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</si>
  <si>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</si>
  <si>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</si>
  <si>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</si>
  <si>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</si>
  <si>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</si>
  <si>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</si>
  <si>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</si>
  <si>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</si>
  <si>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</si>
  <si>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</si>
  <si>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</si>
  <si>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</si>
  <si>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</si>
  <si>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</si>
  <si>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</si>
  <si>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</si>
  <si>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</si>
  <si>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</si>
  <si>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</si>
  <si>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</si>
  <si>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False</t>
  </si>
  <si>
    <t xml:space="preserve">restore_blackouts_if_existant</t>
  </si>
  <si>
    <t xml:space="preserve">include_shortage_penalty_costs_in_lcoe</t>
  </si>
  <si>
    <t xml:space="preserve">allow_shortage</t>
  </si>
  <si>
    <t xml:space="preserve">True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</si>
  <si>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</si>
  <si>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</si>
  <si>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</si>
  <si>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</si>
  <si>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</si>
  <si>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</si>
  <si>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perform_multicriteria_analysis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</si>
  <si>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</si>
  <si>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</si>
  <si>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</si>
  <si>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</si>
  <si>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</si>
  <si>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ratioGap, AllowedGap</t>
  </si>
  <si>
    <t xml:space="preserve">cmdline_option_value</t>
  </si>
  <si>
    <t xml:space="preserve">input_folder_timeseries</t>
  </si>
  <si>
    <t xml:space="preserve">./inputs/timeseries</t>
  </si>
  <si>
    <t xml:space="preserve">for timeseries</t>
  </si>
  <si>
    <t xml:space="preserve">output_folder</t>
  </si>
  <si>
    <t xml:space="preserve">simulation_results</t>
  </si>
  <si>
    <t xml:space="preserve">output_file</t>
  </si>
  <si>
    <t xml:space="preserve">test_results</t>
  </si>
  <si>
    <t xml:space="preserve">Output – files</t>
  </si>
  <si>
    <t xml:space="preserve">save_lp_file</t>
  </si>
  <si>
    <t xml:space="preserve">lp_file_for_only_3_timesteps</t>
  </si>
  <si>
    <t xml:space="preserve">This will perform whole simulation with only 3 timesteps! </t>
  </si>
  <si>
    <t xml:space="preserve">save_oemofresults</t>
  </si>
  <si>
    <t xml:space="preserve">save_to_csv_flows_storage</t>
  </si>
  <si>
    <t xml:space="preserve">save_to_csv_flows_electricity_mg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</si>
  <si>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</si>
  <si>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</si>
  <si>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</si>
  <si>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</si>
  <si>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</si>
  <si>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</si>
  <si>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</si>
  <si>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</si>
  <si>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</si>
  <si>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Definition of constant input parameters</t>
  </si>
  <si>
    <t xml:space="preserve">Doubled values</t>
  </si>
  <si>
    <t xml:space="preserve">Make sure that the sensitivity setting fits the experiments you want to simulate – either sensitivity or project site values may be preffered</t>
  </si>
  <si>
    <t xml:space="preserve">Missing values</t>
  </si>
  <si>
    <t xml:space="preserve">Tab “data_sufficiency_check” helps to identify missing /doubled data, but is by no means a thourough check. Python error messages will occur if values are left undefined</t>
  </si>
  <si>
    <t xml:space="preserve">Parameter</t>
  </si>
  <si>
    <t xml:space="preserve">Value</t>
  </si>
  <si>
    <t xml:space="preserve">Unit</t>
  </si>
  <si>
    <t xml:space="preserve">blackout_duration</t>
  </si>
  <si>
    <t xml:space="preserve">hrs</t>
  </si>
  <si>
    <t xml:space="preserve">blackout_duration_std_deviation</t>
  </si>
  <si>
    <t xml:space="preserve">fraction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</si>
  <si>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</si>
  <si>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</si>
  <si>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</si>
  <si>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</si>
  <si>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</si>
  <si>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demand_ac_scaling_factor</t>
  </si>
  <si>
    <t xml:space="preserve">factor</t>
  </si>
  <si>
    <t xml:space="preserve">demand_dc_scaling_factor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</si>
  <si>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</si>
  <si>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</si>
  <si>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</si>
  <si>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</si>
  <si>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</si>
  <si>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</si>
  <si>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</si>
  <si>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</si>
  <si>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</si>
  <si>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</si>
  <si>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genset_cost_opex</t>
  </si>
  <si>
    <t xml:space="preserve">/kW/a</t>
  </si>
  <si>
    <t xml:space="preserve">genset_cost_var</t>
  </si>
  <si>
    <t xml:space="preserve">/kWh</t>
  </si>
  <si>
    <t xml:space="preserve">genset_efficiency</t>
  </si>
  <si>
    <t xml:space="preserve">genset_lifetime</t>
  </si>
  <si>
    <t xml:space="preserve">genset_max_loading</t>
  </si>
  <si>
    <t xml:space="preserve">genset_min_loading</t>
  </si>
  <si>
    <t xml:space="preserve">genset_oversize_factor</t>
  </si>
  <si>
    <t xml:space="preserve">(only used if estimated through case definition “peak demand”)</t>
  </si>
  <si>
    <t xml:space="preserve">inverter_dc_ac_batch</t>
  </si>
  <si>
    <t xml:space="preserve">inverter_dc_ac_cost_investment</t>
  </si>
  <si>
    <t xml:space="preserve">inverter_dc_ac_cost_opex</t>
  </si>
  <si>
    <t xml:space="preserve">inverter_dc_ac_cost_var</t>
  </si>
  <si>
    <t xml:space="preserve">inverter_dc_ac_efficiency</t>
  </si>
  <si>
    <t xml:space="preserve">inverter_dc_ac_lifetime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</si>
  <si>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</si>
  <si>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</si>
  <si>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</si>
  <si>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</si>
  <si>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</si>
  <si>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</si>
  <si>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</si>
  <si>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</si>
  <si>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</si>
  <si>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</si>
  <si>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</si>
  <si>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</si>
  <si>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</si>
  <si>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</si>
  <si>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</si>
  <si>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</si>
  <si>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</si>
  <si>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pcoupling_oversize_factor</t>
  </si>
  <si>
    <t xml:space="preserve">fuel_price</t>
  </si>
  <si>
    <t xml:space="preserve">/l</t>
  </si>
  <si>
    <t xml:space="preserve">fuel_price_change_annual</t>
  </si>
  <si>
    <t xml:space="preserve">p.a.</t>
  </si>
  <si>
    <t xml:space="preserve">project_cost_investment</t>
  </si>
  <si>
    <t xml:space="preserve">project_cost_opex</t>
  </si>
  <si>
    <t xml:space="preserve">project_lifetime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</si>
  <si>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</si>
  <si>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</si>
  <si>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</si>
  <si>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</si>
  <si>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</si>
  <si>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</si>
  <si>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</si>
  <si>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</si>
  <si>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rectifier_ac_dc_batch</t>
  </si>
  <si>
    <t xml:space="preserve">rectifier_ac_dc_cost_investment</t>
  </si>
  <si>
    <t xml:space="preserve">rectifier_ac_dc_cost_opex</t>
  </si>
  <si>
    <t xml:space="preserve">rectifier_ac_dc_cost_var</t>
  </si>
  <si>
    <t xml:space="preserve">rectifier_ac_dc_efficiency</t>
  </si>
  <si>
    <t xml:space="preserve">rectifier_ac_dc_lifetime</t>
  </si>
  <si>
    <t xml:space="preserve">shortage_max_allowed</t>
  </si>
  <si>
    <t xml:space="preserve">shortage_max_timestep</t>
  </si>
  <si>
    <t xml:space="preserve">shortage_penalty_costs</t>
  </si>
  <si>
    <t xml:space="preserve">stability_limit</t>
  </si>
  <si>
    <t xml:space="preserve">storage_batch_capacity</t>
  </si>
  <si>
    <t xml:space="preserve">kWh</t>
  </si>
  <si>
    <t xml:space="preserve">storage_batch_power</t>
  </si>
  <si>
    <t xml:space="preserve">storage_capacity_cost_investment</t>
  </si>
  <si>
    <t xml:space="preserve">storage_capacity_cost_opex</t>
  </si>
  <si>
    <t xml:space="preserve">/kWh/a</t>
  </si>
  <si>
    <t xml:space="preserve">storage_capacity_lifetime</t>
  </si>
  <si>
    <t xml:space="preserve">storage_cost_var</t>
  </si>
  <si>
    <t xml:space="preserve">storage_Crate_charge</t>
  </si>
  <si>
    <t xml:space="preserve">storage_Crate_discharge</t>
  </si>
  <si>
    <t xml:space="preserve">storage_efficiency_charge</t>
  </si>
  <si>
    <t xml:space="preserve">storage_efficiency_discharge</t>
  </si>
  <si>
    <t xml:space="preserve">storage_loss_timestep</t>
  </si>
  <si>
    <t xml:space="preserve">storage_power_cost_investment</t>
  </si>
  <si>
    <t xml:space="preserve">storage_power_cost_opex</t>
  </si>
  <si>
    <t xml:space="preserve">storage_power_lifetime</t>
  </si>
  <si>
    <t xml:space="preserve">storage_soc_initial</t>
  </si>
  <si>
    <t xml:space="preserve">None</t>
  </si>
  <si>
    <t xml:space="preserve">None or factor</t>
  </si>
  <si>
    <t xml:space="preserve">storage_soc_max</t>
  </si>
  <si>
    <t xml:space="preserve">storage_soc_min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</si>
  <si>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</si>
  <si>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</si>
  <si>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</si>
  <si>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</si>
  <si>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</si>
  <si>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</si>
  <si>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</si>
  <si>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</si>
  <si>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</si>
  <si>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</si>
  <si>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fuel_co2_emission_factor</t>
  </si>
  <si>
    <t xml:space="preserve">kgCO2eq/l</t>
  </si>
  <si>
    <t xml:space="preserve">maingrid_co2_emission_factor</t>
  </si>
  <si>
    <t xml:space="preserve">kgCO2eq/kWh</t>
  </si>
  <si>
    <t xml:space="preserve">Definition of sensitivity parameters</t>
  </si>
  <si>
    <t xml:space="preserve">Deleting rows</t>
  </si>
  <si>
    <t xml:space="preserve">Rows can be deleted. Remember to check if the deleted value is defined in input_constant or project_sites</t>
  </si>
  <si>
    <t xml:space="preserve">Parameter from input_costant that is subject to sensitivity analysis</t>
  </si>
  <si>
    <t xml:space="preserve">Min</t>
  </si>
  <si>
    <t xml:space="preserve">Minimal value of parameter</t>
  </si>
  <si>
    <t xml:space="preserve">Max</t>
  </si>
  <si>
    <t xml:space="preserve">Maximal value of parameter</t>
  </si>
  <si>
    <t xml:space="preserve">Step</t>
  </si>
  <si>
    <t xml:space="preserve">Step lenght for values between min and max value of parameter</t>
  </si>
  <si>
    <t xml:space="preserve">Definition of project locations</t>
  </si>
  <si>
    <t xml:space="preserve">Number of locations</t>
  </si>
  <si>
    <t xml:space="preserve">An unlimited number of locations can be added below. Make sure that project site names are only used once</t>
  </si>
  <si>
    <t xml:space="preserve">Necessary entries</t>
  </si>
  <si>
    <t xml:space="preserve">For each project location: project_site_name, timeseries_file, title_time, title_demand, title_pv, title_wind, title_grid_availability, seperator</t>
  </si>
  <si>
    <t xml:space="preserve">Additional columns</t>
  </si>
  <si>
    <t xml:space="preserve">Project site specific can be defined in additional columns. If one project has a specific value, the value needs to be defined here for all project sites</t>
  </si>
  <si>
    <t xml:space="preserve">timeseries_file</t>
  </si>
  <si>
    <t xml:space="preserve">The timeseries have to be provided in an external csv file.</t>
  </si>
  <si>
    <t xml:space="preserve">title_time</t>
  </si>
  <si>
    <t xml:space="preserve">Title of column with timestamp or None</t>
  </si>
  <si>
    <t xml:space="preserve">title_demand</t>
  </si>
  <si>
    <t xml:space="preserve">Title of column with demand in kW</t>
  </si>
  <si>
    <t xml:space="preserve">title_pv</t>
  </si>
  <si>
    <t xml:space="preserve">Title of column with PV generation in kW/kWp, or None</t>
  </si>
  <si>
    <t xml:space="preserve">title_wind</t>
  </si>
  <si>
    <t xml:space="preserve">Title of column with wind generation in kW/kW, or None</t>
  </si>
  <si>
    <t xml:space="preserve">title_grid_availability</t>
  </si>
  <si>
    <t xml:space="preserve">Title of column with grid availability (boolean) or None</t>
  </si>
  <si>
    <t xml:space="preserve">seperator</t>
  </si>
  <si>
    <t xml:space="preserve">Seperator used in csv file</t>
  </si>
  <si>
    <t xml:space="preserve">project_site_name</t>
  </si>
  <si>
    <t xml:space="preserve">title_demand_ac</t>
  </si>
  <si>
    <t xml:space="preserve">title_demand_ac_critical</t>
  </si>
  <si>
    <t xml:space="preserve">title_demand_dc</t>
  </si>
  <si>
    <t xml:space="preserve">title_demand_dc_critical</t>
  </si>
  <si>
    <t xml:space="preserve">test_site</t>
  </si>
  <si>
    <t xml:space="preserve">test_site.csv</t>
  </si>
  <si>
    <t xml:space="preserve">demand_ac_critical</t>
  </si>
  <si>
    <t xml:space="preserve">demand_dc_critical</t>
  </si>
  <si>
    <t xml:space="preserve">SolarGen</t>
  </si>
  <si>
    <t xml:space="preserve">Wind</t>
  </si>
  <si>
    <t xml:space="preserve">;</t>
  </si>
  <si>
    <t xml:space="preserve">Adding cases</t>
  </si>
  <si>
    <t xml:space="preserve">An unlimited number of cases can be added in new columns. Make sure each has an unique name.</t>
  </si>
  <si>
    <t xml:space="preserve">case_name</t>
  </si>
  <si>
    <t xml:space="preserve">string</t>
  </si>
  <si>
    <t xml:space="preserve">based_on_case</t>
  </si>
  <si>
    <t xml:space="preserve">False or True</t>
  </si>
  <si>
    <t xml:space="preserve">pv_fixed_capacity</t>
  </si>
  <si>
    <t xml:space="preserve">oem, string (name of base capacity case), None</t>
  </si>
  <si>
    <t xml:space="preserve">storage_fixed_capacity</t>
  </si>
  <si>
    <t xml:space="preserve">genset_fixed_capacity</t>
  </si>
  <si>
    <t xml:space="preserve">oem, string (name of base capacity case), None, peak_demand</t>
  </si>
  <si>
    <t xml:space="preserve">pcc_consumption_fixed_capacity</t>
  </si>
  <si>
    <t xml:space="preserve">pcc_feedin_fixed_capacity</t>
  </si>
  <si>
    <t xml:space="preserve">True or False</t>
  </si>
  <si>
    <t xml:space="preserve">max_shortage</t>
  </si>
  <si>
    <t xml:space="preserve">value, default (recommended)</t>
  </si>
  <si>
    <t xml:space="preserve">stability_constraint</t>
  </si>
  <si>
    <t xml:space="preserve"> False, share_usage,  share_backup, share_hybrid (recommended)</t>
  </si>
  <si>
    <t xml:space="preserve">renewable_constraint</t>
  </si>
  <si>
    <t xml:space="preserve">True or False or default</t>
  </si>
  <si>
    <t xml:space="preserve">tariff for electrical service</t>
  </si>
  <si>
    <t xml:space="preserve">Value if known, else None</t>
  </si>
  <si>
    <t xml:space="preserve">diesel_mg</t>
  </si>
  <si>
    <t xml:space="preserve">pv-diesel-mg</t>
  </si>
  <si>
    <t xml:space="preserve">pv-diesel-storage-mg</t>
  </si>
  <si>
    <t xml:space="preserve">pv-wind-storage-diesel-mg</t>
  </si>
  <si>
    <t xml:space="preserve">perform_simulation</t>
  </si>
  <si>
    <t xml:space="preserve">capacity_pv_kWp</t>
  </si>
  <si>
    <t xml:space="preserve">oem</t>
  </si>
  <si>
    <t xml:space="preserve">capacity_wind_kW</t>
  </si>
  <si>
    <t xml:space="preserve">capacity_storage_kWh</t>
  </si>
  <si>
    <t xml:space="preserve">force_charge_from_maingrid</t>
  </si>
  <si>
    <t xml:space="preserve">discharge_only_when_blackout</t>
  </si>
  <si>
    <t xml:space="preserve">capacity_rectifier_ac_dc_kW</t>
  </si>
  <si>
    <t xml:space="preserve">capacity_inverter_dc_ac_kW</t>
  </si>
  <si>
    <t xml:space="preserve">enable_inverter_only_at_backout</t>
  </si>
  <si>
    <t xml:space="preserve">capacity_genset_kW</t>
  </si>
  <si>
    <t xml:space="preserve">genset_with_minimal_loading</t>
  </si>
  <si>
    <t xml:space="preserve">number_of_equal_generators</t>
  </si>
  <si>
    <t xml:space="preserve">1</t>
  </si>
  <si>
    <t xml:space="preserve">capacity_pcc_consumption_kW</t>
  </si>
  <si>
    <t xml:space="preserve">capacity_pcc_feedin_kW</t>
  </si>
  <si>
    <t xml:space="preserve">default</t>
  </si>
  <si>
    <t xml:space="preserve">critical</t>
  </si>
  <si>
    <t xml:space="preserve">evaluation_perspective</t>
  </si>
  <si>
    <t xml:space="preserve">AC_system</t>
  </si>
  <si>
    <t xml:space="preserve">Multicriteria analysis</t>
  </si>
  <si>
    <t xml:space="preserve">Weighting</t>
  </si>
  <si>
    <t xml:space="preserve">Dimensions and criteria must be weighted</t>
  </si>
  <si>
    <t xml:space="preserve">Dimension</t>
  </si>
  <si>
    <t xml:space="preserve">The sum of the weights of all dimensions must equal 1.</t>
  </si>
  <si>
    <t xml:space="preserve">Criteria</t>
  </si>
  <si>
    <t xml:space="preserve">The sum of the weights of the criteria belonging to each dimension must equal 1</t>
  </si>
  <si>
    <t xml:space="preserve">Technology assessment</t>
  </si>
  <si>
    <t xml:space="preserve">Punctuations of 1-4 (1 for weak performance, 4 for good performance) must be given to each generation source for the qualitative criteria. None if a source is not considered.</t>
  </si>
  <si>
    <t xml:space="preserve">Plot</t>
  </si>
  <si>
    <t xml:space="preserve">Plot results of the criterion evaluation (True or False)</t>
  </si>
  <si>
    <t xml:space="preserve">Show results of sensibility</t>
  </si>
  <si>
    <t xml:space="preserve">Choose which parameters are considered in the multicriteria analysis (True or False). All combinations in settings ta bmust be selected to display the combinations correctly</t>
  </si>
  <si>
    <t xml:space="preserve">Dimensions</t>
  </si>
  <si>
    <t xml:space="preserve">weight</t>
  </si>
  <si>
    <t xml:space="preserve">economic</t>
  </si>
  <si>
    <t xml:space="preserve">technical</t>
  </si>
  <si>
    <t xml:space="preserve">socioinstitutional</t>
  </si>
  <si>
    <t xml:space="preserve">environmental</t>
  </si>
  <si>
    <t xml:space="preserve">Tecnology assessment</t>
  </si>
  <si>
    <t xml:space="preserve">Abrev</t>
  </si>
  <si>
    <t xml:space="preserve">pv</t>
  </si>
  <si>
    <t xml:space="preserve">wind</t>
  </si>
  <si>
    <t xml:space="preserve">diesel</t>
  </si>
  <si>
    <t xml:space="preserve">maingrid</t>
  </si>
  <si>
    <t xml:space="preserve">plot</t>
  </si>
  <si>
    <t xml:space="preserve">Economic</t>
  </si>
  <si>
    <t xml:space="preserve">EC1</t>
  </si>
  <si>
    <t xml:space="preserve">Initial investment</t>
  </si>
  <si>
    <t xml:space="preserve">EC2</t>
  </si>
  <si>
    <t xml:space="preserve">O&amp;M costs</t>
  </si>
  <si>
    <t xml:space="preserve">Technical</t>
  </si>
  <si>
    <t xml:space="preserve">T1</t>
  </si>
  <si>
    <t xml:space="preserve">Autonomy factor</t>
  </si>
  <si>
    <t xml:space="preserve">T2</t>
  </si>
  <si>
    <t xml:space="preserve">Complete fulfillment of demand</t>
  </si>
  <si>
    <t xml:space="preserve">T3</t>
  </si>
  <si>
    <t xml:space="preserve">Reliabilty of supply</t>
  </si>
  <si>
    <t xml:space="preserve">T4</t>
  </si>
  <si>
    <t xml:space="preserve">Equipment failure</t>
  </si>
  <si>
    <t xml:space="preserve">Social</t>
  </si>
  <si>
    <t xml:space="preserve">S1</t>
  </si>
  <si>
    <t xml:space="preserve">Users acceptance</t>
  </si>
  <si>
    <t xml:space="preserve">S2</t>
  </si>
  <si>
    <t xml:space="preserve">Tariff for electric service</t>
  </si>
  <si>
    <t xml:space="preserve">S3</t>
  </si>
  <si>
    <t xml:space="preserve">Institutional alignment</t>
  </si>
  <si>
    <t xml:space="preserve">Environmental</t>
  </si>
  <si>
    <t xml:space="preserve">EN1</t>
  </si>
  <si>
    <t xml:space="preserve">CO2 emissions</t>
  </si>
  <si>
    <r>
      <rPr>
        <sz val="10"/>
        <rFont val="Arial"/>
        <family val="2"/>
        <charset val="1"/>
      </rPr>
      <t xml:space="preserve">kgCO2/kWh:</t>
    </r>
    <r>
      <rPr>
        <sz val="10"/>
        <color rgb="FFFF0000"/>
        <rFont val="Arial"/>
        <family val="2"/>
        <charset val="1"/>
      </rPr>
      <t xml:space="preserve"> </t>
    </r>
    <r>
      <rPr>
        <sz val="10"/>
        <rFont val="Arial"/>
        <family val="2"/>
        <charset val="1"/>
      </rPr>
      <t xml:space="preserve">https://ecometrica.com/assets/Electricity-specific-emission-factors-for-grid-electricity.pdf</t>
    </r>
  </si>
  <si>
    <t xml:space="preserve">EN2</t>
  </si>
  <si>
    <t xml:space="preserve">Impact on population</t>
  </si>
  <si>
    <t xml:space="preserve">EN3</t>
  </si>
  <si>
    <t xml:space="preserve">Wastes of components</t>
  </si>
  <si>
    <t xml:space="preserve">parameter</t>
  </si>
  <si>
    <t xml:space="preserve">show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</si>
</sst>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FF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EEEEEE"/>
      </patternFill>
    </fill>
    <fill>
      <patternFill patternType="solid">
        <fgColor rgb="FF00CCFF"/>
        <bgColor rgb="FF33CCCC"/>
      </patternFill>
    </fill>
    <fill>
      <patternFill patternType="solid">
        <fgColor rgb="FF99FFFF"/>
        <bgColor rgb="FFCCFFFF"/>
      </patternFill>
    </fill>
    <fill>
      <patternFill patternType="solid">
        <fgColor rgb="FFDDDDDD"/>
        <bgColor rgb="FFD9D9D9"/>
      </patternFill>
    </fill>
    <fill>
      <patternFill patternType="solid">
        <fgColor rgb="FFEEEEEE"/>
        <bgColor rgb="FFDDDDDD"/>
      </patternFill>
    </fill>
    <fill>
      <patternFill patternType="solid">
        <fgColor rgb="FFD9D9D9"/>
        <bgColor rgb="FFDDDDDD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5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9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DDDDDD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2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0" activeCellId="0" sqref="A20"/>
    </sheetView>
  </sheetViews>
  <sheetFormatPr defaultColWidth="8.55078125" defaultRowHeight="12.5" zeroHeight="false" outlineLevelRow="0" outlineLevelCol="0"/>
  <cols>
    <col collapsed="false" customWidth="true" hidden="false" outlineLevel="0" max="3" min="1" style="0" width="1.09"/>
    <col collapsed="false" customWidth="true" hidden="false" outlineLevel="0" max="4" min="4" style="0" width="19.27"/>
    <col collapsed="false" customWidth="true" hidden="false" outlineLevel="0" max="5" min="5" style="0" width="49.91"/>
    <col collapsed="false" customWidth="true" hidden="false" outlineLevel="0" max="6" min="6" style="0" width="1.09"/>
  </cols>
  <sheetData>
    <row r="2" customFormat="false" ht="12.5" hidden="false" customHeight="false" outlineLevel="0" collapsed="false">
      <c r="B2" s="1"/>
      <c r="C2" s="1"/>
      <c r="D2" s="1"/>
      <c r="E2" s="1"/>
      <c r="F2" s="1"/>
    </row>
    <row r="3" customFormat="false" ht="15.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3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5" hidden="false" customHeight="false" outlineLevel="0" collapsed="false">
      <c r="B5" s="1"/>
      <c r="C5" s="4"/>
      <c r="D5" s="1"/>
      <c r="E5" s="1"/>
      <c r="F5" s="1"/>
    </row>
    <row r="6" customFormat="false" ht="23.9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5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5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5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5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5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5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5" hidden="false" customHeight="false" outlineLevel="0" collapsed="false">
      <c r="B13" s="1"/>
      <c r="C13" s="4"/>
      <c r="D13" s="1"/>
      <c r="E13" s="1"/>
      <c r="F13" s="1"/>
    </row>
    <row r="14" customFormat="false" ht="13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3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3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3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3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12.5" hidden="false" customHeight="false" outlineLevel="0" collapsed="false">
      <c r="B20" s="1"/>
      <c r="C20" s="4"/>
      <c r="D20" s="1"/>
      <c r="E20" s="1"/>
      <c r="F20" s="1"/>
    </row>
  </sheetData>
  <sheetProtection sheet="true" objects="true" scenarios="true"/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5" activeCellId="0" sqref="C15"/>
    </sheetView>
  </sheetViews>
  <sheetFormatPr defaultColWidth="8.55078125" defaultRowHeight="12.5" zeroHeight="false" outlineLevelRow="0" outlineLevelCol="0"/>
  <cols>
    <col collapsed="false" customWidth="true" hidden="false" outlineLevel="0" max="1" min="1" style="0" width="3.1"/>
    <col collapsed="false" customWidth="true" hidden="false" outlineLevel="0" max="2" min="2" style="0" width="33.36"/>
    <col collapsed="false" customWidth="true" hidden="false" outlineLevel="0" max="3" min="3" style="10" width="18.63"/>
  </cols>
  <sheetData>
    <row r="1" customFormat="false" ht="13" hidden="false" customHeight="false" outlineLevel="0" collapsed="false">
      <c r="A1" s="11" t="s">
        <v>21</v>
      </c>
    </row>
    <row r="3" customFormat="false" ht="13" hidden="false" customHeight="false" outlineLevel="0" collapsed="false">
      <c r="B3" s="12" t="s">
        <v>22</v>
      </c>
      <c r="C3" s="13" t="s">
        <v>23</v>
      </c>
      <c r="D3" s="13"/>
      <c r="E3" s="13"/>
      <c r="F3" s="13"/>
    </row>
    <row r="4" customFormat="false" ht="13" hidden="false" customHeight="false" outlineLevel="0" collapsed="false">
      <c r="B4" s="12" t="s">
        <v>24</v>
      </c>
      <c r="C4" s="13" t="s">
        <v>25</v>
      </c>
      <c r="D4" s="13"/>
      <c r="E4" s="13"/>
      <c r="F4" s="13"/>
    </row>
    <row r="5" customFormat="false" ht="13" hidden="false" customHeight="false" outlineLevel="0" collapsed="false">
      <c r="A5" s="11"/>
      <c r="B5" s="12" t="s">
        <v>26</v>
      </c>
      <c r="C5" s="13" t="s">
        <v>27</v>
      </c>
      <c r="D5" s="13"/>
      <c r="E5" s="13"/>
      <c r="F5" s="13"/>
    </row>
    <row r="6" customFormat="false" ht="13" hidden="false" customHeight="false" outlineLevel="0" collapsed="false">
      <c r="A6" s="11"/>
      <c r="B6" s="12" t="s">
        <v>28</v>
      </c>
      <c r="C6" s="13" t="s">
        <v>29</v>
      </c>
      <c r="D6" s="13"/>
      <c r="E6" s="13"/>
      <c r="F6" s="13"/>
    </row>
    <row r="7" customFormat="false" ht="13" hidden="false" customHeight="false" outlineLevel="0" collapsed="false">
      <c r="A7" s="11"/>
      <c r="B7" s="12" t="s">
        <v>30</v>
      </c>
      <c r="C7" s="13" t="s">
        <v>31</v>
      </c>
      <c r="D7" s="13"/>
      <c r="E7" s="13"/>
      <c r="F7" s="13"/>
    </row>
    <row r="8" customFormat="false" ht="13" hidden="false" customHeight="false" outlineLevel="0" collapsed="false">
      <c r="A8" s="11"/>
      <c r="B8" s="12" t="s">
        <v>32</v>
      </c>
      <c r="C8" s="13" t="s">
        <v>33</v>
      </c>
      <c r="D8" s="13"/>
      <c r="E8" s="13"/>
      <c r="F8" s="13"/>
    </row>
    <row r="9" customFormat="false" ht="24" hidden="false" customHeight="true" outlineLevel="0" collapsed="false">
      <c r="A9" s="11"/>
      <c r="B9" s="12" t="s">
        <v>34</v>
      </c>
      <c r="C9" s="14" t="s">
        <v>35</v>
      </c>
      <c r="D9" s="14"/>
      <c r="E9" s="14"/>
      <c r="F9" s="14"/>
    </row>
    <row r="10" customFormat="false" ht="13" hidden="false" customHeight="false" outlineLevel="0" collapsed="false">
      <c r="A10" s="11"/>
      <c r="B10" s="11"/>
      <c r="C10" s="15"/>
    </row>
    <row r="11" customFormat="false" ht="13" hidden="false" customHeight="false" outlineLevel="0" collapsed="false">
      <c r="A11" s="11"/>
      <c r="B11" s="16" t="s">
        <v>36</v>
      </c>
      <c r="C11" s="15" t="s">
        <v>37</v>
      </c>
    </row>
    <row r="12" customFormat="false" ht="13" hidden="false" customHeight="false" outlineLevel="0" collapsed="false">
      <c r="A12" s="11" t="s">
        <v>22</v>
      </c>
    </row>
    <row r="13" customFormat="false" ht="12.5" hidden="false" customHeight="false" outlineLevel="0" collapsed="false">
      <c r="B13" s="0" t="s">
        <v>38</v>
      </c>
      <c r="C13" s="17" t="s">
        <v>39</v>
      </c>
    </row>
    <row r="14" customFormat="false" ht="12.5" hidden="false" customHeight="false" outlineLevel="0" collapsed="false">
      <c r="B14" s="0" t="s">
        <v>40</v>
      </c>
      <c r="C14" s="17" t="s">
        <v>39</v>
      </c>
    </row>
    <row r="15" customFormat="false" ht="12.5" hidden="false" customHeight="false" outlineLevel="0" collapsed="false">
      <c r="B15" s="0" t="s">
        <v>41</v>
      </c>
      <c r="C15" s="17" t="s">
        <v>39</v>
      </c>
    </row>
    <row r="16" customFormat="false" ht="12.5" hidden="false" customHeight="false" outlineLevel="0" collapsed="false">
      <c r="B16" s="0" t="s">
        <v>42</v>
      </c>
      <c r="C16" s="17" t="s">
        <v>43</v>
      </c>
    </row>
    <row r="17" customFormat="false" ht="12.5" hidden="false" customHeight="false" outlineLevel="0" collapsed="false">
      <c r="B17" s="0" t="s">
        <v>44</v>
      </c>
      <c r="C17" s="18" t="n">
        <v>7</v>
      </c>
    </row>
    <row r="18" customFormat="false" ht="12.5" hidden="false" customHeight="false" outlineLevel="0" collapsed="false">
      <c r="B18" s="0" t="s">
        <v>45</v>
      </c>
      <c r="C18" s="19" t="n">
        <v>43101</v>
      </c>
    </row>
    <row r="19" customFormat="false" ht="12.5" hidden="false" customHeight="false" outlineLevel="0" collapsed="false">
      <c r="B19" s="0" t="s">
        <v>46</v>
      </c>
      <c r="C19" s="10" t="s">
        <v>47</v>
      </c>
      <c r="D19" s="0" t="s">
        <v>48</v>
      </c>
    </row>
    <row r="20" customFormat="false" ht="12.5" hidden="false" customHeight="false" outlineLevel="0" collapsed="false">
      <c r="B20" s="0" t="s">
        <v>49</v>
      </c>
      <c r="C20" s="17" t="s">
        <v>43</v>
      </c>
    </row>
    <row r="21" customFormat="false" ht="12.5" hidden="false" customHeight="false" outlineLevel="0" collapsed="false">
      <c r="B21" s="0" t="s">
        <v>50</v>
      </c>
      <c r="C21" s="17" t="s">
        <v>43</v>
      </c>
    </row>
    <row r="22" customFormat="false" ht="12.5" hidden="false" customHeight="false" outlineLevel="0" collapsed="false">
      <c r="C22" s="20"/>
    </row>
    <row r="23" customFormat="false" ht="13" hidden="false" customHeight="false" outlineLevel="0" collapsed="false">
      <c r="A23" s="11" t="s">
        <v>26</v>
      </c>
      <c r="C23" s="20"/>
    </row>
    <row r="24" customFormat="false" ht="12.5" hidden="false" customHeight="false" outlineLevel="0" collapsed="false">
      <c r="B24" s="0" t="s">
        <v>51</v>
      </c>
      <c r="C24" s="18" t="s">
        <v>52</v>
      </c>
    </row>
    <row r="25" customFormat="false" ht="12.5" hidden="false" customHeight="false" outlineLevel="0" collapsed="false">
      <c r="B25" s="0" t="s">
        <v>53</v>
      </c>
      <c r="C25" s="17" t="s">
        <v>39</v>
      </c>
    </row>
    <row r="26" customFormat="false" ht="12.5" hidden="false" customHeight="false" outlineLevel="0" collapsed="false">
      <c r="B26" s="0" t="s">
        <v>54</v>
      </c>
      <c r="C26" s="18" t="s">
        <v>55</v>
      </c>
      <c r="D26" s="0" t="s">
        <v>56</v>
      </c>
    </row>
    <row r="27" customFormat="false" ht="12.5" hidden="false" customHeight="false" outlineLevel="0" collapsed="false">
      <c r="B27" s="0" t="s">
        <v>57</v>
      </c>
      <c r="C27" s="18" t="n">
        <v>0.03</v>
      </c>
    </row>
    <row r="28" customFormat="false" ht="12.5" hidden="false" customHeight="false" outlineLevel="0" collapsed="false">
      <c r="C28" s="20"/>
    </row>
    <row r="29" customFormat="false" ht="12.75" hidden="false" customHeight="true" outlineLevel="0" collapsed="false">
      <c r="A29" s="11" t="s">
        <v>28</v>
      </c>
      <c r="C29" s="21"/>
    </row>
    <row r="30" customFormat="false" ht="12.75" hidden="false" customHeight="true" outlineLevel="0" collapsed="false">
      <c r="A30" s="11"/>
      <c r="B30" s="0" t="s">
        <v>58</v>
      </c>
      <c r="C30" s="22" t="s">
        <v>59</v>
      </c>
      <c r="D30" s="0" t="s">
        <v>60</v>
      </c>
    </row>
    <row r="31" customFormat="false" ht="13" hidden="false" customHeight="false" outlineLevel="0" collapsed="false">
      <c r="A31" s="11"/>
      <c r="B31" s="0" t="s">
        <v>61</v>
      </c>
      <c r="C31" s="10" t="s">
        <v>62</v>
      </c>
    </row>
    <row r="32" customFormat="false" ht="13" hidden="false" customHeight="false" outlineLevel="0" collapsed="false">
      <c r="A32" s="11"/>
      <c r="B32" s="0" t="s">
        <v>63</v>
      </c>
      <c r="C32" s="18" t="s">
        <v>64</v>
      </c>
    </row>
    <row r="33" customFormat="false" ht="12.5" hidden="false" customHeight="false" outlineLevel="0" collapsed="false">
      <c r="C33" s="21"/>
    </row>
    <row r="34" customFormat="false" ht="13" hidden="false" customHeight="false" outlineLevel="0" collapsed="false">
      <c r="A34" s="11" t="s">
        <v>65</v>
      </c>
      <c r="C34" s="20"/>
      <c r="D34" s="23"/>
      <c r="G34" s="23"/>
    </row>
    <row r="35" customFormat="false" ht="12.5" hidden="false" customHeight="false" outlineLevel="0" collapsed="false">
      <c r="B35" s="0" t="s">
        <v>66</v>
      </c>
      <c r="C35" s="17" t="s">
        <v>39</v>
      </c>
    </row>
    <row r="36" customFormat="false" ht="12.5" hidden="false" customHeight="false" outlineLevel="0" collapsed="false">
      <c r="B36" s="0" t="s">
        <v>67</v>
      </c>
      <c r="C36" s="17" t="s">
        <v>39</v>
      </c>
      <c r="D36" s="0" t="s">
        <v>68</v>
      </c>
    </row>
    <row r="37" customFormat="false" ht="12.5" hidden="false" customHeight="false" outlineLevel="0" collapsed="false">
      <c r="B37" s="0" t="s">
        <v>69</v>
      </c>
      <c r="C37" s="17" t="s">
        <v>39</v>
      </c>
    </row>
    <row r="38" customFormat="false" ht="12.5" hidden="false" customHeight="false" outlineLevel="0" collapsed="false">
      <c r="B38" s="0" t="s">
        <v>70</v>
      </c>
      <c r="C38" s="17" t="s">
        <v>39</v>
      </c>
    </row>
    <row r="39" customFormat="false" ht="12.5" hidden="false" customHeight="false" outlineLevel="0" collapsed="false">
      <c r="B39" s="0" t="s">
        <v>71</v>
      </c>
      <c r="C39" s="17" t="s">
        <v>39</v>
      </c>
    </row>
    <row r="40" customFormat="false" ht="12.5" hidden="false" customHeight="false" outlineLevel="0" collapsed="false">
      <c r="B40" s="0" t="s">
        <v>72</v>
      </c>
      <c r="C40" s="17" t="s">
        <v>39</v>
      </c>
    </row>
    <row r="41" customFormat="false" ht="12.5" hidden="false" customHeight="false" outlineLevel="0" collapsed="false">
      <c r="B41" s="0" t="s">
        <v>73</v>
      </c>
      <c r="C41" s="17" t="s">
        <v>43</v>
      </c>
    </row>
    <row r="42" customFormat="false" ht="12.5" hidden="false" customHeight="false" outlineLevel="0" collapsed="false">
      <c r="C42" s="21"/>
    </row>
    <row r="43" customFormat="false" ht="13" hidden="false" customHeight="false" outlineLevel="0" collapsed="false">
      <c r="A43" s="11" t="s">
        <v>32</v>
      </c>
      <c r="B43" s="11"/>
      <c r="C43" s="21"/>
    </row>
    <row r="44" customFormat="false" ht="12.5" hidden="false" customHeight="false" outlineLevel="0" collapsed="false">
      <c r="B44" s="0" t="s">
        <v>74</v>
      </c>
      <c r="C44" s="17" t="s">
        <v>39</v>
      </c>
    </row>
    <row r="45" customFormat="false" ht="12.5" hidden="false" customHeight="false" outlineLevel="0" collapsed="false">
      <c r="B45" s="0" t="s">
        <v>75</v>
      </c>
      <c r="C45" s="17" t="s">
        <v>39</v>
      </c>
    </row>
    <row r="46" customFormat="false" ht="12.5" hidden="false" customHeight="false" outlineLevel="0" collapsed="false">
      <c r="B46" s="0" t="s">
        <v>76</v>
      </c>
      <c r="C46" s="17" t="s">
        <v>39</v>
      </c>
    </row>
    <row r="47" customFormat="false" ht="12.5" hidden="false" customHeight="false" outlineLevel="0" collapsed="false">
      <c r="C47" s="21"/>
    </row>
    <row r="48" customFormat="false" ht="13.5" hidden="false" customHeight="true" outlineLevel="0" collapsed="false">
      <c r="A48" s="11" t="s">
        <v>34</v>
      </c>
      <c r="C48" s="20"/>
    </row>
    <row r="49" customFormat="false" ht="13.5" hidden="false" customHeight="true" outlineLevel="0" collapsed="false">
      <c r="B49" s="0" t="s">
        <v>77</v>
      </c>
      <c r="C49" s="17" t="s">
        <v>43</v>
      </c>
    </row>
    <row r="50" customFormat="false" ht="13.5" hidden="false" customHeight="true" outlineLevel="0" collapsed="false">
      <c r="B50" s="0" t="s">
        <v>78</v>
      </c>
      <c r="C50" s="17" t="s">
        <v>43</v>
      </c>
    </row>
    <row r="51" customFormat="false" ht="12.5" hidden="false" customHeight="false" outlineLevel="0" collapsed="false">
      <c r="B51" s="0" t="s">
        <v>79</v>
      </c>
      <c r="C51" s="17" t="s">
        <v>43</v>
      </c>
    </row>
    <row r="52" customFormat="false" ht="12.5" hidden="false" customHeight="false" outlineLevel="0" collapsed="false">
      <c r="B52" s="0" t="s">
        <v>80</v>
      </c>
      <c r="C52" s="17" t="s">
        <v>43</v>
      </c>
    </row>
  </sheetData>
  <mergeCells count="7">
    <mergeCell ref="C3:F3"/>
    <mergeCell ref="C4:F4"/>
    <mergeCell ref="C5:F5"/>
    <mergeCell ref="C6:F6"/>
    <mergeCell ref="C7:F7"/>
    <mergeCell ref="C8:F8"/>
    <mergeCell ref="C9:F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58" colorId="64" zoomScale="140" zoomScaleNormal="140" zoomScalePageLayoutView="100" workbookViewId="0">
      <selection pane="topLeft" activeCell="A63" activeCellId="0" sqref="A63"/>
    </sheetView>
  </sheetViews>
  <sheetFormatPr defaultColWidth="8.640625" defaultRowHeight="12.5" zeroHeight="false" outlineLevelRow="0" outlineLevelCol="0"/>
  <cols>
    <col collapsed="false" customWidth="true" hidden="false" outlineLevel="0" max="1" min="1" style="0" width="27.82"/>
    <col collapsed="false" customWidth="true" hidden="false" outlineLevel="0" max="2" min="2" style="10" width="6.09"/>
    <col collapsed="false" customWidth="true" hidden="false" outlineLevel="0" max="3" min="3" style="24" width="6.63"/>
    <col collapsed="false" customWidth="true" hidden="false" outlineLevel="0" max="1024" min="1024" style="0" width="6.09"/>
  </cols>
  <sheetData>
    <row r="1" customFormat="false" ht="13" hidden="false" customHeight="false" outlineLevel="0" collapsed="false">
      <c r="A1" s="11" t="s">
        <v>81</v>
      </c>
      <c r="B1" s="25"/>
      <c r="C1" s="15"/>
      <c r="D1" s="15"/>
      <c r="E1" s="15"/>
    </row>
    <row r="2" customFormat="false" ht="13" hidden="false" customHeight="false" outlineLevel="0" collapsed="false">
      <c r="A2" s="11"/>
      <c r="B2" s="25"/>
      <c r="C2" s="15"/>
      <c r="D2" s="15"/>
      <c r="E2" s="15"/>
    </row>
    <row r="3" customFormat="false" ht="35.25" hidden="false" customHeight="true" outlineLevel="0" collapsed="false">
      <c r="A3" s="12" t="s">
        <v>82</v>
      </c>
      <c r="B3" s="14" t="s">
        <v>83</v>
      </c>
      <c r="C3" s="14"/>
      <c r="D3" s="14"/>
      <c r="E3" s="14"/>
      <c r="F3" s="14"/>
      <c r="G3" s="14"/>
    </row>
    <row r="4" customFormat="false" ht="46.25" hidden="false" customHeight="true" outlineLevel="0" collapsed="false">
      <c r="A4" s="12" t="s">
        <v>84</v>
      </c>
      <c r="B4" s="14" t="s">
        <v>85</v>
      </c>
      <c r="C4" s="14"/>
      <c r="D4" s="14"/>
      <c r="E4" s="14"/>
      <c r="F4" s="14"/>
      <c r="G4" s="14"/>
    </row>
    <row r="5" customFormat="false" ht="13" hidden="false" customHeight="false" outlineLevel="0" collapsed="false">
      <c r="A5" s="11"/>
      <c r="B5" s="26"/>
      <c r="C5" s="27"/>
    </row>
    <row r="6" customFormat="false" ht="13" hidden="false" customHeight="false" outlineLevel="0" collapsed="false">
      <c r="A6" s="11" t="s">
        <v>86</v>
      </c>
      <c r="B6" s="26" t="s">
        <v>87</v>
      </c>
      <c r="C6" s="27" t="s">
        <v>88</v>
      </c>
    </row>
    <row r="7" customFormat="false" ht="12.5" hidden="false" customHeight="false" outlineLevel="0" collapsed="false">
      <c r="A7" s="0" t="s">
        <v>89</v>
      </c>
      <c r="B7" s="18" t="n">
        <v>0</v>
      </c>
      <c r="C7" s="15" t="s">
        <v>90</v>
      </c>
    </row>
    <row r="8" customFormat="false" ht="12.5" hidden="false" customHeight="false" outlineLevel="0" collapsed="false">
      <c r="A8" s="0" t="s">
        <v>91</v>
      </c>
      <c r="B8" s="18" t="n">
        <v>0</v>
      </c>
      <c r="C8" s="15" t="s">
        <v>92</v>
      </c>
    </row>
    <row r="9" customFormat="false" ht="12.5" hidden="false" customHeight="false" outlineLevel="0" collapsed="false">
      <c r="A9" s="0" t="s">
        <v>93</v>
      </c>
      <c r="B9" s="18" t="n">
        <v>0</v>
      </c>
      <c r="C9" s="15" t="s">
        <v>94</v>
      </c>
    </row>
    <row r="10" customFormat="false" ht="12.5" hidden="false" customHeight="false" outlineLevel="0" collapsed="false">
      <c r="A10" s="0" t="s">
        <v>95</v>
      </c>
      <c r="B10" s="18" t="n">
        <v>0</v>
      </c>
      <c r="C10" s="15" t="s">
        <v>92</v>
      </c>
    </row>
    <row r="11" customFormat="false" ht="12.5" hidden="false" customHeight="false" outlineLevel="0" collapsed="false">
      <c r="A11" s="0" t="s">
        <v>96</v>
      </c>
      <c r="B11" s="18" t="n">
        <v>9.8</v>
      </c>
      <c r="C11" s="15" t="s">
        <v>97</v>
      </c>
    </row>
    <row r="12" customFormat="false" ht="12.5" hidden="false" customHeight="false" outlineLevel="0" collapsed="false">
      <c r="A12" s="0" t="s">
        <v>98</v>
      </c>
      <c r="B12" s="18" t="n">
        <v>1</v>
      </c>
      <c r="C12" s="24" t="s">
        <v>99</v>
      </c>
    </row>
    <row r="13" customFormat="false" ht="12.5" hidden="false" customHeight="false" outlineLevel="0" collapsed="false">
      <c r="A13" s="0" t="s">
        <v>100</v>
      </c>
      <c r="B13" s="18" t="n">
        <v>1</v>
      </c>
      <c r="C13" s="24" t="s">
        <v>99</v>
      </c>
    </row>
    <row r="14" customFormat="false" ht="12.5" hidden="false" customHeight="false" outlineLevel="0" collapsed="false">
      <c r="A14" s="0" t="s">
        <v>101</v>
      </c>
      <c r="B14" s="18" t="n">
        <v>0</v>
      </c>
      <c r="C14" s="15" t="s">
        <v>102</v>
      </c>
    </row>
    <row r="15" customFormat="false" ht="12.5" hidden="false" customHeight="false" outlineLevel="0" collapsed="false">
      <c r="A15" s="0" t="s">
        <v>103</v>
      </c>
      <c r="B15" s="18" t="n">
        <v>0</v>
      </c>
      <c r="C15" s="15" t="s">
        <v>104</v>
      </c>
    </row>
    <row r="16" customFormat="false" ht="12.5" hidden="false" customHeight="false" outlineLevel="0" collapsed="false">
      <c r="A16" s="0" t="s">
        <v>105</v>
      </c>
      <c r="B16" s="18" t="n">
        <v>40</v>
      </c>
      <c r="C16" s="15" t="s">
        <v>106</v>
      </c>
    </row>
    <row r="17" customFormat="false" ht="12.5" hidden="false" customHeight="false" outlineLevel="0" collapsed="false">
      <c r="A17" s="0" t="s">
        <v>107</v>
      </c>
      <c r="B17" s="18" t="n">
        <v>0.5</v>
      </c>
      <c r="C17" s="15" t="s">
        <v>108</v>
      </c>
    </row>
    <row r="18" customFormat="false" ht="12.5" hidden="false" customHeight="false" outlineLevel="0" collapsed="false">
      <c r="A18" s="0" t="s">
        <v>109</v>
      </c>
      <c r="B18" s="18" t="n">
        <v>820</v>
      </c>
      <c r="C18" s="15" t="s">
        <v>110</v>
      </c>
    </row>
    <row r="19" customFormat="false" ht="12.5" hidden="false" customHeight="false" outlineLevel="0" collapsed="false">
      <c r="A19" s="0" t="s">
        <v>111</v>
      </c>
      <c r="B19" s="18" t="n">
        <v>0.05</v>
      </c>
      <c r="C19" s="15" t="s">
        <v>112</v>
      </c>
    </row>
    <row r="20" customFormat="false" ht="12.5" hidden="false" customHeight="false" outlineLevel="0" collapsed="false">
      <c r="A20" s="0" t="s">
        <v>113</v>
      </c>
      <c r="B20" s="18" t="n">
        <v>0</v>
      </c>
      <c r="C20" s="15" t="s">
        <v>114</v>
      </c>
    </row>
    <row r="21" customFormat="false" ht="12.5" hidden="false" customHeight="false" outlineLevel="0" collapsed="false">
      <c r="A21" s="0" t="s">
        <v>115</v>
      </c>
      <c r="B21" s="18" t="n">
        <v>0.33</v>
      </c>
      <c r="C21" s="15" t="s">
        <v>99</v>
      </c>
    </row>
    <row r="22" customFormat="false" ht="12.5" hidden="false" customHeight="false" outlineLevel="0" collapsed="false">
      <c r="A22" s="0" t="s">
        <v>116</v>
      </c>
      <c r="B22" s="18" t="n">
        <v>10</v>
      </c>
      <c r="C22" s="15" t="s">
        <v>106</v>
      </c>
    </row>
    <row r="23" customFormat="false" ht="12.5" hidden="false" customHeight="false" outlineLevel="0" collapsed="false">
      <c r="A23" s="0" t="s">
        <v>117</v>
      </c>
      <c r="B23" s="18" t="n">
        <v>1</v>
      </c>
      <c r="C23" s="15" t="s">
        <v>92</v>
      </c>
    </row>
    <row r="24" customFormat="false" ht="12.5" hidden="false" customHeight="false" outlineLevel="0" collapsed="false">
      <c r="A24" s="0" t="s">
        <v>118</v>
      </c>
      <c r="B24" s="18" t="n">
        <v>0.1</v>
      </c>
      <c r="C24" s="15" t="s">
        <v>92</v>
      </c>
    </row>
    <row r="25" customFormat="false" ht="12.5" hidden="false" customHeight="false" outlineLevel="0" collapsed="false">
      <c r="A25" s="0" t="s">
        <v>119</v>
      </c>
      <c r="B25" s="18" t="n">
        <v>1</v>
      </c>
      <c r="C25" s="15" t="s">
        <v>99</v>
      </c>
      <c r="D25" s="0" t="s">
        <v>120</v>
      </c>
    </row>
    <row r="26" customFormat="false" ht="12.5" hidden="false" customHeight="false" outlineLevel="0" collapsed="false">
      <c r="A26" s="0" t="s">
        <v>121</v>
      </c>
      <c r="B26" s="18" t="n">
        <v>0.5</v>
      </c>
      <c r="C26" s="15" t="s">
        <v>108</v>
      </c>
    </row>
    <row r="27" customFormat="false" ht="12.5" hidden="false" customHeight="false" outlineLevel="0" collapsed="false">
      <c r="A27" s="0" t="s">
        <v>122</v>
      </c>
      <c r="B27" s="18" t="n">
        <v>0</v>
      </c>
      <c r="C27" s="15" t="s">
        <v>110</v>
      </c>
    </row>
    <row r="28" customFormat="false" ht="12.5" hidden="false" customHeight="false" outlineLevel="0" collapsed="false">
      <c r="A28" s="0" t="s">
        <v>123</v>
      </c>
      <c r="B28" s="18" t="n">
        <v>0</v>
      </c>
      <c r="C28" s="15" t="s">
        <v>112</v>
      </c>
    </row>
    <row r="29" customFormat="false" ht="12.5" hidden="false" customHeight="false" outlineLevel="0" collapsed="false">
      <c r="A29" s="0" t="s">
        <v>124</v>
      </c>
      <c r="B29" s="18" t="n">
        <v>0</v>
      </c>
      <c r="C29" s="15" t="s">
        <v>114</v>
      </c>
    </row>
    <row r="30" customFormat="false" ht="12.5" hidden="false" customHeight="false" outlineLevel="0" collapsed="false">
      <c r="A30" s="0" t="s">
        <v>125</v>
      </c>
      <c r="B30" s="10" t="n">
        <v>1</v>
      </c>
      <c r="C30" s="24" t="s">
        <v>92</v>
      </c>
    </row>
    <row r="31" customFormat="false" ht="12.5" hidden="false" customHeight="false" outlineLevel="0" collapsed="false">
      <c r="A31" s="0" t="s">
        <v>126</v>
      </c>
      <c r="B31" s="10" t="n">
        <v>15</v>
      </c>
      <c r="C31" s="24" t="s">
        <v>106</v>
      </c>
    </row>
    <row r="32" customFormat="false" ht="12.5" hidden="false" customHeight="false" outlineLevel="0" collapsed="false">
      <c r="A32" s="0" t="s">
        <v>127</v>
      </c>
      <c r="B32" s="18" t="n">
        <v>1</v>
      </c>
      <c r="C32" s="15" t="s">
        <v>128</v>
      </c>
    </row>
    <row r="33" customFormat="false" ht="12.5" hidden="false" customHeight="false" outlineLevel="0" collapsed="false">
      <c r="A33" s="0" t="s">
        <v>129</v>
      </c>
      <c r="B33" s="18" t="n">
        <v>0.08</v>
      </c>
      <c r="C33" s="15" t="s">
        <v>114</v>
      </c>
    </row>
    <row r="34" customFormat="false" ht="12.5" hidden="false" customHeight="false" outlineLevel="0" collapsed="false">
      <c r="A34" s="0" t="s">
        <v>130</v>
      </c>
      <c r="B34" s="18" t="n">
        <v>0</v>
      </c>
      <c r="C34" s="15" t="s">
        <v>131</v>
      </c>
    </row>
    <row r="35" customFormat="false" ht="12.5" hidden="false" customHeight="false" outlineLevel="0" collapsed="false">
      <c r="A35" s="0" t="s">
        <v>132</v>
      </c>
      <c r="B35" s="18" t="n">
        <v>0</v>
      </c>
      <c r="C35" s="15" t="s">
        <v>133</v>
      </c>
    </row>
    <row r="36" customFormat="false" ht="12.5" hidden="false" customHeight="false" outlineLevel="0" collapsed="false">
      <c r="A36" s="0" t="s">
        <v>134</v>
      </c>
      <c r="B36" s="18" t="n">
        <v>40</v>
      </c>
      <c r="C36" s="15" t="s">
        <v>106</v>
      </c>
    </row>
    <row r="37" customFormat="false" ht="12.5" hidden="false" customHeight="false" outlineLevel="0" collapsed="false">
      <c r="A37" s="0" t="s">
        <v>135</v>
      </c>
      <c r="B37" s="18" t="n">
        <v>0.05</v>
      </c>
      <c r="C37" s="15" t="s">
        <v>114</v>
      </c>
    </row>
    <row r="38" customFormat="false" ht="12.5" hidden="false" customHeight="false" outlineLevel="0" collapsed="false">
      <c r="A38" s="0" t="s">
        <v>136</v>
      </c>
      <c r="B38" s="18" t="n">
        <v>0</v>
      </c>
      <c r="C38" s="15" t="s">
        <v>92</v>
      </c>
    </row>
    <row r="39" customFormat="false" ht="12.5" hidden="false" customHeight="false" outlineLevel="0" collapsed="false">
      <c r="A39" s="0" t="s">
        <v>137</v>
      </c>
      <c r="B39" s="18" t="n">
        <v>0</v>
      </c>
      <c r="C39" s="15" t="s">
        <v>92</v>
      </c>
    </row>
    <row r="40" customFormat="false" ht="12.5" hidden="false" customHeight="false" outlineLevel="0" collapsed="false">
      <c r="A40" s="0" t="s">
        <v>138</v>
      </c>
      <c r="B40" s="18" t="n">
        <v>1</v>
      </c>
      <c r="C40" s="15" t="s">
        <v>108</v>
      </c>
    </row>
    <row r="41" customFormat="false" ht="12.5" hidden="false" customHeight="false" outlineLevel="0" collapsed="false">
      <c r="A41" s="0" t="s">
        <v>139</v>
      </c>
      <c r="B41" s="18" t="n">
        <v>200</v>
      </c>
      <c r="C41" s="15" t="s">
        <v>110</v>
      </c>
    </row>
    <row r="42" customFormat="false" ht="12.5" hidden="false" customHeight="false" outlineLevel="0" collapsed="false">
      <c r="A42" s="0" t="s">
        <v>140</v>
      </c>
      <c r="B42" s="18" t="n">
        <v>0</v>
      </c>
      <c r="C42" s="15" t="s">
        <v>112</v>
      </c>
    </row>
    <row r="43" customFormat="false" ht="12.5" hidden="false" customHeight="false" outlineLevel="0" collapsed="false">
      <c r="A43" s="0" t="s">
        <v>141</v>
      </c>
      <c r="B43" s="18" t="n">
        <v>0</v>
      </c>
      <c r="C43" s="15" t="s">
        <v>114</v>
      </c>
    </row>
    <row r="44" customFormat="false" ht="12.5" hidden="false" customHeight="false" outlineLevel="0" collapsed="false">
      <c r="A44" s="0" t="s">
        <v>142</v>
      </c>
      <c r="B44" s="18" t="n">
        <v>1</v>
      </c>
      <c r="C44" s="15" t="s">
        <v>92</v>
      </c>
    </row>
    <row r="45" customFormat="false" ht="12.5" hidden="false" customHeight="false" outlineLevel="0" collapsed="false">
      <c r="A45" s="0" t="s">
        <v>143</v>
      </c>
      <c r="B45" s="18" t="n">
        <v>20</v>
      </c>
      <c r="C45" s="15" t="s">
        <v>106</v>
      </c>
    </row>
    <row r="46" customFormat="false" ht="12.5" hidden="false" customHeight="false" outlineLevel="0" collapsed="false">
      <c r="A46" s="0" t="s">
        <v>144</v>
      </c>
      <c r="B46" s="18" t="n">
        <v>1.5</v>
      </c>
      <c r="C46" s="15" t="s">
        <v>99</v>
      </c>
      <c r="D46" s="0" t="s">
        <v>120</v>
      </c>
    </row>
    <row r="47" customFormat="false" ht="12.5" hidden="false" customHeight="false" outlineLevel="0" collapsed="false">
      <c r="A47" s="0" t="s">
        <v>145</v>
      </c>
      <c r="B47" s="18" t="n">
        <v>0.68</v>
      </c>
      <c r="C47" s="15" t="s">
        <v>146</v>
      </c>
    </row>
    <row r="48" customFormat="false" ht="12.5" hidden="false" customHeight="false" outlineLevel="0" collapsed="false">
      <c r="A48" s="0" t="s">
        <v>147</v>
      </c>
      <c r="B48" s="18" t="n">
        <v>0.05</v>
      </c>
      <c r="C48" s="15" t="s">
        <v>148</v>
      </c>
    </row>
    <row r="49" customFormat="false" ht="12.5" hidden="false" customHeight="false" outlineLevel="0" collapsed="false">
      <c r="A49" s="0" t="s">
        <v>149</v>
      </c>
      <c r="B49" s="18" t="n">
        <v>20000</v>
      </c>
      <c r="C49" s="15" t="s">
        <v>102</v>
      </c>
    </row>
    <row r="50" customFormat="false" ht="12.5" hidden="false" customHeight="false" outlineLevel="0" collapsed="false">
      <c r="A50" s="0" t="s">
        <v>150</v>
      </c>
      <c r="B50" s="18" t="n">
        <v>0</v>
      </c>
      <c r="C50" s="15" t="s">
        <v>104</v>
      </c>
    </row>
    <row r="51" customFormat="false" ht="12.5" hidden="false" customHeight="false" outlineLevel="0" collapsed="false">
      <c r="A51" s="0" t="s">
        <v>151</v>
      </c>
      <c r="B51" s="18" t="n">
        <v>20</v>
      </c>
      <c r="C51" s="15" t="s">
        <v>106</v>
      </c>
    </row>
    <row r="52" customFormat="false" ht="12.5" hidden="false" customHeight="false" outlineLevel="0" collapsed="false">
      <c r="A52" s="0" t="s">
        <v>152</v>
      </c>
      <c r="B52" s="18" t="n">
        <v>0.5</v>
      </c>
      <c r="C52" s="15" t="s">
        <v>153</v>
      </c>
    </row>
    <row r="53" customFormat="false" ht="12.5" hidden="false" customHeight="false" outlineLevel="0" collapsed="false">
      <c r="A53" s="0" t="s">
        <v>154</v>
      </c>
      <c r="B53" s="18" t="n">
        <v>1250</v>
      </c>
      <c r="C53" s="15" t="s">
        <v>155</v>
      </c>
    </row>
    <row r="54" customFormat="false" ht="12.5" hidden="false" customHeight="false" outlineLevel="0" collapsed="false">
      <c r="A54" s="0" t="s">
        <v>156</v>
      </c>
      <c r="B54" s="18" t="n">
        <v>25</v>
      </c>
      <c r="C54" s="15" t="s">
        <v>157</v>
      </c>
    </row>
    <row r="55" customFormat="false" ht="12.5" hidden="false" customHeight="false" outlineLevel="0" collapsed="false">
      <c r="A55" s="0" t="s">
        <v>158</v>
      </c>
      <c r="B55" s="18" t="n">
        <v>0</v>
      </c>
      <c r="C55" s="15" t="s">
        <v>114</v>
      </c>
    </row>
    <row r="56" customFormat="false" ht="12.5" hidden="false" customHeight="false" outlineLevel="0" collapsed="false">
      <c r="A56" s="0" t="s">
        <v>159</v>
      </c>
      <c r="B56" s="18" t="n">
        <v>25</v>
      </c>
      <c r="C56" s="15" t="s">
        <v>106</v>
      </c>
    </row>
    <row r="57" customFormat="false" ht="12.5" hidden="false" customHeight="false" outlineLevel="0" collapsed="false">
      <c r="A57" s="0" t="s">
        <v>160</v>
      </c>
      <c r="B57" s="18" t="n">
        <v>0.5</v>
      </c>
      <c r="C57" s="15" t="s">
        <v>108</v>
      </c>
    </row>
    <row r="58" customFormat="false" ht="12.5" hidden="false" customHeight="false" outlineLevel="0" collapsed="false">
      <c r="A58" s="0" t="s">
        <v>161</v>
      </c>
      <c r="B58" s="18" t="n">
        <v>0</v>
      </c>
      <c r="C58" s="15" t="s">
        <v>110</v>
      </c>
    </row>
    <row r="59" customFormat="false" ht="12.5" hidden="false" customHeight="false" outlineLevel="0" collapsed="false">
      <c r="A59" s="0" t="s">
        <v>162</v>
      </c>
      <c r="B59" s="18" t="n">
        <v>0</v>
      </c>
      <c r="C59" s="15" t="s">
        <v>112</v>
      </c>
    </row>
    <row r="60" customFormat="false" ht="12.5" hidden="false" customHeight="false" outlineLevel="0" collapsed="false">
      <c r="A60" s="0" t="s">
        <v>163</v>
      </c>
      <c r="B60" s="18" t="n">
        <v>0</v>
      </c>
      <c r="C60" s="15" t="s">
        <v>114</v>
      </c>
    </row>
    <row r="61" customFormat="false" ht="12.5" hidden="false" customHeight="false" outlineLevel="0" collapsed="false">
      <c r="A61" s="0" t="s">
        <v>164</v>
      </c>
      <c r="B61" s="10" t="n">
        <v>1</v>
      </c>
      <c r="C61" s="24" t="s">
        <v>92</v>
      </c>
    </row>
    <row r="62" customFormat="false" ht="12.5" hidden="false" customHeight="false" outlineLevel="0" collapsed="false">
      <c r="A62" s="0" t="s">
        <v>165</v>
      </c>
      <c r="B62" s="10" t="n">
        <v>15</v>
      </c>
      <c r="C62" s="24" t="s">
        <v>106</v>
      </c>
    </row>
    <row r="63" customFormat="false" ht="12.5" hidden="false" customHeight="false" outlineLevel="0" collapsed="false">
      <c r="A63" s="0" t="s">
        <v>166</v>
      </c>
      <c r="B63" s="18" t="n">
        <v>0</v>
      </c>
      <c r="C63" s="15" t="s">
        <v>92</v>
      </c>
    </row>
    <row r="64" customFormat="false" ht="12.5" hidden="false" customHeight="false" outlineLevel="0" collapsed="false">
      <c r="A64" s="0" t="s">
        <v>167</v>
      </c>
      <c r="B64" s="18" t="n">
        <v>1</v>
      </c>
      <c r="C64" s="15" t="s">
        <v>92</v>
      </c>
    </row>
    <row r="65" customFormat="false" ht="12.5" hidden="false" customHeight="false" outlineLevel="0" collapsed="false">
      <c r="A65" s="0" t="s">
        <v>168</v>
      </c>
      <c r="B65" s="18" t="n">
        <v>0.5</v>
      </c>
      <c r="C65" s="15" t="s">
        <v>114</v>
      </c>
    </row>
    <row r="66" customFormat="false" ht="12.5" hidden="false" customHeight="false" outlineLevel="0" collapsed="false">
      <c r="A66" s="0" t="s">
        <v>169</v>
      </c>
      <c r="B66" s="18" t="n">
        <v>0.2</v>
      </c>
      <c r="C66" s="15" t="s">
        <v>92</v>
      </c>
    </row>
    <row r="67" customFormat="false" ht="12.5" hidden="false" customHeight="false" outlineLevel="0" collapsed="false">
      <c r="A67" s="0" t="s">
        <v>170</v>
      </c>
      <c r="B67" s="18" t="n">
        <v>1</v>
      </c>
      <c r="C67" s="15" t="s">
        <v>171</v>
      </c>
    </row>
    <row r="68" customFormat="false" ht="12.5" hidden="false" customHeight="false" outlineLevel="0" collapsed="false">
      <c r="A68" s="0" t="s">
        <v>172</v>
      </c>
      <c r="B68" s="18" t="n">
        <v>1</v>
      </c>
      <c r="C68" s="15" t="s">
        <v>171</v>
      </c>
    </row>
    <row r="69" customFormat="false" ht="12.5" hidden="false" customHeight="false" outlineLevel="0" collapsed="false">
      <c r="A69" s="0" t="s">
        <v>173</v>
      </c>
      <c r="B69" s="18" t="n">
        <v>250</v>
      </c>
      <c r="C69" s="15" t="s">
        <v>114</v>
      </c>
    </row>
    <row r="70" customFormat="false" ht="12.5" hidden="false" customHeight="false" outlineLevel="0" collapsed="false">
      <c r="A70" s="0" t="s">
        <v>174</v>
      </c>
      <c r="B70" s="18" t="n">
        <v>6.75</v>
      </c>
      <c r="C70" s="15" t="s">
        <v>175</v>
      </c>
    </row>
    <row r="71" customFormat="false" ht="12.5" hidden="false" customHeight="false" outlineLevel="0" collapsed="false">
      <c r="A71" s="0" t="s">
        <v>176</v>
      </c>
      <c r="B71" s="18" t="n">
        <v>13.5</v>
      </c>
      <c r="C71" s="15" t="s">
        <v>106</v>
      </c>
    </row>
    <row r="72" customFormat="false" ht="12.5" hidden="false" customHeight="false" outlineLevel="0" collapsed="false">
      <c r="A72" s="0" t="s">
        <v>177</v>
      </c>
      <c r="B72" s="18" t="n">
        <v>0</v>
      </c>
      <c r="C72" s="15" t="s">
        <v>106</v>
      </c>
    </row>
    <row r="73" customFormat="false" ht="12.5" hidden="false" customHeight="false" outlineLevel="0" collapsed="false">
      <c r="A73" s="0" t="s">
        <v>178</v>
      </c>
      <c r="B73" s="18" t="n">
        <v>1</v>
      </c>
      <c r="C73" s="15" t="s">
        <v>92</v>
      </c>
    </row>
    <row r="74" customFormat="false" ht="12.5" hidden="false" customHeight="false" outlineLevel="0" collapsed="false">
      <c r="A74" s="0" t="s">
        <v>179</v>
      </c>
      <c r="B74" s="28" t="n">
        <v>0.5</v>
      </c>
      <c r="C74" s="15" t="s">
        <v>92</v>
      </c>
    </row>
    <row r="75" customFormat="false" ht="12.5" hidden="false" customHeight="false" outlineLevel="0" collapsed="false">
      <c r="A75" s="0" t="s">
        <v>180</v>
      </c>
      <c r="B75" s="18" t="n">
        <v>0.97</v>
      </c>
      <c r="C75" s="15" t="s">
        <v>92</v>
      </c>
    </row>
    <row r="76" customFormat="false" ht="12.5" hidden="false" customHeight="false" outlineLevel="0" collapsed="false">
      <c r="A76" s="0" t="s">
        <v>181</v>
      </c>
      <c r="B76" s="18" t="n">
        <v>0.97</v>
      </c>
      <c r="C76" s="15" t="s">
        <v>92</v>
      </c>
    </row>
    <row r="77" customFormat="false" ht="12.5" hidden="false" customHeight="false" outlineLevel="0" collapsed="false">
      <c r="A77" s="0" t="s">
        <v>182</v>
      </c>
      <c r="B77" s="18" t="n">
        <v>0</v>
      </c>
      <c r="C77" s="15" t="s">
        <v>92</v>
      </c>
    </row>
    <row r="78" customFormat="false" ht="12.5" hidden="false" customHeight="false" outlineLevel="0" collapsed="false">
      <c r="A78" s="0" t="s">
        <v>183</v>
      </c>
      <c r="B78" s="18" t="n">
        <v>500</v>
      </c>
      <c r="C78" s="15" t="s">
        <v>110</v>
      </c>
    </row>
    <row r="79" customFormat="false" ht="12.5" hidden="false" customHeight="false" outlineLevel="0" collapsed="false">
      <c r="A79" s="0" t="s">
        <v>184</v>
      </c>
      <c r="B79" s="18" t="n">
        <v>0</v>
      </c>
      <c r="C79" s="15" t="s">
        <v>112</v>
      </c>
    </row>
    <row r="80" customFormat="false" ht="12.5" hidden="false" customHeight="false" outlineLevel="0" collapsed="false">
      <c r="A80" s="0" t="s">
        <v>185</v>
      </c>
      <c r="B80" s="18" t="n">
        <v>13.5</v>
      </c>
      <c r="C80" s="15" t="s">
        <v>106</v>
      </c>
    </row>
    <row r="81" customFormat="false" ht="12.5" hidden="false" customHeight="false" outlineLevel="0" collapsed="false">
      <c r="A81" s="0" t="s">
        <v>186</v>
      </c>
      <c r="B81" s="18" t="s">
        <v>187</v>
      </c>
      <c r="C81" s="15" t="s">
        <v>188</v>
      </c>
    </row>
    <row r="82" customFormat="false" ht="12.5" hidden="false" customHeight="false" outlineLevel="0" collapsed="false">
      <c r="A82" s="0" t="s">
        <v>189</v>
      </c>
      <c r="B82" s="18" t="n">
        <v>1</v>
      </c>
      <c r="C82" s="15" t="s">
        <v>92</v>
      </c>
    </row>
    <row r="83" customFormat="false" ht="12.5" hidden="false" customHeight="false" outlineLevel="0" collapsed="false">
      <c r="A83" s="0" t="s">
        <v>190</v>
      </c>
      <c r="B83" s="18" t="n">
        <v>0.2</v>
      </c>
      <c r="C83" s="15" t="s">
        <v>92</v>
      </c>
    </row>
    <row r="84" customFormat="false" ht="12.5" hidden="false" customHeight="false" outlineLevel="0" collapsed="false">
      <c r="A84" s="0" t="s">
        <v>191</v>
      </c>
      <c r="B84" s="18" t="n">
        <v>0</v>
      </c>
      <c r="C84" s="15" t="s">
        <v>92</v>
      </c>
    </row>
    <row r="85" customFormat="false" ht="12.5" hidden="false" customHeight="false" outlineLevel="0" collapsed="false">
      <c r="A85" s="0" t="s">
        <v>192</v>
      </c>
      <c r="B85" s="18" t="n">
        <v>0.16</v>
      </c>
      <c r="C85" s="15" t="s">
        <v>92</v>
      </c>
    </row>
    <row r="86" customFormat="false" ht="12.5" hidden="false" customHeight="false" outlineLevel="0" collapsed="false">
      <c r="A86" s="0" t="s">
        <v>193</v>
      </c>
      <c r="B86" s="18" t="n">
        <v>0</v>
      </c>
      <c r="C86" s="15" t="s">
        <v>92</v>
      </c>
    </row>
    <row r="87" customFormat="false" ht="12.5" hidden="false" customHeight="false" outlineLevel="0" collapsed="false">
      <c r="A87" s="0" t="s">
        <v>194</v>
      </c>
      <c r="B87" s="18" t="n">
        <v>0</v>
      </c>
      <c r="C87" s="15" t="s">
        <v>92</v>
      </c>
    </row>
    <row r="88" customFormat="false" ht="12.5" hidden="false" customHeight="false" outlineLevel="0" collapsed="false">
      <c r="A88" s="0" t="s">
        <v>195</v>
      </c>
      <c r="B88" s="18" t="n">
        <v>0</v>
      </c>
      <c r="C88" s="15" t="s">
        <v>92</v>
      </c>
    </row>
    <row r="89" customFormat="false" ht="12.5" hidden="false" customHeight="false" outlineLevel="0" collapsed="false">
      <c r="A89" s="0" t="s">
        <v>196</v>
      </c>
      <c r="B89" s="18" t="n">
        <v>0.5</v>
      </c>
      <c r="C89" s="15" t="s">
        <v>108</v>
      </c>
    </row>
    <row r="90" customFormat="false" ht="12.5" hidden="false" customHeight="false" outlineLevel="0" collapsed="false">
      <c r="A90" s="0" t="s">
        <v>197</v>
      </c>
      <c r="B90" s="18" t="n">
        <v>1100</v>
      </c>
      <c r="C90" s="15" t="s">
        <v>110</v>
      </c>
    </row>
    <row r="91" customFormat="false" ht="12.5" hidden="false" customHeight="false" outlineLevel="0" collapsed="false">
      <c r="A91" s="0" t="s">
        <v>198</v>
      </c>
      <c r="B91" s="18" t="n">
        <v>0</v>
      </c>
      <c r="C91" s="15" t="s">
        <v>112</v>
      </c>
    </row>
    <row r="92" customFormat="false" ht="12.5" hidden="false" customHeight="false" outlineLevel="0" collapsed="false">
      <c r="A92" s="0" t="s">
        <v>199</v>
      </c>
      <c r="B92" s="18" t="n">
        <v>0</v>
      </c>
      <c r="C92" s="15" t="s">
        <v>114</v>
      </c>
    </row>
    <row r="93" customFormat="false" ht="12.5" hidden="false" customHeight="false" outlineLevel="0" collapsed="false">
      <c r="A93" s="0" t="s">
        <v>200</v>
      </c>
      <c r="B93" s="18" t="n">
        <v>20</v>
      </c>
      <c r="C93" s="15" t="s">
        <v>106</v>
      </c>
    </row>
    <row r="94" customFormat="false" ht="12.5" hidden="false" customHeight="false" outlineLevel="0" collapsed="false">
      <c r="A94" s="0" t="s">
        <v>201</v>
      </c>
      <c r="B94" s="10" t="n">
        <v>2.68</v>
      </c>
      <c r="C94" s="24" t="s">
        <v>202</v>
      </c>
    </row>
    <row r="95" customFormat="false" ht="12.5" hidden="false" customHeight="false" outlineLevel="0" collapsed="false">
      <c r="A95" s="0" t="s">
        <v>203</v>
      </c>
      <c r="B95" s="10" t="n">
        <v>0.9</v>
      </c>
      <c r="C95" s="24" t="s">
        <v>204</v>
      </c>
    </row>
  </sheetData>
  <mergeCells count="2">
    <mergeCell ref="B3:G3"/>
    <mergeCell ref="B4:G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2" activeCellId="0" sqref="C12"/>
    </sheetView>
  </sheetViews>
  <sheetFormatPr defaultColWidth="8.55078125" defaultRowHeight="12.5" zeroHeight="false" outlineLevelRow="0" outlineLevelCol="0"/>
  <cols>
    <col collapsed="false" customWidth="true" hidden="false" outlineLevel="0" max="1" min="1" style="20" width="12.45"/>
    <col collapsed="false" customWidth="true" hidden="false" outlineLevel="0" max="2" min="2" style="20" width="9.82"/>
    <col collapsed="false" customWidth="true" hidden="false" outlineLevel="0" max="4" min="3" style="20" width="6.91"/>
    <col collapsed="false" customWidth="true" hidden="false" outlineLevel="0" max="7" min="7" style="0" width="8.36"/>
  </cols>
  <sheetData>
    <row r="1" customFormat="false" ht="13" hidden="false" customHeight="false" outlineLevel="0" collapsed="false">
      <c r="A1" s="11" t="s">
        <v>205</v>
      </c>
      <c r="B1" s="25"/>
      <c r="C1" s="15"/>
      <c r="D1" s="15"/>
      <c r="E1" s="15"/>
    </row>
    <row r="2" customFormat="false" ht="13" hidden="false" customHeight="false" outlineLevel="0" collapsed="false">
      <c r="A2" s="11"/>
      <c r="B2" s="25"/>
      <c r="C2" s="15"/>
      <c r="D2" s="15"/>
      <c r="E2" s="15"/>
    </row>
    <row r="3" customFormat="false" ht="24" hidden="false" customHeight="true" outlineLevel="0" collapsed="false">
      <c r="A3" s="29" t="s">
        <v>206</v>
      </c>
      <c r="B3" s="30" t="s">
        <v>207</v>
      </c>
      <c r="C3" s="30"/>
      <c r="D3" s="30"/>
      <c r="E3" s="30"/>
      <c r="F3" s="30"/>
      <c r="G3" s="30"/>
    </row>
    <row r="4" customFormat="false" ht="35.25" hidden="false" customHeight="true" outlineLevel="0" collapsed="false">
      <c r="A4" s="29" t="s">
        <v>82</v>
      </c>
      <c r="B4" s="30" t="s">
        <v>83</v>
      </c>
      <c r="C4" s="30"/>
      <c r="D4" s="30"/>
      <c r="E4" s="30"/>
      <c r="F4" s="30"/>
      <c r="G4" s="30"/>
    </row>
    <row r="5" customFormat="false" ht="23.25" hidden="false" customHeight="true" outlineLevel="0" collapsed="false">
      <c r="A5" s="31" t="s">
        <v>86</v>
      </c>
      <c r="B5" s="32" t="s">
        <v>208</v>
      </c>
      <c r="C5" s="32"/>
      <c r="D5" s="32"/>
      <c r="E5" s="32"/>
      <c r="F5" s="32"/>
      <c r="G5" s="32"/>
    </row>
    <row r="6" customFormat="false" ht="12.75" hidden="false" customHeight="true" outlineLevel="0" collapsed="false">
      <c r="A6" s="31" t="s">
        <v>209</v>
      </c>
      <c r="B6" s="14" t="s">
        <v>210</v>
      </c>
      <c r="C6" s="14"/>
      <c r="D6" s="14"/>
      <c r="E6" s="14"/>
      <c r="F6" s="14"/>
      <c r="G6" s="14"/>
    </row>
    <row r="7" customFormat="false" ht="12.75" hidden="false" customHeight="true" outlineLevel="0" collapsed="false">
      <c r="A7" s="31" t="s">
        <v>211</v>
      </c>
      <c r="B7" s="14" t="s">
        <v>212</v>
      </c>
      <c r="C7" s="14"/>
      <c r="D7" s="14"/>
      <c r="E7" s="14"/>
      <c r="F7" s="14"/>
      <c r="G7" s="14"/>
    </row>
    <row r="8" customFormat="false" ht="23.25" hidden="false" customHeight="true" outlineLevel="0" collapsed="false">
      <c r="A8" s="31" t="s">
        <v>213</v>
      </c>
      <c r="B8" s="14" t="s">
        <v>214</v>
      </c>
      <c r="C8" s="14"/>
      <c r="D8" s="14"/>
      <c r="E8" s="14"/>
      <c r="F8" s="14"/>
      <c r="G8" s="14"/>
    </row>
    <row r="10" customFormat="false" ht="12.5" hidden="false" customHeight="false" outlineLevel="0" collapsed="false">
      <c r="A10" s="20" t="s">
        <v>86</v>
      </c>
      <c r="B10" s="10" t="s">
        <v>209</v>
      </c>
      <c r="C10" s="15" t="s">
        <v>211</v>
      </c>
      <c r="D10" s="20" t="s">
        <v>213</v>
      </c>
    </row>
    <row r="11" customFormat="false" ht="12.5" hidden="false" customHeight="false" outlineLevel="0" collapsed="false">
      <c r="A11" s="20" t="s">
        <v>154</v>
      </c>
      <c r="B11" s="20" t="n">
        <v>1000</v>
      </c>
      <c r="C11" s="20" t="n">
        <v>1000</v>
      </c>
      <c r="D11" s="20" t="n">
        <v>100</v>
      </c>
    </row>
    <row r="12" customFormat="false" ht="12.5" hidden="false" customHeight="false" outlineLevel="0" collapsed="false">
      <c r="A12" s="20" t="s">
        <v>159</v>
      </c>
      <c r="B12" s="20" t="n">
        <v>20</v>
      </c>
      <c r="C12" s="20" t="n">
        <v>20</v>
      </c>
      <c r="D12" s="20" t="n">
        <v>5</v>
      </c>
    </row>
  </sheetData>
  <mergeCells count="6">
    <mergeCell ref="B3:G3"/>
    <mergeCell ref="B4:G4"/>
    <mergeCell ref="B5:G5"/>
    <mergeCell ref="B6:G6"/>
    <mergeCell ref="B7:G7"/>
    <mergeCell ref="B8:G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5"/>
  <sheetViews>
    <sheetView showFormulas="false" showGridLines="true" showRowColHeaders="true" showZeros="true" rightToLeft="false" tabSelected="false" showOutlineSymbols="true" defaultGridColor="true" view="normal" topLeftCell="C12" colorId="64" zoomScale="140" zoomScaleNormal="140" zoomScalePageLayoutView="100" workbookViewId="0">
      <selection pane="topLeft" activeCell="G14" activeCellId="0" sqref="G14"/>
    </sheetView>
  </sheetViews>
  <sheetFormatPr defaultColWidth="6.921875" defaultRowHeight="12.5" zeroHeight="false" outlineLevelRow="0" outlineLevelCol="0"/>
  <cols>
    <col collapsed="false" customWidth="true" hidden="false" outlineLevel="0" max="1" min="1" style="20" width="15.54"/>
    <col collapsed="false" customWidth="true" hidden="false" outlineLevel="0" max="2" min="2" style="20" width="14.45"/>
    <col collapsed="false" customWidth="true" hidden="false" outlineLevel="0" max="3" min="3" style="20" width="9.18"/>
    <col collapsed="false" customWidth="true" hidden="false" outlineLevel="0" max="7" min="4" style="20" width="15"/>
    <col collapsed="false" customWidth="true" hidden="false" outlineLevel="0" max="9" min="8" style="20" width="9.36"/>
    <col collapsed="false" customWidth="true" hidden="false" outlineLevel="0" max="10" min="10" style="20" width="8.72"/>
    <col collapsed="false" customWidth="true" hidden="false" outlineLevel="0" max="11" min="11" style="20" width="9.36"/>
    <col collapsed="false" customWidth="false" hidden="false" outlineLevel="0" max="20" min="12" style="20" width="6.91"/>
    <col collapsed="false" customWidth="true" hidden="false" outlineLevel="0" max="21" min="21" style="20" width="12.45"/>
    <col collapsed="false" customWidth="true" hidden="false" outlineLevel="0" max="22" min="22" style="20" width="11.1"/>
    <col collapsed="false" customWidth="false" hidden="false" outlineLevel="0" max="1024" min="23" style="20" width="6.91"/>
  </cols>
  <sheetData>
    <row r="1" customFormat="false" ht="13" hidden="false" customHeight="false" outlineLevel="0" collapsed="false">
      <c r="A1" s="11" t="s">
        <v>215</v>
      </c>
      <c r="K1" s="10"/>
      <c r="L1" s="15"/>
    </row>
    <row r="2" customFormat="false" ht="12.5" hidden="false" customHeight="false" outlineLevel="0" collapsed="false">
      <c r="K2" s="10"/>
      <c r="L2" s="15"/>
    </row>
    <row r="3" customFormat="false" ht="24" hidden="false" customHeight="true" outlineLevel="0" collapsed="false">
      <c r="A3" s="29" t="s">
        <v>216</v>
      </c>
      <c r="B3" s="30" t="s">
        <v>217</v>
      </c>
      <c r="C3" s="30"/>
      <c r="D3" s="30"/>
      <c r="E3" s="30"/>
      <c r="F3" s="30"/>
      <c r="G3" s="30"/>
      <c r="H3" s="15"/>
      <c r="I3" s="24"/>
      <c r="J3" s="24"/>
      <c r="K3" s="10"/>
      <c r="L3" s="15"/>
    </row>
    <row r="4" customFormat="false" ht="35.25" hidden="false" customHeight="true" outlineLevel="0" collapsed="false">
      <c r="A4" s="29" t="s">
        <v>218</v>
      </c>
      <c r="B4" s="30" t="s">
        <v>219</v>
      </c>
      <c r="C4" s="30"/>
      <c r="D4" s="30"/>
      <c r="E4" s="30"/>
      <c r="F4" s="30"/>
      <c r="G4" s="30"/>
      <c r="H4" s="15"/>
      <c r="I4" s="24"/>
      <c r="J4" s="24"/>
      <c r="K4" s="10"/>
      <c r="L4" s="15"/>
    </row>
    <row r="5" customFormat="false" ht="35.25" hidden="false" customHeight="true" outlineLevel="0" collapsed="false">
      <c r="A5" s="29" t="s">
        <v>220</v>
      </c>
      <c r="B5" s="30" t="s">
        <v>221</v>
      </c>
      <c r="C5" s="30"/>
      <c r="D5" s="30"/>
      <c r="E5" s="30"/>
      <c r="F5" s="30"/>
      <c r="G5" s="30"/>
      <c r="H5" s="15"/>
      <c r="I5" s="24"/>
      <c r="J5" s="24"/>
      <c r="K5" s="10"/>
      <c r="L5" s="15"/>
    </row>
    <row r="6" customFormat="false" ht="12.75" hidden="false" customHeight="true" outlineLevel="0" collapsed="false">
      <c r="A6" s="12" t="s">
        <v>222</v>
      </c>
      <c r="B6" s="14" t="s">
        <v>223</v>
      </c>
      <c r="C6" s="14"/>
      <c r="D6" s="14"/>
      <c r="E6" s="14"/>
      <c r="F6" s="14"/>
      <c r="G6" s="14"/>
      <c r="H6" s="15"/>
      <c r="K6" s="10"/>
      <c r="L6" s="15"/>
    </row>
    <row r="7" customFormat="false" ht="12.75" hidden="false" customHeight="true" outlineLevel="0" collapsed="false">
      <c r="A7" s="12" t="s">
        <v>224</v>
      </c>
      <c r="B7" s="14" t="s">
        <v>225</v>
      </c>
      <c r="C7" s="14"/>
      <c r="D7" s="14"/>
      <c r="E7" s="14"/>
      <c r="F7" s="14"/>
      <c r="G7" s="14"/>
      <c r="H7" s="15"/>
      <c r="K7" s="10"/>
      <c r="L7" s="15"/>
    </row>
    <row r="8" customFormat="false" ht="12.75" hidden="false" customHeight="true" outlineLevel="0" collapsed="false">
      <c r="A8" s="12" t="s">
        <v>226</v>
      </c>
      <c r="B8" s="14" t="s">
        <v>227</v>
      </c>
      <c r="C8" s="14"/>
      <c r="D8" s="14"/>
      <c r="E8" s="14"/>
      <c r="F8" s="14"/>
      <c r="G8" s="14"/>
      <c r="H8" s="15"/>
      <c r="K8" s="10"/>
      <c r="L8" s="15"/>
    </row>
    <row r="9" customFormat="false" ht="12.75" hidden="false" customHeight="true" outlineLevel="0" collapsed="false">
      <c r="A9" s="12" t="s">
        <v>228</v>
      </c>
      <c r="B9" s="14" t="s">
        <v>229</v>
      </c>
      <c r="C9" s="14"/>
      <c r="D9" s="14"/>
      <c r="E9" s="14"/>
      <c r="F9" s="14"/>
      <c r="G9" s="14"/>
      <c r="H9" s="15"/>
      <c r="K9" s="10"/>
      <c r="L9" s="15"/>
    </row>
    <row r="10" customFormat="false" ht="12.75" hidden="false" customHeight="true" outlineLevel="0" collapsed="false">
      <c r="A10" s="12" t="s">
        <v>230</v>
      </c>
      <c r="B10" s="14" t="s">
        <v>231</v>
      </c>
      <c r="C10" s="14"/>
      <c r="D10" s="14"/>
      <c r="E10" s="14"/>
      <c r="F10" s="14"/>
      <c r="G10" s="14"/>
      <c r="H10" s="15"/>
      <c r="K10" s="10"/>
      <c r="L10" s="15"/>
    </row>
    <row r="11" customFormat="false" ht="12.75" hidden="false" customHeight="true" outlineLevel="0" collapsed="false">
      <c r="A11" s="12" t="s">
        <v>232</v>
      </c>
      <c r="B11" s="14" t="s">
        <v>233</v>
      </c>
      <c r="C11" s="14"/>
      <c r="D11" s="14"/>
      <c r="E11" s="14"/>
      <c r="F11" s="14"/>
      <c r="G11" s="14"/>
      <c r="H11" s="15"/>
      <c r="K11" s="10"/>
      <c r="L11" s="15"/>
    </row>
    <row r="12" customFormat="false" ht="12.75" hidden="false" customHeight="true" outlineLevel="0" collapsed="false">
      <c r="A12" s="12" t="s">
        <v>234</v>
      </c>
      <c r="B12" s="14" t="s">
        <v>235</v>
      </c>
      <c r="C12" s="14"/>
      <c r="D12" s="14"/>
      <c r="E12" s="14"/>
      <c r="F12" s="14"/>
      <c r="G12" s="14"/>
      <c r="H12" s="15"/>
      <c r="K12" s="10"/>
      <c r="L12" s="15"/>
    </row>
    <row r="13" customFormat="false" ht="12.5" hidden="false" customHeight="false" outlineLevel="0" collapsed="false">
      <c r="K13" s="10"/>
      <c r="L13" s="15"/>
    </row>
    <row r="14" customFormat="false" ht="12.5" hidden="false" customHeight="false" outlineLevel="0" collapsed="false">
      <c r="A14" s="20" t="s">
        <v>236</v>
      </c>
      <c r="B14" s="20" t="s">
        <v>222</v>
      </c>
      <c r="C14" s="20" t="s">
        <v>224</v>
      </c>
      <c r="D14" s="20" t="s">
        <v>237</v>
      </c>
      <c r="E14" s="20" t="s">
        <v>238</v>
      </c>
      <c r="F14" s="20" t="s">
        <v>239</v>
      </c>
      <c r="G14" s="20" t="s">
        <v>240</v>
      </c>
      <c r="H14" s="20" t="s">
        <v>228</v>
      </c>
      <c r="I14" s="20" t="s">
        <v>230</v>
      </c>
      <c r="J14" s="20" t="s">
        <v>232</v>
      </c>
      <c r="K14" s="20" t="s">
        <v>234</v>
      </c>
      <c r="N14" s="16"/>
    </row>
    <row r="15" customFormat="false" ht="14.25" hidden="false" customHeight="true" outlineLevel="0" collapsed="false">
      <c r="A15" s="20" t="s">
        <v>241</v>
      </c>
      <c r="B15" s="20" t="s">
        <v>242</v>
      </c>
      <c r="C15" s="20" t="s">
        <v>187</v>
      </c>
      <c r="D15" s="20" t="s">
        <v>187</v>
      </c>
      <c r="E15" s="20" t="s">
        <v>243</v>
      </c>
      <c r="F15" s="20" t="s">
        <v>187</v>
      </c>
      <c r="G15" s="20" t="s">
        <v>244</v>
      </c>
      <c r="H15" s="20" t="s">
        <v>245</v>
      </c>
      <c r="I15" s="20" t="s">
        <v>246</v>
      </c>
      <c r="J15" s="20" t="s">
        <v>187</v>
      </c>
      <c r="K15" s="20" t="s">
        <v>247</v>
      </c>
    </row>
  </sheetData>
  <mergeCells count="10"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"/>
  <sheetViews>
    <sheetView showFormulas="false" showGridLines="true" showRowColHeaders="true" showZeros="true" rightToLeft="false" tabSelected="true" showOutlineSymbols="true" defaultGridColor="true" view="normal" topLeftCell="A16" colorId="64" zoomScale="140" zoomScaleNormal="140" zoomScalePageLayoutView="100" workbookViewId="0">
      <selection pane="topLeft" activeCell="A34" activeCellId="0" sqref="A34"/>
    </sheetView>
  </sheetViews>
  <sheetFormatPr defaultColWidth="6.921875" defaultRowHeight="12.5" zeroHeight="false" outlineLevelRow="0" outlineLevelCol="0"/>
  <cols>
    <col collapsed="false" customWidth="true" hidden="false" outlineLevel="0" max="1" min="1" style="0" width="27.63"/>
    <col collapsed="false" customWidth="true" hidden="false" outlineLevel="0" max="4" min="2" style="20" width="13.09"/>
    <col collapsed="false" customWidth="false" hidden="false" outlineLevel="0" max="1018" min="5" style="20" width="6.91"/>
    <col collapsed="false" customWidth="true" hidden="false" outlineLevel="0" max="1024" min="1019" style="0" width="11.54"/>
  </cols>
  <sheetData>
    <row r="1" customFormat="false" ht="13" hidden="false" customHeight="false" outlineLevel="0" collapsed="false">
      <c r="A1" s="11" t="s">
        <v>20</v>
      </c>
    </row>
    <row r="2" customFormat="false" ht="15.5" hidden="false" customHeight="false" outlineLevel="0" collapsed="false">
      <c r="A2" s="33"/>
    </row>
    <row r="3" customFormat="false" ht="23.9" hidden="false" customHeight="true" outlineLevel="0" collapsed="false">
      <c r="A3" s="29" t="s">
        <v>248</v>
      </c>
      <c r="B3" s="30" t="s">
        <v>249</v>
      </c>
      <c r="C3" s="30"/>
      <c r="D3" s="30"/>
      <c r="E3" s="34"/>
    </row>
    <row r="4" customFormat="false" ht="12.5" hidden="false" customHeight="false" outlineLevel="0" collapsed="false">
      <c r="A4" s="35" t="s">
        <v>250</v>
      </c>
      <c r="B4" s="35" t="s">
        <v>251</v>
      </c>
      <c r="C4" s="36"/>
      <c r="D4" s="36"/>
    </row>
    <row r="5" customFormat="false" ht="12.5" hidden="false" customHeight="false" outlineLevel="0" collapsed="false">
      <c r="A5" s="35" t="s">
        <v>252</v>
      </c>
      <c r="B5" s="35" t="s">
        <v>253</v>
      </c>
      <c r="C5" s="36"/>
      <c r="D5" s="36"/>
    </row>
    <row r="6" customFormat="false" ht="12.5" hidden="false" customHeight="false" outlineLevel="0" collapsed="false">
      <c r="A6" s="35" t="s">
        <v>254</v>
      </c>
      <c r="B6" s="35" t="s">
        <v>255</v>
      </c>
      <c r="C6" s="36"/>
      <c r="D6" s="36"/>
    </row>
    <row r="7" customFormat="false" ht="12.5" hidden="false" customHeight="false" outlineLevel="0" collapsed="false">
      <c r="A7" s="35" t="s">
        <v>256</v>
      </c>
      <c r="B7" s="35" t="s">
        <v>255</v>
      </c>
      <c r="C7" s="36"/>
      <c r="D7" s="36"/>
    </row>
    <row r="8" customFormat="false" ht="12.5" hidden="false" customHeight="false" outlineLevel="0" collapsed="false">
      <c r="A8" s="35" t="s">
        <v>257</v>
      </c>
      <c r="B8" s="35" t="s">
        <v>258</v>
      </c>
      <c r="C8" s="36"/>
      <c r="D8" s="36"/>
    </row>
    <row r="9" customFormat="false" ht="12.5" hidden="false" customHeight="false" outlineLevel="0" collapsed="false">
      <c r="A9" s="35" t="s">
        <v>259</v>
      </c>
      <c r="B9" s="35" t="s">
        <v>255</v>
      </c>
      <c r="C9" s="36"/>
      <c r="D9" s="36"/>
    </row>
    <row r="10" customFormat="false" ht="12.5" hidden="false" customHeight="false" outlineLevel="0" collapsed="false">
      <c r="A10" s="35" t="s">
        <v>260</v>
      </c>
      <c r="B10" s="35" t="s">
        <v>255</v>
      </c>
      <c r="C10" s="36"/>
      <c r="D10" s="36"/>
    </row>
    <row r="11" customFormat="false" ht="12.5" hidden="false" customHeight="false" outlineLevel="0" collapsed="false">
      <c r="A11" s="35" t="s">
        <v>42</v>
      </c>
      <c r="B11" s="35" t="s">
        <v>261</v>
      </c>
      <c r="C11" s="36"/>
      <c r="D11" s="36"/>
    </row>
    <row r="12" customFormat="false" ht="12.5" hidden="false" customHeight="false" outlineLevel="0" collapsed="false">
      <c r="A12" s="35" t="s">
        <v>262</v>
      </c>
      <c r="B12" s="35" t="s">
        <v>263</v>
      </c>
      <c r="C12" s="36"/>
      <c r="D12" s="36"/>
    </row>
    <row r="13" customFormat="false" ht="12.5" hidden="false" customHeight="false" outlineLevel="0" collapsed="false">
      <c r="A13" s="35" t="s">
        <v>264</v>
      </c>
      <c r="B13" s="35" t="s">
        <v>265</v>
      </c>
      <c r="C13" s="36"/>
      <c r="D13" s="36"/>
    </row>
    <row r="14" customFormat="false" ht="12.5" hidden="false" customHeight="false" outlineLevel="0" collapsed="false">
      <c r="A14" s="35" t="s">
        <v>266</v>
      </c>
      <c r="B14" s="35" t="s">
        <v>267</v>
      </c>
      <c r="C14" s="36"/>
      <c r="D14" s="36"/>
    </row>
    <row r="15" customFormat="false" ht="12.5" hidden="false" customHeight="false" outlineLevel="0" collapsed="false">
      <c r="A15" s="35" t="s">
        <v>268</v>
      </c>
      <c r="B15" s="35" t="s">
        <v>269</v>
      </c>
      <c r="C15" s="36"/>
      <c r="D15" s="36"/>
    </row>
    <row r="17" customFormat="false" ht="122" hidden="false" customHeight="false" outlineLevel="0" collapsed="false">
      <c r="A17" s="37" t="s">
        <v>250</v>
      </c>
      <c r="B17" s="38" t="s">
        <v>270</v>
      </c>
      <c r="C17" s="38" t="s">
        <v>271</v>
      </c>
      <c r="D17" s="38" t="s">
        <v>272</v>
      </c>
      <c r="E17" s="38" t="s">
        <v>273</v>
      </c>
    </row>
    <row r="18" customFormat="false" ht="12.5" hidden="false" customHeight="false" outlineLevel="0" collapsed="false">
      <c r="A18" s="37" t="s">
        <v>274</v>
      </c>
      <c r="B18" s="39" t="s">
        <v>39</v>
      </c>
      <c r="C18" s="39" t="s">
        <v>43</v>
      </c>
      <c r="D18" s="39" t="s">
        <v>43</v>
      </c>
      <c r="E18" s="39" t="s">
        <v>43</v>
      </c>
    </row>
    <row r="19" customFormat="false" ht="12.5" hidden="false" customHeight="false" outlineLevel="0" collapsed="false">
      <c r="A19" s="37" t="s">
        <v>252</v>
      </c>
      <c r="B19" s="39" t="s">
        <v>39</v>
      </c>
      <c r="C19" s="39" t="s">
        <v>39</v>
      </c>
      <c r="D19" s="39" t="s">
        <v>43</v>
      </c>
      <c r="E19" s="39" t="s">
        <v>43</v>
      </c>
    </row>
    <row r="20" customFormat="false" ht="12.5" hidden="false" customHeight="false" outlineLevel="0" collapsed="false">
      <c r="A20" s="37" t="s">
        <v>275</v>
      </c>
      <c r="B20" s="39" t="s">
        <v>187</v>
      </c>
      <c r="C20" s="39" t="s">
        <v>276</v>
      </c>
      <c r="D20" s="39" t="s">
        <v>276</v>
      </c>
      <c r="E20" s="39" t="s">
        <v>276</v>
      </c>
    </row>
    <row r="21" customFormat="false" ht="12.5" hidden="false" customHeight="false" outlineLevel="0" collapsed="false">
      <c r="A21" s="37" t="s">
        <v>277</v>
      </c>
      <c r="B21" s="39" t="s">
        <v>187</v>
      </c>
      <c r="C21" s="39" t="s">
        <v>187</v>
      </c>
      <c r="D21" s="39" t="s">
        <v>187</v>
      </c>
      <c r="E21" s="39" t="s">
        <v>276</v>
      </c>
    </row>
    <row r="22" customFormat="false" ht="12.5" hidden="false" customHeight="false" outlineLevel="0" collapsed="false">
      <c r="A22" s="37" t="s">
        <v>278</v>
      </c>
      <c r="B22" s="39" t="s">
        <v>187</v>
      </c>
      <c r="C22" s="39" t="s">
        <v>187</v>
      </c>
      <c r="D22" s="39" t="s">
        <v>276</v>
      </c>
      <c r="E22" s="39" t="s">
        <v>276</v>
      </c>
    </row>
    <row r="23" customFormat="false" ht="12.5" hidden="false" customHeight="false" outlineLevel="0" collapsed="false">
      <c r="A23" s="40" t="s">
        <v>279</v>
      </c>
      <c r="B23" s="39" t="s">
        <v>39</v>
      </c>
      <c r="C23" s="39" t="s">
        <v>39</v>
      </c>
      <c r="D23" s="39" t="s">
        <v>39</v>
      </c>
      <c r="E23" s="39" t="s">
        <v>39</v>
      </c>
    </row>
    <row r="24" customFormat="false" ht="12.5" hidden="false" customHeight="false" outlineLevel="0" collapsed="false">
      <c r="A24" s="40" t="s">
        <v>280</v>
      </c>
      <c r="B24" s="39" t="s">
        <v>39</v>
      </c>
      <c r="C24" s="39" t="s">
        <v>39</v>
      </c>
      <c r="D24" s="39" t="s">
        <v>39</v>
      </c>
      <c r="E24" s="39" t="s">
        <v>39</v>
      </c>
    </row>
    <row r="25" customFormat="false" ht="12.5" hidden="false" customHeight="false" outlineLevel="0" collapsed="false">
      <c r="A25" s="37" t="s">
        <v>281</v>
      </c>
      <c r="B25" s="39" t="s">
        <v>276</v>
      </c>
      <c r="C25" s="39" t="s">
        <v>276</v>
      </c>
      <c r="D25" s="39" t="s">
        <v>276</v>
      </c>
      <c r="E25" s="39" t="s">
        <v>276</v>
      </c>
    </row>
    <row r="26" customFormat="false" ht="12.5" hidden="false" customHeight="false" outlineLevel="0" collapsed="false">
      <c r="A26" s="37" t="s">
        <v>282</v>
      </c>
      <c r="B26" s="39" t="s">
        <v>276</v>
      </c>
      <c r="C26" s="39" t="s">
        <v>276</v>
      </c>
      <c r="D26" s="39" t="s">
        <v>276</v>
      </c>
      <c r="E26" s="39" t="s">
        <v>276</v>
      </c>
    </row>
    <row r="27" customFormat="false" ht="12.5" hidden="false" customHeight="false" outlineLevel="0" collapsed="false">
      <c r="A27" s="40" t="s">
        <v>283</v>
      </c>
      <c r="B27" s="39" t="s">
        <v>39</v>
      </c>
      <c r="C27" s="39" t="s">
        <v>39</v>
      </c>
      <c r="D27" s="39" t="s">
        <v>39</v>
      </c>
      <c r="E27" s="39" t="s">
        <v>39</v>
      </c>
    </row>
    <row r="28" customFormat="false" ht="12.5" hidden="false" customHeight="false" outlineLevel="0" collapsed="false">
      <c r="A28" s="37" t="s">
        <v>284</v>
      </c>
      <c r="B28" s="39" t="s">
        <v>276</v>
      </c>
      <c r="C28" s="39" t="s">
        <v>276</v>
      </c>
      <c r="D28" s="39" t="s">
        <v>276</v>
      </c>
      <c r="E28" s="39" t="s">
        <v>276</v>
      </c>
    </row>
    <row r="29" customFormat="false" ht="12.5" hidden="false" customHeight="false" outlineLevel="0" collapsed="false">
      <c r="A29" s="40" t="s">
        <v>285</v>
      </c>
      <c r="B29" s="39" t="s">
        <v>39</v>
      </c>
      <c r="C29" s="39" t="s">
        <v>39</v>
      </c>
      <c r="D29" s="39" t="s">
        <v>39</v>
      </c>
      <c r="E29" s="39" t="s">
        <v>39</v>
      </c>
    </row>
    <row r="30" customFormat="false" ht="12.5" hidden="false" customHeight="false" outlineLevel="0" collapsed="false">
      <c r="A30" s="40" t="s">
        <v>286</v>
      </c>
      <c r="B30" s="39" t="s">
        <v>287</v>
      </c>
      <c r="C30" s="39" t="s">
        <v>287</v>
      </c>
      <c r="D30" s="39" t="s">
        <v>287</v>
      </c>
      <c r="E30" s="39" t="s">
        <v>287</v>
      </c>
    </row>
    <row r="31" customFormat="false" ht="12.5" hidden="false" customHeight="false" outlineLevel="0" collapsed="false">
      <c r="A31" s="37" t="s">
        <v>288</v>
      </c>
      <c r="B31" s="39" t="s">
        <v>187</v>
      </c>
      <c r="C31" s="39" t="s">
        <v>187</v>
      </c>
      <c r="D31" s="39" t="s">
        <v>187</v>
      </c>
      <c r="E31" s="39" t="s">
        <v>187</v>
      </c>
    </row>
    <row r="32" customFormat="false" ht="12.5" hidden="false" customHeight="false" outlineLevel="0" collapsed="false">
      <c r="A32" s="37" t="s">
        <v>289</v>
      </c>
      <c r="B32" s="39" t="s">
        <v>187</v>
      </c>
      <c r="C32" s="39" t="s">
        <v>187</v>
      </c>
      <c r="D32" s="39" t="s">
        <v>187</v>
      </c>
      <c r="E32" s="39" t="s">
        <v>187</v>
      </c>
    </row>
    <row r="33" customFormat="false" ht="12.5" hidden="false" customHeight="false" outlineLevel="0" collapsed="false">
      <c r="A33" s="37" t="s">
        <v>42</v>
      </c>
      <c r="B33" s="39" t="s">
        <v>43</v>
      </c>
      <c r="C33" s="39" t="s">
        <v>43</v>
      </c>
      <c r="D33" s="39" t="s">
        <v>43</v>
      </c>
      <c r="E33" s="39" t="s">
        <v>43</v>
      </c>
    </row>
    <row r="34" customFormat="false" ht="12.5" hidden="false" customHeight="false" outlineLevel="0" collapsed="false">
      <c r="A34" s="37" t="s">
        <v>262</v>
      </c>
      <c r="B34" s="39" t="s">
        <v>290</v>
      </c>
      <c r="C34" s="39" t="s">
        <v>290</v>
      </c>
      <c r="D34" s="39" t="s">
        <v>290</v>
      </c>
      <c r="E34" s="39" t="s">
        <v>290</v>
      </c>
    </row>
    <row r="35" customFormat="false" ht="12.5" hidden="false" customHeight="false" outlineLevel="0" collapsed="false">
      <c r="A35" s="37" t="s">
        <v>264</v>
      </c>
      <c r="B35" s="39" t="s">
        <v>291</v>
      </c>
      <c r="C35" s="39" t="s">
        <v>291</v>
      </c>
      <c r="D35" s="39" t="s">
        <v>291</v>
      </c>
      <c r="E35" s="39" t="s">
        <v>291</v>
      </c>
    </row>
    <row r="36" customFormat="false" ht="12.5" hidden="false" customHeight="false" outlineLevel="0" collapsed="false">
      <c r="A36" s="37" t="s">
        <v>266</v>
      </c>
      <c r="B36" s="39" t="s">
        <v>39</v>
      </c>
      <c r="C36" s="39" t="s">
        <v>39</v>
      </c>
      <c r="D36" s="39" t="s">
        <v>39</v>
      </c>
      <c r="E36" s="39" t="s">
        <v>39</v>
      </c>
    </row>
    <row r="37" customFormat="false" ht="12.5" hidden="false" customHeight="false" outlineLevel="0" collapsed="false">
      <c r="A37" s="37" t="s">
        <v>268</v>
      </c>
      <c r="B37" s="39" t="s">
        <v>187</v>
      </c>
      <c r="C37" s="39" t="s">
        <v>187</v>
      </c>
      <c r="D37" s="39" t="s">
        <v>187</v>
      </c>
      <c r="E37" s="39" t="s">
        <v>187</v>
      </c>
      <c r="F37" s="39"/>
    </row>
    <row r="38" customFormat="false" ht="12.5" hidden="false" customHeight="false" outlineLevel="0" collapsed="false">
      <c r="A38" s="37" t="s">
        <v>292</v>
      </c>
      <c r="B38" s="41" t="s">
        <v>293</v>
      </c>
      <c r="C38" s="41" t="s">
        <v>293</v>
      </c>
      <c r="D38" s="41" t="s">
        <v>293</v>
      </c>
      <c r="E38" s="41" t="s">
        <v>293</v>
      </c>
    </row>
  </sheetData>
  <mergeCells count="1">
    <mergeCell ref="B3:D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5"/>
  <sheetViews>
    <sheetView showFormulas="false" showGridLines="true" showRowColHeaders="true" showZeros="true" rightToLeft="false" tabSelected="false" showOutlineSymbols="true" defaultGridColor="true" view="normal" topLeftCell="A7" colorId="64" zoomScale="140" zoomScaleNormal="140" zoomScalePageLayoutView="100" workbookViewId="0">
      <selection pane="topLeft" activeCell="I24" activeCellId="0" sqref="I24"/>
    </sheetView>
  </sheetViews>
  <sheetFormatPr defaultColWidth="8.640625" defaultRowHeight="12.5" zeroHeight="false" outlineLevelRow="0" outlineLevelCol="0"/>
  <cols>
    <col collapsed="false" customWidth="true" hidden="false" outlineLevel="0" max="1" min="1" style="0" width="19.82"/>
    <col collapsed="false" customWidth="true" hidden="false" outlineLevel="0" max="2" min="2" style="0" width="12.27"/>
    <col collapsed="false" customWidth="true" hidden="false" outlineLevel="0" max="3" min="3" style="0" width="29.63"/>
    <col collapsed="false" customWidth="true" hidden="false" outlineLevel="0" max="4" min="4" style="0" width="7.54"/>
    <col collapsed="false" customWidth="true" hidden="false" outlineLevel="0" max="9" min="9" style="0" width="9.82"/>
    <col collapsed="false" customWidth="true" hidden="false" outlineLevel="0" max="14" min="14" style="0" width="11.45"/>
  </cols>
  <sheetData>
    <row r="1" customFormat="false" ht="14.5" hidden="false" customHeight="false" outlineLevel="0" collapsed="false">
      <c r="A1" s="42" t="s">
        <v>294</v>
      </c>
    </row>
    <row r="2" customFormat="false" ht="14.5" hidden="false" customHeight="false" outlineLevel="0" collapsed="false">
      <c r="A2" s="42"/>
    </row>
    <row r="3" customFormat="false" ht="23.9" hidden="false" customHeight="true" outlineLevel="0" collapsed="false">
      <c r="A3" s="29" t="s">
        <v>295</v>
      </c>
      <c r="B3" s="30" t="s">
        <v>296</v>
      </c>
      <c r="C3" s="30"/>
      <c r="D3" s="30"/>
      <c r="E3" s="30"/>
      <c r="F3" s="30"/>
      <c r="G3" s="30"/>
      <c r="H3" s="30"/>
    </row>
    <row r="4" customFormat="false" ht="12.5" hidden="false" customHeight="false" outlineLevel="0" collapsed="false">
      <c r="A4" s="35" t="s">
        <v>297</v>
      </c>
      <c r="B4" s="43" t="s">
        <v>298</v>
      </c>
      <c r="C4" s="43"/>
      <c r="D4" s="43"/>
      <c r="E4" s="43"/>
      <c r="F4" s="43"/>
      <c r="G4" s="43"/>
      <c r="H4" s="43"/>
    </row>
    <row r="5" customFormat="false" ht="12.5" hidden="false" customHeight="false" outlineLevel="0" collapsed="false">
      <c r="A5" s="35" t="s">
        <v>299</v>
      </c>
      <c r="B5" s="43" t="s">
        <v>300</v>
      </c>
      <c r="C5" s="43"/>
      <c r="D5" s="43"/>
      <c r="E5" s="43"/>
      <c r="F5" s="43"/>
      <c r="G5" s="43"/>
      <c r="H5" s="43"/>
    </row>
    <row r="6" customFormat="false" ht="28.5" hidden="false" customHeight="true" outlineLevel="0" collapsed="false">
      <c r="A6" s="44" t="s">
        <v>301</v>
      </c>
      <c r="B6" s="30" t="s">
        <v>302</v>
      </c>
      <c r="C6" s="30"/>
      <c r="D6" s="30"/>
      <c r="E6" s="30"/>
      <c r="F6" s="30"/>
      <c r="G6" s="30"/>
      <c r="H6" s="30"/>
    </row>
    <row r="7" customFormat="false" ht="28.5" hidden="false" customHeight="true" outlineLevel="0" collapsed="false">
      <c r="A7" s="44" t="s">
        <v>303</v>
      </c>
      <c r="B7" s="30" t="s">
        <v>304</v>
      </c>
      <c r="C7" s="30"/>
      <c r="D7" s="30"/>
      <c r="E7" s="30"/>
      <c r="F7" s="30"/>
      <c r="G7" s="30"/>
      <c r="H7" s="30"/>
    </row>
    <row r="8" customFormat="false" ht="41" hidden="false" customHeight="true" outlineLevel="0" collapsed="false">
      <c r="A8" s="44" t="s">
        <v>305</v>
      </c>
      <c r="B8" s="30" t="s">
        <v>306</v>
      </c>
      <c r="C8" s="30"/>
      <c r="D8" s="30"/>
      <c r="E8" s="30"/>
      <c r="F8" s="30"/>
      <c r="G8" s="30"/>
      <c r="H8" s="30"/>
    </row>
    <row r="10" customFormat="false" ht="12.5" hidden="false" customHeight="false" outlineLevel="0" collapsed="false">
      <c r="A10" s="45" t="s">
        <v>307</v>
      </c>
      <c r="B10" s="46" t="s">
        <v>308</v>
      </c>
    </row>
    <row r="11" customFormat="false" ht="12.5" hidden="false" customHeight="false" outlineLevel="0" collapsed="false">
      <c r="A11" s="47" t="s">
        <v>309</v>
      </c>
      <c r="B11" s="47" t="n">
        <v>0.286229538687379</v>
      </c>
    </row>
    <row r="12" customFormat="false" ht="12.5" hidden="false" customHeight="false" outlineLevel="0" collapsed="false">
      <c r="A12" s="47" t="s">
        <v>310</v>
      </c>
      <c r="B12" s="47" t="n">
        <v>0.258073109045841</v>
      </c>
    </row>
    <row r="13" customFormat="false" ht="12.5" hidden="false" customHeight="false" outlineLevel="0" collapsed="false">
      <c r="A13" s="47" t="s">
        <v>311</v>
      </c>
      <c r="B13" s="47" t="n">
        <v>0.23396226376115</v>
      </c>
    </row>
    <row r="14" customFormat="false" ht="12.5" hidden="false" customHeight="false" outlineLevel="0" collapsed="false">
      <c r="A14" s="47" t="s">
        <v>312</v>
      </c>
      <c r="B14" s="47" t="n">
        <v>0.22173508850563</v>
      </c>
    </row>
    <row r="16" customFormat="false" ht="12.5" hidden="false" customHeight="false" outlineLevel="0" collapsed="false">
      <c r="E16" s="48" t="s">
        <v>313</v>
      </c>
      <c r="F16" s="48"/>
      <c r="G16" s="48"/>
      <c r="H16" s="48"/>
    </row>
    <row r="17" customFormat="false" ht="12.5" hidden="false" customHeight="false" outlineLevel="0" collapsed="false">
      <c r="A17" s="49" t="s">
        <v>307</v>
      </c>
      <c r="B17" s="49" t="s">
        <v>314</v>
      </c>
      <c r="C17" s="50" t="s">
        <v>299</v>
      </c>
      <c r="D17" s="51" t="s">
        <v>308</v>
      </c>
      <c r="E17" s="48" t="s">
        <v>315</v>
      </c>
      <c r="F17" s="48" t="s">
        <v>316</v>
      </c>
      <c r="G17" s="48" t="s">
        <v>317</v>
      </c>
      <c r="H17" s="48" t="s">
        <v>318</v>
      </c>
      <c r="I17" s="48" t="s">
        <v>319</v>
      </c>
    </row>
    <row r="18" customFormat="false" ht="12.5" hidden="false" customHeight="false" outlineLevel="0" collapsed="false">
      <c r="A18" s="52" t="s">
        <v>320</v>
      </c>
      <c r="B18" s="53" t="s">
        <v>321</v>
      </c>
      <c r="C18" s="54" t="s">
        <v>322</v>
      </c>
      <c r="D18" s="55" t="n">
        <v>0.513888888888889</v>
      </c>
      <c r="E18" s="56"/>
      <c r="F18" s="48"/>
      <c r="G18" s="48"/>
      <c r="H18" s="48"/>
      <c r="I18" s="57" t="n">
        <f aca="false">FALSE()</f>
        <v>0</v>
      </c>
    </row>
    <row r="19" customFormat="false" ht="12.5" hidden="false" customHeight="false" outlineLevel="0" collapsed="false">
      <c r="A19" s="52"/>
      <c r="B19" s="58" t="s">
        <v>323</v>
      </c>
      <c r="C19" s="59" t="s">
        <v>324</v>
      </c>
      <c r="D19" s="60" t="n">
        <v>0.486111111111111</v>
      </c>
      <c r="E19" s="56"/>
      <c r="F19" s="48"/>
      <c r="G19" s="48"/>
      <c r="H19" s="48"/>
      <c r="I19" s="57" t="n">
        <f aca="false">FALSE()</f>
        <v>0</v>
      </c>
    </row>
    <row r="20" customFormat="false" ht="12.5" hidden="false" customHeight="false" outlineLevel="0" collapsed="false">
      <c r="A20" s="52" t="s">
        <v>325</v>
      </c>
      <c r="B20" s="53" t="s">
        <v>326</v>
      </c>
      <c r="C20" s="54" t="s">
        <v>327</v>
      </c>
      <c r="D20" s="55" t="n">
        <v>0.259871031746032</v>
      </c>
      <c r="E20" s="56"/>
      <c r="F20" s="48"/>
      <c r="G20" s="48"/>
      <c r="H20" s="48"/>
      <c r="I20" s="57" t="n">
        <f aca="false">FALSE()</f>
        <v>0</v>
      </c>
    </row>
    <row r="21" customFormat="false" ht="12.5" hidden="false" customHeight="false" outlineLevel="0" collapsed="false">
      <c r="A21" s="52"/>
      <c r="B21" s="61" t="s">
        <v>328</v>
      </c>
      <c r="C21" s="47" t="s">
        <v>329</v>
      </c>
      <c r="D21" s="62" t="n">
        <v>0.238492063492063</v>
      </c>
      <c r="E21" s="56"/>
      <c r="F21" s="48"/>
      <c r="G21" s="48"/>
      <c r="H21" s="48"/>
      <c r="I21" s="57" t="n">
        <f aca="false">FALSE()</f>
        <v>0</v>
      </c>
    </row>
    <row r="22" customFormat="false" ht="12.5" hidden="false" customHeight="false" outlineLevel="0" collapsed="false">
      <c r="A22" s="52"/>
      <c r="B22" s="61" t="s">
        <v>330</v>
      </c>
      <c r="C22" s="47" t="s">
        <v>331</v>
      </c>
      <c r="D22" s="62" t="n">
        <v>0.246825396825397</v>
      </c>
      <c r="E22" s="63" t="n">
        <v>2.75</v>
      </c>
      <c r="F22" s="64" t="s">
        <v>187</v>
      </c>
      <c r="G22" s="64" t="n">
        <v>1.88</v>
      </c>
      <c r="H22" s="64" t="n">
        <v>3</v>
      </c>
      <c r="I22" s="57" t="n">
        <f aca="false">FALSE()</f>
        <v>0</v>
      </c>
    </row>
    <row r="23" customFormat="false" ht="12.5" hidden="false" customHeight="false" outlineLevel="0" collapsed="false">
      <c r="A23" s="52"/>
      <c r="B23" s="58" t="s">
        <v>332</v>
      </c>
      <c r="C23" s="59" t="s">
        <v>333</v>
      </c>
      <c r="D23" s="60" t="n">
        <v>0.254811507936508</v>
      </c>
      <c r="E23" s="63" t="n">
        <v>2.25</v>
      </c>
      <c r="F23" s="64" t="s">
        <v>187</v>
      </c>
      <c r="G23" s="64" t="n">
        <v>1.5</v>
      </c>
      <c r="H23" s="64" t="n">
        <v>3</v>
      </c>
      <c r="I23" s="57" t="n">
        <f aca="false">FALSE()</f>
        <v>0</v>
      </c>
    </row>
    <row r="24" customFormat="false" ht="12.5" hidden="false" customHeight="true" outlineLevel="0" collapsed="false">
      <c r="A24" s="65" t="s">
        <v>334</v>
      </c>
      <c r="B24" s="66" t="s">
        <v>335</v>
      </c>
      <c r="C24" s="47" t="s">
        <v>336</v>
      </c>
      <c r="D24" s="62" t="n">
        <v>0.265354437229437</v>
      </c>
      <c r="E24" s="63" t="n">
        <v>2</v>
      </c>
      <c r="F24" s="64" t="s">
        <v>187</v>
      </c>
      <c r="G24" s="64" t="n">
        <v>2.6</v>
      </c>
      <c r="H24" s="64" t="n">
        <v>2.17</v>
      </c>
      <c r="I24" s="57" t="n">
        <f aca="false">TRUE()</f>
        <v>1</v>
      </c>
      <c r="N24" s="67"/>
    </row>
    <row r="25" customFormat="false" ht="12.5" hidden="false" customHeight="false" outlineLevel="0" collapsed="false">
      <c r="A25" s="65"/>
      <c r="B25" s="66" t="s">
        <v>337</v>
      </c>
      <c r="C25" s="47" t="s">
        <v>338</v>
      </c>
      <c r="D25" s="62" t="n">
        <v>0.3964420995671</v>
      </c>
      <c r="E25" s="56"/>
      <c r="F25" s="48"/>
      <c r="G25" s="48"/>
      <c r="H25" s="48"/>
      <c r="I25" s="57" t="n">
        <f aca="false">FALSE()</f>
        <v>0</v>
      </c>
      <c r="N25" s="67"/>
    </row>
    <row r="26" customFormat="false" ht="12.5" hidden="false" customHeight="false" outlineLevel="0" collapsed="false">
      <c r="A26" s="65"/>
      <c r="B26" s="68" t="s">
        <v>339</v>
      </c>
      <c r="C26" s="59" t="s">
        <v>340</v>
      </c>
      <c r="D26" s="60" t="n">
        <v>0.338203463203463</v>
      </c>
      <c r="E26" s="63" t="n">
        <v>2.57</v>
      </c>
      <c r="F26" s="64" t="s">
        <v>187</v>
      </c>
      <c r="G26" s="64" t="n">
        <v>1.71</v>
      </c>
      <c r="H26" s="64" t="n">
        <v>2.14</v>
      </c>
      <c r="I26" s="57" t="n">
        <f aca="false">TRUE()</f>
        <v>1</v>
      </c>
      <c r="N26" s="67"/>
    </row>
    <row r="27" customFormat="false" ht="12.5" hidden="false" customHeight="true" outlineLevel="0" collapsed="false">
      <c r="A27" s="69" t="s">
        <v>341</v>
      </c>
      <c r="B27" s="70" t="s">
        <v>342</v>
      </c>
      <c r="C27" s="54" t="s">
        <v>343</v>
      </c>
      <c r="D27" s="55" t="n">
        <v>0.255808080808081</v>
      </c>
      <c r="E27" s="63" t="n">
        <v>0</v>
      </c>
      <c r="F27" s="64" t="s">
        <v>187</v>
      </c>
      <c r="G27" s="64" t="n">
        <v>0.77</v>
      </c>
      <c r="H27" s="64" t="n">
        <v>0.44</v>
      </c>
      <c r="I27" s="57" t="n">
        <f aca="false">FALSE()</f>
        <v>0</v>
      </c>
      <c r="J27" s="16" t="s">
        <v>344</v>
      </c>
    </row>
    <row r="28" customFormat="false" ht="12.5" hidden="false" customHeight="false" outlineLevel="0" collapsed="false">
      <c r="A28" s="69"/>
      <c r="B28" s="66" t="s">
        <v>345</v>
      </c>
      <c r="C28" s="47" t="s">
        <v>346</v>
      </c>
      <c r="D28" s="62" t="n">
        <v>0.383775252525253</v>
      </c>
      <c r="E28" s="63" t="n">
        <v>2.63</v>
      </c>
      <c r="F28" s="64" t="s">
        <v>187</v>
      </c>
      <c r="G28" s="64" t="n">
        <v>1</v>
      </c>
      <c r="H28" s="64" t="n">
        <v>1.88</v>
      </c>
      <c r="I28" s="57" t="n">
        <f aca="false">FALSE()</f>
        <v>0</v>
      </c>
    </row>
    <row r="29" customFormat="false" ht="12.5" hidden="false" customHeight="false" outlineLevel="0" collapsed="false">
      <c r="A29" s="69"/>
      <c r="B29" s="68" t="s">
        <v>347</v>
      </c>
      <c r="C29" s="59" t="s">
        <v>348</v>
      </c>
      <c r="D29" s="60" t="n">
        <v>0.360416666666667</v>
      </c>
      <c r="E29" s="63" t="n">
        <v>1.63</v>
      </c>
      <c r="F29" s="64" t="s">
        <v>187</v>
      </c>
      <c r="G29" s="64" t="n">
        <v>1.5</v>
      </c>
      <c r="H29" s="64" t="n">
        <v>2.63</v>
      </c>
      <c r="I29" s="57" t="n">
        <f aca="false">TRUE()</f>
        <v>1</v>
      </c>
    </row>
    <row r="30" customFormat="false" ht="12.5" hidden="false" customHeight="false" outlineLevel="0" collapsed="false">
      <c r="D30" s="10"/>
      <c r="E30" s="10"/>
      <c r="F30" s="10"/>
      <c r="G30" s="10"/>
      <c r="H30" s="10"/>
    </row>
    <row r="32" customFormat="false" ht="12.5" hidden="false" customHeight="false" outlineLevel="0" collapsed="false">
      <c r="A32" s="48" t="s">
        <v>305</v>
      </c>
      <c r="B32" s="48"/>
    </row>
    <row r="33" customFormat="false" ht="12.5" hidden="false" customHeight="false" outlineLevel="0" collapsed="false">
      <c r="A33" s="48" t="s">
        <v>349</v>
      </c>
      <c r="B33" s="48" t="s">
        <v>350</v>
      </c>
    </row>
    <row r="34" customFormat="false" ht="12.5" hidden="false" customHeight="false" outlineLevel="0" collapsed="false">
      <c r="A34" s="47" t="str">
        <f aca="false">IF(input_sensitivity!A11 = "","",input_sensitivity!A11)</f>
        <v>pv_cost_investment</v>
      </c>
      <c r="B34" s="47" t="n">
        <f aca="false">TRUE()</f>
        <v>1</v>
      </c>
    </row>
    <row r="35" customFormat="false" ht="12.5" hidden="false" customHeight="false" outlineLevel="0" collapsed="false">
      <c r="A35" s="47" t="str">
        <f aca="false">IF(input_sensitivity!A12 = "","",input_sensitivity!A12)</f>
        <v>pv_lifetime</v>
      </c>
      <c r="B35" s="47" t="n">
        <f aca="false">TRUE()</f>
        <v>1</v>
      </c>
    </row>
  </sheetData>
  <mergeCells count="13">
    <mergeCell ref="B3:H3"/>
    <mergeCell ref="B4:H4"/>
    <mergeCell ref="B5:H5"/>
    <mergeCell ref="B6:H6"/>
    <mergeCell ref="B7:H7"/>
    <mergeCell ref="B8:H8"/>
    <mergeCell ref="E16:H16"/>
    <mergeCell ref="A18:A19"/>
    <mergeCell ref="A20:A23"/>
    <mergeCell ref="A24:A26"/>
    <mergeCell ref="N24:N26"/>
    <mergeCell ref="A27:A29"/>
    <mergeCell ref="A32:B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2022-04-04T11:54:50Z</dcterms:modified>
  <cp:revision>623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