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Google Drive (robert.t.labean@gmail.com)\Research\Research Dr. Fedo\"/>
    </mc:Choice>
  </mc:AlternateContent>
  <xr:revisionPtr revIDLastSave="0" documentId="13_ncr:1_{6731ED4D-205D-4B7D-8FA9-E803F6618FC7}" xr6:coauthVersionLast="47" xr6:coauthVersionMax="47" xr10:uidLastSave="{00000000-0000-0000-0000-000000000000}"/>
  <bookViews>
    <workbookView xWindow="22932" yWindow="-1284" windowWidth="23256" windowHeight="12720" tabRatio="500" xr2:uid="{00000000-000D-0000-FFFF-FFFF00000000}"/>
  </bookViews>
  <sheets>
    <sheet name="Sheet1" sheetId="1" r:id="rId1"/>
  </sheets>
  <definedNames>
    <definedName name="_xlnm._FilterDatabase" localSheetId="0">Sheet1!$A$1:$V$1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87" i="1" l="1"/>
  <c r="I787" i="1" s="1"/>
  <c r="E786" i="1"/>
  <c r="I786" i="1" s="1"/>
  <c r="E785" i="1"/>
  <c r="I785" i="1" s="1"/>
  <c r="E784" i="1"/>
  <c r="H784" i="1" s="1"/>
  <c r="E783" i="1"/>
  <c r="I783" i="1" s="1"/>
  <c r="E782" i="1"/>
  <c r="E781" i="1"/>
  <c r="E780" i="1"/>
  <c r="H780" i="1" s="1"/>
  <c r="E779" i="1"/>
  <c r="I779" i="1" s="1"/>
  <c r="E778" i="1"/>
  <c r="E777" i="1"/>
  <c r="E776" i="1"/>
  <c r="H776" i="1" s="1"/>
  <c r="E775" i="1"/>
  <c r="I775" i="1" s="1"/>
  <c r="E774" i="1"/>
  <c r="E773" i="1"/>
  <c r="E772" i="1"/>
  <c r="H772" i="1" s="1"/>
  <c r="E771" i="1"/>
  <c r="I771" i="1" s="1"/>
  <c r="E770" i="1"/>
  <c r="E769" i="1"/>
  <c r="E768" i="1"/>
  <c r="H768" i="1" s="1"/>
  <c r="E767" i="1"/>
  <c r="I767" i="1" s="1"/>
  <c r="E766" i="1"/>
  <c r="E765" i="1"/>
  <c r="E764" i="1"/>
  <c r="H764" i="1" s="1"/>
  <c r="E763" i="1"/>
  <c r="I763" i="1" s="1"/>
  <c r="E762" i="1"/>
  <c r="E761" i="1"/>
  <c r="E760" i="1"/>
  <c r="H760" i="1" s="1"/>
  <c r="E759" i="1"/>
  <c r="I759" i="1" s="1"/>
  <c r="E758" i="1"/>
  <c r="E757" i="1"/>
  <c r="E756" i="1"/>
  <c r="E755" i="1"/>
  <c r="I755" i="1" s="1"/>
  <c r="E754" i="1"/>
  <c r="E753" i="1"/>
  <c r="E752" i="1"/>
  <c r="H752" i="1" s="1"/>
  <c r="E751" i="1"/>
  <c r="I751" i="1" s="1"/>
  <c r="E750" i="1"/>
  <c r="E749" i="1"/>
  <c r="E748" i="1"/>
  <c r="H748" i="1" s="1"/>
  <c r="E747" i="1"/>
  <c r="I747" i="1" s="1"/>
  <c r="E746" i="1"/>
  <c r="E745" i="1"/>
  <c r="E744" i="1"/>
  <c r="E743" i="1"/>
  <c r="I743" i="1" s="1"/>
  <c r="E742" i="1"/>
  <c r="E741" i="1"/>
  <c r="I740" i="1"/>
  <c r="E740" i="1"/>
  <c r="H740" i="1" s="1"/>
  <c r="E739" i="1"/>
  <c r="I739" i="1" s="1"/>
  <c r="E738" i="1"/>
  <c r="E737" i="1"/>
  <c r="E736" i="1"/>
  <c r="E735" i="1"/>
  <c r="I735" i="1" s="1"/>
  <c r="E734" i="1"/>
  <c r="E733" i="1"/>
  <c r="E732" i="1"/>
  <c r="E731" i="1"/>
  <c r="I731" i="1" s="1"/>
  <c r="E730" i="1"/>
  <c r="E729" i="1"/>
  <c r="E728" i="1"/>
  <c r="H728" i="1" s="1"/>
  <c r="E727" i="1"/>
  <c r="I727" i="1" s="1"/>
  <c r="E726" i="1"/>
  <c r="E725" i="1"/>
  <c r="E724" i="1"/>
  <c r="H724" i="1" s="1"/>
  <c r="E723" i="1"/>
  <c r="I723" i="1" s="1"/>
  <c r="E722" i="1"/>
  <c r="E721" i="1"/>
  <c r="E720" i="1"/>
  <c r="H720" i="1" s="1"/>
  <c r="E719" i="1"/>
  <c r="I719" i="1" s="1"/>
  <c r="E718" i="1"/>
  <c r="E717" i="1"/>
  <c r="E716" i="1"/>
  <c r="E715" i="1"/>
  <c r="I715" i="1" s="1"/>
  <c r="E714" i="1"/>
  <c r="E713" i="1"/>
  <c r="E712" i="1"/>
  <c r="H712" i="1" s="1"/>
  <c r="E711" i="1"/>
  <c r="I711" i="1" s="1"/>
  <c r="E710" i="1"/>
  <c r="E709" i="1"/>
  <c r="E708" i="1"/>
  <c r="E707" i="1"/>
  <c r="I707" i="1" s="1"/>
  <c r="E706" i="1"/>
  <c r="E705" i="1"/>
  <c r="E704" i="1"/>
  <c r="H704" i="1" s="1"/>
  <c r="E703" i="1"/>
  <c r="I703" i="1" s="1"/>
  <c r="E702" i="1"/>
  <c r="E701" i="1"/>
  <c r="E700" i="1"/>
  <c r="E699" i="1"/>
  <c r="I699" i="1" s="1"/>
  <c r="E698" i="1"/>
  <c r="E697" i="1"/>
  <c r="E696" i="1"/>
  <c r="H696" i="1" s="1"/>
  <c r="E695" i="1"/>
  <c r="I695" i="1" s="1"/>
  <c r="E694" i="1"/>
  <c r="E693" i="1"/>
  <c r="E692" i="1"/>
  <c r="E691" i="1"/>
  <c r="I691" i="1" s="1"/>
  <c r="E690" i="1"/>
  <c r="E689" i="1"/>
  <c r="E688" i="1"/>
  <c r="H688" i="1" s="1"/>
  <c r="E687" i="1"/>
  <c r="I687" i="1" s="1"/>
  <c r="E686" i="1"/>
  <c r="E685" i="1"/>
  <c r="E684" i="1"/>
  <c r="E683" i="1"/>
  <c r="I683" i="1" s="1"/>
  <c r="E682" i="1"/>
  <c r="E681" i="1"/>
  <c r="E680" i="1"/>
  <c r="H680" i="1" s="1"/>
  <c r="E679" i="1"/>
  <c r="I679" i="1" s="1"/>
  <c r="E678" i="1"/>
  <c r="E677" i="1"/>
  <c r="E676" i="1"/>
  <c r="E675" i="1"/>
  <c r="I675" i="1" s="1"/>
  <c r="E674" i="1"/>
  <c r="E673" i="1"/>
  <c r="E672" i="1"/>
  <c r="H672" i="1" s="1"/>
  <c r="E671" i="1"/>
  <c r="I671" i="1" s="1"/>
  <c r="E670" i="1"/>
  <c r="E669" i="1"/>
  <c r="E668" i="1"/>
  <c r="E667" i="1"/>
  <c r="I667" i="1" s="1"/>
  <c r="E666" i="1"/>
  <c r="E665" i="1"/>
  <c r="E664" i="1"/>
  <c r="H664" i="1" s="1"/>
  <c r="E663" i="1"/>
  <c r="I663" i="1" s="1"/>
  <c r="E662" i="1"/>
  <c r="E661" i="1"/>
  <c r="E660" i="1"/>
  <c r="E659" i="1"/>
  <c r="I659" i="1" s="1"/>
  <c r="E658" i="1"/>
  <c r="E657" i="1"/>
  <c r="E656" i="1"/>
  <c r="H656" i="1" s="1"/>
  <c r="E655" i="1"/>
  <c r="I655" i="1" s="1"/>
  <c r="E654" i="1"/>
  <c r="E653" i="1"/>
  <c r="E652" i="1"/>
  <c r="E651" i="1"/>
  <c r="I651" i="1" s="1"/>
  <c r="E650" i="1"/>
  <c r="E649" i="1"/>
  <c r="E648" i="1"/>
  <c r="H648" i="1" s="1"/>
  <c r="E647" i="1"/>
  <c r="I647" i="1" s="1"/>
  <c r="E646" i="1"/>
  <c r="E645" i="1"/>
  <c r="E644" i="1"/>
  <c r="E643" i="1"/>
  <c r="I643" i="1" s="1"/>
  <c r="E642" i="1"/>
  <c r="E641" i="1"/>
  <c r="E640" i="1"/>
  <c r="H640" i="1" s="1"/>
  <c r="E639" i="1"/>
  <c r="I639" i="1" s="1"/>
  <c r="E638" i="1"/>
  <c r="E637" i="1"/>
  <c r="E636" i="1"/>
  <c r="E635" i="1"/>
  <c r="I635" i="1" s="1"/>
  <c r="E634" i="1"/>
  <c r="E633" i="1"/>
  <c r="E632" i="1"/>
  <c r="H632" i="1" s="1"/>
  <c r="E631" i="1"/>
  <c r="I631" i="1" s="1"/>
  <c r="E630" i="1"/>
  <c r="E629" i="1"/>
  <c r="E628" i="1"/>
  <c r="E627" i="1"/>
  <c r="I627" i="1" s="1"/>
  <c r="E626" i="1"/>
  <c r="E625" i="1"/>
  <c r="E624" i="1"/>
  <c r="H624" i="1" s="1"/>
  <c r="E623" i="1"/>
  <c r="E622" i="1"/>
  <c r="E621" i="1"/>
  <c r="E620" i="1"/>
  <c r="E619" i="1"/>
  <c r="E618" i="1"/>
  <c r="E617" i="1"/>
  <c r="E616" i="1"/>
  <c r="H616" i="1" s="1"/>
  <c r="E615" i="1"/>
  <c r="E614" i="1"/>
  <c r="E613" i="1"/>
  <c r="E612" i="1"/>
  <c r="E611" i="1"/>
  <c r="E610" i="1"/>
  <c r="E609" i="1"/>
  <c r="E608" i="1"/>
  <c r="H608" i="1" s="1"/>
  <c r="E607" i="1"/>
  <c r="E606" i="1"/>
  <c r="E605" i="1"/>
  <c r="E604" i="1"/>
  <c r="E603" i="1"/>
  <c r="E602" i="1"/>
  <c r="E601" i="1"/>
  <c r="E600" i="1"/>
  <c r="H600" i="1" s="1"/>
  <c r="E599" i="1"/>
  <c r="E598" i="1"/>
  <c r="E597" i="1"/>
  <c r="E596" i="1"/>
  <c r="E595" i="1"/>
  <c r="E594" i="1"/>
  <c r="E593" i="1"/>
  <c r="E592" i="1"/>
  <c r="H592" i="1" s="1"/>
  <c r="E591" i="1"/>
  <c r="E590" i="1"/>
  <c r="E589" i="1"/>
  <c r="E588" i="1"/>
  <c r="E587" i="1"/>
  <c r="E586" i="1"/>
  <c r="E585" i="1"/>
  <c r="E584" i="1"/>
  <c r="H584" i="1" s="1"/>
  <c r="E583" i="1"/>
  <c r="E582" i="1"/>
  <c r="E581" i="1"/>
  <c r="E580" i="1"/>
  <c r="E579" i="1"/>
  <c r="E578" i="1"/>
  <c r="E577" i="1"/>
  <c r="E576" i="1"/>
  <c r="H576" i="1" s="1"/>
  <c r="E575" i="1"/>
  <c r="E574" i="1"/>
  <c r="E573" i="1"/>
  <c r="E572" i="1"/>
  <c r="E571" i="1"/>
  <c r="E570" i="1"/>
  <c r="E569" i="1"/>
  <c r="E568" i="1"/>
  <c r="H568" i="1" s="1"/>
  <c r="E567" i="1"/>
  <c r="E566" i="1"/>
  <c r="E565" i="1"/>
  <c r="E564" i="1"/>
  <c r="E563" i="1"/>
  <c r="E562" i="1"/>
  <c r="E561" i="1"/>
  <c r="E560" i="1"/>
  <c r="H560" i="1" s="1"/>
  <c r="E559" i="1"/>
  <c r="E558" i="1"/>
  <c r="E557" i="1"/>
  <c r="E556" i="1"/>
  <c r="E555" i="1"/>
  <c r="E554" i="1"/>
  <c r="E553" i="1"/>
  <c r="E552" i="1"/>
  <c r="H552" i="1" s="1"/>
  <c r="E551" i="1"/>
  <c r="E550" i="1"/>
  <c r="E549" i="1"/>
  <c r="E548" i="1"/>
  <c r="E547" i="1"/>
  <c r="E546" i="1"/>
  <c r="E545" i="1"/>
  <c r="E544" i="1"/>
  <c r="H544" i="1" s="1"/>
  <c r="E543" i="1"/>
  <c r="E542" i="1"/>
  <c r="E541" i="1"/>
  <c r="E540" i="1"/>
  <c r="E539" i="1"/>
  <c r="E538" i="1"/>
  <c r="E537" i="1"/>
  <c r="E536" i="1"/>
  <c r="H536" i="1" s="1"/>
  <c r="E535" i="1"/>
  <c r="E534" i="1"/>
  <c r="E533" i="1"/>
  <c r="E532" i="1"/>
  <c r="E531" i="1"/>
  <c r="E530" i="1"/>
  <c r="E529" i="1"/>
  <c r="E528" i="1"/>
  <c r="H528" i="1" s="1"/>
  <c r="E527" i="1"/>
  <c r="E526" i="1"/>
  <c r="E525" i="1"/>
  <c r="E524" i="1"/>
  <c r="E523" i="1"/>
  <c r="E522" i="1"/>
  <c r="E521" i="1"/>
  <c r="E520" i="1"/>
  <c r="H520" i="1" s="1"/>
  <c r="E519" i="1"/>
  <c r="E518" i="1"/>
  <c r="E517" i="1"/>
  <c r="E516" i="1"/>
  <c r="E515" i="1"/>
  <c r="E514" i="1"/>
  <c r="E513" i="1"/>
  <c r="E512" i="1"/>
  <c r="H512" i="1" s="1"/>
  <c r="E511" i="1"/>
  <c r="E510" i="1"/>
  <c r="E509" i="1"/>
  <c r="E508" i="1"/>
  <c r="E507" i="1"/>
  <c r="E506" i="1"/>
  <c r="E505" i="1"/>
  <c r="E504" i="1"/>
  <c r="H504" i="1" s="1"/>
  <c r="E503" i="1"/>
  <c r="E502" i="1"/>
  <c r="E501" i="1"/>
  <c r="E500" i="1"/>
  <c r="E499" i="1"/>
  <c r="E498" i="1"/>
  <c r="E497" i="1"/>
  <c r="E496" i="1"/>
  <c r="H496" i="1" s="1"/>
  <c r="E495" i="1"/>
  <c r="E494" i="1"/>
  <c r="E493" i="1"/>
  <c r="E492" i="1"/>
  <c r="E491" i="1"/>
  <c r="E490" i="1"/>
  <c r="E489" i="1"/>
  <c r="E488" i="1"/>
  <c r="H488" i="1" s="1"/>
  <c r="E487" i="1"/>
  <c r="E486" i="1"/>
  <c r="E485" i="1"/>
  <c r="E484" i="1"/>
  <c r="E483" i="1"/>
  <c r="E482" i="1"/>
  <c r="E481" i="1"/>
  <c r="E480" i="1"/>
  <c r="H480" i="1" s="1"/>
  <c r="E479" i="1"/>
  <c r="E478" i="1"/>
  <c r="E477" i="1"/>
  <c r="E476" i="1"/>
  <c r="E475" i="1"/>
  <c r="E474" i="1"/>
  <c r="E473" i="1"/>
  <c r="E472" i="1"/>
  <c r="H472" i="1" s="1"/>
  <c r="H471" i="1"/>
  <c r="E471" i="1"/>
  <c r="I471" i="1" s="1"/>
  <c r="E470" i="1"/>
  <c r="H470" i="1" s="1"/>
  <c r="E469" i="1"/>
  <c r="E468" i="1"/>
  <c r="H468" i="1" s="1"/>
  <c r="E467" i="1"/>
  <c r="E466" i="1"/>
  <c r="H466" i="1" s="1"/>
  <c r="E465" i="1"/>
  <c r="E464" i="1"/>
  <c r="E463" i="1"/>
  <c r="I463" i="1" s="1"/>
  <c r="E462" i="1"/>
  <c r="E461" i="1"/>
  <c r="H461" i="1" s="1"/>
  <c r="E460" i="1"/>
  <c r="H460" i="1" s="1"/>
  <c r="E459" i="1"/>
  <c r="I459" i="1" s="1"/>
  <c r="I458" i="1"/>
  <c r="E458" i="1"/>
  <c r="H458" i="1" s="1"/>
  <c r="E457" i="1"/>
  <c r="H457" i="1" s="1"/>
  <c r="E456" i="1"/>
  <c r="H455" i="1"/>
  <c r="E455" i="1"/>
  <c r="I455" i="1" s="1"/>
  <c r="E454" i="1"/>
  <c r="H454" i="1" s="1"/>
  <c r="E453" i="1"/>
  <c r="H453" i="1" s="1"/>
  <c r="I452" i="1"/>
  <c r="E452" i="1"/>
  <c r="H452" i="1" s="1"/>
  <c r="E451" i="1"/>
  <c r="I451" i="1" s="1"/>
  <c r="E450" i="1"/>
  <c r="E449" i="1"/>
  <c r="H449" i="1" s="1"/>
  <c r="E448" i="1"/>
  <c r="H448" i="1" s="1"/>
  <c r="E447" i="1"/>
  <c r="I447" i="1" s="1"/>
  <c r="E446" i="1"/>
  <c r="I446" i="1" s="1"/>
  <c r="E445" i="1"/>
  <c r="I445" i="1" s="1"/>
  <c r="E444" i="1"/>
  <c r="I444" i="1" s="1"/>
  <c r="E443" i="1"/>
  <c r="I443" i="1" s="1"/>
  <c r="E442" i="1"/>
  <c r="I442" i="1" s="1"/>
  <c r="E441" i="1"/>
  <c r="I441" i="1" s="1"/>
  <c r="E440" i="1"/>
  <c r="I440" i="1" s="1"/>
  <c r="E439" i="1"/>
  <c r="H438" i="1"/>
  <c r="E438" i="1"/>
  <c r="I438" i="1" s="1"/>
  <c r="E437" i="1"/>
  <c r="I437" i="1" s="1"/>
  <c r="E436" i="1"/>
  <c r="I436" i="1" s="1"/>
  <c r="E435" i="1"/>
  <c r="I435" i="1" s="1"/>
  <c r="E434" i="1"/>
  <c r="I434" i="1" s="1"/>
  <c r="E433" i="1"/>
  <c r="I433" i="1" s="1"/>
  <c r="E432" i="1"/>
  <c r="E431" i="1"/>
  <c r="I431" i="1" s="1"/>
  <c r="E430" i="1"/>
  <c r="I430" i="1" s="1"/>
  <c r="E429" i="1"/>
  <c r="I429" i="1" s="1"/>
  <c r="E428" i="1"/>
  <c r="I428" i="1" s="1"/>
  <c r="E427" i="1"/>
  <c r="I427" i="1" s="1"/>
  <c r="H426" i="1"/>
  <c r="E426" i="1"/>
  <c r="I426" i="1" s="1"/>
  <c r="E425" i="1"/>
  <c r="I425" i="1" s="1"/>
  <c r="E424" i="1"/>
  <c r="I424" i="1" s="1"/>
  <c r="E423" i="1"/>
  <c r="I423" i="1" s="1"/>
  <c r="E422" i="1"/>
  <c r="I422" i="1" s="1"/>
  <c r="E421" i="1"/>
  <c r="I421" i="1" s="1"/>
  <c r="H420" i="1"/>
  <c r="E420" i="1"/>
  <c r="I420" i="1" s="1"/>
  <c r="E419" i="1"/>
  <c r="I419" i="1" s="1"/>
  <c r="E418" i="1"/>
  <c r="I418" i="1" s="1"/>
  <c r="E417" i="1"/>
  <c r="I417" i="1" s="1"/>
  <c r="E416" i="1"/>
  <c r="I416" i="1" s="1"/>
  <c r="E415" i="1"/>
  <c r="I415" i="1" s="1"/>
  <c r="E414" i="1"/>
  <c r="I414" i="1" s="1"/>
  <c r="H413" i="1"/>
  <c r="E413" i="1"/>
  <c r="I413" i="1" s="1"/>
  <c r="E412" i="1"/>
  <c r="I412" i="1" s="1"/>
  <c r="E411" i="1"/>
  <c r="I411" i="1" s="1"/>
  <c r="E410" i="1"/>
  <c r="I410" i="1" s="1"/>
  <c r="E409" i="1"/>
  <c r="I409" i="1" s="1"/>
  <c r="E408" i="1"/>
  <c r="E407" i="1"/>
  <c r="I407" i="1" s="1"/>
  <c r="E406" i="1"/>
  <c r="I406" i="1" s="1"/>
  <c r="E405" i="1"/>
  <c r="I405" i="1" s="1"/>
  <c r="E404" i="1"/>
  <c r="I404" i="1" s="1"/>
  <c r="H403" i="1"/>
  <c r="E403" i="1"/>
  <c r="I403" i="1" s="1"/>
  <c r="H402" i="1"/>
  <c r="E402" i="1"/>
  <c r="I402" i="1" s="1"/>
  <c r="E401" i="1"/>
  <c r="I401" i="1" s="1"/>
  <c r="E400" i="1"/>
  <c r="I400" i="1" s="1"/>
  <c r="E399" i="1"/>
  <c r="I399" i="1" s="1"/>
  <c r="E398" i="1"/>
  <c r="I398" i="1" s="1"/>
  <c r="E397" i="1"/>
  <c r="I397" i="1" s="1"/>
  <c r="H396" i="1"/>
  <c r="E396" i="1"/>
  <c r="I396" i="1" s="1"/>
  <c r="E395" i="1"/>
  <c r="I395" i="1" s="1"/>
  <c r="H394" i="1"/>
  <c r="E394" i="1"/>
  <c r="I394" i="1" s="1"/>
  <c r="E393" i="1"/>
  <c r="I393" i="1" s="1"/>
  <c r="E392" i="1"/>
  <c r="I392" i="1" s="1"/>
  <c r="E391" i="1"/>
  <c r="I391" i="1" s="1"/>
  <c r="H390" i="1"/>
  <c r="E390" i="1"/>
  <c r="I390" i="1" s="1"/>
  <c r="E389" i="1"/>
  <c r="I389" i="1" s="1"/>
  <c r="E388" i="1"/>
  <c r="I388" i="1" s="1"/>
  <c r="E387" i="1"/>
  <c r="I387" i="1" s="1"/>
  <c r="E386" i="1"/>
  <c r="I386" i="1" s="1"/>
  <c r="E385" i="1"/>
  <c r="I385" i="1" s="1"/>
  <c r="E384" i="1"/>
  <c r="I384" i="1" s="1"/>
  <c r="E383" i="1"/>
  <c r="I383" i="1" s="1"/>
  <c r="H382" i="1"/>
  <c r="E382" i="1"/>
  <c r="I382" i="1" s="1"/>
  <c r="E381" i="1"/>
  <c r="I381" i="1" s="1"/>
  <c r="E380" i="1"/>
  <c r="I380" i="1" s="1"/>
  <c r="E379" i="1"/>
  <c r="I379" i="1" s="1"/>
  <c r="E378" i="1"/>
  <c r="I378" i="1" s="1"/>
  <c r="H377" i="1"/>
  <c r="E377" i="1"/>
  <c r="I377" i="1" s="1"/>
  <c r="E376" i="1"/>
  <c r="I376" i="1" s="1"/>
  <c r="E375" i="1"/>
  <c r="I375" i="1" s="1"/>
  <c r="E374" i="1"/>
  <c r="I374" i="1" s="1"/>
  <c r="E373" i="1"/>
  <c r="I373" i="1" s="1"/>
  <c r="E372" i="1"/>
  <c r="I372" i="1" s="1"/>
  <c r="E371" i="1"/>
  <c r="I371" i="1" s="1"/>
  <c r="E370" i="1"/>
  <c r="I370" i="1" s="1"/>
  <c r="E369" i="1"/>
  <c r="I369" i="1" s="1"/>
  <c r="E368" i="1"/>
  <c r="I368" i="1" s="1"/>
  <c r="E367" i="1"/>
  <c r="I367" i="1" s="1"/>
  <c r="E366" i="1"/>
  <c r="I366" i="1" s="1"/>
  <c r="E365" i="1"/>
  <c r="I365" i="1" s="1"/>
  <c r="E364" i="1"/>
  <c r="I364" i="1" s="1"/>
  <c r="E363" i="1"/>
  <c r="I363" i="1" s="1"/>
  <c r="H362" i="1"/>
  <c r="E362" i="1"/>
  <c r="I362" i="1" s="1"/>
  <c r="E361" i="1"/>
  <c r="I361" i="1" s="1"/>
  <c r="E360" i="1"/>
  <c r="I360" i="1" s="1"/>
  <c r="E359" i="1"/>
  <c r="I359" i="1" s="1"/>
  <c r="H358" i="1"/>
  <c r="E358" i="1"/>
  <c r="I358" i="1" s="1"/>
  <c r="E357" i="1"/>
  <c r="I357" i="1" s="1"/>
  <c r="E356" i="1"/>
  <c r="I356" i="1" s="1"/>
  <c r="E355" i="1"/>
  <c r="I355" i="1" s="1"/>
  <c r="E354" i="1"/>
  <c r="I354" i="1" s="1"/>
  <c r="E353" i="1"/>
  <c r="I353" i="1" s="1"/>
  <c r="E352" i="1"/>
  <c r="I352" i="1" s="1"/>
  <c r="E351" i="1"/>
  <c r="H350" i="1"/>
  <c r="E350" i="1"/>
  <c r="I350" i="1" s="1"/>
  <c r="E349" i="1"/>
  <c r="I349" i="1" s="1"/>
  <c r="E348" i="1"/>
  <c r="I348" i="1" s="1"/>
  <c r="H347" i="1"/>
  <c r="E347" i="1"/>
  <c r="I347" i="1" s="1"/>
  <c r="E346" i="1"/>
  <c r="I346" i="1" s="1"/>
  <c r="E345" i="1"/>
  <c r="I345" i="1" s="1"/>
  <c r="E344" i="1"/>
  <c r="I344" i="1" s="1"/>
  <c r="E343" i="1"/>
  <c r="H342" i="1"/>
  <c r="E342" i="1"/>
  <c r="I342" i="1" s="1"/>
  <c r="H341" i="1"/>
  <c r="E341" i="1"/>
  <c r="I341" i="1" s="1"/>
  <c r="E340" i="1"/>
  <c r="I340" i="1" s="1"/>
  <c r="E339" i="1"/>
  <c r="I339" i="1" s="1"/>
  <c r="H338" i="1"/>
  <c r="E338" i="1"/>
  <c r="I338" i="1" s="1"/>
  <c r="E337" i="1"/>
  <c r="I337" i="1" s="1"/>
  <c r="E336" i="1"/>
  <c r="E335" i="1"/>
  <c r="I335" i="1" s="1"/>
  <c r="E334" i="1"/>
  <c r="I334" i="1" s="1"/>
  <c r="E333" i="1"/>
  <c r="I333" i="1" s="1"/>
  <c r="E332" i="1"/>
  <c r="I332" i="1" s="1"/>
  <c r="E331" i="1"/>
  <c r="I331" i="1" s="1"/>
  <c r="E330" i="1"/>
  <c r="I330" i="1" s="1"/>
  <c r="E329" i="1"/>
  <c r="I329" i="1" s="1"/>
  <c r="E328" i="1"/>
  <c r="E327" i="1"/>
  <c r="I327" i="1" s="1"/>
  <c r="E326" i="1"/>
  <c r="I326" i="1" s="1"/>
  <c r="E325" i="1"/>
  <c r="I325" i="1" s="1"/>
  <c r="E324" i="1"/>
  <c r="I324" i="1" s="1"/>
  <c r="E323" i="1"/>
  <c r="I323" i="1" s="1"/>
  <c r="E322" i="1"/>
  <c r="I322" i="1" s="1"/>
  <c r="E321" i="1"/>
  <c r="I321" i="1" s="1"/>
  <c r="E320" i="1"/>
  <c r="I320" i="1" s="1"/>
  <c r="E319" i="1"/>
  <c r="I319" i="1" s="1"/>
  <c r="E318" i="1"/>
  <c r="I318" i="1" s="1"/>
  <c r="E317" i="1"/>
  <c r="I317" i="1" s="1"/>
  <c r="E316" i="1"/>
  <c r="I316" i="1" s="1"/>
  <c r="H315" i="1"/>
  <c r="E315" i="1"/>
  <c r="I315" i="1" s="1"/>
  <c r="E314" i="1"/>
  <c r="I314" i="1" s="1"/>
  <c r="E313" i="1"/>
  <c r="I313" i="1" s="1"/>
  <c r="E312" i="1"/>
  <c r="I312" i="1" s="1"/>
  <c r="E311" i="1"/>
  <c r="I311" i="1" s="1"/>
  <c r="E310" i="1"/>
  <c r="I310" i="1" s="1"/>
  <c r="E309" i="1"/>
  <c r="I309" i="1" s="1"/>
  <c r="E308" i="1"/>
  <c r="I308" i="1" s="1"/>
  <c r="E307" i="1"/>
  <c r="I307" i="1" s="1"/>
  <c r="E306" i="1"/>
  <c r="I306" i="1" s="1"/>
  <c r="H305" i="1"/>
  <c r="E305" i="1"/>
  <c r="I305" i="1" s="1"/>
  <c r="H304" i="1"/>
  <c r="E304" i="1"/>
  <c r="I304" i="1" s="1"/>
  <c r="E303" i="1"/>
  <c r="I303" i="1" s="1"/>
  <c r="E302" i="1"/>
  <c r="I302" i="1" s="1"/>
  <c r="E301" i="1"/>
  <c r="I301" i="1" s="1"/>
  <c r="E300" i="1"/>
  <c r="I300" i="1" s="1"/>
  <c r="E299" i="1"/>
  <c r="I299" i="1" s="1"/>
  <c r="H298" i="1"/>
  <c r="E298" i="1"/>
  <c r="I298" i="1" s="1"/>
  <c r="E297" i="1"/>
  <c r="H297" i="1" s="1"/>
  <c r="E296" i="1"/>
  <c r="I296" i="1" s="1"/>
  <c r="H295" i="1"/>
  <c r="E295" i="1"/>
  <c r="I295" i="1" s="1"/>
  <c r="E294" i="1"/>
  <c r="I294" i="1" s="1"/>
  <c r="E293" i="1"/>
  <c r="I293" i="1" s="1"/>
  <c r="H292" i="1"/>
  <c r="E292" i="1"/>
  <c r="I292" i="1" s="1"/>
  <c r="E291" i="1"/>
  <c r="I291" i="1" s="1"/>
  <c r="E290" i="1"/>
  <c r="I290" i="1" s="1"/>
  <c r="E289" i="1"/>
  <c r="H289" i="1" s="1"/>
  <c r="E288" i="1"/>
  <c r="I288" i="1" s="1"/>
  <c r="E287" i="1"/>
  <c r="I287" i="1" s="1"/>
  <c r="E286" i="1"/>
  <c r="I286" i="1" s="1"/>
  <c r="E285" i="1"/>
  <c r="E284" i="1"/>
  <c r="I284" i="1" s="1"/>
  <c r="E283" i="1"/>
  <c r="I283" i="1" s="1"/>
  <c r="E282" i="1"/>
  <c r="I282" i="1" s="1"/>
  <c r="E281" i="1"/>
  <c r="I281" i="1" s="1"/>
  <c r="E280" i="1"/>
  <c r="I280" i="1" s="1"/>
  <c r="E279" i="1"/>
  <c r="I279" i="1" s="1"/>
  <c r="H278" i="1"/>
  <c r="E278" i="1"/>
  <c r="I278" i="1" s="1"/>
  <c r="I277" i="1"/>
  <c r="E277" i="1"/>
  <c r="H277" i="1" s="1"/>
  <c r="E276" i="1"/>
  <c r="I276" i="1" s="1"/>
  <c r="E275" i="1"/>
  <c r="I275" i="1" s="1"/>
  <c r="I274" i="1"/>
  <c r="H274" i="1"/>
  <c r="E274" i="1"/>
  <c r="E273" i="1"/>
  <c r="I273" i="1" s="1"/>
  <c r="E272" i="1"/>
  <c r="I272" i="1" s="1"/>
  <c r="H271" i="1"/>
  <c r="E271" i="1"/>
  <c r="I271" i="1" s="1"/>
  <c r="E270" i="1"/>
  <c r="H270" i="1" s="1"/>
  <c r="E269" i="1"/>
  <c r="I269" i="1" s="1"/>
  <c r="E268" i="1"/>
  <c r="I268" i="1" s="1"/>
  <c r="E267" i="1"/>
  <c r="I267" i="1" s="1"/>
  <c r="I266" i="1"/>
  <c r="H266" i="1"/>
  <c r="E266" i="1"/>
  <c r="E265" i="1"/>
  <c r="I264" i="1"/>
  <c r="E264" i="1"/>
  <c r="H264" i="1" s="1"/>
  <c r="E263" i="1"/>
  <c r="I263" i="1" s="1"/>
  <c r="E262" i="1"/>
  <c r="I262" i="1" s="1"/>
  <c r="E261" i="1"/>
  <c r="I261" i="1" s="1"/>
  <c r="H260" i="1"/>
  <c r="E260" i="1"/>
  <c r="I260" i="1" s="1"/>
  <c r="E259" i="1"/>
  <c r="I259" i="1" s="1"/>
  <c r="E258" i="1"/>
  <c r="I258" i="1" s="1"/>
  <c r="E257" i="1"/>
  <c r="H257" i="1" s="1"/>
  <c r="E256" i="1"/>
  <c r="I256" i="1" s="1"/>
  <c r="E255" i="1"/>
  <c r="I255" i="1" s="1"/>
  <c r="E254" i="1"/>
  <c r="I254" i="1" s="1"/>
  <c r="H253" i="1"/>
  <c r="E253" i="1"/>
  <c r="I253" i="1" s="1"/>
  <c r="I252" i="1"/>
  <c r="E252" i="1"/>
  <c r="H252" i="1" s="1"/>
  <c r="E251" i="1"/>
  <c r="E250" i="1"/>
  <c r="I250" i="1" s="1"/>
  <c r="E249" i="1"/>
  <c r="H249" i="1" s="1"/>
  <c r="I248" i="1"/>
  <c r="H248" i="1"/>
  <c r="E248" i="1"/>
  <c r="I247" i="1"/>
  <c r="E247" i="1"/>
  <c r="H247" i="1" s="1"/>
  <c r="E246" i="1"/>
  <c r="I246" i="1" s="1"/>
  <c r="E245" i="1"/>
  <c r="I244" i="1"/>
  <c r="H244" i="1"/>
  <c r="E244" i="1"/>
  <c r="E243" i="1"/>
  <c r="H243" i="1" s="1"/>
  <c r="E242" i="1"/>
  <c r="I242" i="1" s="1"/>
  <c r="I241" i="1"/>
  <c r="H241" i="1"/>
  <c r="E241" i="1"/>
  <c r="E240" i="1"/>
  <c r="H240" i="1" s="1"/>
  <c r="E239" i="1"/>
  <c r="H239" i="1" s="1"/>
  <c r="E238" i="1"/>
  <c r="I238" i="1" s="1"/>
  <c r="I237" i="1"/>
  <c r="H237" i="1"/>
  <c r="E237" i="1"/>
  <c r="I236" i="1"/>
  <c r="H236" i="1"/>
  <c r="E236" i="1"/>
  <c r="I235" i="1"/>
  <c r="E235" i="1"/>
  <c r="H235" i="1" s="1"/>
  <c r="E234" i="1"/>
  <c r="I234" i="1" s="1"/>
  <c r="E233" i="1"/>
  <c r="I233" i="1" s="1"/>
  <c r="E232" i="1"/>
  <c r="I232" i="1" s="1"/>
  <c r="E231" i="1"/>
  <c r="H231" i="1" s="1"/>
  <c r="E230" i="1"/>
  <c r="I230" i="1" s="1"/>
  <c r="I229" i="1"/>
  <c r="E229" i="1"/>
  <c r="H229" i="1" s="1"/>
  <c r="E228" i="1"/>
  <c r="I228" i="1" s="1"/>
  <c r="I227" i="1"/>
  <c r="E227" i="1"/>
  <c r="H227" i="1" s="1"/>
  <c r="E226" i="1"/>
  <c r="I226" i="1" s="1"/>
  <c r="E225" i="1"/>
  <c r="H225" i="1" s="1"/>
  <c r="I224" i="1"/>
  <c r="E224" i="1"/>
  <c r="H224" i="1" s="1"/>
  <c r="E223" i="1"/>
  <c r="H223" i="1" s="1"/>
  <c r="E222" i="1"/>
  <c r="I222" i="1" s="1"/>
  <c r="E221" i="1"/>
  <c r="I221" i="1" s="1"/>
  <c r="I220" i="1"/>
  <c r="E220" i="1"/>
  <c r="H220" i="1" s="1"/>
  <c r="E219" i="1"/>
  <c r="H219" i="1" s="1"/>
  <c r="E218" i="1"/>
  <c r="I218" i="1" s="1"/>
  <c r="E217" i="1"/>
  <c r="I217" i="1" s="1"/>
  <c r="I216" i="1"/>
  <c r="E216" i="1"/>
  <c r="H216" i="1" s="1"/>
  <c r="E215" i="1"/>
  <c r="E214" i="1"/>
  <c r="I214" i="1" s="1"/>
  <c r="I213" i="1"/>
  <c r="E213" i="1"/>
  <c r="H213" i="1" s="1"/>
  <c r="H212" i="1"/>
  <c r="E212" i="1"/>
  <c r="I212" i="1" s="1"/>
  <c r="I211" i="1"/>
  <c r="E211" i="1"/>
  <c r="H211" i="1" s="1"/>
  <c r="E210" i="1"/>
  <c r="I210" i="1" s="1"/>
  <c r="E209" i="1"/>
  <c r="H209" i="1" s="1"/>
  <c r="E208" i="1"/>
  <c r="E207" i="1"/>
  <c r="H207" i="1" s="1"/>
  <c r="E206" i="1"/>
  <c r="I206" i="1" s="1"/>
  <c r="I205" i="1"/>
  <c r="H205" i="1"/>
  <c r="E205" i="1"/>
  <c r="I204" i="1"/>
  <c r="E204" i="1"/>
  <c r="H204" i="1" s="1"/>
  <c r="I203" i="1"/>
  <c r="E203" i="1"/>
  <c r="H203" i="1" s="1"/>
  <c r="E202" i="1"/>
  <c r="I202" i="1" s="1"/>
  <c r="E201" i="1"/>
  <c r="E200" i="1"/>
  <c r="H200" i="1" s="1"/>
  <c r="E199" i="1"/>
  <c r="H199" i="1" s="1"/>
  <c r="E198" i="1"/>
  <c r="I198" i="1" s="1"/>
  <c r="I197" i="1"/>
  <c r="E197" i="1"/>
  <c r="H197" i="1" s="1"/>
  <c r="E196" i="1"/>
  <c r="I196" i="1" s="1"/>
  <c r="E195" i="1"/>
  <c r="E194" i="1"/>
  <c r="I194" i="1" s="1"/>
  <c r="I193" i="1"/>
  <c r="E193" i="1"/>
  <c r="H193" i="1" s="1"/>
  <c r="E192" i="1"/>
  <c r="H192" i="1" s="1"/>
  <c r="E191" i="1"/>
  <c r="H191" i="1" s="1"/>
  <c r="E190" i="1"/>
  <c r="I190" i="1" s="1"/>
  <c r="I189" i="1"/>
  <c r="E189" i="1"/>
  <c r="H189" i="1" s="1"/>
  <c r="E188" i="1"/>
  <c r="I188" i="1" s="1"/>
  <c r="E187" i="1"/>
  <c r="H187" i="1" s="1"/>
  <c r="E186" i="1"/>
  <c r="I186" i="1" s="1"/>
  <c r="E185" i="1"/>
  <c r="I185" i="1" s="1"/>
  <c r="I184" i="1"/>
  <c r="H184" i="1"/>
  <c r="E184" i="1"/>
  <c r="E183" i="1"/>
  <c r="H183" i="1" s="1"/>
  <c r="E182" i="1"/>
  <c r="I182" i="1" s="1"/>
  <c r="E181" i="1"/>
  <c r="H181" i="1" s="1"/>
  <c r="E180" i="1"/>
  <c r="I180" i="1" s="1"/>
  <c r="I179" i="1"/>
  <c r="E179" i="1"/>
  <c r="H179" i="1" s="1"/>
  <c r="E178" i="1"/>
  <c r="I178" i="1" s="1"/>
  <c r="I177" i="1"/>
  <c r="E177" i="1"/>
  <c r="H177" i="1" s="1"/>
  <c r="E176" i="1"/>
  <c r="E175" i="1"/>
  <c r="H175" i="1" s="1"/>
  <c r="E174" i="1"/>
  <c r="I174" i="1" s="1"/>
  <c r="H173" i="1"/>
  <c r="E173" i="1"/>
  <c r="I173" i="1" s="1"/>
  <c r="I172" i="1"/>
  <c r="H172" i="1"/>
  <c r="E172" i="1"/>
  <c r="E171" i="1"/>
  <c r="H171" i="1" s="1"/>
  <c r="E170" i="1"/>
  <c r="I170" i="1" s="1"/>
  <c r="E169" i="1"/>
  <c r="I169" i="1" s="1"/>
  <c r="H168" i="1"/>
  <c r="E168" i="1"/>
  <c r="I168" i="1" s="1"/>
  <c r="I167" i="1"/>
  <c r="E167" i="1"/>
  <c r="H167" i="1" s="1"/>
  <c r="E166" i="1"/>
  <c r="I166" i="1" s="1"/>
  <c r="I165" i="1"/>
  <c r="E165" i="1"/>
  <c r="H165" i="1" s="1"/>
  <c r="E164" i="1"/>
  <c r="I164" i="1" s="1"/>
  <c r="E163" i="1"/>
  <c r="H163" i="1" s="1"/>
  <c r="E162" i="1"/>
  <c r="I162" i="1" s="1"/>
  <c r="I161" i="1"/>
  <c r="E161" i="1"/>
  <c r="H161" i="1" s="1"/>
  <c r="I160" i="1"/>
  <c r="E160" i="1"/>
  <c r="H160" i="1" s="1"/>
  <c r="E159" i="1"/>
  <c r="H159" i="1" s="1"/>
  <c r="E158" i="1"/>
  <c r="I158" i="1" s="1"/>
  <c r="I157" i="1"/>
  <c r="E157" i="1"/>
  <c r="H157" i="1" s="1"/>
  <c r="E156" i="1"/>
  <c r="I156" i="1" s="1"/>
  <c r="I155" i="1"/>
  <c r="E155" i="1"/>
  <c r="H155" i="1" s="1"/>
  <c r="E154" i="1"/>
  <c r="I154" i="1" s="1"/>
  <c r="E153" i="1"/>
  <c r="I153" i="1" s="1"/>
  <c r="I152" i="1"/>
  <c r="H152" i="1"/>
  <c r="E152" i="1"/>
  <c r="E151" i="1"/>
  <c r="H151" i="1" s="1"/>
  <c r="E150" i="1"/>
  <c r="I150" i="1" s="1"/>
  <c r="E149" i="1"/>
  <c r="H149" i="1" s="1"/>
  <c r="H148" i="1"/>
  <c r="E148" i="1"/>
  <c r="I148" i="1" s="1"/>
  <c r="I147" i="1"/>
  <c r="E147" i="1"/>
  <c r="H147" i="1" s="1"/>
  <c r="E146" i="1"/>
  <c r="I146" i="1" s="1"/>
  <c r="I145" i="1"/>
  <c r="E145" i="1"/>
  <c r="H145" i="1" s="1"/>
  <c r="E144" i="1"/>
  <c r="H144" i="1" s="1"/>
  <c r="E143" i="1"/>
  <c r="H143" i="1" s="1"/>
  <c r="E142" i="1"/>
  <c r="I142" i="1" s="1"/>
  <c r="E141" i="1"/>
  <c r="H141" i="1" s="1"/>
  <c r="I140" i="1"/>
  <c r="H140" i="1"/>
  <c r="E140" i="1"/>
  <c r="I139" i="1"/>
  <c r="E139" i="1"/>
  <c r="H139" i="1" s="1"/>
  <c r="E138" i="1"/>
  <c r="I138" i="1" s="1"/>
  <c r="E137" i="1"/>
  <c r="I136" i="1"/>
  <c r="H136" i="1"/>
  <c r="E136" i="1"/>
  <c r="E135" i="1"/>
  <c r="H135" i="1" s="1"/>
  <c r="E134" i="1"/>
  <c r="I134" i="1" s="1"/>
  <c r="I133" i="1"/>
  <c r="E133" i="1"/>
  <c r="H133" i="1" s="1"/>
  <c r="E132" i="1"/>
  <c r="I132" i="1" s="1"/>
  <c r="E131" i="1"/>
  <c r="E130" i="1"/>
  <c r="I130" i="1" s="1"/>
  <c r="E129" i="1"/>
  <c r="H129" i="1" s="1"/>
  <c r="I128" i="1"/>
  <c r="E128" i="1"/>
  <c r="H128" i="1" s="1"/>
  <c r="E127" i="1"/>
  <c r="H127" i="1" s="1"/>
  <c r="E126" i="1"/>
  <c r="I126" i="1" s="1"/>
  <c r="I125" i="1"/>
  <c r="E125" i="1"/>
  <c r="H125" i="1" s="1"/>
  <c r="E124" i="1"/>
  <c r="I124" i="1" s="1"/>
  <c r="E123" i="1"/>
  <c r="H123" i="1" s="1"/>
  <c r="E122" i="1"/>
  <c r="I122" i="1" s="1"/>
  <c r="E121" i="1"/>
  <c r="I121" i="1" s="1"/>
  <c r="I120" i="1"/>
  <c r="H120" i="1"/>
  <c r="E120" i="1"/>
  <c r="E119" i="1"/>
  <c r="H119" i="1" s="1"/>
  <c r="E118" i="1"/>
  <c r="I118" i="1" s="1"/>
  <c r="E117" i="1"/>
  <c r="H117" i="1" s="1"/>
  <c r="E116" i="1"/>
  <c r="I116" i="1" s="1"/>
  <c r="E115" i="1"/>
  <c r="H115" i="1" s="1"/>
  <c r="E114" i="1"/>
  <c r="I114" i="1" s="1"/>
  <c r="I113" i="1"/>
  <c r="E113" i="1"/>
  <c r="H113" i="1" s="1"/>
  <c r="E112" i="1"/>
  <c r="H112" i="1" s="1"/>
  <c r="E111" i="1"/>
  <c r="H111" i="1" s="1"/>
  <c r="E110" i="1"/>
  <c r="I110" i="1" s="1"/>
  <c r="I109" i="1"/>
  <c r="E109" i="1"/>
  <c r="H109" i="1" s="1"/>
  <c r="H108" i="1"/>
  <c r="E108" i="1"/>
  <c r="I108" i="1" s="1"/>
  <c r="E107" i="1"/>
  <c r="H107" i="1" s="1"/>
  <c r="E106" i="1"/>
  <c r="I106" i="1" s="1"/>
  <c r="E105" i="1"/>
  <c r="I105" i="1" s="1"/>
  <c r="I104" i="1"/>
  <c r="E104" i="1"/>
  <c r="H104" i="1" s="1"/>
  <c r="E103" i="1"/>
  <c r="H103" i="1" s="1"/>
  <c r="E102" i="1"/>
  <c r="I102" i="1" s="1"/>
  <c r="I101" i="1"/>
  <c r="E101" i="1"/>
  <c r="H101" i="1" s="1"/>
  <c r="H100" i="1"/>
  <c r="E100" i="1"/>
  <c r="I100" i="1" s="1"/>
  <c r="E99" i="1"/>
  <c r="H99" i="1" s="1"/>
  <c r="E98" i="1"/>
  <c r="I98" i="1" s="1"/>
  <c r="I97" i="1"/>
  <c r="E97" i="1"/>
  <c r="H97" i="1" s="1"/>
  <c r="I96" i="1"/>
  <c r="E96" i="1"/>
  <c r="H96" i="1" s="1"/>
  <c r="E95" i="1"/>
  <c r="H95" i="1" s="1"/>
  <c r="E94" i="1"/>
  <c r="I94" i="1" s="1"/>
  <c r="E93" i="1"/>
  <c r="I93" i="1" s="1"/>
  <c r="E92" i="1"/>
  <c r="I92" i="1" s="1"/>
  <c r="E91" i="1"/>
  <c r="H91" i="1" s="1"/>
  <c r="E90" i="1"/>
  <c r="I90" i="1" s="1"/>
  <c r="E89" i="1"/>
  <c r="I89" i="1" s="1"/>
  <c r="H88" i="1"/>
  <c r="E88" i="1"/>
  <c r="I88" i="1" s="1"/>
  <c r="I87" i="1"/>
  <c r="E87" i="1"/>
  <c r="H87" i="1" s="1"/>
  <c r="E86" i="1"/>
  <c r="I86" i="1" s="1"/>
  <c r="E85" i="1"/>
  <c r="E84" i="1"/>
  <c r="I84" i="1" s="1"/>
  <c r="E83" i="1"/>
  <c r="H83" i="1" s="1"/>
  <c r="E82" i="1"/>
  <c r="I82" i="1" s="1"/>
  <c r="I81" i="1"/>
  <c r="E81" i="1"/>
  <c r="H81" i="1" s="1"/>
  <c r="I80" i="1"/>
  <c r="E80" i="1"/>
  <c r="H80" i="1" s="1"/>
  <c r="E79" i="1"/>
  <c r="H79" i="1" s="1"/>
  <c r="E78" i="1"/>
  <c r="I78" i="1" s="1"/>
  <c r="E77" i="1"/>
  <c r="I77" i="1" s="1"/>
  <c r="E76" i="1"/>
  <c r="I76" i="1" s="1"/>
  <c r="E75" i="1"/>
  <c r="H75" i="1" s="1"/>
  <c r="E74" i="1"/>
  <c r="I74" i="1" s="1"/>
  <c r="H73" i="1"/>
  <c r="E73" i="1"/>
  <c r="I73" i="1" s="1"/>
  <c r="E72" i="1"/>
  <c r="E71" i="1"/>
  <c r="H71" i="1" s="1"/>
  <c r="E70" i="1"/>
  <c r="I70" i="1" s="1"/>
  <c r="E69" i="1"/>
  <c r="H69" i="1" s="1"/>
  <c r="H68" i="1"/>
  <c r="E68" i="1"/>
  <c r="I68" i="1" s="1"/>
  <c r="E67" i="1"/>
  <c r="H67" i="1" s="1"/>
  <c r="E66" i="1"/>
  <c r="I66" i="1" s="1"/>
  <c r="E65" i="1"/>
  <c r="H65" i="1" s="1"/>
  <c r="E64" i="1"/>
  <c r="H64" i="1" s="1"/>
  <c r="E63" i="1"/>
  <c r="H63" i="1" s="1"/>
  <c r="E62" i="1"/>
  <c r="I62" i="1" s="1"/>
  <c r="E61" i="1"/>
  <c r="I61" i="1" s="1"/>
  <c r="I60" i="1"/>
  <c r="H60" i="1"/>
  <c r="E60" i="1"/>
  <c r="E59" i="1"/>
  <c r="H59" i="1" s="1"/>
  <c r="E58" i="1"/>
  <c r="I58" i="1" s="1"/>
  <c r="E57" i="1"/>
  <c r="I57" i="1" s="1"/>
  <c r="E56" i="1"/>
  <c r="I56" i="1" s="1"/>
  <c r="E55" i="1"/>
  <c r="H55" i="1" s="1"/>
  <c r="E54" i="1"/>
  <c r="I54" i="1" s="1"/>
  <c r="E53" i="1"/>
  <c r="H53" i="1" s="1"/>
  <c r="E52" i="1"/>
  <c r="E51" i="1"/>
  <c r="H51" i="1" s="1"/>
  <c r="E50" i="1"/>
  <c r="I50" i="1" s="1"/>
  <c r="E49" i="1"/>
  <c r="H49" i="1" s="1"/>
  <c r="E48" i="1"/>
  <c r="H48" i="1" s="1"/>
  <c r="E47" i="1"/>
  <c r="H47" i="1" s="1"/>
  <c r="E46" i="1"/>
  <c r="I46" i="1" s="1"/>
  <c r="E45" i="1"/>
  <c r="I45" i="1" s="1"/>
  <c r="I44" i="1"/>
  <c r="E44" i="1"/>
  <c r="H44" i="1" s="1"/>
  <c r="E43" i="1"/>
  <c r="H43" i="1" s="1"/>
  <c r="E42" i="1"/>
  <c r="I42" i="1" s="1"/>
  <c r="H41" i="1"/>
  <c r="E41" i="1"/>
  <c r="I41" i="1" s="1"/>
  <c r="I40" i="1"/>
  <c r="E40" i="1"/>
  <c r="H40" i="1" s="1"/>
  <c r="E39" i="1"/>
  <c r="E38" i="1"/>
  <c r="I38" i="1" s="1"/>
  <c r="I37" i="1"/>
  <c r="E37" i="1"/>
  <c r="H37" i="1" s="1"/>
  <c r="H36" i="1"/>
  <c r="E36" i="1"/>
  <c r="I36" i="1" s="1"/>
  <c r="E35" i="1"/>
  <c r="H35" i="1" s="1"/>
  <c r="E34" i="1"/>
  <c r="I34" i="1" s="1"/>
  <c r="I33" i="1"/>
  <c r="E33" i="1"/>
  <c r="H33" i="1" s="1"/>
  <c r="E32" i="1"/>
  <c r="H32" i="1" s="1"/>
  <c r="E31" i="1"/>
  <c r="H31" i="1" s="1"/>
  <c r="E30" i="1"/>
  <c r="I30" i="1" s="1"/>
  <c r="I29" i="1"/>
  <c r="H29" i="1"/>
  <c r="E29" i="1"/>
  <c r="I28" i="1"/>
  <c r="E28" i="1"/>
  <c r="H28" i="1" s="1"/>
  <c r="I27" i="1"/>
  <c r="E27" i="1"/>
  <c r="H27" i="1" s="1"/>
  <c r="E26" i="1"/>
  <c r="I26" i="1" s="1"/>
  <c r="E25" i="1"/>
  <c r="I25" i="1" s="1"/>
  <c r="I24" i="1"/>
  <c r="H24" i="1"/>
  <c r="E24" i="1"/>
  <c r="E23" i="1"/>
  <c r="H23" i="1" s="1"/>
  <c r="E22" i="1"/>
  <c r="I22" i="1" s="1"/>
  <c r="I21" i="1"/>
  <c r="E21" i="1"/>
  <c r="H21" i="1" s="1"/>
  <c r="H20" i="1"/>
  <c r="E20" i="1"/>
  <c r="I20" i="1" s="1"/>
  <c r="E19" i="1"/>
  <c r="H19" i="1" s="1"/>
  <c r="E18" i="1"/>
  <c r="I18" i="1" s="1"/>
  <c r="E17" i="1"/>
  <c r="H17" i="1" s="1"/>
  <c r="E16" i="1"/>
  <c r="H16" i="1" s="1"/>
  <c r="E15" i="1"/>
  <c r="H15" i="1" s="1"/>
  <c r="E14" i="1"/>
  <c r="I14" i="1" s="1"/>
  <c r="I13" i="1"/>
  <c r="E13" i="1"/>
  <c r="H13" i="1" s="1"/>
  <c r="E12" i="1"/>
  <c r="H12" i="1" s="1"/>
  <c r="E11" i="1"/>
  <c r="E10" i="1"/>
  <c r="I10" i="1" s="1"/>
  <c r="E9" i="1"/>
  <c r="I9" i="1" s="1"/>
  <c r="E8" i="1"/>
  <c r="H8" i="1" s="1"/>
  <c r="E7" i="1"/>
  <c r="H7" i="1" s="1"/>
  <c r="E6" i="1"/>
  <c r="I6" i="1" s="1"/>
  <c r="E5" i="1"/>
  <c r="H5" i="1" s="1"/>
  <c r="E4" i="1"/>
  <c r="I4" i="1" s="1"/>
  <c r="E3" i="1"/>
  <c r="H3" i="1" s="1"/>
  <c r="E2" i="1"/>
  <c r="I2" i="1" s="1"/>
  <c r="H76" i="1" l="1"/>
  <c r="I8" i="1"/>
  <c r="I16" i="1"/>
  <c r="H39" i="1"/>
  <c r="I39" i="1"/>
  <c r="I55" i="1"/>
  <c r="H61" i="1"/>
  <c r="I69" i="1"/>
  <c r="H84" i="1"/>
  <c r="I91" i="1"/>
  <c r="I141" i="1"/>
  <c r="I149" i="1"/>
  <c r="H156" i="1"/>
  <c r="H185" i="1"/>
  <c r="I200" i="1"/>
  <c r="H208" i="1"/>
  <c r="I208" i="1"/>
  <c r="I231" i="1"/>
  <c r="I249" i="1"/>
  <c r="H306" i="1"/>
  <c r="H316" i="1"/>
  <c r="I336" i="1"/>
  <c r="H336" i="1"/>
  <c r="H370" i="1"/>
  <c r="H388" i="1"/>
  <c r="H414" i="1"/>
  <c r="H431" i="1"/>
  <c r="I201" i="1"/>
  <c r="H201" i="1"/>
  <c r="I432" i="1"/>
  <c r="H432" i="1"/>
  <c r="H56" i="1"/>
  <c r="H77" i="1"/>
  <c r="I107" i="1"/>
  <c r="H121" i="1"/>
  <c r="H217" i="1"/>
  <c r="H232" i="1"/>
  <c r="H251" i="1"/>
  <c r="I251" i="1"/>
  <c r="H291" i="1"/>
  <c r="I328" i="1"/>
  <c r="H328" i="1"/>
  <c r="H371" i="1"/>
  <c r="H389" i="1"/>
  <c r="H415" i="1"/>
  <c r="H451" i="1"/>
  <c r="I192" i="1"/>
  <c r="I265" i="1"/>
  <c r="H265" i="1"/>
  <c r="H395" i="1"/>
  <c r="I48" i="1"/>
  <c r="I71" i="1"/>
  <c r="H93" i="1"/>
  <c r="I129" i="1"/>
  <c r="I137" i="1"/>
  <c r="H137" i="1"/>
  <c r="H180" i="1"/>
  <c r="I187" i="1"/>
  <c r="H195" i="1"/>
  <c r="I195" i="1"/>
  <c r="I225" i="1"/>
  <c r="H245" i="1"/>
  <c r="I245" i="1"/>
  <c r="H283" i="1"/>
  <c r="H355" i="1"/>
  <c r="H363" i="1"/>
  <c r="H407" i="1"/>
  <c r="H443" i="1"/>
  <c r="H280" i="1"/>
  <c r="H85" i="1"/>
  <c r="I85" i="1"/>
  <c r="I408" i="1"/>
  <c r="H408" i="1"/>
  <c r="I439" i="1"/>
  <c r="H439" i="1"/>
  <c r="I23" i="1"/>
  <c r="I343" i="1"/>
  <c r="H343" i="1"/>
  <c r="H4" i="1"/>
  <c r="I49" i="1"/>
  <c r="H57" i="1"/>
  <c r="I64" i="1"/>
  <c r="H116" i="1"/>
  <c r="I123" i="1"/>
  <c r="H131" i="1"/>
  <c r="I131" i="1"/>
  <c r="I181" i="1"/>
  <c r="H188" i="1"/>
  <c r="I219" i="1"/>
  <c r="H233" i="1"/>
  <c r="H261" i="1"/>
  <c r="H284" i="1"/>
  <c r="H330" i="1"/>
  <c r="H356" i="1"/>
  <c r="H364" i="1"/>
  <c r="H444" i="1"/>
  <c r="I724" i="1"/>
  <c r="H736" i="1"/>
  <c r="I736" i="1"/>
  <c r="H215" i="1"/>
  <c r="I215" i="1"/>
  <c r="I297" i="1"/>
  <c r="I72" i="1"/>
  <c r="H72" i="1"/>
  <c r="I285" i="1"/>
  <c r="H285" i="1"/>
  <c r="H340" i="1"/>
  <c r="H348" i="1"/>
  <c r="H383" i="1"/>
  <c r="H463" i="1"/>
  <c r="I135" i="1"/>
  <c r="I243" i="1"/>
  <c r="I289" i="1"/>
  <c r="H335" i="1"/>
  <c r="H9" i="1"/>
  <c r="H11" i="1"/>
  <c r="I11" i="1"/>
  <c r="I43" i="1"/>
  <c r="I103" i="1"/>
  <c r="I117" i="1"/>
  <c r="H124" i="1"/>
  <c r="H153" i="1"/>
  <c r="I270" i="1"/>
  <c r="H322" i="1"/>
  <c r="H375" i="1"/>
  <c r="H419" i="1"/>
  <c r="H427" i="1"/>
  <c r="H437" i="1"/>
  <c r="H445" i="1"/>
  <c r="H464" i="1"/>
  <c r="I464" i="1"/>
  <c r="I52" i="1"/>
  <c r="H52" i="1"/>
  <c r="H176" i="1"/>
  <c r="I176" i="1"/>
  <c r="I351" i="1"/>
  <c r="H351" i="1"/>
  <c r="H421" i="1"/>
  <c r="I17" i="1"/>
  <c r="I7" i="1"/>
  <c r="I75" i="1"/>
  <c r="H89" i="1"/>
  <c r="H169" i="1"/>
  <c r="I199" i="1"/>
  <c r="H323" i="1"/>
  <c r="I5" i="1"/>
  <c r="H25" i="1"/>
  <c r="I32" i="1"/>
  <c r="H45" i="1"/>
  <c r="I59" i="1"/>
  <c r="I65" i="1"/>
  <c r="H92" i="1"/>
  <c r="H105" i="1"/>
  <c r="I119" i="1"/>
  <c r="I144" i="1"/>
  <c r="I151" i="1"/>
  <c r="H164" i="1"/>
  <c r="I183" i="1"/>
  <c r="H221" i="1"/>
  <c r="H228" i="1"/>
  <c r="I240" i="1"/>
  <c r="H259" i="1"/>
  <c r="H293" i="1"/>
  <c r="H360" i="1"/>
  <c r="H368" i="1"/>
  <c r="H376" i="1"/>
  <c r="H384" i="1"/>
  <c r="H401" i="1"/>
  <c r="H425" i="1"/>
  <c r="I449" i="1"/>
  <c r="I457" i="1"/>
  <c r="I772" i="1"/>
  <c r="I12" i="1"/>
  <c r="I53" i="1"/>
  <c r="I112" i="1"/>
  <c r="H132" i="1"/>
  <c r="I171" i="1"/>
  <c r="H196" i="1"/>
  <c r="I209" i="1"/>
  <c r="H273" i="1"/>
  <c r="H279" i="1"/>
  <c r="H286" i="1"/>
  <c r="H329" i="1"/>
  <c r="H409" i="1"/>
  <c r="H433" i="1"/>
  <c r="I466" i="1"/>
  <c r="I15" i="1"/>
  <c r="I111" i="1"/>
  <c r="I239" i="1"/>
  <c r="H258" i="1"/>
  <c r="H312" i="1"/>
  <c r="H319" i="1"/>
  <c r="H327" i="1"/>
  <c r="H334" i="1"/>
  <c r="H354" i="1"/>
  <c r="H367" i="1"/>
  <c r="H374" i="1"/>
  <c r="H380" i="1"/>
  <c r="H387" i="1"/>
  <c r="H400" i="1"/>
  <c r="H406" i="1"/>
  <c r="H412" i="1"/>
  <c r="H418" i="1"/>
  <c r="H424" i="1"/>
  <c r="H430" i="1"/>
  <c r="H436" i="1"/>
  <c r="H442" i="1"/>
  <c r="I448" i="1"/>
  <c r="I470" i="1"/>
  <c r="I31" i="1"/>
  <c r="I95" i="1"/>
  <c r="I191" i="1"/>
  <c r="I63" i="1"/>
  <c r="I159" i="1"/>
  <c r="I3" i="1"/>
  <c r="I19" i="1"/>
  <c r="I35" i="1"/>
  <c r="I51" i="1"/>
  <c r="I67" i="1"/>
  <c r="I83" i="1"/>
  <c r="I99" i="1"/>
  <c r="I115" i="1"/>
  <c r="I163" i="1"/>
  <c r="I127" i="1"/>
  <c r="I207" i="1"/>
  <c r="H268" i="1"/>
  <c r="H288" i="1"/>
  <c r="H310" i="1"/>
  <c r="H317" i="1"/>
  <c r="H324" i="1"/>
  <c r="H331" i="1"/>
  <c r="H352" i="1"/>
  <c r="H365" i="1"/>
  <c r="H378" i="1"/>
  <c r="H391" i="1"/>
  <c r="H398" i="1"/>
  <c r="H404" i="1"/>
  <c r="H410" i="1"/>
  <c r="H416" i="1"/>
  <c r="H422" i="1"/>
  <c r="H428" i="1"/>
  <c r="H434" i="1"/>
  <c r="H440" i="1"/>
  <c r="H446" i="1"/>
  <c r="I460" i="1"/>
  <c r="I784" i="1"/>
  <c r="I47" i="1"/>
  <c r="I79" i="1"/>
  <c r="I143" i="1"/>
  <c r="I175" i="1"/>
  <c r="H282" i="1"/>
  <c r="H294" i="1"/>
  <c r="H339" i="1"/>
  <c r="H346" i="1"/>
  <c r="H359" i="1"/>
  <c r="H372" i="1"/>
  <c r="I468" i="1"/>
  <c r="I223" i="1"/>
  <c r="I257" i="1"/>
  <c r="H311" i="1"/>
  <c r="H318" i="1"/>
  <c r="H353" i="1"/>
  <c r="H366" i="1"/>
  <c r="H379" i="1"/>
  <c r="H386" i="1"/>
  <c r="H392" i="1"/>
  <c r="H399" i="1"/>
  <c r="H405" i="1"/>
  <c r="H411" i="1"/>
  <c r="H417" i="1"/>
  <c r="H423" i="1"/>
  <c r="H429" i="1"/>
  <c r="H435" i="1"/>
  <c r="H441" i="1"/>
  <c r="H447" i="1"/>
  <c r="I454" i="1"/>
  <c r="I461" i="1"/>
  <c r="H732" i="1"/>
  <c r="I732" i="1"/>
  <c r="H299" i="1"/>
  <c r="H456" i="1"/>
  <c r="I456" i="1"/>
  <c r="H482" i="1"/>
  <c r="I482" i="1"/>
  <c r="H494" i="1"/>
  <c r="I494" i="1"/>
  <c r="H506" i="1"/>
  <c r="I506" i="1"/>
  <c r="H518" i="1"/>
  <c r="I518" i="1"/>
  <c r="H530" i="1"/>
  <c r="I530" i="1"/>
  <c r="H542" i="1"/>
  <c r="I542" i="1"/>
  <c r="H554" i="1"/>
  <c r="I554" i="1"/>
  <c r="H566" i="1"/>
  <c r="I566" i="1"/>
  <c r="H578" i="1"/>
  <c r="I578" i="1"/>
  <c r="H590" i="1"/>
  <c r="I590" i="1"/>
  <c r="H602" i="1"/>
  <c r="I602" i="1"/>
  <c r="H614" i="1"/>
  <c r="I614" i="1"/>
  <c r="H626" i="1"/>
  <c r="I626" i="1"/>
  <c r="H638" i="1"/>
  <c r="I638" i="1"/>
  <c r="H650" i="1"/>
  <c r="I650" i="1"/>
  <c r="H662" i="1"/>
  <c r="I662" i="1"/>
  <c r="H674" i="1"/>
  <c r="I674" i="1"/>
  <c r="H686" i="1"/>
  <c r="I686" i="1"/>
  <c r="H698" i="1"/>
  <c r="I698" i="1"/>
  <c r="H710" i="1"/>
  <c r="I710" i="1"/>
  <c r="I722" i="1"/>
  <c r="H722" i="1"/>
  <c r="H262" i="1"/>
  <c r="H275" i="1"/>
  <c r="H300" i="1"/>
  <c r="H450" i="1"/>
  <c r="I450" i="1"/>
  <c r="H484" i="1"/>
  <c r="I484" i="1"/>
  <c r="H508" i="1"/>
  <c r="I508" i="1"/>
  <c r="H532" i="1"/>
  <c r="I532" i="1"/>
  <c r="H556" i="1"/>
  <c r="I556" i="1"/>
  <c r="H580" i="1"/>
  <c r="I580" i="1"/>
  <c r="H604" i="1"/>
  <c r="I604" i="1"/>
  <c r="H628" i="1"/>
  <c r="I628" i="1"/>
  <c r="H652" i="1"/>
  <c r="I652" i="1"/>
  <c r="H676" i="1"/>
  <c r="I676" i="1"/>
  <c r="H700" i="1"/>
  <c r="I700" i="1"/>
  <c r="I746" i="1"/>
  <c r="H746" i="1"/>
  <c r="H2" i="1"/>
  <c r="H14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67" i="1"/>
  <c r="H276" i="1"/>
  <c r="H290" i="1"/>
  <c r="H301" i="1"/>
  <c r="H474" i="1"/>
  <c r="I474" i="1"/>
  <c r="H486" i="1"/>
  <c r="I486" i="1"/>
  <c r="H498" i="1"/>
  <c r="I498" i="1"/>
  <c r="H510" i="1"/>
  <c r="I510" i="1"/>
  <c r="H522" i="1"/>
  <c r="I522" i="1"/>
  <c r="H534" i="1"/>
  <c r="I534" i="1"/>
  <c r="H546" i="1"/>
  <c r="I546" i="1"/>
  <c r="H558" i="1"/>
  <c r="I558" i="1"/>
  <c r="H570" i="1"/>
  <c r="I570" i="1"/>
  <c r="H582" i="1"/>
  <c r="I582" i="1"/>
  <c r="H594" i="1"/>
  <c r="I594" i="1"/>
  <c r="H606" i="1"/>
  <c r="I606" i="1"/>
  <c r="H618" i="1"/>
  <c r="I618" i="1"/>
  <c r="H630" i="1"/>
  <c r="I630" i="1"/>
  <c r="H642" i="1"/>
  <c r="I642" i="1"/>
  <c r="H654" i="1"/>
  <c r="I654" i="1"/>
  <c r="H666" i="1"/>
  <c r="I666" i="1"/>
  <c r="H678" i="1"/>
  <c r="I678" i="1"/>
  <c r="H690" i="1"/>
  <c r="I690" i="1"/>
  <c r="H702" i="1"/>
  <c r="I702" i="1"/>
  <c r="H714" i="1"/>
  <c r="I714" i="1"/>
  <c r="H744" i="1"/>
  <c r="I744" i="1"/>
  <c r="H263" i="1"/>
  <c r="H272" i="1"/>
  <c r="H281" i="1"/>
  <c r="H296" i="1"/>
  <c r="H307" i="1"/>
  <c r="H313" i="1"/>
  <c r="H325" i="1"/>
  <c r="H337" i="1"/>
  <c r="H349" i="1"/>
  <c r="H361" i="1"/>
  <c r="H373" i="1"/>
  <c r="H385" i="1"/>
  <c r="H397" i="1"/>
  <c r="I734" i="1"/>
  <c r="H734" i="1"/>
  <c r="H10" i="1"/>
  <c r="H18" i="1"/>
  <c r="I467" i="1"/>
  <c r="H467" i="1"/>
  <c r="H476" i="1"/>
  <c r="I476" i="1"/>
  <c r="H500" i="1"/>
  <c r="I500" i="1"/>
  <c r="H524" i="1"/>
  <c r="I524" i="1"/>
  <c r="H548" i="1"/>
  <c r="I548" i="1"/>
  <c r="H572" i="1"/>
  <c r="I572" i="1"/>
  <c r="H596" i="1"/>
  <c r="I596" i="1"/>
  <c r="H620" i="1"/>
  <c r="I620" i="1"/>
  <c r="H644" i="1"/>
  <c r="I644" i="1"/>
  <c r="H668" i="1"/>
  <c r="I668" i="1"/>
  <c r="H692" i="1"/>
  <c r="I692" i="1"/>
  <c r="H716" i="1"/>
  <c r="I716" i="1"/>
  <c r="H6" i="1"/>
  <c r="H255" i="1"/>
  <c r="H302" i="1"/>
  <c r="H308" i="1"/>
  <c r="H314" i="1"/>
  <c r="H320" i="1"/>
  <c r="H326" i="1"/>
  <c r="H332" i="1"/>
  <c r="H344" i="1"/>
  <c r="H478" i="1"/>
  <c r="I478" i="1"/>
  <c r="H490" i="1"/>
  <c r="I490" i="1"/>
  <c r="H502" i="1"/>
  <c r="I502" i="1"/>
  <c r="H514" i="1"/>
  <c r="I514" i="1"/>
  <c r="H526" i="1"/>
  <c r="I526" i="1"/>
  <c r="H538" i="1"/>
  <c r="I538" i="1"/>
  <c r="H550" i="1"/>
  <c r="I550" i="1"/>
  <c r="H562" i="1"/>
  <c r="I562" i="1"/>
  <c r="H574" i="1"/>
  <c r="I574" i="1"/>
  <c r="H586" i="1"/>
  <c r="I586" i="1"/>
  <c r="H598" i="1"/>
  <c r="I598" i="1"/>
  <c r="H610" i="1"/>
  <c r="I610" i="1"/>
  <c r="H622" i="1"/>
  <c r="I622" i="1"/>
  <c r="H634" i="1"/>
  <c r="I634" i="1"/>
  <c r="H646" i="1"/>
  <c r="I646" i="1"/>
  <c r="H658" i="1"/>
  <c r="I658" i="1"/>
  <c r="H670" i="1"/>
  <c r="I670" i="1"/>
  <c r="H682" i="1"/>
  <c r="I682" i="1"/>
  <c r="H694" i="1"/>
  <c r="I694" i="1"/>
  <c r="H706" i="1"/>
  <c r="I706" i="1"/>
  <c r="H718" i="1"/>
  <c r="I718" i="1"/>
  <c r="H756" i="1"/>
  <c r="I756" i="1"/>
  <c r="H256" i="1"/>
  <c r="H269" i="1"/>
  <c r="H287" i="1"/>
  <c r="H303" i="1"/>
  <c r="H309" i="1"/>
  <c r="H321" i="1"/>
  <c r="H333" i="1"/>
  <c r="H345" i="1"/>
  <c r="H357" i="1"/>
  <c r="H369" i="1"/>
  <c r="H381" i="1"/>
  <c r="H393" i="1"/>
  <c r="H462" i="1"/>
  <c r="I462" i="1"/>
  <c r="H492" i="1"/>
  <c r="I492" i="1"/>
  <c r="H516" i="1"/>
  <c r="I516" i="1"/>
  <c r="H540" i="1"/>
  <c r="I540" i="1"/>
  <c r="H564" i="1"/>
  <c r="I564" i="1"/>
  <c r="H588" i="1"/>
  <c r="I588" i="1"/>
  <c r="H612" i="1"/>
  <c r="I612" i="1"/>
  <c r="H636" i="1"/>
  <c r="I636" i="1"/>
  <c r="H660" i="1"/>
  <c r="I660" i="1"/>
  <c r="H684" i="1"/>
  <c r="I684" i="1"/>
  <c r="H708" i="1"/>
  <c r="I708" i="1"/>
  <c r="I741" i="1"/>
  <c r="H741" i="1"/>
  <c r="I753" i="1"/>
  <c r="H753" i="1"/>
  <c r="I765" i="1"/>
  <c r="H765" i="1"/>
  <c r="I453" i="1"/>
  <c r="H459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688" i="1"/>
  <c r="I696" i="1"/>
  <c r="I704" i="1"/>
  <c r="I712" i="1"/>
  <c r="I720" i="1"/>
  <c r="I730" i="1"/>
  <c r="H730" i="1"/>
  <c r="I749" i="1"/>
  <c r="H749" i="1"/>
  <c r="I768" i="1"/>
  <c r="I778" i="1"/>
  <c r="H778" i="1"/>
  <c r="I473" i="1"/>
  <c r="H473" i="1"/>
  <c r="I481" i="1"/>
  <c r="H481" i="1"/>
  <c r="I489" i="1"/>
  <c r="H489" i="1"/>
  <c r="I497" i="1"/>
  <c r="H497" i="1"/>
  <c r="I505" i="1"/>
  <c r="H505" i="1"/>
  <c r="I513" i="1"/>
  <c r="H513" i="1"/>
  <c r="I521" i="1"/>
  <c r="H521" i="1"/>
  <c r="I529" i="1"/>
  <c r="H529" i="1"/>
  <c r="I537" i="1"/>
  <c r="H537" i="1"/>
  <c r="I545" i="1"/>
  <c r="H545" i="1"/>
  <c r="I553" i="1"/>
  <c r="H553" i="1"/>
  <c r="I561" i="1"/>
  <c r="H561" i="1"/>
  <c r="I569" i="1"/>
  <c r="H569" i="1"/>
  <c r="I577" i="1"/>
  <c r="H577" i="1"/>
  <c r="I585" i="1"/>
  <c r="H585" i="1"/>
  <c r="I593" i="1"/>
  <c r="H593" i="1"/>
  <c r="I601" i="1"/>
  <c r="H601" i="1"/>
  <c r="I609" i="1"/>
  <c r="H609" i="1"/>
  <c r="I617" i="1"/>
  <c r="H617" i="1"/>
  <c r="I625" i="1"/>
  <c r="H625" i="1"/>
  <c r="I633" i="1"/>
  <c r="H633" i="1"/>
  <c r="I641" i="1"/>
  <c r="H641" i="1"/>
  <c r="I649" i="1"/>
  <c r="H649" i="1"/>
  <c r="I657" i="1"/>
  <c r="H657" i="1"/>
  <c r="I665" i="1"/>
  <c r="H665" i="1"/>
  <c r="I673" i="1"/>
  <c r="H673" i="1"/>
  <c r="I681" i="1"/>
  <c r="H681" i="1"/>
  <c r="I689" i="1"/>
  <c r="H689" i="1"/>
  <c r="I697" i="1"/>
  <c r="H697" i="1"/>
  <c r="I705" i="1"/>
  <c r="H705" i="1"/>
  <c r="I713" i="1"/>
  <c r="H713" i="1"/>
  <c r="I721" i="1"/>
  <c r="H721" i="1"/>
  <c r="I750" i="1"/>
  <c r="H750" i="1"/>
  <c r="I769" i="1"/>
  <c r="H769" i="1"/>
  <c r="I760" i="1"/>
  <c r="I770" i="1"/>
  <c r="H770" i="1"/>
  <c r="I742" i="1"/>
  <c r="H742" i="1"/>
  <c r="I761" i="1"/>
  <c r="H761" i="1"/>
  <c r="I780" i="1"/>
  <c r="I475" i="1"/>
  <c r="H475" i="1"/>
  <c r="I483" i="1"/>
  <c r="H483" i="1"/>
  <c r="I491" i="1"/>
  <c r="H491" i="1"/>
  <c r="I499" i="1"/>
  <c r="H499" i="1"/>
  <c r="I507" i="1"/>
  <c r="H507" i="1"/>
  <c r="I515" i="1"/>
  <c r="H515" i="1"/>
  <c r="I523" i="1"/>
  <c r="H523" i="1"/>
  <c r="I531" i="1"/>
  <c r="H531" i="1"/>
  <c r="I539" i="1"/>
  <c r="H539" i="1"/>
  <c r="I547" i="1"/>
  <c r="H547" i="1"/>
  <c r="I555" i="1"/>
  <c r="H555" i="1"/>
  <c r="I563" i="1"/>
  <c r="H563" i="1"/>
  <c r="I571" i="1"/>
  <c r="H571" i="1"/>
  <c r="I579" i="1"/>
  <c r="H579" i="1"/>
  <c r="I587" i="1"/>
  <c r="H587" i="1"/>
  <c r="I595" i="1"/>
  <c r="H595" i="1"/>
  <c r="I603" i="1"/>
  <c r="H603" i="1"/>
  <c r="I611" i="1"/>
  <c r="H611" i="1"/>
  <c r="I619" i="1"/>
  <c r="H619" i="1"/>
  <c r="I733" i="1"/>
  <c r="H733" i="1"/>
  <c r="I752" i="1"/>
  <c r="I762" i="1"/>
  <c r="H762" i="1"/>
  <c r="I781" i="1"/>
  <c r="H781" i="1"/>
  <c r="I782" i="1"/>
  <c r="H782" i="1"/>
  <c r="I469" i="1"/>
  <c r="H469" i="1"/>
  <c r="I725" i="1"/>
  <c r="H725" i="1"/>
  <c r="I754" i="1"/>
  <c r="H754" i="1"/>
  <c r="I773" i="1"/>
  <c r="H773" i="1"/>
  <c r="I477" i="1"/>
  <c r="H477" i="1"/>
  <c r="I485" i="1"/>
  <c r="H485" i="1"/>
  <c r="I493" i="1"/>
  <c r="H493" i="1"/>
  <c r="I501" i="1"/>
  <c r="H501" i="1"/>
  <c r="I509" i="1"/>
  <c r="H509" i="1"/>
  <c r="I517" i="1"/>
  <c r="H517" i="1"/>
  <c r="I525" i="1"/>
  <c r="H525" i="1"/>
  <c r="I533" i="1"/>
  <c r="H533" i="1"/>
  <c r="I541" i="1"/>
  <c r="H541" i="1"/>
  <c r="I549" i="1"/>
  <c r="H549" i="1"/>
  <c r="I557" i="1"/>
  <c r="H557" i="1"/>
  <c r="I565" i="1"/>
  <c r="H565" i="1"/>
  <c r="I573" i="1"/>
  <c r="H573" i="1"/>
  <c r="I581" i="1"/>
  <c r="H581" i="1"/>
  <c r="I589" i="1"/>
  <c r="H589" i="1"/>
  <c r="I597" i="1"/>
  <c r="H597" i="1"/>
  <c r="I605" i="1"/>
  <c r="H605" i="1"/>
  <c r="I613" i="1"/>
  <c r="H613" i="1"/>
  <c r="I621" i="1"/>
  <c r="H621" i="1"/>
  <c r="I629" i="1"/>
  <c r="H629" i="1"/>
  <c r="I637" i="1"/>
  <c r="H637" i="1"/>
  <c r="I645" i="1"/>
  <c r="H645" i="1"/>
  <c r="I653" i="1"/>
  <c r="H653" i="1"/>
  <c r="I661" i="1"/>
  <c r="H661" i="1"/>
  <c r="I669" i="1"/>
  <c r="H669" i="1"/>
  <c r="I677" i="1"/>
  <c r="H677" i="1"/>
  <c r="I685" i="1"/>
  <c r="H685" i="1"/>
  <c r="I693" i="1"/>
  <c r="H693" i="1"/>
  <c r="I701" i="1"/>
  <c r="H701" i="1"/>
  <c r="I709" i="1"/>
  <c r="H709" i="1"/>
  <c r="I717" i="1"/>
  <c r="H717" i="1"/>
  <c r="I726" i="1"/>
  <c r="H726" i="1"/>
  <c r="I745" i="1"/>
  <c r="H745" i="1"/>
  <c r="I764" i="1"/>
  <c r="I774" i="1"/>
  <c r="H774" i="1"/>
  <c r="I737" i="1"/>
  <c r="H737" i="1"/>
  <c r="I766" i="1"/>
  <c r="H766" i="1"/>
  <c r="I479" i="1"/>
  <c r="H479" i="1"/>
  <c r="I487" i="1"/>
  <c r="H487" i="1"/>
  <c r="I495" i="1"/>
  <c r="H495" i="1"/>
  <c r="I503" i="1"/>
  <c r="H503" i="1"/>
  <c r="I511" i="1"/>
  <c r="H511" i="1"/>
  <c r="I519" i="1"/>
  <c r="H519" i="1"/>
  <c r="I527" i="1"/>
  <c r="H527" i="1"/>
  <c r="I535" i="1"/>
  <c r="H535" i="1"/>
  <c r="I543" i="1"/>
  <c r="H543" i="1"/>
  <c r="I551" i="1"/>
  <c r="H551" i="1"/>
  <c r="I559" i="1"/>
  <c r="H559" i="1"/>
  <c r="I567" i="1"/>
  <c r="H567" i="1"/>
  <c r="I575" i="1"/>
  <c r="H575" i="1"/>
  <c r="I583" i="1"/>
  <c r="H583" i="1"/>
  <c r="I591" i="1"/>
  <c r="H591" i="1"/>
  <c r="I599" i="1"/>
  <c r="H599" i="1"/>
  <c r="I607" i="1"/>
  <c r="H607" i="1"/>
  <c r="I615" i="1"/>
  <c r="H615" i="1"/>
  <c r="I623" i="1"/>
  <c r="H623" i="1"/>
  <c r="I728" i="1"/>
  <c r="I738" i="1"/>
  <c r="H738" i="1"/>
  <c r="I757" i="1"/>
  <c r="H757" i="1"/>
  <c r="I776" i="1"/>
  <c r="I465" i="1"/>
  <c r="H465" i="1"/>
  <c r="I729" i="1"/>
  <c r="H729" i="1"/>
  <c r="I748" i="1"/>
  <c r="I758" i="1"/>
  <c r="H758" i="1"/>
  <c r="I777" i="1"/>
  <c r="H777" i="1"/>
  <c r="H785" i="1"/>
  <c r="H786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</calcChain>
</file>

<file path=xl/sharedStrings.xml><?xml version="1.0" encoding="utf-8"?>
<sst xmlns="http://schemas.openxmlformats.org/spreadsheetml/2006/main" count="8121" uniqueCount="848">
  <si>
    <t>Name</t>
  </si>
  <si>
    <t>Lat.</t>
  </si>
  <si>
    <t>Long.</t>
  </si>
  <si>
    <t>Terminal feeder system width (W; km)</t>
  </si>
  <si>
    <t>W*2</t>
  </si>
  <si>
    <t>Elevation terminus of feeder</t>
  </si>
  <si>
    <t>Elevation 2x up-river</t>
  </si>
  <si>
    <t>Slope %</t>
  </si>
  <si>
    <t>Slope º</t>
  </si>
  <si>
    <t>Bad data</t>
  </si>
  <si>
    <t>Wet/dry</t>
  </si>
  <si>
    <t>W/R/T/M</t>
  </si>
  <si>
    <t>Confinement</t>
  </si>
  <si>
    <t>Marine or Lacustrine</t>
  </si>
  <si>
    <t>Vegetation?</t>
  </si>
  <si>
    <t>Anthropogenic influence?</t>
  </si>
  <si>
    <t>Formational control</t>
  </si>
  <si>
    <t>Main Climate</t>
  </si>
  <si>
    <t>Precipitation</t>
  </si>
  <si>
    <t>Temperture</t>
  </si>
  <si>
    <t>Tidal Range (0-13)</t>
  </si>
  <si>
    <t>Tectonic Setting</t>
  </si>
  <si>
    <t>Iceland 1</t>
  </si>
  <si>
    <t>W</t>
  </si>
  <si>
    <t>Increase</t>
  </si>
  <si>
    <t>Marine</t>
  </si>
  <si>
    <t>Not visible</t>
  </si>
  <si>
    <t>Absent</t>
  </si>
  <si>
    <t>Glacial</t>
  </si>
  <si>
    <t>C</t>
  </si>
  <si>
    <t>f</t>
  </si>
  <si>
    <t>c</t>
  </si>
  <si>
    <t>Divergent</t>
  </si>
  <si>
    <t>Iceland 2</t>
  </si>
  <si>
    <t>Iceland 3</t>
  </si>
  <si>
    <t>Heavy</t>
  </si>
  <si>
    <t>Minimal</t>
  </si>
  <si>
    <t>Transform</t>
  </si>
  <si>
    <t>Iceland 4</t>
  </si>
  <si>
    <t>Iceland 5</t>
  </si>
  <si>
    <t>Visible</t>
  </si>
  <si>
    <t>Greenland 1</t>
  </si>
  <si>
    <t>R</t>
  </si>
  <si>
    <t>Neutral</t>
  </si>
  <si>
    <t>E</t>
  </si>
  <si>
    <t>T</t>
  </si>
  <si>
    <t>Passive</t>
  </si>
  <si>
    <t>Greenland 2</t>
  </si>
  <si>
    <t>Greenland 3</t>
  </si>
  <si>
    <t>Decrease</t>
  </si>
  <si>
    <t>Baffin 1</t>
  </si>
  <si>
    <t>Baffin 2</t>
  </si>
  <si>
    <t>Baffin 3</t>
  </si>
  <si>
    <t>Baffin 4</t>
  </si>
  <si>
    <t>Baffin 5</t>
  </si>
  <si>
    <t>M</t>
  </si>
  <si>
    <t>Baffin 6</t>
  </si>
  <si>
    <t>Baffin 7</t>
  </si>
  <si>
    <t>Baffin 8</t>
  </si>
  <si>
    <t>Baffin 9</t>
  </si>
  <si>
    <t>Baffin 10</t>
  </si>
  <si>
    <t>Baffin 12</t>
  </si>
  <si>
    <t>Baffin 13</t>
  </si>
  <si>
    <t>Baffin 14</t>
  </si>
  <si>
    <t>Russia 1</t>
  </si>
  <si>
    <t>Uplift</t>
  </si>
  <si>
    <t>Russia 2</t>
  </si>
  <si>
    <t>Russia 4</t>
  </si>
  <si>
    <t>Russia 5</t>
  </si>
  <si>
    <t>Russia 6</t>
  </si>
  <si>
    <t>Russia 7</t>
  </si>
  <si>
    <t>D</t>
  </si>
  <si>
    <t>Russia 8</t>
  </si>
  <si>
    <t>Russia 9</t>
  </si>
  <si>
    <t>Russia 11</t>
  </si>
  <si>
    <t>Russia 13</t>
  </si>
  <si>
    <t>Russia 14</t>
  </si>
  <si>
    <t>s</t>
  </si>
  <si>
    <t>Russia 15</t>
  </si>
  <si>
    <t>Russia 16</t>
  </si>
  <si>
    <t>w</t>
  </si>
  <si>
    <t>Russia 17</t>
  </si>
  <si>
    <t>Russia 18</t>
  </si>
  <si>
    <t>Russia 19</t>
  </si>
  <si>
    <t>Russia 20</t>
  </si>
  <si>
    <t>Russia 23</t>
  </si>
  <si>
    <t>Russia 24</t>
  </si>
  <si>
    <t>e</t>
  </si>
  <si>
    <t>Russia 25</t>
  </si>
  <si>
    <t>Russia 26</t>
  </si>
  <si>
    <t>b</t>
  </si>
  <si>
    <t>Russia 27</t>
  </si>
  <si>
    <t>Japan 1</t>
  </si>
  <si>
    <t>Convergent</t>
  </si>
  <si>
    <t>Japan 2</t>
  </si>
  <si>
    <t>Japan 8</t>
  </si>
  <si>
    <t>Japan 9</t>
  </si>
  <si>
    <t>Japan 11</t>
  </si>
  <si>
    <t>Pakistan 1</t>
  </si>
  <si>
    <t>Arid</t>
  </si>
  <si>
    <t>B</t>
  </si>
  <si>
    <t>h</t>
  </si>
  <si>
    <t>Iran 2</t>
  </si>
  <si>
    <t>Iran 3</t>
  </si>
  <si>
    <t>Iran 9</t>
  </si>
  <si>
    <t>Oman 1</t>
  </si>
  <si>
    <t>Oman 2</t>
  </si>
  <si>
    <t>Yemen 3</t>
  </si>
  <si>
    <t>Yemen 4</t>
  </si>
  <si>
    <t>Yemen 5</t>
  </si>
  <si>
    <t>Yemen 6</t>
  </si>
  <si>
    <t>Yemen 8</t>
  </si>
  <si>
    <t>Yemen 10</t>
  </si>
  <si>
    <t>Yemen 11</t>
  </si>
  <si>
    <t>Yemen 14</t>
  </si>
  <si>
    <t>Yemen 15</t>
  </si>
  <si>
    <t>Yemen 20</t>
  </si>
  <si>
    <t>Yemen 29</t>
  </si>
  <si>
    <t>Yemen 30</t>
  </si>
  <si>
    <t>Yemen 32</t>
  </si>
  <si>
    <t>Yemen 41</t>
  </si>
  <si>
    <t>Yemen 42</t>
  </si>
  <si>
    <t>Saudi Arabia 1</t>
  </si>
  <si>
    <t>Saudi Arabia 2</t>
  </si>
  <si>
    <t>Saudi Arabia 6</t>
  </si>
  <si>
    <t>Saudi Arabia 8</t>
  </si>
  <si>
    <t>Saudi Arabia 12</t>
  </si>
  <si>
    <t>Saudi Arabia 13</t>
  </si>
  <si>
    <t>Saudi Arabia 14</t>
  </si>
  <si>
    <t>Saudi Arabia 15</t>
  </si>
  <si>
    <t>Saudi Arabia 18</t>
  </si>
  <si>
    <t>Saudi Arabia 20</t>
  </si>
  <si>
    <t>Saudi Arabia 29</t>
  </si>
  <si>
    <t>Saudi Arabia 32</t>
  </si>
  <si>
    <t>Saudi Arabia 36</t>
  </si>
  <si>
    <t>Saudi Arabia 37</t>
  </si>
  <si>
    <t>Saudi Arabia 39</t>
  </si>
  <si>
    <t>Saudi Arabia 40</t>
  </si>
  <si>
    <t>Saudi Arabia 51</t>
  </si>
  <si>
    <t>Saudi Arabia 59</t>
  </si>
  <si>
    <t>Saudi Arabia 68</t>
  </si>
  <si>
    <t>Saudi Arabia 76</t>
  </si>
  <si>
    <t>Saudi Arabia 86</t>
  </si>
  <si>
    <t>Saudi Arabia 88</t>
  </si>
  <si>
    <t>Saudi Arabia 89</t>
  </si>
  <si>
    <t>Saudi Arabia 100</t>
  </si>
  <si>
    <t>Saudi Arabia 107</t>
  </si>
  <si>
    <t>Saudi Arabia 110</t>
  </si>
  <si>
    <t>Saudi Arabia 111</t>
  </si>
  <si>
    <t>Saudi Arabia 114</t>
  </si>
  <si>
    <t>Madagascar 3</t>
  </si>
  <si>
    <t>S</t>
  </si>
  <si>
    <t>Madagascar 6</t>
  </si>
  <si>
    <t>Madagascar 7</t>
  </si>
  <si>
    <t>Madagascar 8</t>
  </si>
  <si>
    <t>Madagascar 9</t>
  </si>
  <si>
    <t>Madagascar 10</t>
  </si>
  <si>
    <t>A</t>
  </si>
  <si>
    <t>Madagascar 11</t>
  </si>
  <si>
    <t>Madagascar 15</t>
  </si>
  <si>
    <t>Madagascar 17</t>
  </si>
  <si>
    <t>Egypt 1</t>
  </si>
  <si>
    <t>Egypt 2</t>
  </si>
  <si>
    <t>Egypt 3</t>
  </si>
  <si>
    <t>Papua New Guinea 5</t>
  </si>
  <si>
    <t>Papua New Guinea 6</t>
  </si>
  <si>
    <t>Papua New Guinea 9</t>
  </si>
  <si>
    <t>Papua New Guinea 10</t>
  </si>
  <si>
    <t>Papua New Guinea 14</t>
  </si>
  <si>
    <t>Papua New Guinea 29</t>
  </si>
  <si>
    <t>Philippines 1</t>
  </si>
  <si>
    <t>m</t>
  </si>
  <si>
    <t>Philippines 3</t>
  </si>
  <si>
    <t>Philippines 7</t>
  </si>
  <si>
    <t>Philippines 8</t>
  </si>
  <si>
    <t>Philippines 9</t>
  </si>
  <si>
    <t>Philippines 10</t>
  </si>
  <si>
    <t>Philippines 11</t>
  </si>
  <si>
    <t>Philippines 12</t>
  </si>
  <si>
    <t>Philippines 14</t>
  </si>
  <si>
    <t>Philippines 15</t>
  </si>
  <si>
    <t>Buru 1</t>
  </si>
  <si>
    <t>Mulaku 8</t>
  </si>
  <si>
    <t>Timor 5</t>
  </si>
  <si>
    <t>Timor 6</t>
  </si>
  <si>
    <t>Timor 10</t>
  </si>
  <si>
    <t>Timor 22</t>
  </si>
  <si>
    <t>Timor 29</t>
  </si>
  <si>
    <t>Sulawesi 4</t>
  </si>
  <si>
    <t>New Zealand 15</t>
  </si>
  <si>
    <t>a</t>
  </si>
  <si>
    <t>New Zealand 18</t>
  </si>
  <si>
    <t>Tansform</t>
  </si>
  <si>
    <t>New Zealand 19</t>
  </si>
  <si>
    <t>New Zealand 22</t>
  </si>
  <si>
    <t>New Zealand 26</t>
  </si>
  <si>
    <t>New Zealand 27</t>
  </si>
  <si>
    <t>New Zealand 29</t>
  </si>
  <si>
    <t>New Zealand 31</t>
  </si>
  <si>
    <t>New Zealand 32</t>
  </si>
  <si>
    <t>New Zealand 34</t>
  </si>
  <si>
    <t>New Zealand 35</t>
  </si>
  <si>
    <t>New Zealand 36</t>
  </si>
  <si>
    <t>New Zealand 38</t>
  </si>
  <si>
    <t>New Zealand 40</t>
  </si>
  <si>
    <t>New Zealand 41</t>
  </si>
  <si>
    <t>Lacustrine</t>
  </si>
  <si>
    <t>New Zealand 42</t>
  </si>
  <si>
    <t>New Zealand 43</t>
  </si>
  <si>
    <t>New Zealand 45</t>
  </si>
  <si>
    <t>New Zealand 46</t>
  </si>
  <si>
    <t>New Zealand 47</t>
  </si>
  <si>
    <t>New Zealand 49</t>
  </si>
  <si>
    <t>Australia 1</t>
  </si>
  <si>
    <t>Australia 2</t>
  </si>
  <si>
    <t>Australia 3</t>
  </si>
  <si>
    <t>Australia 5</t>
  </si>
  <si>
    <t>Australia 6</t>
  </si>
  <si>
    <t>Australia 7</t>
  </si>
  <si>
    <t>Australia 8</t>
  </si>
  <si>
    <t>Australia 11</t>
  </si>
  <si>
    <t>Argentina 1</t>
  </si>
  <si>
    <t>Argentina 2</t>
  </si>
  <si>
    <t>Chile 2</t>
  </si>
  <si>
    <t>Iceland 6</t>
  </si>
  <si>
    <t>Iceland 7</t>
  </si>
  <si>
    <t>Iceland 8</t>
  </si>
  <si>
    <t>Iceland 9</t>
  </si>
  <si>
    <t>Iceland 11</t>
  </si>
  <si>
    <t>Iceland 12</t>
  </si>
  <si>
    <t>Iceland 13</t>
  </si>
  <si>
    <t>Iceland 15</t>
  </si>
  <si>
    <t>Iceland 19</t>
  </si>
  <si>
    <t>Iceland 20</t>
  </si>
  <si>
    <t>Iceland 21</t>
  </si>
  <si>
    <t>North America 1</t>
  </si>
  <si>
    <t>North America 2</t>
  </si>
  <si>
    <t>North America 3</t>
  </si>
  <si>
    <t>North America 11</t>
  </si>
  <si>
    <t>North America 12</t>
  </si>
  <si>
    <t>North America 14</t>
  </si>
  <si>
    <t>North America 15</t>
  </si>
  <si>
    <t>Baffin 17</t>
  </si>
  <si>
    <t>Baffin 19</t>
  </si>
  <si>
    <t>Baffin 20</t>
  </si>
  <si>
    <t>Baffin 21</t>
  </si>
  <si>
    <t>Baffin 23</t>
  </si>
  <si>
    <t>Baffin 24</t>
  </si>
  <si>
    <t>Baffin 25</t>
  </si>
  <si>
    <t>Baffin 26</t>
  </si>
  <si>
    <t>Baffin 29</t>
  </si>
  <si>
    <t>Baffin 30</t>
  </si>
  <si>
    <t>Baffin 31</t>
  </si>
  <si>
    <t>Baffin 32</t>
  </si>
  <si>
    <t>Baffin 33</t>
  </si>
  <si>
    <t>Baffin 35</t>
  </si>
  <si>
    <t>Baffin 36</t>
  </si>
  <si>
    <t>Greenland 4</t>
  </si>
  <si>
    <t>Greenland 6</t>
  </si>
  <si>
    <t>Greenland 7</t>
  </si>
  <si>
    <t>Greenland 11</t>
  </si>
  <si>
    <t>Greenland 13</t>
  </si>
  <si>
    <t>Greenland 14</t>
  </si>
  <si>
    <t>Greenland 15</t>
  </si>
  <si>
    <t>Greenland 17</t>
  </si>
  <si>
    <t>Greenland 18</t>
  </si>
  <si>
    <t>Greenland 20</t>
  </si>
  <si>
    <t>Greenland 21</t>
  </si>
  <si>
    <t>Greenland 25</t>
  </si>
  <si>
    <t>Greenland 26</t>
  </si>
  <si>
    <t>Greenland 27</t>
  </si>
  <si>
    <t>Greenland 28</t>
  </si>
  <si>
    <t>Greenland 30</t>
  </si>
  <si>
    <t>Greenland 31</t>
  </si>
  <si>
    <t>Greenland 32</t>
  </si>
  <si>
    <t>Greenland 33</t>
  </si>
  <si>
    <t>Greenland 34</t>
  </si>
  <si>
    <t>Greenland 37</t>
  </si>
  <si>
    <t>Greenland 39</t>
  </si>
  <si>
    <t>Greenland 40</t>
  </si>
  <si>
    <t>Greenland 42</t>
  </si>
  <si>
    <t>Greenland 43</t>
  </si>
  <si>
    <t>Greenland 45</t>
  </si>
  <si>
    <t>Greenland 47</t>
  </si>
  <si>
    <t>Greenland 48</t>
  </si>
  <si>
    <t>Greenland 49</t>
  </si>
  <si>
    <t>Greenland 50</t>
  </si>
  <si>
    <t>Greenland 53</t>
  </si>
  <si>
    <t>Greenland 56</t>
  </si>
  <si>
    <t>Greenland 60</t>
  </si>
  <si>
    <t>Greenland 61</t>
  </si>
  <si>
    <t>Greenland 62</t>
  </si>
  <si>
    <t>Greenland 63</t>
  </si>
  <si>
    <t>Greenland 64</t>
  </si>
  <si>
    <t>Greenland 65</t>
  </si>
  <si>
    <t>Greenland 66</t>
  </si>
  <si>
    <t>Greenland 67</t>
  </si>
  <si>
    <t>Greenland 69</t>
  </si>
  <si>
    <t>Greenland 71</t>
  </si>
  <si>
    <t>Greenland 73</t>
  </si>
  <si>
    <t>Greenland 74</t>
  </si>
  <si>
    <t>Greenland 75</t>
  </si>
  <si>
    <t>Greenland 77</t>
  </si>
  <si>
    <t>Greenland 78</t>
  </si>
  <si>
    <t>Greenland 79</t>
  </si>
  <si>
    <t>Peru 7</t>
  </si>
  <si>
    <t>Peru 10</t>
  </si>
  <si>
    <t>Peru 15</t>
  </si>
  <si>
    <t>Peru 21 wow</t>
  </si>
  <si>
    <t>Peru 26</t>
  </si>
  <si>
    <t>Peru 30</t>
  </si>
  <si>
    <t>Peru 36</t>
  </si>
  <si>
    <t>Peru 37</t>
  </si>
  <si>
    <t>Argentina 3</t>
  </si>
  <si>
    <t>Argentina 4</t>
  </si>
  <si>
    <t>Argentina 5</t>
  </si>
  <si>
    <t>Chile 30</t>
  </si>
  <si>
    <t>k</t>
  </si>
  <si>
    <t>Chile 31</t>
  </si>
  <si>
    <t>Chile 35</t>
  </si>
  <si>
    <t>Chile 36</t>
  </si>
  <si>
    <t>South America 2</t>
  </si>
  <si>
    <t>South America 3</t>
  </si>
  <si>
    <t>South America 4</t>
  </si>
  <si>
    <t>South America 5</t>
  </si>
  <si>
    <t>South America 6</t>
  </si>
  <si>
    <t>South America 8</t>
  </si>
  <si>
    <t>South America 10</t>
  </si>
  <si>
    <t>South America 11</t>
  </si>
  <si>
    <t>South America 12</t>
  </si>
  <si>
    <t>South America 13</t>
  </si>
  <si>
    <t>South America 15</t>
  </si>
  <si>
    <t>South America 20</t>
  </si>
  <si>
    <t>South America 21</t>
  </si>
  <si>
    <t>Antarctic Lands 1</t>
  </si>
  <si>
    <t>Antarctic Lands 2</t>
  </si>
  <si>
    <t>Antarctic Lands 3</t>
  </si>
  <si>
    <t>Antarctic Lands 4</t>
  </si>
  <si>
    <t>Antarctic Lands 5</t>
  </si>
  <si>
    <t>Antarctic Lands 6</t>
  </si>
  <si>
    <t>Antarctic Lands 8</t>
  </si>
  <si>
    <t>Antarctic Lands 9</t>
  </si>
  <si>
    <t>Antarctic Lands 10</t>
  </si>
  <si>
    <t>Antarctic Lands 12</t>
  </si>
  <si>
    <t>Socotra 12</t>
  </si>
  <si>
    <t>Svalbard 1</t>
  </si>
  <si>
    <t>Svalbard 2</t>
  </si>
  <si>
    <t>Svalbard 3</t>
  </si>
  <si>
    <t>Svalbard 4</t>
  </si>
  <si>
    <t>Svalbard 6</t>
  </si>
  <si>
    <t>Svalbard 8</t>
  </si>
  <si>
    <t>Svalbard 9</t>
  </si>
  <si>
    <t>Svalbard 10</t>
  </si>
  <si>
    <t>Svalbard 12 tidal</t>
  </si>
  <si>
    <t>Svalbard 13</t>
  </si>
  <si>
    <t>Svalbard 15</t>
  </si>
  <si>
    <t>Svalbard 17</t>
  </si>
  <si>
    <t>Svalbard 18</t>
  </si>
  <si>
    <t>Svalbard 19</t>
  </si>
  <si>
    <t>Svalbard 24</t>
  </si>
  <si>
    <t>Svalbard 25</t>
  </si>
  <si>
    <t>Svalbard 26</t>
  </si>
  <si>
    <t>Svalbard 27</t>
  </si>
  <si>
    <t>Svalbard 30</t>
  </si>
  <si>
    <t>Svalbard 32</t>
  </si>
  <si>
    <t>Russia island 1</t>
  </si>
  <si>
    <t>Russia island 2</t>
  </si>
  <si>
    <t>Russia island 4</t>
  </si>
  <si>
    <t>Russia island 5</t>
  </si>
  <si>
    <t>Russia island 6</t>
  </si>
  <si>
    <t>Russia island 8</t>
  </si>
  <si>
    <t>Russia island 9</t>
  </si>
  <si>
    <t>Russia island 10</t>
  </si>
  <si>
    <t>Russia island 11</t>
  </si>
  <si>
    <t>Russia island 12</t>
  </si>
  <si>
    <t>Russia island 13</t>
  </si>
  <si>
    <t>Russia island 14</t>
  </si>
  <si>
    <t>New Britain 2</t>
  </si>
  <si>
    <t>New Britain 3</t>
  </si>
  <si>
    <t>Taiwan 1</t>
  </si>
  <si>
    <t>Taiwan 3</t>
  </si>
  <si>
    <t>Taiwan 4</t>
  </si>
  <si>
    <t>Taiwan 5</t>
  </si>
  <si>
    <t>Taiwan 6</t>
  </si>
  <si>
    <t>Taiwan 16</t>
  </si>
  <si>
    <t>Taiwan 19</t>
  </si>
  <si>
    <t>Taiwan 22</t>
  </si>
  <si>
    <t>Taiwan 23</t>
  </si>
  <si>
    <t>Taiwan 24</t>
  </si>
  <si>
    <t>North Korea 4</t>
  </si>
  <si>
    <t>North Korea 6</t>
  </si>
  <si>
    <t>China 1</t>
  </si>
  <si>
    <t>North Korea 16</t>
  </si>
  <si>
    <t>Wrangel Island 1</t>
  </si>
  <si>
    <t>Wrangel Island 2</t>
  </si>
  <si>
    <t>Wrangel Island 4</t>
  </si>
  <si>
    <t>Wrangel Island 6</t>
  </si>
  <si>
    <t>Wrangel Island 7</t>
  </si>
  <si>
    <t>Wrangel Island 13</t>
  </si>
  <si>
    <t>North America 19</t>
  </si>
  <si>
    <t>North America 20</t>
  </si>
  <si>
    <t>Caribbean 8</t>
  </si>
  <si>
    <t>Caribbean 12</t>
  </si>
  <si>
    <t>Caribbean 23</t>
  </si>
  <si>
    <t>Central America 6</t>
  </si>
  <si>
    <t>Central America 15</t>
  </si>
  <si>
    <t>Central America 20</t>
  </si>
  <si>
    <t>Central America 48</t>
  </si>
  <si>
    <t>Central America 49</t>
  </si>
  <si>
    <t>Central America 58</t>
  </si>
  <si>
    <t>Central America 79</t>
  </si>
  <si>
    <t>Central America 84</t>
  </si>
  <si>
    <t>Central America 85</t>
  </si>
  <si>
    <t>Central America 91</t>
  </si>
  <si>
    <t>Central America 93</t>
  </si>
  <si>
    <t>Central America 94</t>
  </si>
  <si>
    <t>Central America 95</t>
  </si>
  <si>
    <t>Central America 96</t>
  </si>
  <si>
    <t>Central America 98</t>
  </si>
  <si>
    <t>Central America 99</t>
  </si>
  <si>
    <t>Central America 129</t>
  </si>
  <si>
    <t>Central America 130</t>
  </si>
  <si>
    <t>Central America 133</t>
  </si>
  <si>
    <t>Central America 136</t>
  </si>
  <si>
    <t>Central America 137</t>
  </si>
  <si>
    <t>Central America 142</t>
  </si>
  <si>
    <t>Central America 146</t>
  </si>
  <si>
    <t>Central America 157</t>
  </si>
  <si>
    <t>Central America 158</t>
  </si>
  <si>
    <t>North America 22</t>
  </si>
  <si>
    <t>North America 26</t>
  </si>
  <si>
    <t>North America 30</t>
  </si>
  <si>
    <t>North America 33</t>
  </si>
  <si>
    <t>North America 37</t>
  </si>
  <si>
    <t>North America 39</t>
  </si>
  <si>
    <t>North America 45</t>
  </si>
  <si>
    <t>North America 55</t>
  </si>
  <si>
    <t>North America 56</t>
  </si>
  <si>
    <t>North America 58</t>
  </si>
  <si>
    <t>North America 59</t>
  </si>
  <si>
    <t>North America 62</t>
  </si>
  <si>
    <t>North America 64</t>
  </si>
  <si>
    <t>North America 66</t>
  </si>
  <si>
    <t>North America 68</t>
  </si>
  <si>
    <t>North America 72</t>
  </si>
  <si>
    <t>North America 73</t>
  </si>
  <si>
    <t>North America 77</t>
  </si>
  <si>
    <t>North America 79</t>
  </si>
  <si>
    <t>North America 81</t>
  </si>
  <si>
    <t>North America 84</t>
  </si>
  <si>
    <t>North America 87</t>
  </si>
  <si>
    <t>North America 88</t>
  </si>
  <si>
    <t>North America 89</t>
  </si>
  <si>
    <t>North America 91</t>
  </si>
  <si>
    <t>North America 95</t>
  </si>
  <si>
    <t>North America 97</t>
  </si>
  <si>
    <t>North America 100</t>
  </si>
  <si>
    <t>North America 103</t>
  </si>
  <si>
    <t>North America 105</t>
  </si>
  <si>
    <t>North America 108</t>
  </si>
  <si>
    <t>North America 116</t>
  </si>
  <si>
    <t>North America 118</t>
  </si>
  <si>
    <t>North America 122</t>
  </si>
  <si>
    <t>North America 123</t>
  </si>
  <si>
    <t>North America 126</t>
  </si>
  <si>
    <t>North America 127</t>
  </si>
  <si>
    <t>North America 128</t>
  </si>
  <si>
    <t>North America 129</t>
  </si>
  <si>
    <t>North America 131</t>
  </si>
  <si>
    <t>North America 134</t>
  </si>
  <si>
    <t>North America 140</t>
  </si>
  <si>
    <t>North America 141</t>
  </si>
  <si>
    <t>North America 142</t>
  </si>
  <si>
    <t>North America 148</t>
  </si>
  <si>
    <t>North America 150</t>
  </si>
  <si>
    <t>North America 151</t>
  </si>
  <si>
    <t>North America 160</t>
  </si>
  <si>
    <t>North America 163</t>
  </si>
  <si>
    <t>North America 166</t>
  </si>
  <si>
    <t>North America 167</t>
  </si>
  <si>
    <t>North America 169</t>
  </si>
  <si>
    <t>North America 170</t>
  </si>
  <si>
    <t>North America 171</t>
  </si>
  <si>
    <t>North America 173</t>
  </si>
  <si>
    <t>North America 175</t>
  </si>
  <si>
    <t xml:space="preserve">c </t>
  </si>
  <si>
    <t>North America 176</t>
  </si>
  <si>
    <t>North America 181</t>
  </si>
  <si>
    <t>North America 182</t>
  </si>
  <si>
    <t>North America 185</t>
  </si>
  <si>
    <t>North America 190</t>
  </si>
  <si>
    <t>North America 193</t>
  </si>
  <si>
    <t>North America 197</t>
  </si>
  <si>
    <t>North America 203</t>
  </si>
  <si>
    <t>North America 206</t>
  </si>
  <si>
    <t>North America 216</t>
  </si>
  <si>
    <t>North America 219</t>
  </si>
  <si>
    <t>North America 221</t>
  </si>
  <si>
    <t>North America 229</t>
  </si>
  <si>
    <t>North America 231</t>
  </si>
  <si>
    <t>North America 233</t>
  </si>
  <si>
    <t>North America 237</t>
  </si>
  <si>
    <t>North America 243</t>
  </si>
  <si>
    <t>North America 244</t>
  </si>
  <si>
    <t>North America 245</t>
  </si>
  <si>
    <t>North America 248</t>
  </si>
  <si>
    <t>North America 249</t>
  </si>
  <si>
    <t>North America 250</t>
  </si>
  <si>
    <t>North America 251</t>
  </si>
  <si>
    <t>North America 252</t>
  </si>
  <si>
    <t>North America 253</t>
  </si>
  <si>
    <t>North America 255</t>
  </si>
  <si>
    <t>North America 258</t>
  </si>
  <si>
    <t>North America 259</t>
  </si>
  <si>
    <t>North America 260</t>
  </si>
  <si>
    <t>North America 268</t>
  </si>
  <si>
    <t>North America 275</t>
  </si>
  <si>
    <t>North America 276</t>
  </si>
  <si>
    <t>North America 277</t>
  </si>
  <si>
    <t>North America 278</t>
  </si>
  <si>
    <t>North America 279</t>
  </si>
  <si>
    <t>North America 281</t>
  </si>
  <si>
    <t>North America 283</t>
  </si>
  <si>
    <t>North America 286</t>
  </si>
  <si>
    <t>North America 287</t>
  </si>
  <si>
    <t>Europe 1</t>
  </si>
  <si>
    <t>Europe 2</t>
  </si>
  <si>
    <t>Europe 61</t>
  </si>
  <si>
    <t>Europe 69</t>
  </si>
  <si>
    <t>Africa 5</t>
  </si>
  <si>
    <t>Africa 10</t>
  </si>
  <si>
    <t>Africa 24</t>
  </si>
  <si>
    <t>Africa 25</t>
  </si>
  <si>
    <t>Africa 26</t>
  </si>
  <si>
    <t>Africa 30</t>
  </si>
  <si>
    <t>Africa 31</t>
  </si>
  <si>
    <t>Africa 32</t>
  </si>
  <si>
    <t>Africa 34</t>
  </si>
  <si>
    <t>Africa 38</t>
  </si>
  <si>
    <t>Africa 44</t>
  </si>
  <si>
    <t>Africa 45</t>
  </si>
  <si>
    <t>Africa 49 cool</t>
  </si>
  <si>
    <t>Africa 52</t>
  </si>
  <si>
    <t>Africa 54</t>
  </si>
  <si>
    <t>Africa 68</t>
  </si>
  <si>
    <t>Africa 79</t>
  </si>
  <si>
    <t>Africa 80</t>
  </si>
  <si>
    <t>Africa 81</t>
  </si>
  <si>
    <t>Africa 84</t>
  </si>
  <si>
    <t>Africa 88</t>
  </si>
  <si>
    <t>Africa 97</t>
  </si>
  <si>
    <t>Africa 116</t>
  </si>
  <si>
    <t>Africa 117</t>
  </si>
  <si>
    <t>Africa 119</t>
  </si>
  <si>
    <t>Africa 123</t>
  </si>
  <si>
    <t>Africa 126</t>
  </si>
  <si>
    <t>Africa 127</t>
  </si>
  <si>
    <t>Africa 133</t>
  </si>
  <si>
    <t>Africa 135</t>
  </si>
  <si>
    <t>Africa 136</t>
  </si>
  <si>
    <t>Africa 142</t>
  </si>
  <si>
    <t>Africa 152</t>
  </si>
  <si>
    <t>Africa 153</t>
  </si>
  <si>
    <t>Africa 169</t>
  </si>
  <si>
    <t>Africa 175</t>
  </si>
  <si>
    <t>Africa 178</t>
  </si>
  <si>
    <t>Africa 179</t>
  </si>
  <si>
    <t>Africa 181</t>
  </si>
  <si>
    <t>Africa 182</t>
  </si>
  <si>
    <t>Africa 183</t>
  </si>
  <si>
    <t>Africa 184</t>
  </si>
  <si>
    <t>Africa 185</t>
  </si>
  <si>
    <t>Africa 186</t>
  </si>
  <si>
    <t>Africa 193</t>
  </si>
  <si>
    <t>Africa 194</t>
  </si>
  <si>
    <t>Africa 196</t>
  </si>
  <si>
    <t>Africa 197</t>
  </si>
  <si>
    <t>Africa 200</t>
  </si>
  <si>
    <t>Africa 203</t>
  </si>
  <si>
    <t>Africa 204</t>
  </si>
  <si>
    <t>Africa 209</t>
  </si>
  <si>
    <t>Africa 210</t>
  </si>
  <si>
    <t>Africa 216</t>
  </si>
  <si>
    <t>Africa 217</t>
  </si>
  <si>
    <t>Africa 218</t>
  </si>
  <si>
    <t>Africa 219</t>
  </si>
  <si>
    <t>Africa 223</t>
  </si>
  <si>
    <t>Africa 230</t>
  </si>
  <si>
    <t>Africa 243</t>
  </si>
  <si>
    <t>Africa 251</t>
  </si>
  <si>
    <t>Africa 256</t>
  </si>
  <si>
    <t>Africa 267</t>
  </si>
  <si>
    <t>Iceland 22</t>
  </si>
  <si>
    <t>Iceland 23</t>
  </si>
  <si>
    <t>Iceland 26</t>
  </si>
  <si>
    <t>Baffin 37</t>
  </si>
  <si>
    <t>Baffin 38</t>
  </si>
  <si>
    <t>Baffin 39</t>
  </si>
  <si>
    <t>Baffin 40</t>
  </si>
  <si>
    <t>Baffin 42</t>
  </si>
  <si>
    <t>Baffin 43</t>
  </si>
  <si>
    <t>Baffin 44</t>
  </si>
  <si>
    <t>Baffin 45</t>
  </si>
  <si>
    <t>Baffin 47</t>
  </si>
  <si>
    <t>Baffin 50</t>
  </si>
  <si>
    <t>Baffin 51</t>
  </si>
  <si>
    <t>Baffin 52</t>
  </si>
  <si>
    <t>Baffin 57</t>
  </si>
  <si>
    <t>Baffin 58</t>
  </si>
  <si>
    <t>Baffin 59</t>
  </si>
  <si>
    <t>Baffin 60</t>
  </si>
  <si>
    <t>Baffin 61</t>
  </si>
  <si>
    <t>Baffin 63</t>
  </si>
  <si>
    <t>Baffin 64</t>
  </si>
  <si>
    <t>Baffin 65</t>
  </si>
  <si>
    <t>Baffin 66</t>
  </si>
  <si>
    <t>Baffin 67</t>
  </si>
  <si>
    <t>Baffin 68</t>
  </si>
  <si>
    <t>Baffin 69</t>
  </si>
  <si>
    <t>Baffin 70</t>
  </si>
  <si>
    <t>Baffin 71</t>
  </si>
  <si>
    <t>Baffin 72</t>
  </si>
  <si>
    <t>Baffin 73</t>
  </si>
  <si>
    <t>Baffin 74</t>
  </si>
  <si>
    <t>Baffin 75</t>
  </si>
  <si>
    <t>Baffin 77</t>
  </si>
  <si>
    <t>Baffin 78</t>
  </si>
  <si>
    <t>Baffin 81</t>
  </si>
  <si>
    <t>Baffin 82</t>
  </si>
  <si>
    <t>Baffin 84</t>
  </si>
  <si>
    <t>Baffin 85</t>
  </si>
  <si>
    <t>Baffin 86</t>
  </si>
  <si>
    <t>Baffin 87</t>
  </si>
  <si>
    <t>Baffin 89</t>
  </si>
  <si>
    <t>Baffin 91</t>
  </si>
  <si>
    <t>Baffin 96</t>
  </si>
  <si>
    <t>Baffin 97</t>
  </si>
  <si>
    <t>Baffin 99</t>
  </si>
  <si>
    <t>Baffin 101</t>
  </si>
  <si>
    <t>Baffin 102</t>
  </si>
  <si>
    <t>d</t>
  </si>
  <si>
    <t>Siberia 2</t>
  </si>
  <si>
    <t>Siberia 3</t>
  </si>
  <si>
    <t>Siberia 6</t>
  </si>
  <si>
    <t>Siberia 7</t>
  </si>
  <si>
    <t>Siberia 10</t>
  </si>
  <si>
    <t>Siberia 11</t>
  </si>
  <si>
    <t>Vietnam 1</t>
  </si>
  <si>
    <t>Siberia 19</t>
  </si>
  <si>
    <t>Siberia 20</t>
  </si>
  <si>
    <t>Siberia 29</t>
  </si>
  <si>
    <t>Siberia 31</t>
  </si>
  <si>
    <t>Siberia 40</t>
  </si>
  <si>
    <t>Siberia 41</t>
  </si>
  <si>
    <t>Siberia 44</t>
  </si>
  <si>
    <t>India 1</t>
  </si>
  <si>
    <t>Middle East 9</t>
  </si>
  <si>
    <t>Middle East 10</t>
  </si>
  <si>
    <t>Middle East 11</t>
  </si>
  <si>
    <t>Middle East 14</t>
  </si>
  <si>
    <t>Middle East 15</t>
  </si>
  <si>
    <t>Middle East 23</t>
  </si>
  <si>
    <t>Middle East 34</t>
  </si>
  <si>
    <t>Black 10</t>
  </si>
  <si>
    <t>Black 12</t>
  </si>
  <si>
    <t>East African Rift 17 wave inc eph</t>
  </si>
  <si>
    <t>East African Rift 46</t>
  </si>
  <si>
    <t>East African Rift 51</t>
  </si>
  <si>
    <t>East African Rift 52</t>
  </si>
  <si>
    <t>East African Rift 55</t>
  </si>
  <si>
    <t>East African Rift 60</t>
  </si>
  <si>
    <t>East African Rift 68</t>
  </si>
  <si>
    <t>East African Rift 73</t>
  </si>
  <si>
    <t>East African Rift 74</t>
  </si>
  <si>
    <t>South America 25</t>
  </si>
  <si>
    <t>South America 26</t>
  </si>
  <si>
    <t>Outback 1</t>
  </si>
  <si>
    <t>Zarya 1</t>
  </si>
  <si>
    <t>Interior 2</t>
  </si>
  <si>
    <t>Interior 6</t>
  </si>
  <si>
    <t>Interior 10</t>
  </si>
  <si>
    <t>Interior 12</t>
  </si>
  <si>
    <t>Interior 16</t>
  </si>
  <si>
    <t>Interior 22</t>
  </si>
  <si>
    <t>Interior 36</t>
  </si>
  <si>
    <t>Interior 40</t>
  </si>
  <si>
    <t>Interior 43</t>
  </si>
  <si>
    <t>Interior 46</t>
  </si>
  <si>
    <t>Interior 50</t>
  </si>
  <si>
    <t>Interior 52</t>
  </si>
  <si>
    <t>Interior 53</t>
  </si>
  <si>
    <t>Interior 54</t>
  </si>
  <si>
    <t>Interior 63</t>
  </si>
  <si>
    <t>Interior 65</t>
  </si>
  <si>
    <t>Interior 69</t>
  </si>
  <si>
    <t>Interior 70</t>
  </si>
  <si>
    <t>Interior 71</t>
  </si>
  <si>
    <t>Interior 72</t>
  </si>
  <si>
    <t>Interior 73</t>
  </si>
  <si>
    <t>Interior 77</t>
  </si>
  <si>
    <t>Interior 78</t>
  </si>
  <si>
    <t>Interior 80</t>
  </si>
  <si>
    <t>Interior 85</t>
  </si>
  <si>
    <t>Interior 90</t>
  </si>
  <si>
    <t>Interior 91</t>
  </si>
  <si>
    <t>Interior 92</t>
  </si>
  <si>
    <t>Interior 93</t>
  </si>
  <si>
    <t>Interior 98</t>
  </si>
  <si>
    <t>Interior 99</t>
  </si>
  <si>
    <t>Interior 100</t>
  </si>
  <si>
    <t>Interior 101</t>
  </si>
  <si>
    <t>Interior 102</t>
  </si>
  <si>
    <t>Interior 105</t>
  </si>
  <si>
    <t>Interior 107</t>
  </si>
  <si>
    <t>Interior 108</t>
  </si>
  <si>
    <t>Interior 109</t>
  </si>
  <si>
    <t>Interior 111</t>
  </si>
  <si>
    <t>Interior 113</t>
  </si>
  <si>
    <t>Interior 114</t>
  </si>
  <si>
    <t>Interior 116</t>
  </si>
  <si>
    <t>Interior 119</t>
  </si>
  <si>
    <t>Interior 126</t>
  </si>
  <si>
    <t>Interior 130</t>
  </si>
  <si>
    <t>Interior 131 wow</t>
  </si>
  <si>
    <t>Interior 137</t>
  </si>
  <si>
    <t>Interior 140</t>
  </si>
  <si>
    <t>Interior 143</t>
  </si>
  <si>
    <t>Interior 145</t>
  </si>
  <si>
    <t>Interior 149</t>
  </si>
  <si>
    <t>Interior 157</t>
  </si>
  <si>
    <t>Interior 158</t>
  </si>
  <si>
    <t>Interior 160</t>
  </si>
  <si>
    <t>Interior 161</t>
  </si>
  <si>
    <t>Interior 162</t>
  </si>
  <si>
    <t>Interior 163</t>
  </si>
  <si>
    <t>Interior 165</t>
  </si>
  <si>
    <t>Interior 167</t>
  </si>
  <si>
    <t>Interior 169</t>
  </si>
  <si>
    <t>Interior 172</t>
  </si>
  <si>
    <t>Interior 174</t>
  </si>
  <si>
    <t>Interior 175</t>
  </si>
  <si>
    <t>Interior 177</t>
  </si>
  <si>
    <t>Interior 178</t>
  </si>
  <si>
    <t>Interior 179</t>
  </si>
  <si>
    <t>Interior 180</t>
  </si>
  <si>
    <t>Interior 181</t>
  </si>
  <si>
    <t>Interior 182</t>
  </si>
  <si>
    <t>Interior 183</t>
  </si>
  <si>
    <t>Interior 184</t>
  </si>
  <si>
    <t>Interior 185</t>
  </si>
  <si>
    <t>Interior 189</t>
  </si>
  <si>
    <t>Interior 202 cool</t>
  </si>
  <si>
    <t>Interior 205</t>
  </si>
  <si>
    <t>Interior 211</t>
  </si>
  <si>
    <t>Interior 212</t>
  </si>
  <si>
    <t>Interior 213</t>
  </si>
  <si>
    <t>Interior 218</t>
  </si>
  <si>
    <t>Interior 219</t>
  </si>
  <si>
    <t>Interior 221</t>
  </si>
  <si>
    <t>Interior 224</t>
  </si>
  <si>
    <t>Interior 228</t>
  </si>
  <si>
    <t>Interior 231</t>
  </si>
  <si>
    <t>Interior 232</t>
  </si>
  <si>
    <t>Interior 236</t>
  </si>
  <si>
    <t>Interior 237</t>
  </si>
  <si>
    <t>Interior 241</t>
  </si>
  <si>
    <t>Interior 242</t>
  </si>
  <si>
    <t>Interior 243</t>
  </si>
  <si>
    <t>Interior 245</t>
  </si>
  <si>
    <t>Interior 246</t>
  </si>
  <si>
    <t>Interior 247</t>
  </si>
  <si>
    <t>Interior 252</t>
  </si>
  <si>
    <t>Interior 253</t>
  </si>
  <si>
    <t>Interior 256</t>
  </si>
  <si>
    <t>Interior 257</t>
  </si>
  <si>
    <t>Interior 259</t>
  </si>
  <si>
    <t>Interior 266</t>
  </si>
  <si>
    <t>Interior 270</t>
  </si>
  <si>
    <t>Interior 273</t>
  </si>
  <si>
    <t>Interior 274</t>
  </si>
  <si>
    <t>Interior 275</t>
  </si>
  <si>
    <t>Interior 277</t>
  </si>
  <si>
    <t>Interior 279</t>
  </si>
  <si>
    <t>Interior 280</t>
  </si>
  <si>
    <t>Interior 281</t>
  </si>
  <si>
    <t>Interior 282</t>
  </si>
  <si>
    <t>Interior 283</t>
  </si>
  <si>
    <t>Interior 284</t>
  </si>
  <si>
    <t>Interior 285</t>
  </si>
  <si>
    <t>Interior 286</t>
  </si>
  <si>
    <t>Interior 287</t>
  </si>
  <si>
    <t>Interior 288</t>
  </si>
  <si>
    <t>Interior 292</t>
  </si>
  <si>
    <t>Interior 293</t>
  </si>
  <si>
    <t>Interior 294</t>
  </si>
  <si>
    <t>Interior 295</t>
  </si>
  <si>
    <t>Interior 296</t>
  </si>
  <si>
    <t>Interior 304</t>
  </si>
  <si>
    <t>Interior 309</t>
  </si>
  <si>
    <t>Interior 310</t>
  </si>
  <si>
    <t>Interior 312</t>
  </si>
  <si>
    <t>Interior 313</t>
  </si>
  <si>
    <t>Interior 315</t>
  </si>
  <si>
    <t>Interior 318</t>
  </si>
  <si>
    <t>Interior 320</t>
  </si>
  <si>
    <t>Interior 325</t>
  </si>
  <si>
    <t>Interior 326</t>
  </si>
  <si>
    <t>Interior 328</t>
  </si>
  <si>
    <t>Interior 329</t>
  </si>
  <si>
    <t>Interior 331</t>
  </si>
  <si>
    <t>Interior 334</t>
  </si>
  <si>
    <t>Interior 335</t>
  </si>
  <si>
    <t>Interior 338</t>
  </si>
  <si>
    <t>Interior 339</t>
  </si>
  <si>
    <t>Interior 340</t>
  </si>
  <si>
    <t>Interior 347</t>
  </si>
  <si>
    <t>Interior 349</t>
  </si>
  <si>
    <t>Interior 350</t>
  </si>
  <si>
    <t>Interior 352</t>
  </si>
  <si>
    <t>Interior 353</t>
  </si>
  <si>
    <t>Interior 354</t>
  </si>
  <si>
    <t>Interior 355</t>
  </si>
  <si>
    <t>Interior 356</t>
  </si>
  <si>
    <t>Interior 357</t>
  </si>
  <si>
    <t>Interior 359</t>
  </si>
  <si>
    <t>Interior 361</t>
  </si>
  <si>
    <t>Interior 364</t>
  </si>
  <si>
    <t>Interior 365</t>
  </si>
  <si>
    <t>Interior 366</t>
  </si>
  <si>
    <t>Interior 367</t>
  </si>
  <si>
    <t>Interior 370</t>
  </si>
  <si>
    <t>Interior 371</t>
  </si>
  <si>
    <t>Interior 373</t>
  </si>
  <si>
    <t>Interior 375</t>
  </si>
  <si>
    <t>Interior 377</t>
  </si>
  <si>
    <t>Interior 378</t>
  </si>
  <si>
    <t>Interior 379</t>
  </si>
  <si>
    <t>Interior 380</t>
  </si>
  <si>
    <t>Interior 381</t>
  </si>
  <si>
    <t>Interior 382</t>
  </si>
  <si>
    <t>Interior 384</t>
  </si>
  <si>
    <t>Interior 389</t>
  </si>
  <si>
    <t>Interior 390</t>
  </si>
  <si>
    <t>Interior 392</t>
  </si>
  <si>
    <t>Interior 393</t>
  </si>
  <si>
    <t>Interior 396</t>
  </si>
  <si>
    <t>Interior 395</t>
  </si>
  <si>
    <t>Should be 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</si>
</sst>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9C9C9"/>
        <bgColor rgb="FFBFBFBF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5">
    <xf numFmtId="0" fontId="0" fillId="0" borderId="0" xfId="0"/>
    <xf numFmtId="0" fontId="1" fillId="0" borderId="1" xfId="0" applyFont="1" applyBorder="1"/>
    <xf numFmtId="0" fontId="1" fillId="0" borderId="1" xfId="0" applyFont="1" applyBorder="1"/>
    <xf numFmtId="2" fontId="0" fillId="0" borderId="0" xfId="0" applyNumberFormat="1"/>
    <xf numFmtId="0" fontId="2" fillId="0" borderId="0" xfId="0" applyFont="1"/>
    <xf numFmtId="0" fontId="3" fillId="2" borderId="0" xfId="1" applyBorder="1" applyAlignment="1" applyProtection="1"/>
    <xf numFmtId="0" fontId="2" fillId="3" borderId="0" xfId="0" applyFont="1" applyFill="1"/>
    <xf numFmtId="0" fontId="0" fillId="4" borderId="0" xfId="0" applyFill="1"/>
    <xf numFmtId="0" fontId="1" fillId="0" borderId="0" xfId="0" applyFont="1"/>
    <xf numFmtId="0" fontId="2" fillId="4" borderId="0" xfId="0" applyFont="1" applyFill="1"/>
    <xf numFmtId="0" fontId="0" fillId="0" borderId="0" xfId="0"/>
    <xf numFmtId="0" fontId="2" fillId="0" borderId="0" xfId="0" applyFont="1"/>
    <xf numFmtId="0" fontId="0" fillId="3" borderId="0" xfId="0" applyFill="1"/>
    <xf numFmtId="0" fontId="0" fillId="5" borderId="0" xfId="0" applyFill="1"/>
    <xf numFmtId="2" fontId="0" fillId="5" borderId="0" xfId="0" applyNumberFormat="1" applyFill="1"/>
  </cellXfs>
  <cellStyles count="2">
    <cellStyle name="Excel Built-in 60% - Accent3" xfId="1" xr:uid="{00000000-0005-0000-0000-000006000000}"/>
    <cellStyle name="Normal" xfId="0" builtinId="0"/>
  </cellStyles>
  <dxfs count="1"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87"/>
  <sheetViews>
    <sheetView tabSelected="1" zoomScaleNormal="100" workbookViewId="0">
      <pane xSplit="1" ySplit="1" topLeftCell="Q2" activePane="bottomRight" state="frozen"/>
      <selection pane="topRight" activeCell="Q1" sqref="Q1"/>
      <selection pane="bottomLeft" activeCell="A614" sqref="A614"/>
      <selection pane="bottomRight" activeCell="V10" sqref="V10"/>
    </sheetView>
  </sheetViews>
  <sheetFormatPr defaultColWidth="11" defaultRowHeight="15.6" x14ac:dyDescent="0.3"/>
  <cols>
    <col min="1" max="1" width="19.09765625" customWidth="1"/>
    <col min="2" max="3" width="12.8984375" customWidth="1"/>
    <col min="4" max="4" width="33.59765625" customWidth="1"/>
    <col min="5" max="5" width="5.09765625" customWidth="1"/>
    <col min="6" max="6" width="24.8984375" customWidth="1"/>
    <col min="7" max="7" width="18" customWidth="1"/>
    <col min="8" max="8" width="7.59765625" customWidth="1"/>
    <col min="9" max="9" width="7" customWidth="1"/>
    <col min="10" max="10" width="8.5" customWidth="1"/>
    <col min="11" max="11" width="8" customWidth="1"/>
    <col min="12" max="12" width="9.3984375" customWidth="1"/>
    <col min="13" max="13" width="11.59765625" customWidth="1"/>
    <col min="14" max="14" width="18.09765625" customWidth="1"/>
    <col min="15" max="15" width="11.09765625" customWidth="1"/>
    <col min="16" max="16" width="22.3984375" customWidth="1"/>
    <col min="17" max="17" width="17.5" customWidth="1"/>
    <col min="18" max="18" width="12.09765625" customWidth="1"/>
    <col min="19" max="19" width="11.5" customWidth="1"/>
    <col min="21" max="21" width="16.5" customWidth="1"/>
    <col min="22" max="22" width="14.398437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3">
      <c r="A2" t="s">
        <v>22</v>
      </c>
      <c r="B2">
        <v>63.751361129999999</v>
      </c>
      <c r="C2">
        <v>-17.524103759999999</v>
      </c>
      <c r="D2">
        <v>0.79</v>
      </c>
      <c r="E2">
        <f t="shared" ref="E2:E65" si="0">D2*2</f>
        <v>1.58</v>
      </c>
      <c r="F2">
        <v>1</v>
      </c>
      <c r="G2">
        <v>3</v>
      </c>
      <c r="H2" s="3">
        <f t="shared" ref="H2:H65" si="1">((G2-F2)/((E2*1000))*100)</f>
        <v>0.12658227848101267</v>
      </c>
      <c r="I2" s="3">
        <f t="shared" ref="I2:I65" si="2">DEGREES(ATAN((G2-F2)/((E2*1000))))</f>
        <v>7.2526264444678551E-2</v>
      </c>
      <c r="K2" t="s">
        <v>23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>
        <v>9</v>
      </c>
      <c r="V2" s="4" t="s">
        <v>32</v>
      </c>
    </row>
    <row r="3" spans="1:22" x14ac:dyDescent="0.3">
      <c r="A3" t="s">
        <v>33</v>
      </c>
      <c r="B3">
        <v>63.461369550000001</v>
      </c>
      <c r="C3">
        <v>-18.218111189999998</v>
      </c>
      <c r="D3">
        <v>4.95</v>
      </c>
      <c r="E3">
        <f t="shared" si="0"/>
        <v>9.9</v>
      </c>
      <c r="F3">
        <v>3</v>
      </c>
      <c r="G3">
        <v>18</v>
      </c>
      <c r="H3" s="3">
        <f t="shared" si="1"/>
        <v>0.15151515151515152</v>
      </c>
      <c r="I3" s="3">
        <f t="shared" si="2"/>
        <v>8.6811720710311777E-2</v>
      </c>
      <c r="K3" t="s">
        <v>23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  <c r="U3">
        <v>9</v>
      </c>
      <c r="V3" s="11" t="s">
        <v>32</v>
      </c>
    </row>
    <row r="4" spans="1:22" x14ac:dyDescent="0.3">
      <c r="A4" t="s">
        <v>34</v>
      </c>
      <c r="B4">
        <v>63.77557101</v>
      </c>
      <c r="C4">
        <v>-20.793807080000001</v>
      </c>
      <c r="D4">
        <v>1.72</v>
      </c>
      <c r="E4">
        <f t="shared" si="0"/>
        <v>3.44</v>
      </c>
      <c r="F4">
        <v>1</v>
      </c>
      <c r="G4">
        <v>2</v>
      </c>
      <c r="H4" s="3">
        <f t="shared" si="1"/>
        <v>2.9069767441860465E-2</v>
      </c>
      <c r="I4" s="3">
        <f t="shared" si="2"/>
        <v>1.6655749389288706E-2</v>
      </c>
      <c r="K4" t="s">
        <v>23</v>
      </c>
      <c r="L4" t="s">
        <v>23</v>
      </c>
      <c r="M4" t="s">
        <v>24</v>
      </c>
      <c r="N4" t="s">
        <v>25</v>
      </c>
      <c r="O4" t="s">
        <v>35</v>
      </c>
      <c r="P4" t="s">
        <v>36</v>
      </c>
      <c r="Q4" t="s">
        <v>28</v>
      </c>
      <c r="R4" t="s">
        <v>29</v>
      </c>
      <c r="S4" t="s">
        <v>30</v>
      </c>
      <c r="T4" t="s">
        <v>31</v>
      </c>
      <c r="U4">
        <v>11</v>
      </c>
      <c r="V4" s="11" t="s">
        <v>32</v>
      </c>
    </row>
    <row r="5" spans="1:22" x14ac:dyDescent="0.3">
      <c r="A5" t="s">
        <v>38</v>
      </c>
      <c r="B5">
        <v>65.978489789999998</v>
      </c>
      <c r="C5">
        <v>-17.590456329999999</v>
      </c>
      <c r="D5">
        <v>1.58</v>
      </c>
      <c r="E5">
        <f t="shared" si="0"/>
        <v>3.16</v>
      </c>
      <c r="F5">
        <v>1</v>
      </c>
      <c r="G5">
        <v>1</v>
      </c>
      <c r="H5" s="3">
        <f t="shared" si="1"/>
        <v>0</v>
      </c>
      <c r="I5" s="3">
        <f t="shared" si="2"/>
        <v>0</v>
      </c>
      <c r="K5" t="s">
        <v>23</v>
      </c>
      <c r="L5" t="s">
        <v>23</v>
      </c>
      <c r="M5" t="s">
        <v>24</v>
      </c>
      <c r="N5" t="s">
        <v>25</v>
      </c>
      <c r="O5" t="s">
        <v>35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>
        <v>5</v>
      </c>
      <c r="V5" s="11" t="s">
        <v>32</v>
      </c>
    </row>
    <row r="6" spans="1:22" x14ac:dyDescent="0.3">
      <c r="A6" t="s">
        <v>39</v>
      </c>
      <c r="B6">
        <v>64.362612310000003</v>
      </c>
      <c r="C6">
        <v>-14.806873530000001</v>
      </c>
      <c r="D6">
        <v>2.63</v>
      </c>
      <c r="E6">
        <f t="shared" si="0"/>
        <v>5.26</v>
      </c>
      <c r="F6">
        <v>0</v>
      </c>
      <c r="G6">
        <v>16</v>
      </c>
      <c r="H6" s="3">
        <f t="shared" si="1"/>
        <v>0.30418250950570341</v>
      </c>
      <c r="I6" s="3">
        <f t="shared" si="2"/>
        <v>0.17428320243501771</v>
      </c>
      <c r="K6" t="s">
        <v>23</v>
      </c>
      <c r="L6" t="s">
        <v>23</v>
      </c>
      <c r="M6" t="s">
        <v>24</v>
      </c>
      <c r="N6" t="s">
        <v>25</v>
      </c>
      <c r="O6" t="s">
        <v>40</v>
      </c>
      <c r="P6" t="s">
        <v>27</v>
      </c>
      <c r="Q6" t="s">
        <v>28</v>
      </c>
      <c r="R6" t="s">
        <v>29</v>
      </c>
      <c r="S6" t="s">
        <v>30</v>
      </c>
      <c r="T6" t="s">
        <v>31</v>
      </c>
      <c r="U6">
        <v>5</v>
      </c>
      <c r="V6" s="11" t="s">
        <v>32</v>
      </c>
    </row>
    <row r="7" spans="1:22" x14ac:dyDescent="0.3">
      <c r="A7" t="s">
        <v>41</v>
      </c>
      <c r="B7">
        <v>63.538006600000003</v>
      </c>
      <c r="C7">
        <v>-50.751815860000001</v>
      </c>
      <c r="D7">
        <v>2.84</v>
      </c>
      <c r="E7">
        <f t="shared" si="0"/>
        <v>5.68</v>
      </c>
      <c r="F7">
        <v>0</v>
      </c>
      <c r="G7">
        <v>0</v>
      </c>
      <c r="H7" s="3">
        <f t="shared" si="1"/>
        <v>0</v>
      </c>
      <c r="I7" s="3">
        <f t="shared" si="2"/>
        <v>0</v>
      </c>
      <c r="K7" t="s">
        <v>23</v>
      </c>
      <c r="L7" t="s">
        <v>42</v>
      </c>
      <c r="M7" t="s">
        <v>43</v>
      </c>
      <c r="N7" t="s">
        <v>25</v>
      </c>
      <c r="O7" t="s">
        <v>26</v>
      </c>
      <c r="P7" t="s">
        <v>27</v>
      </c>
      <c r="Q7" t="s">
        <v>28</v>
      </c>
      <c r="R7" t="s">
        <v>44</v>
      </c>
      <c r="S7" t="s">
        <v>45</v>
      </c>
      <c r="U7">
        <v>10</v>
      </c>
      <c r="V7" s="4" t="s">
        <v>46</v>
      </c>
    </row>
    <row r="8" spans="1:22" x14ac:dyDescent="0.3">
      <c r="A8" t="s">
        <v>47</v>
      </c>
      <c r="B8">
        <v>64.217550399999993</v>
      </c>
      <c r="C8">
        <v>-50.178110310000001</v>
      </c>
      <c r="D8">
        <v>2.91</v>
      </c>
      <c r="E8">
        <f t="shared" si="0"/>
        <v>5.82</v>
      </c>
      <c r="F8">
        <v>0</v>
      </c>
      <c r="G8">
        <v>0</v>
      </c>
      <c r="H8" s="3">
        <f t="shared" si="1"/>
        <v>0</v>
      </c>
      <c r="I8" s="3">
        <f t="shared" si="2"/>
        <v>0</v>
      </c>
      <c r="K8" t="s">
        <v>23</v>
      </c>
      <c r="L8" t="s">
        <v>42</v>
      </c>
      <c r="M8" t="s">
        <v>43</v>
      </c>
      <c r="N8" t="s">
        <v>25</v>
      </c>
      <c r="O8" t="s">
        <v>26</v>
      </c>
      <c r="P8" t="s">
        <v>27</v>
      </c>
      <c r="Q8" t="s">
        <v>28</v>
      </c>
      <c r="R8" t="s">
        <v>44</v>
      </c>
      <c r="S8" t="s">
        <v>45</v>
      </c>
      <c r="U8">
        <v>11</v>
      </c>
      <c r="V8" s="4" t="s">
        <v>46</v>
      </c>
    </row>
    <row r="9" spans="1:22" x14ac:dyDescent="0.3">
      <c r="A9" t="s">
        <v>48</v>
      </c>
      <c r="B9">
        <v>71.2817632</v>
      </c>
      <c r="C9">
        <v>-24.58030149</v>
      </c>
      <c r="D9">
        <v>4.21</v>
      </c>
      <c r="E9">
        <f t="shared" si="0"/>
        <v>8.42</v>
      </c>
      <c r="F9">
        <v>42</v>
      </c>
      <c r="G9">
        <v>62</v>
      </c>
      <c r="H9" s="3">
        <f t="shared" si="1"/>
        <v>0.23752969121140144</v>
      </c>
      <c r="I9" s="3">
        <f t="shared" si="2"/>
        <v>0.13609423220548203</v>
      </c>
      <c r="K9" t="s">
        <v>23</v>
      </c>
      <c r="L9" t="s">
        <v>42</v>
      </c>
      <c r="M9" t="s">
        <v>49</v>
      </c>
      <c r="N9" t="s">
        <v>25</v>
      </c>
      <c r="O9" t="s">
        <v>26</v>
      </c>
      <c r="P9" t="s">
        <v>27</v>
      </c>
      <c r="Q9" t="s">
        <v>28</v>
      </c>
      <c r="R9" t="s">
        <v>44</v>
      </c>
      <c r="S9" t="s">
        <v>45</v>
      </c>
      <c r="U9">
        <v>2</v>
      </c>
      <c r="V9" s="11" t="s">
        <v>46</v>
      </c>
    </row>
    <row r="10" spans="1:22" x14ac:dyDescent="0.3">
      <c r="A10" t="s">
        <v>50</v>
      </c>
      <c r="B10">
        <v>80.171413619999996</v>
      </c>
      <c r="C10">
        <v>-88.928951060000003</v>
      </c>
      <c r="D10">
        <v>1.44</v>
      </c>
      <c r="E10">
        <f t="shared" si="0"/>
        <v>2.88</v>
      </c>
      <c r="F10">
        <v>5</v>
      </c>
      <c r="G10">
        <v>53</v>
      </c>
      <c r="H10" s="3">
        <f t="shared" si="1"/>
        <v>1.6666666666666667</v>
      </c>
      <c r="I10" s="3">
        <f t="shared" si="2"/>
        <v>0.95484125387218866</v>
      </c>
      <c r="K10" t="s">
        <v>23</v>
      </c>
      <c r="L10" t="s">
        <v>42</v>
      </c>
      <c r="M10" t="s">
        <v>49</v>
      </c>
      <c r="N10" t="s">
        <v>25</v>
      </c>
      <c r="O10" t="s">
        <v>26</v>
      </c>
      <c r="P10" t="s">
        <v>27</v>
      </c>
      <c r="Q10" t="s">
        <v>28</v>
      </c>
      <c r="R10" t="s">
        <v>44</v>
      </c>
      <c r="S10" t="s">
        <v>45</v>
      </c>
      <c r="U10" s="5"/>
      <c r="V10" s="4" t="s">
        <v>46</v>
      </c>
    </row>
    <row r="11" spans="1:22" x14ac:dyDescent="0.3">
      <c r="A11" t="s">
        <v>51</v>
      </c>
      <c r="B11">
        <v>81.459316909999998</v>
      </c>
      <c r="C11">
        <v>-76.725177380000005</v>
      </c>
      <c r="D11">
        <v>2.84</v>
      </c>
      <c r="E11">
        <f t="shared" si="0"/>
        <v>5.68</v>
      </c>
      <c r="F11">
        <v>0</v>
      </c>
      <c r="G11">
        <v>67</v>
      </c>
      <c r="H11" s="3">
        <f t="shared" si="1"/>
        <v>1.1795774647887325</v>
      </c>
      <c r="I11" s="3">
        <f t="shared" si="2"/>
        <v>0.67581676012546699</v>
      </c>
      <c r="K11" t="s">
        <v>23</v>
      </c>
      <c r="L11" t="s">
        <v>42</v>
      </c>
      <c r="M11" t="s">
        <v>43</v>
      </c>
      <c r="N11" t="s">
        <v>25</v>
      </c>
      <c r="O11" t="s">
        <v>26</v>
      </c>
      <c r="P11" t="s">
        <v>27</v>
      </c>
      <c r="Q11" t="s">
        <v>28</v>
      </c>
      <c r="R11" t="s">
        <v>44</v>
      </c>
      <c r="S11" t="s">
        <v>45</v>
      </c>
      <c r="U11" s="5"/>
      <c r="V11" s="4" t="s">
        <v>46</v>
      </c>
    </row>
    <row r="12" spans="1:22" x14ac:dyDescent="0.3">
      <c r="A12" t="s">
        <v>52</v>
      </c>
      <c r="B12">
        <v>73.567935890000001</v>
      </c>
      <c r="C12">
        <v>-124.05759020000001</v>
      </c>
      <c r="D12">
        <v>3.93</v>
      </c>
      <c r="E12">
        <f t="shared" si="0"/>
        <v>7.86</v>
      </c>
      <c r="F12">
        <v>6</v>
      </c>
      <c r="G12">
        <v>10</v>
      </c>
      <c r="H12" s="3">
        <f t="shared" si="1"/>
        <v>5.0890585241730277E-2</v>
      </c>
      <c r="I12" s="3">
        <f t="shared" si="2"/>
        <v>2.9158154995842622E-2</v>
      </c>
      <c r="K12" t="s">
        <v>23</v>
      </c>
      <c r="L12" t="s">
        <v>42</v>
      </c>
      <c r="M12" t="s">
        <v>49</v>
      </c>
      <c r="N12" t="s">
        <v>25</v>
      </c>
      <c r="O12" t="s">
        <v>40</v>
      </c>
      <c r="P12" t="s">
        <v>27</v>
      </c>
      <c r="Q12" t="s">
        <v>28</v>
      </c>
      <c r="R12" t="s">
        <v>44</v>
      </c>
      <c r="S12" t="s">
        <v>45</v>
      </c>
      <c r="U12" s="5"/>
      <c r="V12" s="4" t="s">
        <v>46</v>
      </c>
    </row>
    <row r="13" spans="1:22" x14ac:dyDescent="0.3">
      <c r="A13" t="s">
        <v>53</v>
      </c>
      <c r="B13">
        <v>72.51346015</v>
      </c>
      <c r="C13">
        <v>-125.20219350000001</v>
      </c>
      <c r="D13">
        <v>4.4000000000000004</v>
      </c>
      <c r="E13">
        <f t="shared" si="0"/>
        <v>8.8000000000000007</v>
      </c>
      <c r="F13">
        <v>0</v>
      </c>
      <c r="G13">
        <v>11</v>
      </c>
      <c r="H13" s="3">
        <f t="shared" si="1"/>
        <v>0.125</v>
      </c>
      <c r="I13" s="3">
        <f t="shared" si="2"/>
        <v>7.1619687089448089E-2</v>
      </c>
      <c r="K13" t="s">
        <v>23</v>
      </c>
      <c r="L13" t="s">
        <v>42</v>
      </c>
      <c r="M13" t="s">
        <v>43</v>
      </c>
      <c r="N13" t="s">
        <v>25</v>
      </c>
      <c r="O13" t="s">
        <v>40</v>
      </c>
      <c r="P13" t="s">
        <v>27</v>
      </c>
      <c r="Q13" t="s">
        <v>28</v>
      </c>
      <c r="R13" t="s">
        <v>44</v>
      </c>
      <c r="S13" t="s">
        <v>45</v>
      </c>
      <c r="U13" s="5"/>
      <c r="V13" s="4" t="s">
        <v>46</v>
      </c>
    </row>
    <row r="14" spans="1:22" x14ac:dyDescent="0.3">
      <c r="A14" t="s">
        <v>54</v>
      </c>
      <c r="B14">
        <v>72.081401749999998</v>
      </c>
      <c r="C14">
        <v>-125.6755933</v>
      </c>
      <c r="D14">
        <v>2.02</v>
      </c>
      <c r="E14">
        <f t="shared" si="0"/>
        <v>4.04</v>
      </c>
      <c r="F14">
        <v>0</v>
      </c>
      <c r="G14">
        <v>2</v>
      </c>
      <c r="H14" s="3">
        <f t="shared" si="1"/>
        <v>4.9504950495049507E-2</v>
      </c>
      <c r="I14" s="3">
        <f t="shared" si="2"/>
        <v>2.8364244966591168E-2</v>
      </c>
      <c r="K14" t="s">
        <v>23</v>
      </c>
      <c r="L14" t="s">
        <v>55</v>
      </c>
      <c r="M14" t="s">
        <v>49</v>
      </c>
      <c r="N14" t="s">
        <v>25</v>
      </c>
      <c r="O14" t="s">
        <v>35</v>
      </c>
      <c r="P14" t="s">
        <v>27</v>
      </c>
      <c r="Q14" t="s">
        <v>28</v>
      </c>
      <c r="R14" t="s">
        <v>44</v>
      </c>
      <c r="S14" t="s">
        <v>45</v>
      </c>
      <c r="U14" s="5"/>
      <c r="V14" s="4" t="s">
        <v>46</v>
      </c>
    </row>
    <row r="15" spans="1:22" x14ac:dyDescent="0.3">
      <c r="A15" t="s">
        <v>56</v>
      </c>
      <c r="B15">
        <v>73.147929270000006</v>
      </c>
      <c r="C15">
        <v>-76.591528479999994</v>
      </c>
      <c r="D15">
        <v>0.67</v>
      </c>
      <c r="E15">
        <f t="shared" si="0"/>
        <v>1.34</v>
      </c>
      <c r="F15">
        <v>0</v>
      </c>
      <c r="G15">
        <v>0</v>
      </c>
      <c r="H15" s="3">
        <f t="shared" si="1"/>
        <v>0</v>
      </c>
      <c r="I15" s="3">
        <f t="shared" si="2"/>
        <v>0</v>
      </c>
      <c r="K15" t="s">
        <v>23</v>
      </c>
      <c r="L15" t="s">
        <v>23</v>
      </c>
      <c r="M15" t="s">
        <v>24</v>
      </c>
      <c r="N15" t="s">
        <v>25</v>
      </c>
      <c r="O15" t="s">
        <v>40</v>
      </c>
      <c r="P15" t="s">
        <v>27</v>
      </c>
      <c r="Q15" t="s">
        <v>28</v>
      </c>
      <c r="R15" t="s">
        <v>44</v>
      </c>
      <c r="S15" t="s">
        <v>45</v>
      </c>
      <c r="U15" s="5"/>
      <c r="V15" s="4" t="s">
        <v>46</v>
      </c>
    </row>
    <row r="16" spans="1:22" x14ac:dyDescent="0.3">
      <c r="A16" t="s">
        <v>57</v>
      </c>
      <c r="B16">
        <v>72.973080510000003</v>
      </c>
      <c r="C16">
        <v>-76.330291590000002</v>
      </c>
      <c r="D16">
        <v>2.89</v>
      </c>
      <c r="E16">
        <f t="shared" si="0"/>
        <v>5.78</v>
      </c>
      <c r="F16">
        <v>0</v>
      </c>
      <c r="G16">
        <v>71</v>
      </c>
      <c r="H16" s="3">
        <f t="shared" si="1"/>
        <v>1.2283737024221455</v>
      </c>
      <c r="I16" s="3">
        <f t="shared" si="2"/>
        <v>0.70377089218487898</v>
      </c>
      <c r="K16" t="s">
        <v>23</v>
      </c>
      <c r="L16" t="s">
        <v>23</v>
      </c>
      <c r="M16" t="s">
        <v>43</v>
      </c>
      <c r="N16" t="s">
        <v>25</v>
      </c>
      <c r="O16" t="s">
        <v>26</v>
      </c>
      <c r="P16" t="s">
        <v>27</v>
      </c>
      <c r="Q16" t="s">
        <v>28</v>
      </c>
      <c r="R16" t="s">
        <v>44</v>
      </c>
      <c r="S16" t="s">
        <v>45</v>
      </c>
      <c r="U16" s="5"/>
      <c r="V16" s="4" t="s">
        <v>46</v>
      </c>
    </row>
    <row r="17" spans="1:22" x14ac:dyDescent="0.3">
      <c r="A17" t="s">
        <v>58</v>
      </c>
      <c r="B17">
        <v>73.154776170000005</v>
      </c>
      <c r="C17">
        <v>-80.142233320000003</v>
      </c>
      <c r="D17">
        <v>2.14</v>
      </c>
      <c r="E17">
        <f t="shared" si="0"/>
        <v>4.28</v>
      </c>
      <c r="F17">
        <v>0</v>
      </c>
      <c r="G17">
        <v>3</v>
      </c>
      <c r="H17" s="3">
        <f t="shared" si="1"/>
        <v>7.0093457943925228E-2</v>
      </c>
      <c r="I17" s="3">
        <f t="shared" si="2"/>
        <v>4.0160586539557667E-2</v>
      </c>
      <c r="K17" t="s">
        <v>23</v>
      </c>
      <c r="L17" t="s">
        <v>42</v>
      </c>
      <c r="M17" t="s">
        <v>49</v>
      </c>
      <c r="N17" t="s">
        <v>25</v>
      </c>
      <c r="O17" t="s">
        <v>35</v>
      </c>
      <c r="P17" t="s">
        <v>27</v>
      </c>
      <c r="Q17" t="s">
        <v>28</v>
      </c>
      <c r="R17" t="s">
        <v>44</v>
      </c>
      <c r="S17" t="s">
        <v>45</v>
      </c>
      <c r="U17" s="5"/>
      <c r="V17" s="4" t="s">
        <v>46</v>
      </c>
    </row>
    <row r="18" spans="1:22" x14ac:dyDescent="0.3">
      <c r="A18" t="s">
        <v>59</v>
      </c>
      <c r="B18">
        <v>73.489249119999997</v>
      </c>
      <c r="C18">
        <v>-80.693896190000004</v>
      </c>
      <c r="D18">
        <v>1.61</v>
      </c>
      <c r="E18">
        <f t="shared" si="0"/>
        <v>3.22</v>
      </c>
      <c r="F18">
        <v>0</v>
      </c>
      <c r="G18">
        <v>10</v>
      </c>
      <c r="H18" s="3">
        <f t="shared" si="1"/>
        <v>0.3105590062111801</v>
      </c>
      <c r="I18" s="3">
        <f t="shared" si="2"/>
        <v>0.17793663141038715</v>
      </c>
      <c r="K18" t="s">
        <v>23</v>
      </c>
      <c r="L18" t="s">
        <v>42</v>
      </c>
      <c r="M18" t="s">
        <v>43</v>
      </c>
      <c r="N18" t="s">
        <v>25</v>
      </c>
      <c r="O18" t="s">
        <v>26</v>
      </c>
      <c r="P18" t="s">
        <v>27</v>
      </c>
      <c r="Q18" t="s">
        <v>28</v>
      </c>
      <c r="R18" t="s">
        <v>44</v>
      </c>
      <c r="S18" t="s">
        <v>45</v>
      </c>
      <c r="U18" s="5"/>
      <c r="V18" s="4" t="s">
        <v>46</v>
      </c>
    </row>
    <row r="19" spans="1:22" x14ac:dyDescent="0.3">
      <c r="A19" t="s">
        <v>60</v>
      </c>
      <c r="B19">
        <v>73.355518309999994</v>
      </c>
      <c r="C19">
        <v>-77.034804350000002</v>
      </c>
      <c r="D19">
        <v>5.19</v>
      </c>
      <c r="E19">
        <f t="shared" si="0"/>
        <v>10.38</v>
      </c>
      <c r="F19">
        <v>2</v>
      </c>
      <c r="G19">
        <v>54</v>
      </c>
      <c r="H19" s="3">
        <f t="shared" si="1"/>
        <v>0.50096339113680155</v>
      </c>
      <c r="I19" s="3">
        <f t="shared" si="2"/>
        <v>0.28702847891284378</v>
      </c>
      <c r="K19" t="s">
        <v>23</v>
      </c>
      <c r="L19" t="s">
        <v>23</v>
      </c>
      <c r="M19" t="s">
        <v>24</v>
      </c>
      <c r="N19" t="s">
        <v>25</v>
      </c>
      <c r="O19" t="s">
        <v>40</v>
      </c>
      <c r="P19" t="s">
        <v>27</v>
      </c>
      <c r="Q19" t="s">
        <v>28</v>
      </c>
      <c r="R19" t="s">
        <v>44</v>
      </c>
      <c r="S19" t="s">
        <v>45</v>
      </c>
      <c r="U19" s="5"/>
      <c r="V19" s="4" t="s">
        <v>46</v>
      </c>
    </row>
    <row r="20" spans="1:22" x14ac:dyDescent="0.3">
      <c r="A20" t="s">
        <v>61</v>
      </c>
      <c r="B20">
        <v>66.706767540000001</v>
      </c>
      <c r="C20">
        <v>-63.408395730000002</v>
      </c>
      <c r="D20">
        <v>2.4900000000000002</v>
      </c>
      <c r="E20">
        <f t="shared" si="0"/>
        <v>4.9800000000000004</v>
      </c>
      <c r="F20">
        <v>0</v>
      </c>
      <c r="G20">
        <v>59</v>
      </c>
      <c r="H20" s="3">
        <f t="shared" si="1"/>
        <v>1.1847389558232932</v>
      </c>
      <c r="I20" s="3">
        <f t="shared" si="2"/>
        <v>0.67877366342090617</v>
      </c>
      <c r="K20" t="s">
        <v>23</v>
      </c>
      <c r="L20" t="s">
        <v>42</v>
      </c>
      <c r="M20" t="s">
        <v>43</v>
      </c>
      <c r="N20" t="s">
        <v>25</v>
      </c>
      <c r="O20" t="s">
        <v>26</v>
      </c>
      <c r="P20" t="s">
        <v>27</v>
      </c>
      <c r="Q20" t="s">
        <v>28</v>
      </c>
      <c r="R20" t="s">
        <v>44</v>
      </c>
      <c r="S20" t="s">
        <v>45</v>
      </c>
      <c r="U20" s="5"/>
      <c r="V20" s="4" t="s">
        <v>46</v>
      </c>
    </row>
    <row r="21" spans="1:22" x14ac:dyDescent="0.3">
      <c r="A21" t="s">
        <v>62</v>
      </c>
      <c r="B21">
        <v>66.370882339999994</v>
      </c>
      <c r="C21">
        <v>-66.576888789999998</v>
      </c>
      <c r="D21">
        <v>1.3</v>
      </c>
      <c r="E21">
        <f t="shared" si="0"/>
        <v>2.6</v>
      </c>
      <c r="F21">
        <v>0</v>
      </c>
      <c r="G21">
        <v>0</v>
      </c>
      <c r="H21" s="3">
        <f t="shared" si="1"/>
        <v>0</v>
      </c>
      <c r="I21" s="3">
        <f t="shared" si="2"/>
        <v>0</v>
      </c>
      <c r="K21" t="s">
        <v>23</v>
      </c>
      <c r="L21" t="s">
        <v>42</v>
      </c>
      <c r="M21" t="s">
        <v>43</v>
      </c>
      <c r="N21" t="s">
        <v>25</v>
      </c>
      <c r="O21" t="s">
        <v>26</v>
      </c>
      <c r="P21" t="s">
        <v>27</v>
      </c>
      <c r="Q21" t="s">
        <v>28</v>
      </c>
      <c r="R21" t="s">
        <v>44</v>
      </c>
      <c r="S21" t="s">
        <v>45</v>
      </c>
      <c r="U21" s="5"/>
      <c r="V21" s="4" t="s">
        <v>46</v>
      </c>
    </row>
    <row r="22" spans="1:22" x14ac:dyDescent="0.3">
      <c r="A22" t="s">
        <v>63</v>
      </c>
      <c r="B22">
        <v>73.240771499999994</v>
      </c>
      <c r="C22">
        <v>-80.174901669999997</v>
      </c>
      <c r="D22">
        <v>0.52</v>
      </c>
      <c r="E22">
        <f t="shared" si="0"/>
        <v>1.04</v>
      </c>
      <c r="F22">
        <v>1</v>
      </c>
      <c r="G22">
        <v>5</v>
      </c>
      <c r="H22" s="3">
        <f t="shared" si="1"/>
        <v>0.38461538461538464</v>
      </c>
      <c r="I22" s="3">
        <f t="shared" si="2"/>
        <v>0.22036729612316264</v>
      </c>
      <c r="K22" t="s">
        <v>23</v>
      </c>
      <c r="L22" t="s">
        <v>42</v>
      </c>
      <c r="M22" t="s">
        <v>49</v>
      </c>
      <c r="N22" t="s">
        <v>25</v>
      </c>
      <c r="O22" t="s">
        <v>40</v>
      </c>
      <c r="P22" t="s">
        <v>27</v>
      </c>
      <c r="Q22" t="s">
        <v>28</v>
      </c>
      <c r="R22" t="s">
        <v>44</v>
      </c>
      <c r="S22" t="s">
        <v>45</v>
      </c>
      <c r="U22" s="5"/>
      <c r="V22" s="4" t="s">
        <v>46</v>
      </c>
    </row>
    <row r="23" spans="1:22" x14ac:dyDescent="0.3">
      <c r="A23" t="s">
        <v>64</v>
      </c>
      <c r="B23">
        <v>69.795966190000001</v>
      </c>
      <c r="C23">
        <v>174.00271910000001</v>
      </c>
      <c r="D23">
        <v>2.99</v>
      </c>
      <c r="E23">
        <f t="shared" si="0"/>
        <v>5.98</v>
      </c>
      <c r="F23">
        <v>16</v>
      </c>
      <c r="G23">
        <v>16</v>
      </c>
      <c r="H23" s="3">
        <f t="shared" si="1"/>
        <v>0</v>
      </c>
      <c r="I23" s="3">
        <f t="shared" si="2"/>
        <v>0</v>
      </c>
      <c r="K23" t="s">
        <v>23</v>
      </c>
      <c r="L23" t="s">
        <v>55</v>
      </c>
      <c r="M23" t="s">
        <v>49</v>
      </c>
      <c r="N23" t="s">
        <v>25</v>
      </c>
      <c r="O23" t="s">
        <v>35</v>
      </c>
      <c r="P23" t="s">
        <v>27</v>
      </c>
      <c r="Q23" t="s">
        <v>65</v>
      </c>
      <c r="R23" t="s">
        <v>44</v>
      </c>
      <c r="S23" t="s">
        <v>45</v>
      </c>
      <c r="U23">
        <v>1</v>
      </c>
      <c r="V23" s="4" t="s">
        <v>46</v>
      </c>
    </row>
    <row r="24" spans="1:22" x14ac:dyDescent="0.3">
      <c r="A24" t="s">
        <v>66</v>
      </c>
      <c r="B24">
        <v>69.221640719999996</v>
      </c>
      <c r="C24">
        <v>179.36200790000001</v>
      </c>
      <c r="D24">
        <v>1.86</v>
      </c>
      <c r="E24">
        <f t="shared" si="0"/>
        <v>3.72</v>
      </c>
      <c r="F24">
        <v>14</v>
      </c>
      <c r="G24">
        <v>15</v>
      </c>
      <c r="H24" s="3">
        <f t="shared" si="1"/>
        <v>2.6881720430107527E-2</v>
      </c>
      <c r="I24" s="3">
        <f t="shared" si="2"/>
        <v>1.5402090895958785E-2</v>
      </c>
      <c r="K24" t="s">
        <v>23</v>
      </c>
      <c r="L24" t="s">
        <v>55</v>
      </c>
      <c r="M24" t="s">
        <v>49</v>
      </c>
      <c r="N24" t="s">
        <v>25</v>
      </c>
      <c r="O24" t="s">
        <v>35</v>
      </c>
      <c r="P24" t="s">
        <v>27</v>
      </c>
      <c r="Q24" t="s">
        <v>65</v>
      </c>
      <c r="R24" t="s">
        <v>44</v>
      </c>
      <c r="S24" t="s">
        <v>45</v>
      </c>
      <c r="U24">
        <v>2</v>
      </c>
      <c r="V24" s="4" t="s">
        <v>46</v>
      </c>
    </row>
    <row r="25" spans="1:22" x14ac:dyDescent="0.3">
      <c r="A25" t="s">
        <v>67</v>
      </c>
      <c r="B25">
        <v>68.184149649999995</v>
      </c>
      <c r="C25">
        <v>-177.6273817</v>
      </c>
      <c r="D25">
        <v>7.15</v>
      </c>
      <c r="E25">
        <f t="shared" si="0"/>
        <v>14.3</v>
      </c>
      <c r="F25">
        <v>8</v>
      </c>
      <c r="G25">
        <v>9</v>
      </c>
      <c r="H25" s="3">
        <f t="shared" si="1"/>
        <v>6.993006993006993E-3</v>
      </c>
      <c r="I25" s="3">
        <f t="shared" si="2"/>
        <v>4.0066978615165101E-3</v>
      </c>
      <c r="K25" t="s">
        <v>23</v>
      </c>
      <c r="L25" t="s">
        <v>23</v>
      </c>
      <c r="M25" t="s">
        <v>24</v>
      </c>
      <c r="N25" t="s">
        <v>25</v>
      </c>
      <c r="O25" t="s">
        <v>35</v>
      </c>
      <c r="P25" t="s">
        <v>27</v>
      </c>
      <c r="Q25" t="s">
        <v>65</v>
      </c>
      <c r="R25" t="s">
        <v>44</v>
      </c>
      <c r="S25" t="s">
        <v>45</v>
      </c>
      <c r="U25">
        <v>2</v>
      </c>
      <c r="V25" s="4" t="s">
        <v>46</v>
      </c>
    </row>
    <row r="26" spans="1:22" x14ac:dyDescent="0.3">
      <c r="A26" t="s">
        <v>68</v>
      </c>
      <c r="B26">
        <v>65.061196649999999</v>
      </c>
      <c r="C26">
        <v>-175.7561388</v>
      </c>
      <c r="D26">
        <v>0.52</v>
      </c>
      <c r="E26">
        <f t="shared" si="0"/>
        <v>1.04</v>
      </c>
      <c r="F26">
        <v>2</v>
      </c>
      <c r="G26">
        <v>2</v>
      </c>
      <c r="H26" s="3">
        <f t="shared" si="1"/>
        <v>0</v>
      </c>
      <c r="I26" s="3">
        <f t="shared" si="2"/>
        <v>0</v>
      </c>
      <c r="K26" t="s">
        <v>23</v>
      </c>
      <c r="L26" t="s">
        <v>23</v>
      </c>
      <c r="M26" t="s">
        <v>24</v>
      </c>
      <c r="N26" t="s">
        <v>25</v>
      </c>
      <c r="O26" t="s">
        <v>35</v>
      </c>
      <c r="P26" t="s">
        <v>27</v>
      </c>
      <c r="Q26" t="s">
        <v>65</v>
      </c>
      <c r="R26" t="s">
        <v>44</v>
      </c>
      <c r="S26" t="s">
        <v>45</v>
      </c>
      <c r="U26">
        <v>4</v>
      </c>
      <c r="V26" s="4" t="s">
        <v>46</v>
      </c>
    </row>
    <row r="27" spans="1:22" x14ac:dyDescent="0.3">
      <c r="A27" t="s">
        <v>69</v>
      </c>
      <c r="B27">
        <v>65.221350099999995</v>
      </c>
      <c r="C27">
        <v>-175.8297474</v>
      </c>
      <c r="D27">
        <v>1.29</v>
      </c>
      <c r="E27">
        <f t="shared" si="0"/>
        <v>2.58</v>
      </c>
      <c r="F27">
        <v>2</v>
      </c>
      <c r="G27">
        <v>2</v>
      </c>
      <c r="H27" s="3">
        <f t="shared" si="1"/>
        <v>0</v>
      </c>
      <c r="I27" s="3">
        <f t="shared" si="2"/>
        <v>0</v>
      </c>
      <c r="K27" t="s">
        <v>23</v>
      </c>
      <c r="L27" t="s">
        <v>23</v>
      </c>
      <c r="M27" t="s">
        <v>24</v>
      </c>
      <c r="N27" t="s">
        <v>25</v>
      </c>
      <c r="O27" t="s">
        <v>35</v>
      </c>
      <c r="P27" t="s">
        <v>27</v>
      </c>
      <c r="Q27" t="s">
        <v>65</v>
      </c>
      <c r="R27" t="s">
        <v>44</v>
      </c>
      <c r="S27" t="s">
        <v>45</v>
      </c>
      <c r="U27">
        <v>4</v>
      </c>
      <c r="V27" s="4" t="s">
        <v>46</v>
      </c>
    </row>
    <row r="28" spans="1:22" x14ac:dyDescent="0.3">
      <c r="A28" t="s">
        <v>70</v>
      </c>
      <c r="B28">
        <v>59.489007319999999</v>
      </c>
      <c r="C28">
        <v>160.46680040000001</v>
      </c>
      <c r="D28">
        <v>1.24</v>
      </c>
      <c r="E28">
        <f t="shared" si="0"/>
        <v>2.48</v>
      </c>
      <c r="F28">
        <v>0</v>
      </c>
      <c r="G28">
        <v>6</v>
      </c>
      <c r="H28" s="3">
        <f t="shared" si="1"/>
        <v>0.24193548387096775</v>
      </c>
      <c r="I28" s="3">
        <f t="shared" si="2"/>
        <v>0.13861855094541006</v>
      </c>
      <c r="K28" t="s">
        <v>23</v>
      </c>
      <c r="L28" t="s">
        <v>23</v>
      </c>
      <c r="M28" t="s">
        <v>24</v>
      </c>
      <c r="N28" t="s">
        <v>25</v>
      </c>
      <c r="O28" t="s">
        <v>35</v>
      </c>
      <c r="P28" t="s">
        <v>27</v>
      </c>
      <c r="Q28" t="s">
        <v>65</v>
      </c>
      <c r="R28" t="s">
        <v>71</v>
      </c>
      <c r="S28" t="s">
        <v>30</v>
      </c>
      <c r="T28" t="s">
        <v>31</v>
      </c>
      <c r="U28">
        <v>8</v>
      </c>
      <c r="V28" s="4" t="s">
        <v>37</v>
      </c>
    </row>
    <row r="29" spans="1:22" x14ac:dyDescent="0.3">
      <c r="A29" t="s">
        <v>72</v>
      </c>
      <c r="B29">
        <v>61.787476929999997</v>
      </c>
      <c r="C29">
        <v>157.7441336</v>
      </c>
      <c r="D29">
        <v>0.81</v>
      </c>
      <c r="E29">
        <f t="shared" si="0"/>
        <v>1.62</v>
      </c>
      <c r="F29">
        <v>5</v>
      </c>
      <c r="G29">
        <v>7</v>
      </c>
      <c r="H29" s="3">
        <f t="shared" si="1"/>
        <v>0.12345679012345678</v>
      </c>
      <c r="I29" s="3">
        <f t="shared" si="2"/>
        <v>7.0735494325724985E-2</v>
      </c>
      <c r="K29" t="s">
        <v>23</v>
      </c>
      <c r="L29" t="s">
        <v>23</v>
      </c>
      <c r="M29" t="s">
        <v>24</v>
      </c>
      <c r="N29" t="s">
        <v>25</v>
      </c>
      <c r="O29" t="s">
        <v>35</v>
      </c>
      <c r="P29" t="s">
        <v>27</v>
      </c>
      <c r="Q29" t="s">
        <v>65</v>
      </c>
      <c r="R29" t="s">
        <v>71</v>
      </c>
      <c r="S29" t="s">
        <v>30</v>
      </c>
      <c r="T29" t="s">
        <v>31</v>
      </c>
      <c r="U29">
        <v>8</v>
      </c>
      <c r="V29" s="4" t="s">
        <v>37</v>
      </c>
    </row>
    <row r="30" spans="1:22" x14ac:dyDescent="0.3">
      <c r="A30" t="s">
        <v>73</v>
      </c>
      <c r="B30">
        <v>61.788631629999998</v>
      </c>
      <c r="C30">
        <v>157.4733464</v>
      </c>
      <c r="D30">
        <v>1.2</v>
      </c>
      <c r="E30">
        <f t="shared" si="0"/>
        <v>2.4</v>
      </c>
      <c r="F30">
        <v>13</v>
      </c>
      <c r="G30">
        <v>21</v>
      </c>
      <c r="H30" s="3">
        <f t="shared" si="1"/>
        <v>0.33333333333333337</v>
      </c>
      <c r="I30" s="3">
        <f t="shared" si="2"/>
        <v>0.19098522435968746</v>
      </c>
      <c r="K30" t="s">
        <v>23</v>
      </c>
      <c r="L30" t="s">
        <v>42</v>
      </c>
      <c r="M30" t="s">
        <v>49</v>
      </c>
      <c r="N30" t="s">
        <v>25</v>
      </c>
      <c r="O30" t="s">
        <v>35</v>
      </c>
      <c r="P30" t="s">
        <v>27</v>
      </c>
      <c r="Q30" t="s">
        <v>65</v>
      </c>
      <c r="R30" t="s">
        <v>71</v>
      </c>
      <c r="S30" t="s">
        <v>30</v>
      </c>
      <c r="T30" t="s">
        <v>31</v>
      </c>
      <c r="U30">
        <v>8</v>
      </c>
      <c r="V30" s="4" t="s">
        <v>37</v>
      </c>
    </row>
    <row r="31" spans="1:22" x14ac:dyDescent="0.3">
      <c r="A31" t="s">
        <v>74</v>
      </c>
      <c r="B31">
        <v>61.56776267</v>
      </c>
      <c r="C31">
        <v>156.9448553</v>
      </c>
      <c r="D31">
        <v>1.81</v>
      </c>
      <c r="E31">
        <f t="shared" si="0"/>
        <v>3.62</v>
      </c>
      <c r="F31">
        <v>9</v>
      </c>
      <c r="G31">
        <v>10</v>
      </c>
      <c r="H31" s="3">
        <f t="shared" si="1"/>
        <v>2.7624309392265196E-2</v>
      </c>
      <c r="I31" s="3">
        <f t="shared" si="2"/>
        <v>1.5827562998802218E-2</v>
      </c>
      <c r="K31" t="s">
        <v>23</v>
      </c>
      <c r="L31" t="s">
        <v>55</v>
      </c>
      <c r="M31" t="s">
        <v>43</v>
      </c>
      <c r="N31" t="s">
        <v>25</v>
      </c>
      <c r="O31" t="s">
        <v>35</v>
      </c>
      <c r="P31" t="s">
        <v>27</v>
      </c>
      <c r="Q31" t="s">
        <v>65</v>
      </c>
      <c r="R31" t="s">
        <v>71</v>
      </c>
      <c r="S31" t="s">
        <v>30</v>
      </c>
      <c r="T31" t="s">
        <v>31</v>
      </c>
      <c r="U31">
        <v>5</v>
      </c>
      <c r="V31" s="4" t="s">
        <v>37</v>
      </c>
    </row>
    <row r="32" spans="1:22" x14ac:dyDescent="0.3">
      <c r="A32" t="s">
        <v>75</v>
      </c>
      <c r="B32">
        <v>60.446993740000003</v>
      </c>
      <c r="C32">
        <v>155.1968091</v>
      </c>
      <c r="D32">
        <v>1.1200000000000001</v>
      </c>
      <c r="E32">
        <f t="shared" si="0"/>
        <v>2.2400000000000002</v>
      </c>
      <c r="F32">
        <v>13</v>
      </c>
      <c r="G32">
        <v>15</v>
      </c>
      <c r="H32" s="3">
        <f t="shared" si="1"/>
        <v>8.9285714285714288E-2</v>
      </c>
      <c r="I32" s="3">
        <f t="shared" si="2"/>
        <v>5.1156932399828624E-2</v>
      </c>
      <c r="K32" t="s">
        <v>23</v>
      </c>
      <c r="L32" t="s">
        <v>23</v>
      </c>
      <c r="M32" t="s">
        <v>24</v>
      </c>
      <c r="N32" t="s">
        <v>25</v>
      </c>
      <c r="O32" t="s">
        <v>35</v>
      </c>
      <c r="P32" t="s">
        <v>27</v>
      </c>
      <c r="Q32" t="s">
        <v>65</v>
      </c>
      <c r="R32" t="s">
        <v>71</v>
      </c>
      <c r="S32" t="s">
        <v>30</v>
      </c>
      <c r="T32" t="s">
        <v>31</v>
      </c>
      <c r="U32">
        <v>4</v>
      </c>
      <c r="V32" s="6" t="s">
        <v>46</v>
      </c>
    </row>
    <row r="33" spans="1:22" x14ac:dyDescent="0.3">
      <c r="A33" t="s">
        <v>76</v>
      </c>
      <c r="B33">
        <v>60.236942880000001</v>
      </c>
      <c r="C33">
        <v>154.76094860000001</v>
      </c>
      <c r="D33">
        <v>1.03</v>
      </c>
      <c r="E33">
        <f t="shared" si="0"/>
        <v>2.06</v>
      </c>
      <c r="F33">
        <v>4</v>
      </c>
      <c r="G33">
        <v>10</v>
      </c>
      <c r="H33" s="3">
        <f t="shared" si="1"/>
        <v>0.29126213592233008</v>
      </c>
      <c r="I33" s="3">
        <f t="shared" si="2"/>
        <v>0.16688043930176175</v>
      </c>
      <c r="K33" t="s">
        <v>23</v>
      </c>
      <c r="L33" t="s">
        <v>23</v>
      </c>
      <c r="M33" t="s">
        <v>24</v>
      </c>
      <c r="N33" t="s">
        <v>25</v>
      </c>
      <c r="O33" t="s">
        <v>35</v>
      </c>
      <c r="P33" t="s">
        <v>27</v>
      </c>
      <c r="Q33" t="s">
        <v>65</v>
      </c>
      <c r="R33" t="s">
        <v>71</v>
      </c>
      <c r="S33" t="s">
        <v>77</v>
      </c>
      <c r="T33" t="s">
        <v>31</v>
      </c>
      <c r="U33">
        <v>4</v>
      </c>
      <c r="V33" s="4" t="s">
        <v>46</v>
      </c>
    </row>
    <row r="34" spans="1:22" x14ac:dyDescent="0.3">
      <c r="A34" t="s">
        <v>78</v>
      </c>
      <c r="B34">
        <v>59.658552659999998</v>
      </c>
      <c r="C34">
        <v>150.1414863</v>
      </c>
      <c r="D34">
        <v>1.19</v>
      </c>
      <c r="E34">
        <f t="shared" si="0"/>
        <v>2.38</v>
      </c>
      <c r="F34">
        <v>0</v>
      </c>
      <c r="G34">
        <v>6</v>
      </c>
      <c r="H34" s="3">
        <f t="shared" si="1"/>
        <v>0.25210084033613445</v>
      </c>
      <c r="I34" s="3">
        <f t="shared" si="2"/>
        <v>0.14444283562879134</v>
      </c>
      <c r="K34" t="s">
        <v>23</v>
      </c>
      <c r="L34" t="s">
        <v>23</v>
      </c>
      <c r="M34" t="s">
        <v>24</v>
      </c>
      <c r="N34" t="s">
        <v>25</v>
      </c>
      <c r="O34" t="s">
        <v>35</v>
      </c>
      <c r="P34" t="s">
        <v>27</v>
      </c>
      <c r="Q34" t="s">
        <v>65</v>
      </c>
      <c r="R34" t="s">
        <v>71</v>
      </c>
      <c r="S34" t="s">
        <v>30</v>
      </c>
      <c r="T34" t="s">
        <v>31</v>
      </c>
      <c r="U34">
        <v>11</v>
      </c>
      <c r="V34" s="4" t="s">
        <v>46</v>
      </c>
    </row>
    <row r="35" spans="1:22" x14ac:dyDescent="0.3">
      <c r="A35" t="s">
        <v>79</v>
      </c>
      <c r="B35">
        <v>59.375364050000002</v>
      </c>
      <c r="C35">
        <v>144.91024630000001</v>
      </c>
      <c r="D35">
        <v>2.67</v>
      </c>
      <c r="E35">
        <f t="shared" si="0"/>
        <v>5.34</v>
      </c>
      <c r="F35">
        <v>3</v>
      </c>
      <c r="G35">
        <v>12</v>
      </c>
      <c r="H35" s="3">
        <f t="shared" si="1"/>
        <v>0.16853932584269662</v>
      </c>
      <c r="I35" s="3">
        <f t="shared" si="2"/>
        <v>9.6565829094366798E-2</v>
      </c>
      <c r="K35" t="s">
        <v>23</v>
      </c>
      <c r="L35" t="s">
        <v>23</v>
      </c>
      <c r="M35" t="s">
        <v>24</v>
      </c>
      <c r="N35" t="s">
        <v>25</v>
      </c>
      <c r="O35" t="s">
        <v>35</v>
      </c>
      <c r="P35" t="s">
        <v>27</v>
      </c>
      <c r="Q35" t="s">
        <v>65</v>
      </c>
      <c r="R35" t="s">
        <v>71</v>
      </c>
      <c r="S35" t="s">
        <v>80</v>
      </c>
      <c r="T35" t="s">
        <v>31</v>
      </c>
      <c r="U35">
        <v>9</v>
      </c>
      <c r="V35" s="4" t="s">
        <v>46</v>
      </c>
    </row>
    <row r="36" spans="1:22" x14ac:dyDescent="0.3">
      <c r="A36" t="s">
        <v>81</v>
      </c>
      <c r="B36">
        <v>59.377978730000002</v>
      </c>
      <c r="C36">
        <v>144.428483</v>
      </c>
      <c r="D36">
        <v>2.13</v>
      </c>
      <c r="E36">
        <f t="shared" si="0"/>
        <v>4.26</v>
      </c>
      <c r="F36">
        <v>0</v>
      </c>
      <c r="G36">
        <v>11</v>
      </c>
      <c r="H36" s="3">
        <f t="shared" si="1"/>
        <v>0.25821596244131456</v>
      </c>
      <c r="I36" s="3">
        <f t="shared" si="2"/>
        <v>0.14794651969502043</v>
      </c>
      <c r="K36" t="s">
        <v>23</v>
      </c>
      <c r="L36" t="s">
        <v>23</v>
      </c>
      <c r="M36" t="s">
        <v>24</v>
      </c>
      <c r="N36" t="s">
        <v>25</v>
      </c>
      <c r="O36" t="s">
        <v>35</v>
      </c>
      <c r="P36" t="s">
        <v>27</v>
      </c>
      <c r="Q36" t="s">
        <v>65</v>
      </c>
      <c r="R36" t="s">
        <v>71</v>
      </c>
      <c r="S36" t="s">
        <v>80</v>
      </c>
      <c r="T36" t="s">
        <v>31</v>
      </c>
      <c r="U36">
        <v>9</v>
      </c>
      <c r="V36" s="4" t="s">
        <v>46</v>
      </c>
    </row>
    <row r="37" spans="1:22" x14ac:dyDescent="0.3">
      <c r="A37" t="s">
        <v>82</v>
      </c>
      <c r="B37">
        <v>59.340730049999998</v>
      </c>
      <c r="C37">
        <v>143.06501180000001</v>
      </c>
      <c r="D37">
        <v>0.83</v>
      </c>
      <c r="E37">
        <f t="shared" si="0"/>
        <v>1.66</v>
      </c>
      <c r="F37">
        <v>0</v>
      </c>
      <c r="G37">
        <v>5</v>
      </c>
      <c r="H37" s="3">
        <f t="shared" si="1"/>
        <v>0.30120481927710846</v>
      </c>
      <c r="I37" s="3">
        <f t="shared" si="2"/>
        <v>0.1725771272388357</v>
      </c>
      <c r="K37" t="s">
        <v>23</v>
      </c>
      <c r="L37" t="s">
        <v>23</v>
      </c>
      <c r="M37" t="s">
        <v>24</v>
      </c>
      <c r="N37" t="s">
        <v>25</v>
      </c>
      <c r="O37" t="s">
        <v>35</v>
      </c>
      <c r="P37" t="s">
        <v>36</v>
      </c>
      <c r="Q37" t="s">
        <v>65</v>
      </c>
      <c r="R37" t="s">
        <v>71</v>
      </c>
      <c r="S37" t="s">
        <v>80</v>
      </c>
      <c r="T37" t="s">
        <v>31</v>
      </c>
      <c r="U37">
        <v>10</v>
      </c>
      <c r="V37" s="4" t="s">
        <v>46</v>
      </c>
    </row>
    <row r="38" spans="1:22" x14ac:dyDescent="0.3">
      <c r="A38" t="s">
        <v>83</v>
      </c>
      <c r="B38">
        <v>59.282682809999997</v>
      </c>
      <c r="C38">
        <v>142.84982049999999</v>
      </c>
      <c r="D38">
        <v>1.48</v>
      </c>
      <c r="E38">
        <f t="shared" si="0"/>
        <v>2.96</v>
      </c>
      <c r="F38">
        <v>2</v>
      </c>
      <c r="G38">
        <v>6</v>
      </c>
      <c r="H38" s="3">
        <f t="shared" si="1"/>
        <v>0.13513513513513514</v>
      </c>
      <c r="I38" s="3">
        <f t="shared" si="2"/>
        <v>7.7426681940831826E-2</v>
      </c>
      <c r="K38" t="s">
        <v>23</v>
      </c>
      <c r="L38" t="s">
        <v>23</v>
      </c>
      <c r="M38" t="s">
        <v>24</v>
      </c>
      <c r="N38" t="s">
        <v>25</v>
      </c>
      <c r="O38" t="s">
        <v>35</v>
      </c>
      <c r="P38" t="s">
        <v>27</v>
      </c>
      <c r="Q38" t="s">
        <v>65</v>
      </c>
      <c r="R38" t="s">
        <v>71</v>
      </c>
      <c r="S38" t="s">
        <v>80</v>
      </c>
      <c r="T38" t="s">
        <v>31</v>
      </c>
      <c r="U38">
        <v>10</v>
      </c>
      <c r="V38" s="4" t="s">
        <v>46</v>
      </c>
    </row>
    <row r="39" spans="1:22" x14ac:dyDescent="0.3">
      <c r="A39" t="s">
        <v>84</v>
      </c>
      <c r="B39">
        <v>58.858916010000002</v>
      </c>
      <c r="C39">
        <v>141.864282</v>
      </c>
      <c r="D39">
        <v>2.4</v>
      </c>
      <c r="E39">
        <f t="shared" si="0"/>
        <v>4.8</v>
      </c>
      <c r="F39">
        <v>1</v>
      </c>
      <c r="G39">
        <v>5</v>
      </c>
      <c r="H39" s="3">
        <f t="shared" si="1"/>
        <v>8.3333333333333343E-2</v>
      </c>
      <c r="I39" s="3">
        <f t="shared" si="2"/>
        <v>4.7746471875146607E-2</v>
      </c>
      <c r="K39" t="s">
        <v>23</v>
      </c>
      <c r="L39" t="s">
        <v>23</v>
      </c>
      <c r="M39" t="s">
        <v>24</v>
      </c>
      <c r="N39" t="s">
        <v>25</v>
      </c>
      <c r="O39" t="s">
        <v>35</v>
      </c>
      <c r="P39" t="s">
        <v>27</v>
      </c>
      <c r="Q39" t="s">
        <v>65</v>
      </c>
      <c r="R39" t="s">
        <v>71</v>
      </c>
      <c r="S39" t="s">
        <v>80</v>
      </c>
      <c r="T39" t="s">
        <v>31</v>
      </c>
      <c r="U39">
        <v>9</v>
      </c>
      <c r="V39" s="4" t="s">
        <v>46</v>
      </c>
    </row>
    <row r="40" spans="1:22" x14ac:dyDescent="0.3">
      <c r="A40" t="s">
        <v>85</v>
      </c>
      <c r="B40">
        <v>57.751390110000003</v>
      </c>
      <c r="C40">
        <v>140.1928648</v>
      </c>
      <c r="D40">
        <v>0.6</v>
      </c>
      <c r="E40">
        <f t="shared" si="0"/>
        <v>1.2</v>
      </c>
      <c r="F40">
        <v>3</v>
      </c>
      <c r="G40">
        <v>11</v>
      </c>
      <c r="H40" s="3">
        <f t="shared" si="1"/>
        <v>0.66666666666666674</v>
      </c>
      <c r="I40" s="3">
        <f t="shared" si="2"/>
        <v>0.38196620472902548</v>
      </c>
      <c r="K40" t="s">
        <v>23</v>
      </c>
      <c r="L40" t="s">
        <v>23</v>
      </c>
      <c r="M40" t="s">
        <v>24</v>
      </c>
      <c r="N40" t="s">
        <v>25</v>
      </c>
      <c r="O40" t="s">
        <v>35</v>
      </c>
      <c r="P40" t="s">
        <v>27</v>
      </c>
      <c r="Q40" t="s">
        <v>65</v>
      </c>
      <c r="R40" t="s">
        <v>71</v>
      </c>
      <c r="S40" t="s">
        <v>80</v>
      </c>
      <c r="T40" t="s">
        <v>31</v>
      </c>
      <c r="U40">
        <v>6</v>
      </c>
      <c r="V40" s="4" t="s">
        <v>46</v>
      </c>
    </row>
    <row r="41" spans="1:22" x14ac:dyDescent="0.3">
      <c r="A41" t="s">
        <v>86</v>
      </c>
      <c r="B41">
        <v>57.377563049999999</v>
      </c>
      <c r="C41">
        <v>139.53164799999999</v>
      </c>
      <c r="D41">
        <v>0.63</v>
      </c>
      <c r="E41">
        <f t="shared" si="0"/>
        <v>1.26</v>
      </c>
      <c r="F41">
        <v>3</v>
      </c>
      <c r="G41">
        <v>8</v>
      </c>
      <c r="H41" s="3">
        <f t="shared" si="1"/>
        <v>0.3968253968253968</v>
      </c>
      <c r="I41" s="3">
        <f t="shared" si="2"/>
        <v>0.22736301099056216</v>
      </c>
      <c r="K41" t="s">
        <v>23</v>
      </c>
      <c r="L41" t="s">
        <v>23</v>
      </c>
      <c r="M41" t="s">
        <v>24</v>
      </c>
      <c r="N41" t="s">
        <v>25</v>
      </c>
      <c r="O41" t="s">
        <v>35</v>
      </c>
      <c r="P41" t="s">
        <v>27</v>
      </c>
      <c r="Q41" t="s">
        <v>65</v>
      </c>
      <c r="R41" t="s">
        <v>71</v>
      </c>
      <c r="S41" t="s">
        <v>87</v>
      </c>
      <c r="T41" t="s">
        <v>31</v>
      </c>
      <c r="U41">
        <v>6</v>
      </c>
      <c r="V41" s="4" t="s">
        <v>46</v>
      </c>
    </row>
    <row r="42" spans="1:22" x14ac:dyDescent="0.3">
      <c r="A42" t="s">
        <v>88</v>
      </c>
      <c r="B42">
        <v>56.955308760000001</v>
      </c>
      <c r="C42">
        <v>138.60360900000001</v>
      </c>
      <c r="D42">
        <v>0.66</v>
      </c>
      <c r="E42">
        <f t="shared" si="0"/>
        <v>1.32</v>
      </c>
      <c r="F42">
        <v>1</v>
      </c>
      <c r="G42">
        <v>10</v>
      </c>
      <c r="H42" s="3">
        <f t="shared" si="1"/>
        <v>0.68181818181818177</v>
      </c>
      <c r="I42" s="3">
        <f t="shared" si="2"/>
        <v>0.39064698879561011</v>
      </c>
      <c r="K42" t="s">
        <v>23</v>
      </c>
      <c r="L42" t="s">
        <v>23</v>
      </c>
      <c r="M42" t="s">
        <v>24</v>
      </c>
      <c r="N42" t="s">
        <v>25</v>
      </c>
      <c r="O42" t="s">
        <v>35</v>
      </c>
      <c r="P42" t="s">
        <v>27</v>
      </c>
      <c r="Q42" t="s">
        <v>65</v>
      </c>
      <c r="R42" t="s">
        <v>71</v>
      </c>
      <c r="S42" t="s">
        <v>80</v>
      </c>
      <c r="T42" t="s">
        <v>31</v>
      </c>
      <c r="U42">
        <v>6</v>
      </c>
      <c r="V42" s="4" t="s">
        <v>46</v>
      </c>
    </row>
    <row r="43" spans="1:22" x14ac:dyDescent="0.3">
      <c r="A43" t="s">
        <v>89</v>
      </c>
      <c r="B43">
        <v>55.031388790000001</v>
      </c>
      <c r="C43">
        <v>135.44328970000001</v>
      </c>
      <c r="D43">
        <v>1.61</v>
      </c>
      <c r="E43">
        <f t="shared" si="0"/>
        <v>3.22</v>
      </c>
      <c r="F43">
        <v>1</v>
      </c>
      <c r="G43">
        <v>18</v>
      </c>
      <c r="H43" s="3">
        <f t="shared" si="1"/>
        <v>0.52795031055900621</v>
      </c>
      <c r="I43" s="3">
        <f t="shared" si="2"/>
        <v>0.30249043544334397</v>
      </c>
      <c r="K43" t="s">
        <v>23</v>
      </c>
      <c r="L43" t="s">
        <v>42</v>
      </c>
      <c r="M43" t="s">
        <v>49</v>
      </c>
      <c r="N43" t="s">
        <v>25</v>
      </c>
      <c r="O43" t="s">
        <v>35</v>
      </c>
      <c r="P43" t="s">
        <v>36</v>
      </c>
      <c r="Q43" t="s">
        <v>65</v>
      </c>
      <c r="R43" t="s">
        <v>71</v>
      </c>
      <c r="S43" t="s">
        <v>30</v>
      </c>
      <c r="T43" t="s">
        <v>90</v>
      </c>
      <c r="U43">
        <v>14</v>
      </c>
      <c r="V43" s="4" t="s">
        <v>37</v>
      </c>
    </row>
    <row r="44" spans="1:22" x14ac:dyDescent="0.3">
      <c r="A44" t="s">
        <v>91</v>
      </c>
      <c r="B44">
        <v>54.72532468</v>
      </c>
      <c r="C44">
        <v>135.2799928</v>
      </c>
      <c r="D44">
        <v>4.16</v>
      </c>
      <c r="E44">
        <f t="shared" si="0"/>
        <v>8.32</v>
      </c>
      <c r="F44">
        <v>2</v>
      </c>
      <c r="G44">
        <v>7</v>
      </c>
      <c r="H44" s="3">
        <f t="shared" si="1"/>
        <v>6.0096153846153848E-2</v>
      </c>
      <c r="I44" s="3">
        <f t="shared" si="2"/>
        <v>3.4432555658374872E-2</v>
      </c>
      <c r="K44" t="s">
        <v>23</v>
      </c>
      <c r="L44" t="s">
        <v>42</v>
      </c>
      <c r="M44" t="s">
        <v>43</v>
      </c>
      <c r="N44" t="s">
        <v>25</v>
      </c>
      <c r="O44" t="s">
        <v>35</v>
      </c>
      <c r="P44" t="s">
        <v>36</v>
      </c>
      <c r="Q44" t="s">
        <v>65</v>
      </c>
      <c r="R44" t="s">
        <v>71</v>
      </c>
      <c r="S44" t="s">
        <v>30</v>
      </c>
      <c r="T44" t="s">
        <v>90</v>
      </c>
      <c r="U44">
        <v>14</v>
      </c>
      <c r="V44" s="4" t="s">
        <v>37</v>
      </c>
    </row>
    <row r="45" spans="1:22" x14ac:dyDescent="0.3">
      <c r="A45" t="s">
        <v>92</v>
      </c>
      <c r="B45">
        <v>34.929466619999999</v>
      </c>
      <c r="C45">
        <v>138.39289909999999</v>
      </c>
      <c r="D45">
        <v>0.62</v>
      </c>
      <c r="E45">
        <f t="shared" si="0"/>
        <v>1.24</v>
      </c>
      <c r="F45">
        <v>0</v>
      </c>
      <c r="G45">
        <v>5</v>
      </c>
      <c r="H45" s="3">
        <f t="shared" si="1"/>
        <v>0.40322580645161288</v>
      </c>
      <c r="I45" s="3">
        <f t="shared" si="2"/>
        <v>0.23103011689547584</v>
      </c>
      <c r="K45" t="s">
        <v>23</v>
      </c>
      <c r="L45" t="s">
        <v>23</v>
      </c>
      <c r="M45" t="s">
        <v>24</v>
      </c>
      <c r="N45" t="s">
        <v>25</v>
      </c>
      <c r="O45" t="s">
        <v>40</v>
      </c>
      <c r="P45" t="s">
        <v>35</v>
      </c>
      <c r="Q45" t="s">
        <v>65</v>
      </c>
      <c r="R45" t="s">
        <v>29</v>
      </c>
      <c r="S45" t="s">
        <v>77</v>
      </c>
      <c r="T45" t="s">
        <v>31</v>
      </c>
      <c r="U45">
        <v>5</v>
      </c>
      <c r="V45" s="4" t="s">
        <v>93</v>
      </c>
    </row>
    <row r="46" spans="1:22" x14ac:dyDescent="0.3">
      <c r="A46" t="s">
        <v>94</v>
      </c>
      <c r="B46">
        <v>35.118347470000003</v>
      </c>
      <c r="C46">
        <v>138.6363307</v>
      </c>
      <c r="D46">
        <v>0.72</v>
      </c>
      <c r="E46">
        <f t="shared" si="0"/>
        <v>1.44</v>
      </c>
      <c r="F46">
        <v>1</v>
      </c>
      <c r="G46">
        <v>6</v>
      </c>
      <c r="H46" s="3">
        <f t="shared" si="1"/>
        <v>0.34722222222222221</v>
      </c>
      <c r="I46" s="3">
        <f t="shared" si="2"/>
        <v>0.1989428793606263</v>
      </c>
      <c r="K46" t="s">
        <v>23</v>
      </c>
      <c r="L46" t="s">
        <v>23</v>
      </c>
      <c r="M46" t="s">
        <v>24</v>
      </c>
      <c r="N46" t="s">
        <v>25</v>
      </c>
      <c r="O46" t="s">
        <v>40</v>
      </c>
      <c r="P46" t="s">
        <v>35</v>
      </c>
      <c r="Q46" t="s">
        <v>65</v>
      </c>
      <c r="R46" t="s">
        <v>29</v>
      </c>
      <c r="S46" t="s">
        <v>77</v>
      </c>
      <c r="T46" t="s">
        <v>31</v>
      </c>
      <c r="U46">
        <v>5</v>
      </c>
      <c r="V46" s="4" t="s">
        <v>93</v>
      </c>
    </row>
    <row r="47" spans="1:22" x14ac:dyDescent="0.3">
      <c r="A47" t="s">
        <v>95</v>
      </c>
      <c r="B47">
        <v>34.662302459999999</v>
      </c>
      <c r="C47">
        <v>137.79093119999999</v>
      </c>
      <c r="D47">
        <v>0.9</v>
      </c>
      <c r="E47">
        <f t="shared" si="0"/>
        <v>1.8</v>
      </c>
      <c r="F47">
        <v>1</v>
      </c>
      <c r="G47">
        <v>1</v>
      </c>
      <c r="H47" s="3">
        <f t="shared" si="1"/>
        <v>0</v>
      </c>
      <c r="I47" s="3">
        <f t="shared" si="2"/>
        <v>0</v>
      </c>
      <c r="K47" t="s">
        <v>23</v>
      </c>
      <c r="L47" t="s">
        <v>23</v>
      </c>
      <c r="M47" t="s">
        <v>24</v>
      </c>
      <c r="N47" t="s">
        <v>25</v>
      </c>
      <c r="O47" t="s">
        <v>40</v>
      </c>
      <c r="P47" t="s">
        <v>35</v>
      </c>
      <c r="Q47" t="s">
        <v>65</v>
      </c>
      <c r="R47" t="s">
        <v>29</v>
      </c>
      <c r="S47" t="s">
        <v>77</v>
      </c>
      <c r="T47" t="s">
        <v>31</v>
      </c>
      <c r="U47">
        <v>5</v>
      </c>
      <c r="V47" s="4" t="s">
        <v>93</v>
      </c>
    </row>
    <row r="48" spans="1:22" x14ac:dyDescent="0.3">
      <c r="A48" t="s">
        <v>96</v>
      </c>
      <c r="B48">
        <v>34.769014990000002</v>
      </c>
      <c r="C48">
        <v>138.29261930000001</v>
      </c>
      <c r="D48">
        <v>0.82</v>
      </c>
      <c r="E48">
        <f t="shared" si="0"/>
        <v>1.64</v>
      </c>
      <c r="F48">
        <v>3</v>
      </c>
      <c r="G48">
        <v>6</v>
      </c>
      <c r="H48" s="3">
        <f t="shared" si="1"/>
        <v>0.18292682926829271</v>
      </c>
      <c r="I48" s="3">
        <f t="shared" si="2"/>
        <v>0.10480923586293056</v>
      </c>
      <c r="K48" t="s">
        <v>23</v>
      </c>
      <c r="L48" t="s">
        <v>23</v>
      </c>
      <c r="M48" t="s">
        <v>24</v>
      </c>
      <c r="N48" t="s">
        <v>25</v>
      </c>
      <c r="O48" t="s">
        <v>35</v>
      </c>
      <c r="P48" t="s">
        <v>35</v>
      </c>
      <c r="Q48" t="s">
        <v>65</v>
      </c>
      <c r="R48" t="s">
        <v>29</v>
      </c>
      <c r="S48" t="s">
        <v>77</v>
      </c>
      <c r="T48" t="s">
        <v>31</v>
      </c>
      <c r="U48">
        <v>5</v>
      </c>
      <c r="V48" s="4" t="s">
        <v>93</v>
      </c>
    </row>
    <row r="49" spans="1:22" x14ac:dyDescent="0.3">
      <c r="A49" t="s">
        <v>97</v>
      </c>
      <c r="B49">
        <v>42.446351139999997</v>
      </c>
      <c r="C49">
        <v>143.40885359999999</v>
      </c>
      <c r="D49">
        <v>0.5</v>
      </c>
      <c r="E49">
        <f t="shared" si="0"/>
        <v>1</v>
      </c>
      <c r="F49">
        <v>2</v>
      </c>
      <c r="G49">
        <v>7</v>
      </c>
      <c r="H49" s="3">
        <f t="shared" si="1"/>
        <v>0.5</v>
      </c>
      <c r="I49" s="3">
        <f t="shared" si="2"/>
        <v>0.28647651027707449</v>
      </c>
      <c r="K49" t="s">
        <v>23</v>
      </c>
      <c r="L49" t="s">
        <v>23</v>
      </c>
      <c r="M49" t="s">
        <v>24</v>
      </c>
      <c r="N49" t="s">
        <v>25</v>
      </c>
      <c r="O49" t="s">
        <v>35</v>
      </c>
      <c r="P49" t="s">
        <v>36</v>
      </c>
      <c r="Q49" t="s">
        <v>65</v>
      </c>
      <c r="R49" t="s">
        <v>71</v>
      </c>
      <c r="S49" t="s">
        <v>30</v>
      </c>
      <c r="T49" t="s">
        <v>90</v>
      </c>
      <c r="U49">
        <v>3</v>
      </c>
      <c r="V49" s="4" t="s">
        <v>93</v>
      </c>
    </row>
    <row r="50" spans="1:22" x14ac:dyDescent="0.3">
      <c r="A50" t="s">
        <v>98</v>
      </c>
      <c r="B50">
        <v>25.42381593</v>
      </c>
      <c r="C50">
        <v>66.015006420000006</v>
      </c>
      <c r="D50">
        <v>2.68</v>
      </c>
      <c r="E50">
        <f t="shared" si="0"/>
        <v>5.36</v>
      </c>
      <c r="F50">
        <v>2</v>
      </c>
      <c r="G50">
        <v>15</v>
      </c>
      <c r="H50" s="3">
        <f t="shared" si="1"/>
        <v>0.2425373134328358</v>
      </c>
      <c r="I50" s="3">
        <f t="shared" si="2"/>
        <v>0.13896337186086502</v>
      </c>
      <c r="K50" t="s">
        <v>71</v>
      </c>
      <c r="L50" t="s">
        <v>23</v>
      </c>
      <c r="M50" t="s">
        <v>24</v>
      </c>
      <c r="N50" t="s">
        <v>25</v>
      </c>
      <c r="O50" t="s">
        <v>26</v>
      </c>
      <c r="P50" t="s">
        <v>27</v>
      </c>
      <c r="Q50" t="s">
        <v>99</v>
      </c>
      <c r="R50" t="s">
        <v>100</v>
      </c>
      <c r="S50" t="s">
        <v>23</v>
      </c>
      <c r="T50" t="s">
        <v>101</v>
      </c>
      <c r="U50">
        <v>7</v>
      </c>
      <c r="V50" s="4" t="s">
        <v>93</v>
      </c>
    </row>
    <row r="51" spans="1:22" x14ac:dyDescent="0.3">
      <c r="A51" t="s">
        <v>102</v>
      </c>
      <c r="B51">
        <v>25.395973399999999</v>
      </c>
      <c r="C51">
        <v>59.655455490000001</v>
      </c>
      <c r="D51">
        <v>0.88</v>
      </c>
      <c r="E51">
        <f t="shared" si="0"/>
        <v>1.76</v>
      </c>
      <c r="F51">
        <v>1</v>
      </c>
      <c r="G51">
        <v>7</v>
      </c>
      <c r="H51" s="3">
        <f t="shared" si="1"/>
        <v>0.34090909090909088</v>
      </c>
      <c r="I51" s="3">
        <f t="shared" si="2"/>
        <v>0.195325764384117</v>
      </c>
      <c r="K51" t="s">
        <v>71</v>
      </c>
      <c r="L51" t="s">
        <v>23</v>
      </c>
      <c r="M51" t="s">
        <v>24</v>
      </c>
      <c r="N51" t="s">
        <v>25</v>
      </c>
      <c r="O51" t="s">
        <v>40</v>
      </c>
      <c r="P51" t="s">
        <v>27</v>
      </c>
      <c r="Q51" t="s">
        <v>99</v>
      </c>
      <c r="R51" t="s">
        <v>100</v>
      </c>
      <c r="S51" t="s">
        <v>23</v>
      </c>
      <c r="T51" t="s">
        <v>101</v>
      </c>
      <c r="U51">
        <v>7</v>
      </c>
      <c r="V51" s="4" t="s">
        <v>93</v>
      </c>
    </row>
    <row r="52" spans="1:22" x14ac:dyDescent="0.3">
      <c r="A52" t="s">
        <v>103</v>
      </c>
      <c r="B52">
        <v>25.4705373</v>
      </c>
      <c r="C52">
        <v>59.379484890000001</v>
      </c>
      <c r="D52">
        <v>0.93</v>
      </c>
      <c r="E52">
        <f t="shared" si="0"/>
        <v>1.86</v>
      </c>
      <c r="F52">
        <v>3</v>
      </c>
      <c r="G52">
        <v>3</v>
      </c>
      <c r="H52" s="3">
        <f t="shared" si="1"/>
        <v>0</v>
      </c>
      <c r="I52" s="3">
        <f t="shared" si="2"/>
        <v>0</v>
      </c>
      <c r="K52" t="s">
        <v>71</v>
      </c>
      <c r="L52" t="s">
        <v>23</v>
      </c>
      <c r="M52" t="s">
        <v>24</v>
      </c>
      <c r="N52" t="s">
        <v>25</v>
      </c>
      <c r="O52" t="s">
        <v>40</v>
      </c>
      <c r="P52" t="s">
        <v>27</v>
      </c>
      <c r="Q52" t="s">
        <v>99</v>
      </c>
      <c r="R52" t="s">
        <v>100</v>
      </c>
      <c r="S52" t="s">
        <v>23</v>
      </c>
      <c r="T52" t="s">
        <v>101</v>
      </c>
      <c r="U52">
        <v>7</v>
      </c>
      <c r="V52" s="4" t="s">
        <v>93</v>
      </c>
    </row>
    <row r="53" spans="1:22" x14ac:dyDescent="0.3">
      <c r="A53" t="s">
        <v>104</v>
      </c>
      <c r="B53">
        <v>27.020675950000001</v>
      </c>
      <c r="C53">
        <v>55.88881817</v>
      </c>
      <c r="D53">
        <v>4.01</v>
      </c>
      <c r="E53">
        <f t="shared" si="0"/>
        <v>8.02</v>
      </c>
      <c r="F53">
        <v>7</v>
      </c>
      <c r="G53">
        <v>12</v>
      </c>
      <c r="H53" s="3">
        <f t="shared" si="1"/>
        <v>6.2344139650872814E-2</v>
      </c>
      <c r="I53" s="3">
        <f t="shared" si="2"/>
        <v>3.5720556165747271E-2</v>
      </c>
      <c r="K53" t="s">
        <v>71</v>
      </c>
      <c r="L53" t="s">
        <v>55</v>
      </c>
      <c r="M53" t="s">
        <v>49</v>
      </c>
      <c r="N53" t="s">
        <v>25</v>
      </c>
      <c r="O53" t="s">
        <v>26</v>
      </c>
      <c r="P53" t="s">
        <v>36</v>
      </c>
      <c r="Q53" t="s">
        <v>99</v>
      </c>
      <c r="R53" t="s">
        <v>100</v>
      </c>
      <c r="S53" t="s">
        <v>23</v>
      </c>
      <c r="T53" t="s">
        <v>101</v>
      </c>
      <c r="U53">
        <v>8</v>
      </c>
      <c r="V53" s="4" t="s">
        <v>93</v>
      </c>
    </row>
    <row r="54" spans="1:22" x14ac:dyDescent="0.3">
      <c r="A54" t="s">
        <v>105</v>
      </c>
      <c r="B54">
        <v>18.328466760000001</v>
      </c>
      <c r="C54">
        <v>56.602842580000001</v>
      </c>
      <c r="D54">
        <v>0.54</v>
      </c>
      <c r="E54">
        <f t="shared" si="0"/>
        <v>1.08</v>
      </c>
      <c r="F54">
        <v>32</v>
      </c>
      <c r="G54">
        <v>34</v>
      </c>
      <c r="H54" s="3">
        <f t="shared" si="1"/>
        <v>0.1851851851851852</v>
      </c>
      <c r="I54" s="3">
        <f t="shared" si="2"/>
        <v>0.10610317410621432</v>
      </c>
      <c r="K54" t="s">
        <v>71</v>
      </c>
      <c r="L54" t="s">
        <v>23</v>
      </c>
      <c r="M54" t="s">
        <v>49</v>
      </c>
      <c r="N54" t="s">
        <v>25</v>
      </c>
      <c r="O54" t="s">
        <v>40</v>
      </c>
      <c r="P54" t="s">
        <v>36</v>
      </c>
      <c r="Q54" t="s">
        <v>99</v>
      </c>
      <c r="R54" t="s">
        <v>100</v>
      </c>
      <c r="S54" t="s">
        <v>23</v>
      </c>
      <c r="T54" t="s">
        <v>101</v>
      </c>
      <c r="U54">
        <v>4</v>
      </c>
      <c r="V54" s="4" t="s">
        <v>37</v>
      </c>
    </row>
    <row r="55" spans="1:22" x14ac:dyDescent="0.3">
      <c r="A55" t="s">
        <v>106</v>
      </c>
      <c r="B55">
        <v>17.883144479999999</v>
      </c>
      <c r="C55">
        <v>55.600545369999999</v>
      </c>
      <c r="D55">
        <v>0.71</v>
      </c>
      <c r="E55">
        <f t="shared" si="0"/>
        <v>1.42</v>
      </c>
      <c r="F55">
        <v>5</v>
      </c>
      <c r="G55">
        <v>11</v>
      </c>
      <c r="H55" s="3">
        <f t="shared" si="1"/>
        <v>0.42253521126760557</v>
      </c>
      <c r="I55" s="3">
        <f t="shared" si="2"/>
        <v>0.24209340227358911</v>
      </c>
      <c r="K55" t="s">
        <v>71</v>
      </c>
      <c r="L55" t="s">
        <v>23</v>
      </c>
      <c r="M55" t="s">
        <v>43</v>
      </c>
      <c r="N55" t="s">
        <v>25</v>
      </c>
      <c r="O55" t="s">
        <v>40</v>
      </c>
      <c r="P55" t="s">
        <v>36</v>
      </c>
      <c r="Q55" t="s">
        <v>99</v>
      </c>
      <c r="R55" t="s">
        <v>100</v>
      </c>
      <c r="S55" t="s">
        <v>23</v>
      </c>
      <c r="T55" t="s">
        <v>101</v>
      </c>
      <c r="U55">
        <v>4</v>
      </c>
      <c r="V55" s="4" t="s">
        <v>37</v>
      </c>
    </row>
    <row r="56" spans="1:22" x14ac:dyDescent="0.3">
      <c r="A56" t="s">
        <v>107</v>
      </c>
      <c r="B56">
        <v>16.321068220000001</v>
      </c>
      <c r="C56">
        <v>52.332811130000003</v>
      </c>
      <c r="D56">
        <v>0.56999999999999995</v>
      </c>
      <c r="E56">
        <f t="shared" si="0"/>
        <v>1.1399999999999999</v>
      </c>
      <c r="F56">
        <v>4</v>
      </c>
      <c r="G56">
        <v>7</v>
      </c>
      <c r="H56" s="3">
        <f t="shared" si="1"/>
        <v>0.26315789473684209</v>
      </c>
      <c r="I56" s="3">
        <f t="shared" si="2"/>
        <v>0.15077801908396402</v>
      </c>
      <c r="K56" t="s">
        <v>71</v>
      </c>
      <c r="L56" t="s">
        <v>23</v>
      </c>
      <c r="M56" t="s">
        <v>24</v>
      </c>
      <c r="N56" t="s">
        <v>25</v>
      </c>
      <c r="O56" t="s">
        <v>26</v>
      </c>
      <c r="P56" t="s">
        <v>36</v>
      </c>
      <c r="Q56" t="s">
        <v>99</v>
      </c>
      <c r="R56" t="s">
        <v>100</v>
      </c>
      <c r="S56" t="s">
        <v>23</v>
      </c>
      <c r="T56" t="s">
        <v>101</v>
      </c>
      <c r="U56">
        <v>4</v>
      </c>
      <c r="V56" s="4" t="s">
        <v>37</v>
      </c>
    </row>
    <row r="57" spans="1:22" x14ac:dyDescent="0.3">
      <c r="A57" t="s">
        <v>108</v>
      </c>
      <c r="B57">
        <v>16.052423170000001</v>
      </c>
      <c r="C57">
        <v>52.179548789999998</v>
      </c>
      <c r="D57">
        <v>0.69</v>
      </c>
      <c r="E57">
        <f t="shared" si="0"/>
        <v>1.38</v>
      </c>
      <c r="F57">
        <v>3</v>
      </c>
      <c r="G57">
        <v>4</v>
      </c>
      <c r="H57" s="3">
        <f t="shared" si="1"/>
        <v>7.2463768115942032E-2</v>
      </c>
      <c r="I57" s="3">
        <f t="shared" si="2"/>
        <v>4.1518673539433788E-2</v>
      </c>
      <c r="K57" t="s">
        <v>71</v>
      </c>
      <c r="L57" t="s">
        <v>23</v>
      </c>
      <c r="M57" t="s">
        <v>43</v>
      </c>
      <c r="N57" t="s">
        <v>25</v>
      </c>
      <c r="O57" t="s">
        <v>40</v>
      </c>
      <c r="P57" t="s">
        <v>36</v>
      </c>
      <c r="Q57" t="s">
        <v>99</v>
      </c>
      <c r="R57" t="s">
        <v>100</v>
      </c>
      <c r="S57" t="s">
        <v>23</v>
      </c>
      <c r="T57" t="s">
        <v>101</v>
      </c>
      <c r="U57">
        <v>4</v>
      </c>
      <c r="V57" s="4" t="s">
        <v>37</v>
      </c>
    </row>
    <row r="58" spans="1:22" x14ac:dyDescent="0.3">
      <c r="A58" t="s">
        <v>109</v>
      </c>
      <c r="B58">
        <v>16.001806859999999</v>
      </c>
      <c r="C58">
        <v>52.155028659999999</v>
      </c>
      <c r="D58">
        <v>0.81</v>
      </c>
      <c r="E58">
        <f t="shared" si="0"/>
        <v>1.62</v>
      </c>
      <c r="F58">
        <v>3</v>
      </c>
      <c r="G58">
        <v>7</v>
      </c>
      <c r="H58" s="3">
        <f t="shared" si="1"/>
        <v>0.24691358024691357</v>
      </c>
      <c r="I58" s="3">
        <f t="shared" si="2"/>
        <v>0.14147077302820096</v>
      </c>
      <c r="K58" t="s">
        <v>71</v>
      </c>
      <c r="L58" t="s">
        <v>23</v>
      </c>
      <c r="M58" t="s">
        <v>43</v>
      </c>
      <c r="N58" t="s">
        <v>25</v>
      </c>
      <c r="O58" t="s">
        <v>40</v>
      </c>
      <c r="P58" t="s">
        <v>36</v>
      </c>
      <c r="Q58" t="s">
        <v>99</v>
      </c>
      <c r="R58" t="s">
        <v>100</v>
      </c>
      <c r="S58" t="s">
        <v>23</v>
      </c>
      <c r="T58" t="s">
        <v>101</v>
      </c>
      <c r="U58">
        <v>4</v>
      </c>
      <c r="V58" s="4" t="s">
        <v>37</v>
      </c>
    </row>
    <row r="59" spans="1:22" x14ac:dyDescent="0.3">
      <c r="A59" t="s">
        <v>110</v>
      </c>
      <c r="B59">
        <v>15.301724999999999</v>
      </c>
      <c r="C59">
        <v>51.483278409999997</v>
      </c>
      <c r="D59">
        <v>0.56999999999999995</v>
      </c>
      <c r="E59">
        <f t="shared" si="0"/>
        <v>1.1399999999999999</v>
      </c>
      <c r="F59">
        <v>1</v>
      </c>
      <c r="G59">
        <v>2</v>
      </c>
      <c r="H59" s="3">
        <f t="shared" si="1"/>
        <v>8.771929824561403E-2</v>
      </c>
      <c r="I59" s="3">
        <f t="shared" si="2"/>
        <v>5.0259442822229668E-2</v>
      </c>
      <c r="K59" t="s">
        <v>71</v>
      </c>
      <c r="L59" t="s">
        <v>23</v>
      </c>
      <c r="M59" t="s">
        <v>43</v>
      </c>
      <c r="N59" t="s">
        <v>25</v>
      </c>
      <c r="O59" t="s">
        <v>26</v>
      </c>
      <c r="P59" t="s">
        <v>27</v>
      </c>
      <c r="Q59" t="s">
        <v>99</v>
      </c>
      <c r="R59" t="s">
        <v>100</v>
      </c>
      <c r="S59" t="s">
        <v>23</v>
      </c>
      <c r="T59" t="s">
        <v>101</v>
      </c>
      <c r="U59">
        <v>4</v>
      </c>
      <c r="V59" s="4" t="s">
        <v>37</v>
      </c>
    </row>
    <row r="60" spans="1:22" x14ac:dyDescent="0.3">
      <c r="A60" t="s">
        <v>111</v>
      </c>
      <c r="B60">
        <v>15.17968265</v>
      </c>
      <c r="C60">
        <v>51.131061019999997</v>
      </c>
      <c r="D60">
        <v>2.59</v>
      </c>
      <c r="E60">
        <f t="shared" si="0"/>
        <v>5.18</v>
      </c>
      <c r="F60">
        <v>0</v>
      </c>
      <c r="G60">
        <v>9</v>
      </c>
      <c r="H60" s="3">
        <f t="shared" si="1"/>
        <v>0.17374517374517373</v>
      </c>
      <c r="I60" s="3">
        <f t="shared" si="2"/>
        <v>9.954855149338751E-2</v>
      </c>
      <c r="K60" t="s">
        <v>71</v>
      </c>
      <c r="L60" t="s">
        <v>23</v>
      </c>
      <c r="M60" t="s">
        <v>24</v>
      </c>
      <c r="N60" t="s">
        <v>25</v>
      </c>
      <c r="O60" t="s">
        <v>40</v>
      </c>
      <c r="P60" t="s">
        <v>27</v>
      </c>
      <c r="Q60" t="s">
        <v>99</v>
      </c>
      <c r="R60" t="s">
        <v>100</v>
      </c>
      <c r="S60" t="s">
        <v>23</v>
      </c>
      <c r="T60" t="s">
        <v>101</v>
      </c>
      <c r="U60">
        <v>4</v>
      </c>
      <c r="V60" s="4" t="s">
        <v>37</v>
      </c>
    </row>
    <row r="61" spans="1:22" x14ac:dyDescent="0.3">
      <c r="A61" t="s">
        <v>112</v>
      </c>
      <c r="B61">
        <v>15.117557959999999</v>
      </c>
      <c r="C61">
        <v>50.90981918</v>
      </c>
      <c r="D61">
        <v>0.82</v>
      </c>
      <c r="E61">
        <f t="shared" si="0"/>
        <v>1.64</v>
      </c>
      <c r="F61">
        <v>3</v>
      </c>
      <c r="G61">
        <v>12</v>
      </c>
      <c r="H61" s="3">
        <f t="shared" si="1"/>
        <v>0.54878048780487798</v>
      </c>
      <c r="I61" s="3">
        <f t="shared" si="2"/>
        <v>0.31442490192181755</v>
      </c>
      <c r="K61" t="s">
        <v>71</v>
      </c>
      <c r="L61" t="s">
        <v>23</v>
      </c>
      <c r="M61" t="s">
        <v>49</v>
      </c>
      <c r="N61" t="s">
        <v>25</v>
      </c>
      <c r="O61" t="s">
        <v>40</v>
      </c>
      <c r="P61" t="s">
        <v>36</v>
      </c>
      <c r="Q61" t="s">
        <v>99</v>
      </c>
      <c r="R61" t="s">
        <v>100</v>
      </c>
      <c r="S61" t="s">
        <v>23</v>
      </c>
      <c r="T61" t="s">
        <v>101</v>
      </c>
      <c r="U61">
        <v>4</v>
      </c>
      <c r="V61" s="4" t="s">
        <v>37</v>
      </c>
    </row>
    <row r="62" spans="1:22" x14ac:dyDescent="0.3">
      <c r="A62" t="s">
        <v>113</v>
      </c>
      <c r="B62">
        <v>15.06212401</v>
      </c>
      <c r="C62">
        <v>50.641726030000001</v>
      </c>
      <c r="D62">
        <v>0.84</v>
      </c>
      <c r="E62">
        <f t="shared" si="0"/>
        <v>1.68</v>
      </c>
      <c r="F62">
        <v>3</v>
      </c>
      <c r="G62">
        <v>8</v>
      </c>
      <c r="H62" s="3">
        <f t="shared" si="1"/>
        <v>0.29761904761904762</v>
      </c>
      <c r="I62" s="3">
        <f t="shared" si="2"/>
        <v>0.17052264983388818</v>
      </c>
      <c r="K62" t="s">
        <v>71</v>
      </c>
      <c r="L62" t="s">
        <v>23</v>
      </c>
      <c r="M62" t="s">
        <v>43</v>
      </c>
      <c r="N62" t="s">
        <v>25</v>
      </c>
      <c r="O62" t="s">
        <v>40</v>
      </c>
      <c r="P62" t="s">
        <v>27</v>
      </c>
      <c r="Q62" t="s">
        <v>99</v>
      </c>
      <c r="R62" t="s">
        <v>100</v>
      </c>
      <c r="S62" t="s">
        <v>23</v>
      </c>
      <c r="T62" t="s">
        <v>101</v>
      </c>
      <c r="U62">
        <v>4</v>
      </c>
      <c r="V62" s="4" t="s">
        <v>37</v>
      </c>
    </row>
    <row r="63" spans="1:22" x14ac:dyDescent="0.3">
      <c r="A63" t="s">
        <v>114</v>
      </c>
      <c r="B63">
        <v>14.847486310000001</v>
      </c>
      <c r="C63">
        <v>50.089313009999998</v>
      </c>
      <c r="D63">
        <v>0.63</v>
      </c>
      <c r="E63">
        <f t="shared" si="0"/>
        <v>1.26</v>
      </c>
      <c r="F63">
        <v>6</v>
      </c>
      <c r="G63">
        <v>7</v>
      </c>
      <c r="H63" s="3">
        <f t="shared" si="1"/>
        <v>7.9365079365079361E-2</v>
      </c>
      <c r="I63" s="3">
        <f t="shared" si="2"/>
        <v>4.5472831335900625E-2</v>
      </c>
      <c r="K63" t="s">
        <v>71</v>
      </c>
      <c r="L63" t="s">
        <v>23</v>
      </c>
      <c r="M63" t="s">
        <v>24</v>
      </c>
      <c r="N63" t="s">
        <v>25</v>
      </c>
      <c r="O63" t="s">
        <v>40</v>
      </c>
      <c r="P63" t="s">
        <v>36</v>
      </c>
      <c r="Q63" t="s">
        <v>99</v>
      </c>
      <c r="R63" t="s">
        <v>100</v>
      </c>
      <c r="S63" t="s">
        <v>23</v>
      </c>
      <c r="T63" t="s">
        <v>101</v>
      </c>
      <c r="U63">
        <v>4</v>
      </c>
      <c r="V63" s="4" t="s">
        <v>37</v>
      </c>
    </row>
    <row r="64" spans="1:22" x14ac:dyDescent="0.3">
      <c r="A64" t="s">
        <v>115</v>
      </c>
      <c r="B64">
        <v>14.84760517</v>
      </c>
      <c r="C64">
        <v>49.961685539999998</v>
      </c>
      <c r="D64">
        <v>1.32</v>
      </c>
      <c r="E64">
        <f t="shared" si="0"/>
        <v>2.64</v>
      </c>
      <c r="F64">
        <v>12</v>
      </c>
      <c r="G64">
        <v>35</v>
      </c>
      <c r="H64" s="3">
        <f t="shared" si="1"/>
        <v>0.87121212121212133</v>
      </c>
      <c r="I64" s="3">
        <f t="shared" si="2"/>
        <v>0.49915514751560763</v>
      </c>
      <c r="K64" t="s">
        <v>71</v>
      </c>
      <c r="L64" t="s">
        <v>23</v>
      </c>
      <c r="M64" t="s">
        <v>43</v>
      </c>
      <c r="N64" t="s">
        <v>25</v>
      </c>
      <c r="O64" t="s">
        <v>40</v>
      </c>
      <c r="P64" t="s">
        <v>36</v>
      </c>
      <c r="Q64" t="s">
        <v>99</v>
      </c>
      <c r="R64" t="s">
        <v>100</v>
      </c>
      <c r="S64" t="s">
        <v>23</v>
      </c>
      <c r="T64" t="s">
        <v>101</v>
      </c>
      <c r="U64">
        <v>4</v>
      </c>
      <c r="V64" s="4" t="s">
        <v>37</v>
      </c>
    </row>
    <row r="65" spans="1:22" x14ac:dyDescent="0.3">
      <c r="A65" t="s">
        <v>116</v>
      </c>
      <c r="B65">
        <v>14.578683809999999</v>
      </c>
      <c r="C65">
        <v>49.22810303</v>
      </c>
      <c r="D65">
        <v>0.52</v>
      </c>
      <c r="E65">
        <f t="shared" si="0"/>
        <v>1.04</v>
      </c>
      <c r="F65">
        <v>4</v>
      </c>
      <c r="G65">
        <v>4</v>
      </c>
      <c r="H65" s="3">
        <f t="shared" si="1"/>
        <v>0</v>
      </c>
      <c r="I65" s="3">
        <f t="shared" si="2"/>
        <v>0</v>
      </c>
      <c r="K65" t="s">
        <v>71</v>
      </c>
      <c r="L65" t="s">
        <v>23</v>
      </c>
      <c r="M65" t="s">
        <v>43</v>
      </c>
      <c r="N65" t="s">
        <v>25</v>
      </c>
      <c r="O65" t="s">
        <v>40</v>
      </c>
      <c r="P65" t="s">
        <v>35</v>
      </c>
      <c r="Q65" t="s">
        <v>99</v>
      </c>
      <c r="R65" t="s">
        <v>100</v>
      </c>
      <c r="S65" t="s">
        <v>23</v>
      </c>
      <c r="T65" t="s">
        <v>101</v>
      </c>
      <c r="U65">
        <v>4</v>
      </c>
      <c r="V65" s="4" t="s">
        <v>37</v>
      </c>
    </row>
    <row r="66" spans="1:22" x14ac:dyDescent="0.3">
      <c r="A66" t="s">
        <v>117</v>
      </c>
      <c r="B66">
        <v>13.81945086</v>
      </c>
      <c r="C66">
        <v>47.592621280000003</v>
      </c>
      <c r="D66">
        <v>1.65</v>
      </c>
      <c r="E66">
        <f t="shared" ref="E66:E129" si="3">D66*2</f>
        <v>3.3</v>
      </c>
      <c r="F66">
        <v>9</v>
      </c>
      <c r="G66">
        <v>31</v>
      </c>
      <c r="H66" s="3">
        <f t="shared" ref="H66:H129" si="4">((G66-F66)/((E66*1000))*100)</f>
        <v>0.66666666666666674</v>
      </c>
      <c r="I66" s="3">
        <f t="shared" ref="I66:I129" si="5">DEGREES(ATAN((G66-F66)/((E66*1000))))</f>
        <v>0.38196620472902548</v>
      </c>
      <c r="K66" t="s">
        <v>71</v>
      </c>
      <c r="L66" t="s">
        <v>23</v>
      </c>
      <c r="M66" t="s">
        <v>49</v>
      </c>
      <c r="N66" t="s">
        <v>25</v>
      </c>
      <c r="O66" t="s">
        <v>40</v>
      </c>
      <c r="P66" t="s">
        <v>35</v>
      </c>
      <c r="Q66" t="s">
        <v>99</v>
      </c>
      <c r="R66" t="s">
        <v>100</v>
      </c>
      <c r="S66" t="s">
        <v>23</v>
      </c>
      <c r="T66" t="s">
        <v>101</v>
      </c>
      <c r="U66">
        <v>4</v>
      </c>
      <c r="V66" s="4" t="s">
        <v>32</v>
      </c>
    </row>
    <row r="67" spans="1:22" x14ac:dyDescent="0.3">
      <c r="A67" t="s">
        <v>118</v>
      </c>
      <c r="B67">
        <v>13.57340905</v>
      </c>
      <c r="C67">
        <v>47.082824870000003</v>
      </c>
      <c r="D67">
        <v>0.95</v>
      </c>
      <c r="E67">
        <f t="shared" si="3"/>
        <v>1.9</v>
      </c>
      <c r="F67">
        <v>16</v>
      </c>
      <c r="G67">
        <v>44</v>
      </c>
      <c r="H67" s="3">
        <f t="shared" si="4"/>
        <v>1.4736842105263157</v>
      </c>
      <c r="I67" s="3">
        <f t="shared" si="5"/>
        <v>0.84429773953741782</v>
      </c>
      <c r="K67" t="s">
        <v>71</v>
      </c>
      <c r="L67" t="s">
        <v>23</v>
      </c>
      <c r="M67" t="s">
        <v>43</v>
      </c>
      <c r="N67" t="s">
        <v>25</v>
      </c>
      <c r="O67" t="s">
        <v>40</v>
      </c>
      <c r="P67" t="s">
        <v>27</v>
      </c>
      <c r="Q67" t="s">
        <v>99</v>
      </c>
      <c r="R67" t="s">
        <v>100</v>
      </c>
      <c r="S67" t="s">
        <v>23</v>
      </c>
      <c r="T67" t="s">
        <v>101</v>
      </c>
      <c r="U67">
        <v>5</v>
      </c>
      <c r="V67" s="4" t="s">
        <v>32</v>
      </c>
    </row>
    <row r="68" spans="1:22" x14ac:dyDescent="0.3">
      <c r="A68" t="s">
        <v>119</v>
      </c>
      <c r="B68">
        <v>13.43165172</v>
      </c>
      <c r="C68">
        <v>46.683544470000001</v>
      </c>
      <c r="D68">
        <v>2.81</v>
      </c>
      <c r="E68">
        <f t="shared" si="3"/>
        <v>5.62</v>
      </c>
      <c r="F68">
        <v>9</v>
      </c>
      <c r="G68">
        <v>20</v>
      </c>
      <c r="H68" s="3">
        <f t="shared" si="4"/>
        <v>0.19572953736654805</v>
      </c>
      <c r="I68" s="3">
        <f t="shared" si="5"/>
        <v>0.11214462096278514</v>
      </c>
      <c r="K68" t="s">
        <v>71</v>
      </c>
      <c r="L68" t="s">
        <v>23</v>
      </c>
      <c r="M68" t="s">
        <v>43</v>
      </c>
      <c r="N68" t="s">
        <v>25</v>
      </c>
      <c r="O68" t="s">
        <v>40</v>
      </c>
      <c r="P68" t="s">
        <v>36</v>
      </c>
      <c r="Q68" t="s">
        <v>99</v>
      </c>
      <c r="R68" t="s">
        <v>100</v>
      </c>
      <c r="S68" t="s">
        <v>23</v>
      </c>
      <c r="T68" t="s">
        <v>101</v>
      </c>
      <c r="U68">
        <v>5</v>
      </c>
      <c r="V68" s="4" t="s">
        <v>32</v>
      </c>
    </row>
    <row r="69" spans="1:22" x14ac:dyDescent="0.3">
      <c r="A69" t="s">
        <v>120</v>
      </c>
      <c r="B69">
        <v>12.621100820000001</v>
      </c>
      <c r="C69">
        <v>44.065356319999999</v>
      </c>
      <c r="D69">
        <v>1.23</v>
      </c>
      <c r="E69">
        <f t="shared" si="3"/>
        <v>2.46</v>
      </c>
      <c r="F69">
        <v>128</v>
      </c>
      <c r="G69">
        <v>141</v>
      </c>
      <c r="H69" s="3">
        <f t="shared" si="4"/>
        <v>0.52845528455284552</v>
      </c>
      <c r="I69" s="3">
        <f t="shared" si="5"/>
        <v>0.30277975615745623</v>
      </c>
      <c r="K69" t="s">
        <v>71</v>
      </c>
      <c r="L69" t="s">
        <v>23</v>
      </c>
      <c r="M69" t="s">
        <v>49</v>
      </c>
      <c r="N69" t="s">
        <v>25</v>
      </c>
      <c r="O69" t="s">
        <v>40</v>
      </c>
      <c r="P69" t="s">
        <v>36</v>
      </c>
      <c r="Q69" t="s">
        <v>99</v>
      </c>
      <c r="R69" t="s">
        <v>100</v>
      </c>
      <c r="S69" t="s">
        <v>23</v>
      </c>
      <c r="T69" t="s">
        <v>101</v>
      </c>
      <c r="U69">
        <v>5</v>
      </c>
      <c r="V69" s="4" t="s">
        <v>32</v>
      </c>
    </row>
    <row r="70" spans="1:22" x14ac:dyDescent="0.3">
      <c r="A70" t="s">
        <v>121</v>
      </c>
      <c r="B70">
        <v>12.74545065</v>
      </c>
      <c r="C70">
        <v>43.607811839999997</v>
      </c>
      <c r="D70">
        <v>2.72</v>
      </c>
      <c r="E70">
        <f t="shared" si="3"/>
        <v>5.44</v>
      </c>
      <c r="F70">
        <v>11</v>
      </c>
      <c r="G70">
        <v>69</v>
      </c>
      <c r="H70" s="3">
        <f t="shared" si="4"/>
        <v>1.0661764705882353</v>
      </c>
      <c r="I70" s="3">
        <f t="shared" si="5"/>
        <v>0.61085097470974081</v>
      </c>
      <c r="K70" t="s">
        <v>71</v>
      </c>
      <c r="L70" t="s">
        <v>23</v>
      </c>
      <c r="M70" t="s">
        <v>43</v>
      </c>
      <c r="N70" t="s">
        <v>25</v>
      </c>
      <c r="O70" t="s">
        <v>40</v>
      </c>
      <c r="P70" t="s">
        <v>36</v>
      </c>
      <c r="Q70" t="s">
        <v>99</v>
      </c>
      <c r="R70" t="s">
        <v>100</v>
      </c>
      <c r="S70" t="s">
        <v>23</v>
      </c>
      <c r="T70" t="s">
        <v>101</v>
      </c>
      <c r="U70">
        <v>5</v>
      </c>
      <c r="V70" s="4" t="s">
        <v>32</v>
      </c>
    </row>
    <row r="71" spans="1:22" x14ac:dyDescent="0.3">
      <c r="A71" t="s">
        <v>122</v>
      </c>
      <c r="B71">
        <v>17.055704949999999</v>
      </c>
      <c r="C71">
        <v>42.457988370000002</v>
      </c>
      <c r="D71">
        <v>1.2</v>
      </c>
      <c r="E71">
        <f t="shared" si="3"/>
        <v>2.4</v>
      </c>
      <c r="F71">
        <v>88</v>
      </c>
      <c r="G71">
        <v>98</v>
      </c>
      <c r="H71" s="3">
        <f t="shared" si="4"/>
        <v>0.41666666666666669</v>
      </c>
      <c r="I71" s="3">
        <f t="shared" si="5"/>
        <v>0.23873103309890856</v>
      </c>
      <c r="K71" t="s">
        <v>71</v>
      </c>
      <c r="L71" t="s">
        <v>42</v>
      </c>
      <c r="M71" t="s">
        <v>49</v>
      </c>
      <c r="N71" t="s">
        <v>25</v>
      </c>
      <c r="O71" t="s">
        <v>26</v>
      </c>
      <c r="P71" t="s">
        <v>36</v>
      </c>
      <c r="Q71" t="s">
        <v>99</v>
      </c>
      <c r="R71" t="s">
        <v>100</v>
      </c>
      <c r="S71" t="s">
        <v>23</v>
      </c>
      <c r="T71" t="s">
        <v>101</v>
      </c>
      <c r="U71">
        <v>2</v>
      </c>
      <c r="V71" s="4" t="s">
        <v>32</v>
      </c>
    </row>
    <row r="72" spans="1:22" x14ac:dyDescent="0.3">
      <c r="A72" t="s">
        <v>123</v>
      </c>
      <c r="B72">
        <v>18.09011272</v>
      </c>
      <c r="C72">
        <v>41.594736500000003</v>
      </c>
      <c r="D72">
        <v>0.93</v>
      </c>
      <c r="E72">
        <f t="shared" si="3"/>
        <v>1.86</v>
      </c>
      <c r="F72">
        <v>13</v>
      </c>
      <c r="G72">
        <v>13</v>
      </c>
      <c r="H72" s="3">
        <f t="shared" si="4"/>
        <v>0</v>
      </c>
      <c r="I72" s="3">
        <f t="shared" si="5"/>
        <v>0</v>
      </c>
      <c r="K72" t="s">
        <v>71</v>
      </c>
      <c r="L72" t="s">
        <v>23</v>
      </c>
      <c r="M72" t="s">
        <v>49</v>
      </c>
      <c r="N72" t="s">
        <v>25</v>
      </c>
      <c r="O72" t="s">
        <v>40</v>
      </c>
      <c r="P72" t="s">
        <v>36</v>
      </c>
      <c r="Q72" t="s">
        <v>99</v>
      </c>
      <c r="R72" t="s">
        <v>100</v>
      </c>
      <c r="S72" t="s">
        <v>23</v>
      </c>
      <c r="T72" t="s">
        <v>101</v>
      </c>
      <c r="U72">
        <v>2</v>
      </c>
      <c r="V72" s="4" t="s">
        <v>32</v>
      </c>
    </row>
    <row r="73" spans="1:22" x14ac:dyDescent="0.3">
      <c r="A73" t="s">
        <v>124</v>
      </c>
      <c r="B73">
        <v>18.885143930000002</v>
      </c>
      <c r="C73">
        <v>41.162097879999997</v>
      </c>
      <c r="D73">
        <v>1.63</v>
      </c>
      <c r="E73">
        <f t="shared" si="3"/>
        <v>3.26</v>
      </c>
      <c r="F73">
        <v>41</v>
      </c>
      <c r="G73">
        <v>50</v>
      </c>
      <c r="H73" s="3">
        <f t="shared" si="4"/>
        <v>0.27607361963190186</v>
      </c>
      <c r="I73" s="3">
        <f t="shared" si="5"/>
        <v>0.15817813053869087</v>
      </c>
      <c r="K73" t="s">
        <v>71</v>
      </c>
      <c r="L73" t="s">
        <v>55</v>
      </c>
      <c r="M73" t="s">
        <v>49</v>
      </c>
      <c r="N73" t="s">
        <v>25</v>
      </c>
      <c r="O73" t="s">
        <v>40</v>
      </c>
      <c r="P73" t="s">
        <v>36</v>
      </c>
      <c r="Q73" t="s">
        <v>99</v>
      </c>
      <c r="R73" t="s">
        <v>100</v>
      </c>
      <c r="S73" t="s">
        <v>23</v>
      </c>
      <c r="T73" t="s">
        <v>101</v>
      </c>
      <c r="U73">
        <v>2</v>
      </c>
      <c r="V73" s="4" t="s">
        <v>32</v>
      </c>
    </row>
    <row r="74" spans="1:22" x14ac:dyDescent="0.3">
      <c r="A74" t="s">
        <v>125</v>
      </c>
      <c r="B74">
        <v>19.227292590000001</v>
      </c>
      <c r="C74">
        <v>41.047039480000002</v>
      </c>
      <c r="D74">
        <v>1.59</v>
      </c>
      <c r="E74">
        <f t="shared" si="3"/>
        <v>3.18</v>
      </c>
      <c r="F74">
        <v>44</v>
      </c>
      <c r="G74">
        <v>53</v>
      </c>
      <c r="H74" s="3">
        <f t="shared" si="4"/>
        <v>0.28301886792452829</v>
      </c>
      <c r="I74" s="3">
        <f t="shared" si="5"/>
        <v>0.16215743358876836</v>
      </c>
      <c r="K74" t="s">
        <v>71</v>
      </c>
      <c r="L74" t="s">
        <v>23</v>
      </c>
      <c r="M74" t="s">
        <v>49</v>
      </c>
      <c r="N74" t="s">
        <v>25</v>
      </c>
      <c r="O74" t="s">
        <v>40</v>
      </c>
      <c r="P74" t="s">
        <v>35</v>
      </c>
      <c r="Q74" t="s">
        <v>99</v>
      </c>
      <c r="R74" t="s">
        <v>100</v>
      </c>
      <c r="S74" t="s">
        <v>23</v>
      </c>
      <c r="T74" t="s">
        <v>101</v>
      </c>
      <c r="U74">
        <v>2</v>
      </c>
      <c r="V74" s="4" t="s">
        <v>32</v>
      </c>
    </row>
    <row r="75" spans="1:22" x14ac:dyDescent="0.3">
      <c r="A75" t="s">
        <v>126</v>
      </c>
      <c r="B75">
        <v>19.642421349999999</v>
      </c>
      <c r="C75">
        <v>40.801938020000001</v>
      </c>
      <c r="D75">
        <v>0.97</v>
      </c>
      <c r="E75">
        <f t="shared" si="3"/>
        <v>1.94</v>
      </c>
      <c r="F75">
        <v>55</v>
      </c>
      <c r="G75">
        <v>57</v>
      </c>
      <c r="H75" s="3">
        <f t="shared" si="4"/>
        <v>0.10309278350515465</v>
      </c>
      <c r="I75" s="3">
        <f t="shared" si="5"/>
        <v>5.9067793005028277E-2</v>
      </c>
      <c r="K75" t="s">
        <v>71</v>
      </c>
      <c r="L75" t="s">
        <v>55</v>
      </c>
      <c r="M75" t="s">
        <v>49</v>
      </c>
      <c r="N75" t="s">
        <v>25</v>
      </c>
      <c r="O75" t="s">
        <v>40</v>
      </c>
      <c r="P75" t="s">
        <v>35</v>
      </c>
      <c r="Q75" t="s">
        <v>99</v>
      </c>
      <c r="R75" t="s">
        <v>100</v>
      </c>
      <c r="S75" t="s">
        <v>23</v>
      </c>
      <c r="T75" t="s">
        <v>101</v>
      </c>
      <c r="U75">
        <v>1</v>
      </c>
      <c r="V75" s="4" t="s">
        <v>32</v>
      </c>
    </row>
    <row r="76" spans="1:22" x14ac:dyDescent="0.3">
      <c r="A76" t="s">
        <v>127</v>
      </c>
      <c r="B76">
        <v>19.79369668</v>
      </c>
      <c r="C76">
        <v>40.721120790000001</v>
      </c>
      <c r="D76">
        <v>2.0499999999999998</v>
      </c>
      <c r="E76">
        <f t="shared" si="3"/>
        <v>4.0999999999999996</v>
      </c>
      <c r="F76">
        <v>61</v>
      </c>
      <c r="G76">
        <v>76</v>
      </c>
      <c r="H76" s="3">
        <f t="shared" si="4"/>
        <v>0.36585365853658541</v>
      </c>
      <c r="I76" s="3">
        <f t="shared" si="5"/>
        <v>0.2096177703020764</v>
      </c>
      <c r="K76" t="s">
        <v>71</v>
      </c>
      <c r="L76" t="s">
        <v>55</v>
      </c>
      <c r="M76" t="s">
        <v>49</v>
      </c>
      <c r="N76" t="s">
        <v>25</v>
      </c>
      <c r="O76" t="s">
        <v>40</v>
      </c>
      <c r="P76" t="s">
        <v>35</v>
      </c>
      <c r="Q76" t="s">
        <v>99</v>
      </c>
      <c r="R76" t="s">
        <v>100</v>
      </c>
      <c r="S76" t="s">
        <v>23</v>
      </c>
      <c r="T76" t="s">
        <v>101</v>
      </c>
      <c r="U76">
        <v>1</v>
      </c>
      <c r="V76" s="4" t="s">
        <v>32</v>
      </c>
    </row>
    <row r="77" spans="1:22" x14ac:dyDescent="0.3">
      <c r="A77" t="s">
        <v>128</v>
      </c>
      <c r="B77">
        <v>22.85157049</v>
      </c>
      <c r="C77">
        <v>38.966693749999997</v>
      </c>
      <c r="D77">
        <v>2.71</v>
      </c>
      <c r="E77">
        <f t="shared" si="3"/>
        <v>5.42</v>
      </c>
      <c r="F77">
        <v>0</v>
      </c>
      <c r="G77">
        <v>2</v>
      </c>
      <c r="H77" s="3">
        <f t="shared" si="4"/>
        <v>3.6900369003690037E-2</v>
      </c>
      <c r="I77" s="3">
        <f t="shared" si="5"/>
        <v>2.1142353104260877E-2</v>
      </c>
      <c r="K77" t="s">
        <v>71</v>
      </c>
      <c r="L77" t="s">
        <v>42</v>
      </c>
      <c r="M77" t="s">
        <v>43</v>
      </c>
      <c r="N77" t="s">
        <v>25</v>
      </c>
      <c r="O77" t="s">
        <v>26</v>
      </c>
      <c r="P77" t="s">
        <v>36</v>
      </c>
      <c r="Q77" t="s">
        <v>99</v>
      </c>
      <c r="R77" t="s">
        <v>100</v>
      </c>
      <c r="S77" t="s">
        <v>23</v>
      </c>
      <c r="T77" t="s">
        <v>101</v>
      </c>
      <c r="U77">
        <v>2</v>
      </c>
      <c r="V77" s="4" t="s">
        <v>32</v>
      </c>
    </row>
    <row r="78" spans="1:22" x14ac:dyDescent="0.3">
      <c r="A78" t="s">
        <v>129</v>
      </c>
      <c r="B78">
        <v>24.287114219999999</v>
      </c>
      <c r="C78">
        <v>37.705817189999998</v>
      </c>
      <c r="D78">
        <v>0.76</v>
      </c>
      <c r="E78">
        <f t="shared" si="3"/>
        <v>1.52</v>
      </c>
      <c r="F78">
        <v>8</v>
      </c>
      <c r="G78">
        <v>15</v>
      </c>
      <c r="H78" s="3">
        <f t="shared" si="4"/>
        <v>0.46052631578947362</v>
      </c>
      <c r="I78" s="3">
        <f t="shared" si="5"/>
        <v>0.26386027714928562</v>
      </c>
      <c r="K78" t="s">
        <v>71</v>
      </c>
      <c r="L78" t="s">
        <v>23</v>
      </c>
      <c r="M78" t="s">
        <v>49</v>
      </c>
      <c r="N78" t="s">
        <v>25</v>
      </c>
      <c r="O78" t="s">
        <v>40</v>
      </c>
      <c r="P78" t="s">
        <v>36</v>
      </c>
      <c r="Q78" t="s">
        <v>99</v>
      </c>
      <c r="R78" t="s">
        <v>100</v>
      </c>
      <c r="S78" t="s">
        <v>23</v>
      </c>
      <c r="T78" t="s">
        <v>101</v>
      </c>
      <c r="U78">
        <v>2</v>
      </c>
      <c r="V78" s="4" t="s">
        <v>32</v>
      </c>
    </row>
    <row r="79" spans="1:22" x14ac:dyDescent="0.3">
      <c r="A79" t="s">
        <v>130</v>
      </c>
      <c r="B79">
        <v>24.562759530000001</v>
      </c>
      <c r="C79">
        <v>37.368054290000003</v>
      </c>
      <c r="D79">
        <v>0.65</v>
      </c>
      <c r="E79">
        <f t="shared" si="3"/>
        <v>1.3</v>
      </c>
      <c r="F79">
        <v>9</v>
      </c>
      <c r="G79">
        <v>11</v>
      </c>
      <c r="H79" s="3">
        <f t="shared" si="4"/>
        <v>0.15384615384615385</v>
      </c>
      <c r="I79" s="3">
        <f t="shared" si="5"/>
        <v>8.8147283552885689E-2</v>
      </c>
      <c r="K79" t="s">
        <v>71</v>
      </c>
      <c r="L79" t="s">
        <v>23</v>
      </c>
      <c r="M79" t="s">
        <v>43</v>
      </c>
      <c r="N79" t="s">
        <v>25</v>
      </c>
      <c r="O79" t="s">
        <v>26</v>
      </c>
      <c r="P79" t="s">
        <v>36</v>
      </c>
      <c r="Q79" t="s">
        <v>99</v>
      </c>
      <c r="R79" t="s">
        <v>100</v>
      </c>
      <c r="S79" t="s">
        <v>23</v>
      </c>
      <c r="T79" t="s">
        <v>101</v>
      </c>
      <c r="U79">
        <v>2</v>
      </c>
      <c r="V79" s="4" t="s">
        <v>32</v>
      </c>
    </row>
    <row r="80" spans="1:22" x14ac:dyDescent="0.3">
      <c r="A80" t="s">
        <v>131</v>
      </c>
      <c r="B80">
        <v>24.67603209</v>
      </c>
      <c r="C80">
        <v>37.294642969999998</v>
      </c>
      <c r="D80">
        <v>0.59</v>
      </c>
      <c r="E80">
        <f t="shared" si="3"/>
        <v>1.18</v>
      </c>
      <c r="F80">
        <v>3</v>
      </c>
      <c r="G80">
        <v>9</v>
      </c>
      <c r="H80" s="3">
        <f t="shared" si="4"/>
        <v>0.50847457627118642</v>
      </c>
      <c r="I80" s="3">
        <f t="shared" si="5"/>
        <v>0.29133196135678646</v>
      </c>
      <c r="K80" t="s">
        <v>71</v>
      </c>
      <c r="L80" t="s">
        <v>23</v>
      </c>
      <c r="M80" t="s">
        <v>24</v>
      </c>
      <c r="N80" t="s">
        <v>25</v>
      </c>
      <c r="O80" t="s">
        <v>40</v>
      </c>
      <c r="P80" t="s">
        <v>36</v>
      </c>
      <c r="Q80" t="s">
        <v>99</v>
      </c>
      <c r="R80" t="s">
        <v>100</v>
      </c>
      <c r="S80" t="s">
        <v>23</v>
      </c>
      <c r="T80" t="s">
        <v>101</v>
      </c>
      <c r="U80">
        <v>2</v>
      </c>
      <c r="V80" s="4" t="s">
        <v>32</v>
      </c>
    </row>
    <row r="81" spans="1:22" x14ac:dyDescent="0.3">
      <c r="A81" t="s">
        <v>132</v>
      </c>
      <c r="B81">
        <v>25.416583240000001</v>
      </c>
      <c r="C81">
        <v>37.081929010000003</v>
      </c>
      <c r="D81">
        <v>2.34</v>
      </c>
      <c r="E81">
        <f t="shared" si="3"/>
        <v>4.68</v>
      </c>
      <c r="F81">
        <v>2</v>
      </c>
      <c r="G81">
        <v>14</v>
      </c>
      <c r="H81" s="3">
        <f t="shared" si="4"/>
        <v>0.25641025641025639</v>
      </c>
      <c r="I81" s="3">
        <f t="shared" si="5"/>
        <v>0.14691193319883999</v>
      </c>
      <c r="K81" t="s">
        <v>71</v>
      </c>
      <c r="L81" t="s">
        <v>23</v>
      </c>
      <c r="M81" t="s">
        <v>49</v>
      </c>
      <c r="N81" t="s">
        <v>25</v>
      </c>
      <c r="O81" t="s">
        <v>26</v>
      </c>
      <c r="P81" t="s">
        <v>36</v>
      </c>
      <c r="Q81" t="s">
        <v>99</v>
      </c>
      <c r="R81" t="s">
        <v>100</v>
      </c>
      <c r="S81" t="s">
        <v>23</v>
      </c>
      <c r="T81" t="s">
        <v>101</v>
      </c>
      <c r="U81">
        <v>2</v>
      </c>
      <c r="V81" s="4" t="s">
        <v>32</v>
      </c>
    </row>
    <row r="82" spans="1:22" x14ac:dyDescent="0.3">
      <c r="A82" t="s">
        <v>133</v>
      </c>
      <c r="B82">
        <v>25.588910070000001</v>
      </c>
      <c r="C82">
        <v>36.966579350000004</v>
      </c>
      <c r="D82">
        <v>0.59</v>
      </c>
      <c r="E82">
        <f t="shared" si="3"/>
        <v>1.18</v>
      </c>
      <c r="F82">
        <v>8</v>
      </c>
      <c r="G82">
        <v>14</v>
      </c>
      <c r="H82" s="3">
        <f t="shared" si="4"/>
        <v>0.50847457627118642</v>
      </c>
      <c r="I82" s="3">
        <f t="shared" si="5"/>
        <v>0.29133196135678646</v>
      </c>
      <c r="K82" t="s">
        <v>71</v>
      </c>
      <c r="L82" t="s">
        <v>23</v>
      </c>
      <c r="M82" t="s">
        <v>49</v>
      </c>
      <c r="N82" t="s">
        <v>25</v>
      </c>
      <c r="O82" t="s">
        <v>26</v>
      </c>
      <c r="P82" t="s">
        <v>36</v>
      </c>
      <c r="Q82" t="s">
        <v>99</v>
      </c>
      <c r="R82" t="s">
        <v>100</v>
      </c>
      <c r="S82" t="s">
        <v>23</v>
      </c>
      <c r="T82" t="s">
        <v>101</v>
      </c>
      <c r="U82">
        <v>2</v>
      </c>
      <c r="V82" s="4" t="s">
        <v>32</v>
      </c>
    </row>
    <row r="83" spans="1:22" x14ac:dyDescent="0.3">
      <c r="A83" t="s">
        <v>134</v>
      </c>
      <c r="B83">
        <v>25.740421019999999</v>
      </c>
      <c r="C83">
        <v>36.833700729999997</v>
      </c>
      <c r="D83">
        <v>0.79</v>
      </c>
      <c r="E83">
        <f t="shared" si="3"/>
        <v>1.58</v>
      </c>
      <c r="F83">
        <v>5</v>
      </c>
      <c r="G83">
        <v>15</v>
      </c>
      <c r="H83" s="3">
        <f t="shared" si="4"/>
        <v>0.63291139240506333</v>
      </c>
      <c r="I83" s="3">
        <f t="shared" si="5"/>
        <v>0.36262667396251369</v>
      </c>
      <c r="K83" t="s">
        <v>71</v>
      </c>
      <c r="L83" t="s">
        <v>23</v>
      </c>
      <c r="M83" t="s">
        <v>49</v>
      </c>
      <c r="N83" t="s">
        <v>25</v>
      </c>
      <c r="O83" t="s">
        <v>26</v>
      </c>
      <c r="P83" t="s">
        <v>36</v>
      </c>
      <c r="Q83" t="s">
        <v>99</v>
      </c>
      <c r="R83" t="s">
        <v>100</v>
      </c>
      <c r="S83" t="s">
        <v>23</v>
      </c>
      <c r="T83" t="s">
        <v>101</v>
      </c>
      <c r="U83">
        <v>2</v>
      </c>
      <c r="V83" s="4" t="s">
        <v>32</v>
      </c>
    </row>
    <row r="84" spans="1:22" x14ac:dyDescent="0.3">
      <c r="A84" t="s">
        <v>135</v>
      </c>
      <c r="B84">
        <v>25.89382724</v>
      </c>
      <c r="C84">
        <v>36.682787310000002</v>
      </c>
      <c r="D84">
        <v>1.79</v>
      </c>
      <c r="E84">
        <f t="shared" si="3"/>
        <v>3.58</v>
      </c>
      <c r="F84">
        <v>1</v>
      </c>
      <c r="G84">
        <v>7</v>
      </c>
      <c r="H84" s="3">
        <f t="shared" si="4"/>
        <v>0.16759776536312848</v>
      </c>
      <c r="I84" s="3">
        <f t="shared" si="5"/>
        <v>9.6026356201866114E-2</v>
      </c>
      <c r="K84" t="s">
        <v>71</v>
      </c>
      <c r="L84" t="s">
        <v>23</v>
      </c>
      <c r="M84" t="s">
        <v>43</v>
      </c>
      <c r="N84" t="s">
        <v>25</v>
      </c>
      <c r="O84" t="s">
        <v>40</v>
      </c>
      <c r="P84" t="s">
        <v>36</v>
      </c>
      <c r="Q84" t="s">
        <v>99</v>
      </c>
      <c r="R84" t="s">
        <v>100</v>
      </c>
      <c r="S84" t="s">
        <v>23</v>
      </c>
      <c r="T84" t="s">
        <v>101</v>
      </c>
      <c r="U84">
        <v>2</v>
      </c>
      <c r="V84" s="4" t="s">
        <v>32</v>
      </c>
    </row>
    <row r="85" spans="1:22" x14ac:dyDescent="0.3">
      <c r="A85" t="s">
        <v>136</v>
      </c>
      <c r="B85">
        <v>26.056405810000001</v>
      </c>
      <c r="C85">
        <v>36.660574359999998</v>
      </c>
      <c r="D85">
        <v>0.53</v>
      </c>
      <c r="E85">
        <f t="shared" si="3"/>
        <v>1.06</v>
      </c>
      <c r="F85">
        <v>4</v>
      </c>
      <c r="G85">
        <v>8</v>
      </c>
      <c r="H85" s="3">
        <f t="shared" si="4"/>
        <v>0.37735849056603776</v>
      </c>
      <c r="I85" s="3">
        <f t="shared" si="5"/>
        <v>0.21620946246236616</v>
      </c>
      <c r="K85" t="s">
        <v>71</v>
      </c>
      <c r="L85" t="s">
        <v>23</v>
      </c>
      <c r="M85" t="s">
        <v>43</v>
      </c>
      <c r="N85" t="s">
        <v>25</v>
      </c>
      <c r="O85" t="s">
        <v>40</v>
      </c>
      <c r="P85" t="s">
        <v>36</v>
      </c>
      <c r="Q85" t="s">
        <v>99</v>
      </c>
      <c r="R85" t="s">
        <v>100</v>
      </c>
      <c r="S85" t="s">
        <v>23</v>
      </c>
      <c r="T85" t="s">
        <v>101</v>
      </c>
      <c r="U85">
        <v>2</v>
      </c>
      <c r="V85" s="4" t="s">
        <v>32</v>
      </c>
    </row>
    <row r="86" spans="1:22" x14ac:dyDescent="0.3">
      <c r="A86" t="s">
        <v>137</v>
      </c>
      <c r="B86">
        <v>26.1073928</v>
      </c>
      <c r="C86">
        <v>36.512803169999998</v>
      </c>
      <c r="D86">
        <v>0.64</v>
      </c>
      <c r="E86">
        <f t="shared" si="3"/>
        <v>1.28</v>
      </c>
      <c r="F86">
        <v>0</v>
      </c>
      <c r="G86">
        <v>4</v>
      </c>
      <c r="H86" s="3">
        <f t="shared" si="4"/>
        <v>0.3125</v>
      </c>
      <c r="I86" s="3">
        <f t="shared" si="5"/>
        <v>0.17904872813898817</v>
      </c>
      <c r="K86" t="s">
        <v>71</v>
      </c>
      <c r="L86" t="s">
        <v>23</v>
      </c>
      <c r="M86" t="s">
        <v>24</v>
      </c>
      <c r="N86" t="s">
        <v>25</v>
      </c>
      <c r="O86" t="s">
        <v>40</v>
      </c>
      <c r="P86" t="s">
        <v>36</v>
      </c>
      <c r="Q86" t="s">
        <v>99</v>
      </c>
      <c r="R86" t="s">
        <v>100</v>
      </c>
      <c r="S86" t="s">
        <v>23</v>
      </c>
      <c r="T86" t="s">
        <v>101</v>
      </c>
      <c r="U86">
        <v>2</v>
      </c>
      <c r="V86" s="4" t="s">
        <v>32</v>
      </c>
    </row>
    <row r="87" spans="1:22" x14ac:dyDescent="0.3">
      <c r="A87" t="s">
        <v>138</v>
      </c>
      <c r="B87">
        <v>26.594293789999998</v>
      </c>
      <c r="C87">
        <v>36.253297750000002</v>
      </c>
      <c r="D87">
        <v>0.99</v>
      </c>
      <c r="E87">
        <f t="shared" si="3"/>
        <v>1.98</v>
      </c>
      <c r="F87">
        <v>2</v>
      </c>
      <c r="G87">
        <v>17</v>
      </c>
      <c r="H87" s="3">
        <f t="shared" si="4"/>
        <v>0.75757575757575757</v>
      </c>
      <c r="I87" s="3">
        <f t="shared" si="5"/>
        <v>0.43405063213940953</v>
      </c>
      <c r="K87" t="s">
        <v>71</v>
      </c>
      <c r="L87" t="s">
        <v>23</v>
      </c>
      <c r="M87" t="s">
        <v>43</v>
      </c>
      <c r="N87" t="s">
        <v>25</v>
      </c>
      <c r="O87" t="s">
        <v>40</v>
      </c>
      <c r="P87" t="s">
        <v>36</v>
      </c>
      <c r="Q87" t="s">
        <v>99</v>
      </c>
      <c r="R87" t="s">
        <v>100</v>
      </c>
      <c r="S87" t="s">
        <v>23</v>
      </c>
      <c r="T87" t="s">
        <v>101</v>
      </c>
      <c r="U87">
        <v>2</v>
      </c>
      <c r="V87" s="4" t="s">
        <v>32</v>
      </c>
    </row>
    <row r="88" spans="1:22" x14ac:dyDescent="0.3">
      <c r="A88" t="s">
        <v>139</v>
      </c>
      <c r="B88">
        <v>26.66504634</v>
      </c>
      <c r="C88">
        <v>36.186096249999999</v>
      </c>
      <c r="D88">
        <v>1.03</v>
      </c>
      <c r="E88">
        <f t="shared" si="3"/>
        <v>2.06</v>
      </c>
      <c r="F88">
        <v>0</v>
      </c>
      <c r="G88">
        <v>4</v>
      </c>
      <c r="H88" s="3">
        <f t="shared" si="4"/>
        <v>0.1941747572815534</v>
      </c>
      <c r="I88" s="3">
        <f t="shared" si="5"/>
        <v>0.11125380097907193</v>
      </c>
      <c r="K88" t="s">
        <v>71</v>
      </c>
      <c r="L88" t="s">
        <v>23</v>
      </c>
      <c r="M88" t="s">
        <v>24</v>
      </c>
      <c r="N88" t="s">
        <v>25</v>
      </c>
      <c r="O88" t="s">
        <v>40</v>
      </c>
      <c r="P88" t="s">
        <v>36</v>
      </c>
      <c r="Q88" t="s">
        <v>99</v>
      </c>
      <c r="R88" t="s">
        <v>100</v>
      </c>
      <c r="S88" t="s">
        <v>23</v>
      </c>
      <c r="T88" t="s">
        <v>101</v>
      </c>
      <c r="U88">
        <v>3</v>
      </c>
      <c r="V88" s="4" t="s">
        <v>32</v>
      </c>
    </row>
    <row r="89" spans="1:22" x14ac:dyDescent="0.3">
      <c r="A89" t="s">
        <v>140</v>
      </c>
      <c r="B89">
        <v>26.762076700000001</v>
      </c>
      <c r="C89">
        <v>36.092855180000001</v>
      </c>
      <c r="D89">
        <v>0.52</v>
      </c>
      <c r="E89">
        <f t="shared" si="3"/>
        <v>1.04</v>
      </c>
      <c r="F89">
        <v>3</v>
      </c>
      <c r="G89">
        <v>11</v>
      </c>
      <c r="H89" s="3">
        <f t="shared" si="4"/>
        <v>0.76923076923076927</v>
      </c>
      <c r="I89" s="3">
        <f t="shared" si="5"/>
        <v>0.44072807276101422</v>
      </c>
      <c r="K89" t="s">
        <v>71</v>
      </c>
      <c r="L89" t="s">
        <v>23</v>
      </c>
      <c r="M89" t="s">
        <v>24</v>
      </c>
      <c r="N89" t="s">
        <v>25</v>
      </c>
      <c r="O89" t="s">
        <v>40</v>
      </c>
      <c r="P89" t="s">
        <v>36</v>
      </c>
      <c r="Q89" t="s">
        <v>99</v>
      </c>
      <c r="R89" t="s">
        <v>100</v>
      </c>
      <c r="S89" t="s">
        <v>23</v>
      </c>
      <c r="T89" t="s">
        <v>101</v>
      </c>
      <c r="U89">
        <v>3</v>
      </c>
      <c r="V89" s="4" t="s">
        <v>32</v>
      </c>
    </row>
    <row r="90" spans="1:22" x14ac:dyDescent="0.3">
      <c r="A90" t="s">
        <v>141</v>
      </c>
      <c r="B90">
        <v>27.001739799999999</v>
      </c>
      <c r="C90">
        <v>35.915010649999999</v>
      </c>
      <c r="D90">
        <v>0.65</v>
      </c>
      <c r="E90">
        <f t="shared" si="3"/>
        <v>1.3</v>
      </c>
      <c r="F90">
        <v>1</v>
      </c>
      <c r="G90">
        <v>4</v>
      </c>
      <c r="H90" s="3">
        <f t="shared" si="4"/>
        <v>0.23076923076923078</v>
      </c>
      <c r="I90" s="3">
        <f t="shared" si="5"/>
        <v>0.13222079493443761</v>
      </c>
      <c r="K90" t="s">
        <v>71</v>
      </c>
      <c r="L90" t="s">
        <v>23</v>
      </c>
      <c r="M90" t="s">
        <v>43</v>
      </c>
      <c r="N90" t="s">
        <v>25</v>
      </c>
      <c r="O90" t="s">
        <v>40</v>
      </c>
      <c r="P90" t="s">
        <v>36</v>
      </c>
      <c r="Q90" t="s">
        <v>99</v>
      </c>
      <c r="R90" t="s">
        <v>100</v>
      </c>
      <c r="S90" t="s">
        <v>23</v>
      </c>
      <c r="T90" t="s">
        <v>101</v>
      </c>
      <c r="U90">
        <v>3</v>
      </c>
      <c r="V90" s="4" t="s">
        <v>32</v>
      </c>
    </row>
    <row r="91" spans="1:22" x14ac:dyDescent="0.3">
      <c r="A91" t="s">
        <v>142</v>
      </c>
      <c r="B91">
        <v>27.124053400000001</v>
      </c>
      <c r="C91">
        <v>35.80436349</v>
      </c>
      <c r="D91">
        <v>0.66</v>
      </c>
      <c r="E91">
        <f t="shared" si="3"/>
        <v>1.32</v>
      </c>
      <c r="F91">
        <v>0</v>
      </c>
      <c r="G91">
        <v>7</v>
      </c>
      <c r="H91" s="3">
        <f t="shared" si="4"/>
        <v>0.53030303030303039</v>
      </c>
      <c r="I91" s="3">
        <f t="shared" si="5"/>
        <v>0.30383840682054553</v>
      </c>
      <c r="K91" t="s">
        <v>71</v>
      </c>
      <c r="L91" t="s">
        <v>23</v>
      </c>
      <c r="M91" t="s">
        <v>43</v>
      </c>
      <c r="N91" t="s">
        <v>25</v>
      </c>
      <c r="O91" t="s">
        <v>40</v>
      </c>
      <c r="P91" t="s">
        <v>36</v>
      </c>
      <c r="Q91" t="s">
        <v>99</v>
      </c>
      <c r="R91" t="s">
        <v>100</v>
      </c>
      <c r="S91" t="s">
        <v>23</v>
      </c>
      <c r="T91" t="s">
        <v>101</v>
      </c>
      <c r="U91">
        <v>3</v>
      </c>
      <c r="V91" s="4" t="s">
        <v>32</v>
      </c>
    </row>
    <row r="92" spans="1:22" x14ac:dyDescent="0.3">
      <c r="A92" t="s">
        <v>143</v>
      </c>
      <c r="B92">
        <v>27.171936819999999</v>
      </c>
      <c r="C92">
        <v>35.796507339999998</v>
      </c>
      <c r="D92">
        <v>1.53</v>
      </c>
      <c r="E92">
        <f t="shared" si="3"/>
        <v>3.06</v>
      </c>
      <c r="F92">
        <v>3</v>
      </c>
      <c r="G92">
        <v>14</v>
      </c>
      <c r="H92" s="3">
        <f t="shared" si="4"/>
        <v>0.35947712418300654</v>
      </c>
      <c r="I92" s="3">
        <f t="shared" si="5"/>
        <v>0.20596433329177535</v>
      </c>
      <c r="K92" t="s">
        <v>71</v>
      </c>
      <c r="L92" t="s">
        <v>42</v>
      </c>
      <c r="M92" t="s">
        <v>49</v>
      </c>
      <c r="N92" t="s">
        <v>25</v>
      </c>
      <c r="O92" t="s">
        <v>26</v>
      </c>
      <c r="P92" t="s">
        <v>36</v>
      </c>
      <c r="Q92" t="s">
        <v>99</v>
      </c>
      <c r="R92" t="s">
        <v>100</v>
      </c>
      <c r="S92" t="s">
        <v>23</v>
      </c>
      <c r="T92" t="s">
        <v>101</v>
      </c>
      <c r="U92">
        <v>3</v>
      </c>
      <c r="V92" s="4" t="s">
        <v>32</v>
      </c>
    </row>
    <row r="93" spans="1:22" x14ac:dyDescent="0.3">
      <c r="A93" t="s">
        <v>144</v>
      </c>
      <c r="B93">
        <v>27.207709900000001</v>
      </c>
      <c r="C93">
        <v>35.809610970000001</v>
      </c>
      <c r="D93">
        <v>0.62</v>
      </c>
      <c r="E93">
        <f t="shared" si="3"/>
        <v>1.24</v>
      </c>
      <c r="F93">
        <v>7</v>
      </c>
      <c r="G93">
        <v>16</v>
      </c>
      <c r="H93" s="3">
        <f t="shared" si="4"/>
        <v>0.72580645161290325</v>
      </c>
      <c r="I93" s="3">
        <f t="shared" si="5"/>
        <v>0.41584916206838379</v>
      </c>
      <c r="K93" t="s">
        <v>71</v>
      </c>
      <c r="L93" t="s">
        <v>42</v>
      </c>
      <c r="M93" t="s">
        <v>49</v>
      </c>
      <c r="N93" t="s">
        <v>25</v>
      </c>
      <c r="O93" t="s">
        <v>40</v>
      </c>
      <c r="P93" t="s">
        <v>36</v>
      </c>
      <c r="Q93" t="s">
        <v>99</v>
      </c>
      <c r="R93" t="s">
        <v>100</v>
      </c>
      <c r="S93" t="s">
        <v>23</v>
      </c>
      <c r="T93" t="s">
        <v>101</v>
      </c>
      <c r="U93">
        <v>3</v>
      </c>
      <c r="V93" s="4" t="s">
        <v>32</v>
      </c>
    </row>
    <row r="94" spans="1:22" x14ac:dyDescent="0.3">
      <c r="A94" t="s">
        <v>145</v>
      </c>
      <c r="B94">
        <v>27.737213959999998</v>
      </c>
      <c r="C94">
        <v>35.453677839999997</v>
      </c>
      <c r="D94">
        <v>0.57999999999999996</v>
      </c>
      <c r="E94">
        <f t="shared" si="3"/>
        <v>1.1599999999999999</v>
      </c>
      <c r="F94">
        <v>6</v>
      </c>
      <c r="G94">
        <v>16</v>
      </c>
      <c r="H94" s="3">
        <f t="shared" si="4"/>
        <v>0.86206896551724133</v>
      </c>
      <c r="I94" s="3">
        <f t="shared" si="5"/>
        <v>0.49391689861875576</v>
      </c>
      <c r="K94" t="s">
        <v>71</v>
      </c>
      <c r="L94" t="s">
        <v>23</v>
      </c>
      <c r="M94" t="s">
        <v>43</v>
      </c>
      <c r="N94" t="s">
        <v>25</v>
      </c>
      <c r="O94" t="s">
        <v>40</v>
      </c>
      <c r="P94" t="s">
        <v>36</v>
      </c>
      <c r="Q94" t="s">
        <v>99</v>
      </c>
      <c r="R94" t="s">
        <v>100</v>
      </c>
      <c r="S94" t="s">
        <v>23</v>
      </c>
      <c r="T94" t="s">
        <v>101</v>
      </c>
      <c r="U94">
        <v>3</v>
      </c>
      <c r="V94" s="4" t="s">
        <v>32</v>
      </c>
    </row>
    <row r="95" spans="1:22" x14ac:dyDescent="0.3">
      <c r="A95" t="s">
        <v>146</v>
      </c>
      <c r="B95">
        <v>27.892268179999999</v>
      </c>
      <c r="C95">
        <v>35.310439180000003</v>
      </c>
      <c r="D95">
        <v>1.38</v>
      </c>
      <c r="E95">
        <f t="shared" si="3"/>
        <v>2.76</v>
      </c>
      <c r="F95">
        <v>7</v>
      </c>
      <c r="G95">
        <v>29</v>
      </c>
      <c r="H95" s="3">
        <f t="shared" si="4"/>
        <v>0.79710144927536231</v>
      </c>
      <c r="I95" s="3">
        <f t="shared" si="5"/>
        <v>0.45669581666460246</v>
      </c>
      <c r="K95" t="s">
        <v>71</v>
      </c>
      <c r="L95" t="s">
        <v>23</v>
      </c>
      <c r="M95" t="s">
        <v>43</v>
      </c>
      <c r="N95" t="s">
        <v>25</v>
      </c>
      <c r="O95" t="s">
        <v>40</v>
      </c>
      <c r="P95" t="s">
        <v>36</v>
      </c>
      <c r="Q95" t="s">
        <v>99</v>
      </c>
      <c r="R95" t="s">
        <v>100</v>
      </c>
      <c r="S95" t="s">
        <v>23</v>
      </c>
      <c r="T95" t="s">
        <v>101</v>
      </c>
      <c r="U95">
        <v>3</v>
      </c>
      <c r="V95" s="4" t="s">
        <v>32</v>
      </c>
    </row>
    <row r="96" spans="1:22" x14ac:dyDescent="0.3">
      <c r="A96" t="s">
        <v>147</v>
      </c>
      <c r="B96">
        <v>28.023149969999999</v>
      </c>
      <c r="C96">
        <v>35.212117069999998</v>
      </c>
      <c r="D96">
        <v>1.5</v>
      </c>
      <c r="E96">
        <f t="shared" si="3"/>
        <v>3</v>
      </c>
      <c r="F96">
        <v>4</v>
      </c>
      <c r="G96">
        <v>17</v>
      </c>
      <c r="H96" s="3">
        <f t="shared" si="4"/>
        <v>0.43333333333333329</v>
      </c>
      <c r="I96" s="3">
        <f t="shared" si="5"/>
        <v>0.24828015718126567</v>
      </c>
      <c r="K96" t="s">
        <v>71</v>
      </c>
      <c r="L96" t="s">
        <v>55</v>
      </c>
      <c r="M96" t="s">
        <v>43</v>
      </c>
      <c r="N96" t="s">
        <v>25</v>
      </c>
      <c r="O96" t="s">
        <v>40</v>
      </c>
      <c r="P96" t="s">
        <v>36</v>
      </c>
      <c r="Q96" t="s">
        <v>99</v>
      </c>
      <c r="R96" t="s">
        <v>100</v>
      </c>
      <c r="S96" t="s">
        <v>23</v>
      </c>
      <c r="T96" t="s">
        <v>101</v>
      </c>
      <c r="U96">
        <v>3</v>
      </c>
      <c r="V96" s="4" t="s">
        <v>32</v>
      </c>
    </row>
    <row r="97" spans="1:22" x14ac:dyDescent="0.3">
      <c r="A97" t="s">
        <v>148</v>
      </c>
      <c r="B97">
        <v>28.064906659999998</v>
      </c>
      <c r="C97">
        <v>35.151312150000003</v>
      </c>
      <c r="D97">
        <v>0.74</v>
      </c>
      <c r="E97">
        <f t="shared" si="3"/>
        <v>1.48</v>
      </c>
      <c r="F97">
        <v>7</v>
      </c>
      <c r="G97">
        <v>17</v>
      </c>
      <c r="H97" s="3">
        <f t="shared" si="4"/>
        <v>0.67567567567567566</v>
      </c>
      <c r="I97" s="3">
        <f t="shared" si="5"/>
        <v>0.38712775415095135</v>
      </c>
      <c r="K97" t="s">
        <v>71</v>
      </c>
      <c r="L97" t="s">
        <v>55</v>
      </c>
      <c r="M97" t="s">
        <v>49</v>
      </c>
      <c r="N97" t="s">
        <v>25</v>
      </c>
      <c r="O97" t="s">
        <v>40</v>
      </c>
      <c r="P97" t="s">
        <v>35</v>
      </c>
      <c r="Q97" t="s">
        <v>99</v>
      </c>
      <c r="R97" t="s">
        <v>100</v>
      </c>
      <c r="S97" t="s">
        <v>23</v>
      </c>
      <c r="T97" t="s">
        <v>101</v>
      </c>
      <c r="U97">
        <v>3</v>
      </c>
      <c r="V97" s="4" t="s">
        <v>32</v>
      </c>
    </row>
    <row r="98" spans="1:22" x14ac:dyDescent="0.3">
      <c r="A98" t="s">
        <v>149</v>
      </c>
      <c r="B98">
        <v>28.113914659999999</v>
      </c>
      <c r="C98">
        <v>35.036004949999999</v>
      </c>
      <c r="D98">
        <v>2.93</v>
      </c>
      <c r="E98">
        <f t="shared" si="3"/>
        <v>5.86</v>
      </c>
      <c r="F98">
        <v>11</v>
      </c>
      <c r="G98">
        <v>26</v>
      </c>
      <c r="H98" s="3">
        <f t="shared" si="4"/>
        <v>0.25597269624573377</v>
      </c>
      <c r="I98" s="3">
        <f t="shared" si="5"/>
        <v>0.14666123133719686</v>
      </c>
      <c r="K98" t="s">
        <v>71</v>
      </c>
      <c r="L98" t="s">
        <v>42</v>
      </c>
      <c r="M98" t="s">
        <v>49</v>
      </c>
      <c r="N98" t="s">
        <v>25</v>
      </c>
      <c r="O98" t="s">
        <v>40</v>
      </c>
      <c r="P98" t="s">
        <v>36</v>
      </c>
      <c r="Q98" t="s">
        <v>99</v>
      </c>
      <c r="R98" t="s">
        <v>100</v>
      </c>
      <c r="S98" t="s">
        <v>23</v>
      </c>
      <c r="T98" t="s">
        <v>101</v>
      </c>
      <c r="U98">
        <v>3</v>
      </c>
      <c r="V98" s="4" t="s">
        <v>32</v>
      </c>
    </row>
    <row r="99" spans="1:22" x14ac:dyDescent="0.3">
      <c r="A99" t="s">
        <v>150</v>
      </c>
      <c r="B99">
        <v>-23.568517969999998</v>
      </c>
      <c r="C99">
        <v>43.761332789999997</v>
      </c>
      <c r="D99">
        <v>1.43</v>
      </c>
      <c r="E99">
        <f t="shared" si="3"/>
        <v>2.86</v>
      </c>
      <c r="F99">
        <v>3</v>
      </c>
      <c r="G99">
        <v>6</v>
      </c>
      <c r="H99" s="3">
        <f t="shared" si="4"/>
        <v>0.1048951048951049</v>
      </c>
      <c r="I99" s="3">
        <f t="shared" si="5"/>
        <v>6.0100445977915952E-2</v>
      </c>
      <c r="K99" t="s">
        <v>23</v>
      </c>
      <c r="L99" t="s">
        <v>55</v>
      </c>
      <c r="M99" t="s">
        <v>43</v>
      </c>
      <c r="N99" t="s">
        <v>25</v>
      </c>
      <c r="O99" t="s">
        <v>40</v>
      </c>
      <c r="P99" t="s">
        <v>27</v>
      </c>
      <c r="Q99" t="s">
        <v>99</v>
      </c>
      <c r="R99" t="s">
        <v>100</v>
      </c>
      <c r="S99" t="s">
        <v>151</v>
      </c>
      <c r="T99" t="s">
        <v>101</v>
      </c>
      <c r="U99">
        <v>8</v>
      </c>
      <c r="V99" s="4" t="s">
        <v>46</v>
      </c>
    </row>
    <row r="100" spans="1:22" x14ac:dyDescent="0.3">
      <c r="A100" t="s">
        <v>152</v>
      </c>
      <c r="B100">
        <v>-21.44664028</v>
      </c>
      <c r="C100">
        <v>43.466965399999999</v>
      </c>
      <c r="D100">
        <v>1.18</v>
      </c>
      <c r="E100">
        <f t="shared" si="3"/>
        <v>2.36</v>
      </c>
      <c r="F100">
        <v>0</v>
      </c>
      <c r="G100">
        <v>0</v>
      </c>
      <c r="H100" s="3">
        <f t="shared" si="4"/>
        <v>0</v>
      </c>
      <c r="I100" s="3">
        <f t="shared" si="5"/>
        <v>0</v>
      </c>
      <c r="K100" t="s">
        <v>23</v>
      </c>
      <c r="L100" t="s">
        <v>45</v>
      </c>
      <c r="M100" t="s">
        <v>49</v>
      </c>
      <c r="N100" t="s">
        <v>25</v>
      </c>
      <c r="O100" t="s">
        <v>35</v>
      </c>
      <c r="P100" t="s">
        <v>27</v>
      </c>
      <c r="Q100" t="s">
        <v>99</v>
      </c>
      <c r="R100" t="s">
        <v>100</v>
      </c>
      <c r="S100" t="s">
        <v>151</v>
      </c>
      <c r="T100" t="s">
        <v>101</v>
      </c>
      <c r="U100">
        <v>10</v>
      </c>
      <c r="V100" s="4" t="s">
        <v>46</v>
      </c>
    </row>
    <row r="101" spans="1:22" x14ac:dyDescent="0.3">
      <c r="A101" t="s">
        <v>153</v>
      </c>
      <c r="B101">
        <v>-21.05252801</v>
      </c>
      <c r="C101">
        <v>43.862721020000002</v>
      </c>
      <c r="D101">
        <v>0.68</v>
      </c>
      <c r="E101">
        <f t="shared" si="3"/>
        <v>1.36</v>
      </c>
      <c r="F101">
        <v>11</v>
      </c>
      <c r="G101">
        <v>15</v>
      </c>
      <c r="H101" s="3">
        <f t="shared" si="4"/>
        <v>0.29411764705882354</v>
      </c>
      <c r="I101" s="3">
        <f t="shared" si="5"/>
        <v>0.16851651265057685</v>
      </c>
      <c r="K101" t="s">
        <v>71</v>
      </c>
      <c r="L101" t="s">
        <v>23</v>
      </c>
      <c r="M101" t="s">
        <v>24</v>
      </c>
      <c r="N101" t="s">
        <v>25</v>
      </c>
      <c r="O101" t="s">
        <v>40</v>
      </c>
      <c r="P101" t="s">
        <v>27</v>
      </c>
      <c r="Q101" t="s">
        <v>99</v>
      </c>
      <c r="R101" t="s">
        <v>100</v>
      </c>
      <c r="S101" t="s">
        <v>151</v>
      </c>
      <c r="T101" t="s">
        <v>101</v>
      </c>
      <c r="U101">
        <v>10</v>
      </c>
      <c r="V101" s="4" t="s">
        <v>46</v>
      </c>
    </row>
    <row r="102" spans="1:22" x14ac:dyDescent="0.3">
      <c r="A102" t="s">
        <v>154</v>
      </c>
      <c r="B102">
        <v>-20.471391430000001</v>
      </c>
      <c r="C102">
        <v>44.143711119999999</v>
      </c>
      <c r="D102">
        <v>0.85</v>
      </c>
      <c r="E102">
        <f t="shared" si="3"/>
        <v>1.7</v>
      </c>
      <c r="F102">
        <v>0</v>
      </c>
      <c r="G102">
        <v>3</v>
      </c>
      <c r="H102" s="3">
        <f t="shared" si="4"/>
        <v>0.17647058823529413</v>
      </c>
      <c r="I102" s="3">
        <f t="shared" si="5"/>
        <v>0.1011100941822454</v>
      </c>
      <c r="K102" t="s">
        <v>71</v>
      </c>
      <c r="L102" t="s">
        <v>55</v>
      </c>
      <c r="M102" t="s">
        <v>49</v>
      </c>
      <c r="N102" t="s">
        <v>25</v>
      </c>
      <c r="O102" t="s">
        <v>40</v>
      </c>
      <c r="P102" t="s">
        <v>27</v>
      </c>
      <c r="Q102" t="s">
        <v>99</v>
      </c>
      <c r="R102" t="s">
        <v>100</v>
      </c>
      <c r="S102" t="s">
        <v>151</v>
      </c>
      <c r="T102" t="s">
        <v>101</v>
      </c>
      <c r="U102">
        <v>10</v>
      </c>
      <c r="V102" s="4" t="s">
        <v>46</v>
      </c>
    </row>
    <row r="103" spans="1:22" x14ac:dyDescent="0.3">
      <c r="A103" t="s">
        <v>155</v>
      </c>
      <c r="B103">
        <v>-20.33358101</v>
      </c>
      <c r="C103">
        <v>44.256473319999998</v>
      </c>
      <c r="D103">
        <v>0.82</v>
      </c>
      <c r="E103">
        <f t="shared" si="3"/>
        <v>1.64</v>
      </c>
      <c r="F103">
        <v>5</v>
      </c>
      <c r="G103">
        <v>5</v>
      </c>
      <c r="H103" s="3">
        <f t="shared" si="4"/>
        <v>0</v>
      </c>
      <c r="I103" s="3">
        <f t="shared" si="5"/>
        <v>0</v>
      </c>
      <c r="K103" t="s">
        <v>23</v>
      </c>
      <c r="L103" t="s">
        <v>55</v>
      </c>
      <c r="M103" t="s">
        <v>49</v>
      </c>
      <c r="N103" t="s">
        <v>25</v>
      </c>
      <c r="O103" t="s">
        <v>35</v>
      </c>
      <c r="P103" t="s">
        <v>27</v>
      </c>
      <c r="Q103" t="s">
        <v>99</v>
      </c>
      <c r="R103" t="s">
        <v>100</v>
      </c>
      <c r="S103" t="s">
        <v>151</v>
      </c>
      <c r="T103" t="s">
        <v>101</v>
      </c>
      <c r="U103">
        <v>10</v>
      </c>
      <c r="V103" s="4" t="s">
        <v>46</v>
      </c>
    </row>
    <row r="104" spans="1:22" x14ac:dyDescent="0.3">
      <c r="A104" t="s">
        <v>156</v>
      </c>
      <c r="B104">
        <v>-19.71951172</v>
      </c>
      <c r="C104">
        <v>44.5444557</v>
      </c>
      <c r="D104">
        <v>1.21</v>
      </c>
      <c r="E104">
        <f t="shared" si="3"/>
        <v>2.42</v>
      </c>
      <c r="F104">
        <v>1</v>
      </c>
      <c r="G104">
        <v>2</v>
      </c>
      <c r="H104" s="3">
        <f t="shared" si="4"/>
        <v>4.1322314049586778E-2</v>
      </c>
      <c r="I104" s="3">
        <f t="shared" si="5"/>
        <v>2.3675940599972571E-2</v>
      </c>
      <c r="K104" t="s">
        <v>23</v>
      </c>
      <c r="L104" t="s">
        <v>45</v>
      </c>
      <c r="M104" t="s">
        <v>49</v>
      </c>
      <c r="N104" t="s">
        <v>25</v>
      </c>
      <c r="O104" t="s">
        <v>35</v>
      </c>
      <c r="P104" t="s">
        <v>27</v>
      </c>
      <c r="Q104" t="s">
        <v>99</v>
      </c>
      <c r="R104" t="s">
        <v>157</v>
      </c>
      <c r="S104" t="s">
        <v>80</v>
      </c>
      <c r="U104">
        <v>12</v>
      </c>
      <c r="V104" s="4" t="s">
        <v>46</v>
      </c>
    </row>
    <row r="105" spans="1:22" x14ac:dyDescent="0.3">
      <c r="A105" t="s">
        <v>158</v>
      </c>
      <c r="B105">
        <v>-19.254907289999998</v>
      </c>
      <c r="C105">
        <v>44.338117539999999</v>
      </c>
      <c r="D105">
        <v>0.51</v>
      </c>
      <c r="E105">
        <f t="shared" si="3"/>
        <v>1.02</v>
      </c>
      <c r="F105">
        <v>11</v>
      </c>
      <c r="G105">
        <v>12</v>
      </c>
      <c r="H105" s="3">
        <f t="shared" si="4"/>
        <v>9.8039215686274508E-2</v>
      </c>
      <c r="I105" s="3">
        <f t="shared" si="5"/>
        <v>5.6172314858942543E-2</v>
      </c>
      <c r="K105" t="s">
        <v>23</v>
      </c>
      <c r="L105" t="s">
        <v>42</v>
      </c>
      <c r="M105" t="s">
        <v>49</v>
      </c>
      <c r="N105" t="s">
        <v>25</v>
      </c>
      <c r="O105" t="s">
        <v>35</v>
      </c>
      <c r="P105" t="s">
        <v>27</v>
      </c>
      <c r="Q105" t="s">
        <v>99</v>
      </c>
      <c r="R105" t="s">
        <v>157</v>
      </c>
      <c r="S105" t="s">
        <v>80</v>
      </c>
      <c r="U105">
        <v>12</v>
      </c>
      <c r="V105" s="4" t="s">
        <v>46</v>
      </c>
    </row>
    <row r="106" spans="1:22" x14ac:dyDescent="0.3">
      <c r="A106" t="s">
        <v>159</v>
      </c>
      <c r="B106">
        <v>-14.146717840000001</v>
      </c>
      <c r="C106">
        <v>50.152276329999999</v>
      </c>
      <c r="D106">
        <v>0.59</v>
      </c>
      <c r="E106">
        <f t="shared" si="3"/>
        <v>1.18</v>
      </c>
      <c r="F106">
        <v>0</v>
      </c>
      <c r="G106">
        <v>3</v>
      </c>
      <c r="H106" s="3">
        <f t="shared" si="4"/>
        <v>0.25423728813559321</v>
      </c>
      <c r="I106" s="3">
        <f t="shared" si="5"/>
        <v>0.14566692220360386</v>
      </c>
      <c r="K106" t="s">
        <v>23</v>
      </c>
      <c r="L106" t="s">
        <v>23</v>
      </c>
      <c r="M106" t="s">
        <v>24</v>
      </c>
      <c r="N106" t="s">
        <v>25</v>
      </c>
      <c r="O106" t="s">
        <v>35</v>
      </c>
      <c r="P106" t="s">
        <v>36</v>
      </c>
      <c r="Q106" t="s">
        <v>65</v>
      </c>
      <c r="R106" t="s">
        <v>157</v>
      </c>
      <c r="S106" t="s">
        <v>30</v>
      </c>
      <c r="U106">
        <v>4</v>
      </c>
      <c r="V106" s="4" t="s">
        <v>46</v>
      </c>
    </row>
    <row r="107" spans="1:22" x14ac:dyDescent="0.3">
      <c r="A107" t="s">
        <v>160</v>
      </c>
      <c r="B107">
        <v>-25.172026349999999</v>
      </c>
      <c r="C107">
        <v>46.435459430000002</v>
      </c>
      <c r="D107">
        <v>0.56999999999999995</v>
      </c>
      <c r="E107">
        <f t="shared" si="3"/>
        <v>1.1399999999999999</v>
      </c>
      <c r="F107">
        <v>1</v>
      </c>
      <c r="G107">
        <v>2</v>
      </c>
      <c r="H107" s="3">
        <f t="shared" si="4"/>
        <v>8.771929824561403E-2</v>
      </c>
      <c r="I107" s="3">
        <f t="shared" si="5"/>
        <v>5.0259442822229668E-2</v>
      </c>
      <c r="K107" t="s">
        <v>23</v>
      </c>
      <c r="L107" t="s">
        <v>23</v>
      </c>
      <c r="M107" t="s">
        <v>24</v>
      </c>
      <c r="N107" t="s">
        <v>25</v>
      </c>
      <c r="O107" t="s">
        <v>40</v>
      </c>
      <c r="P107" t="s">
        <v>36</v>
      </c>
      <c r="Q107" t="s">
        <v>99</v>
      </c>
      <c r="R107" t="s">
        <v>157</v>
      </c>
      <c r="S107" t="s">
        <v>80</v>
      </c>
      <c r="U107">
        <v>1</v>
      </c>
      <c r="V107" s="4" t="s">
        <v>46</v>
      </c>
    </row>
    <row r="108" spans="1:22" x14ac:dyDescent="0.3">
      <c r="A108" t="s">
        <v>161</v>
      </c>
      <c r="B108">
        <v>27.827257929999998</v>
      </c>
      <c r="C108">
        <v>34.039965309999999</v>
      </c>
      <c r="D108">
        <v>1.29</v>
      </c>
      <c r="E108">
        <f t="shared" si="3"/>
        <v>2.58</v>
      </c>
      <c r="F108">
        <v>117</v>
      </c>
      <c r="G108">
        <v>165</v>
      </c>
      <c r="H108" s="3">
        <f t="shared" si="4"/>
        <v>1.8604651162790697</v>
      </c>
      <c r="I108" s="3">
        <f t="shared" si="5"/>
        <v>1.0658450275615836</v>
      </c>
      <c r="K108" t="s">
        <v>71</v>
      </c>
      <c r="L108" t="s">
        <v>55</v>
      </c>
      <c r="M108" t="s">
        <v>49</v>
      </c>
      <c r="N108" t="s">
        <v>25</v>
      </c>
      <c r="O108" t="s">
        <v>26</v>
      </c>
      <c r="P108" t="s">
        <v>36</v>
      </c>
      <c r="Q108" t="s">
        <v>99</v>
      </c>
      <c r="R108" t="s">
        <v>100</v>
      </c>
      <c r="S108" t="s">
        <v>23</v>
      </c>
      <c r="T108" t="s">
        <v>101</v>
      </c>
      <c r="U108">
        <v>3</v>
      </c>
      <c r="V108" s="4" t="s">
        <v>32</v>
      </c>
    </row>
    <row r="109" spans="1:22" x14ac:dyDescent="0.3">
      <c r="A109" t="s">
        <v>162</v>
      </c>
      <c r="B109">
        <v>27.90371596</v>
      </c>
      <c r="C109">
        <v>33.947001409999999</v>
      </c>
      <c r="D109">
        <v>1.32</v>
      </c>
      <c r="E109">
        <f t="shared" si="3"/>
        <v>2.64</v>
      </c>
      <c r="F109">
        <v>10</v>
      </c>
      <c r="G109">
        <v>56</v>
      </c>
      <c r="H109" s="3">
        <f t="shared" si="4"/>
        <v>1.7424242424242427</v>
      </c>
      <c r="I109" s="3">
        <f t="shared" si="5"/>
        <v>0.99823453755876879</v>
      </c>
      <c r="K109" t="s">
        <v>71</v>
      </c>
      <c r="L109" t="s">
        <v>55</v>
      </c>
      <c r="M109" t="s">
        <v>43</v>
      </c>
      <c r="N109" t="s">
        <v>25</v>
      </c>
      <c r="O109" t="s">
        <v>40</v>
      </c>
      <c r="P109" t="s">
        <v>36</v>
      </c>
      <c r="Q109" t="s">
        <v>99</v>
      </c>
      <c r="R109" t="s">
        <v>100</v>
      </c>
      <c r="S109" t="s">
        <v>23</v>
      </c>
      <c r="T109" t="s">
        <v>101</v>
      </c>
      <c r="U109">
        <v>3</v>
      </c>
      <c r="V109" s="4" t="s">
        <v>32</v>
      </c>
    </row>
    <row r="110" spans="1:22" x14ac:dyDescent="0.3">
      <c r="A110" t="s">
        <v>163</v>
      </c>
      <c r="B110">
        <v>28.536718</v>
      </c>
      <c r="C110">
        <v>32.93627403</v>
      </c>
      <c r="D110">
        <v>0.84</v>
      </c>
      <c r="E110">
        <f t="shared" si="3"/>
        <v>1.68</v>
      </c>
      <c r="F110">
        <v>72</v>
      </c>
      <c r="G110">
        <v>106</v>
      </c>
      <c r="H110" s="3">
        <f t="shared" si="4"/>
        <v>2.0238095238095237</v>
      </c>
      <c r="I110" s="3">
        <f t="shared" si="5"/>
        <v>1.1593991707146163</v>
      </c>
      <c r="K110" t="s">
        <v>71</v>
      </c>
      <c r="L110" t="s">
        <v>23</v>
      </c>
      <c r="M110" t="s">
        <v>49</v>
      </c>
      <c r="N110" t="s">
        <v>25</v>
      </c>
      <c r="O110" t="s">
        <v>26</v>
      </c>
      <c r="P110" t="s">
        <v>36</v>
      </c>
      <c r="Q110" t="s">
        <v>99</v>
      </c>
      <c r="R110" t="s">
        <v>100</v>
      </c>
      <c r="S110" t="s">
        <v>23</v>
      </c>
      <c r="T110" t="s">
        <v>101</v>
      </c>
      <c r="U110">
        <v>3</v>
      </c>
      <c r="V110" s="4" t="s">
        <v>37</v>
      </c>
    </row>
    <row r="111" spans="1:22" x14ac:dyDescent="0.3">
      <c r="A111" t="s">
        <v>164</v>
      </c>
      <c r="B111">
        <v>-6.7436963739999998</v>
      </c>
      <c r="C111">
        <v>146.96778320000001</v>
      </c>
      <c r="D111">
        <v>0.9</v>
      </c>
      <c r="E111">
        <f t="shared" si="3"/>
        <v>1.8</v>
      </c>
      <c r="F111">
        <v>3</v>
      </c>
      <c r="G111">
        <v>6</v>
      </c>
      <c r="H111" s="3">
        <f t="shared" si="4"/>
        <v>0.16666666666666669</v>
      </c>
      <c r="I111" s="3">
        <f t="shared" si="5"/>
        <v>9.5492877435871745E-2</v>
      </c>
      <c r="K111" t="s">
        <v>23</v>
      </c>
      <c r="L111" t="s">
        <v>42</v>
      </c>
      <c r="M111" t="s">
        <v>43</v>
      </c>
      <c r="N111" t="s">
        <v>25</v>
      </c>
      <c r="O111" t="s">
        <v>35</v>
      </c>
      <c r="P111" t="s">
        <v>27</v>
      </c>
      <c r="Q111" t="s">
        <v>65</v>
      </c>
      <c r="R111" t="s">
        <v>157</v>
      </c>
      <c r="S111" t="s">
        <v>30</v>
      </c>
      <c r="U111">
        <v>1</v>
      </c>
      <c r="V111" s="4" t="s">
        <v>93</v>
      </c>
    </row>
    <row r="112" spans="1:22" x14ac:dyDescent="0.3">
      <c r="A112" t="s">
        <v>165</v>
      </c>
      <c r="B112">
        <v>-6.7278634049999999</v>
      </c>
      <c r="C112">
        <v>147.0537071</v>
      </c>
      <c r="D112">
        <v>0.74</v>
      </c>
      <c r="E112">
        <f t="shared" si="3"/>
        <v>1.48</v>
      </c>
      <c r="F112">
        <v>4</v>
      </c>
      <c r="G112">
        <v>12</v>
      </c>
      <c r="H112" s="3">
        <f t="shared" si="4"/>
        <v>0.54054054054054057</v>
      </c>
      <c r="I112" s="3">
        <f t="shared" si="5"/>
        <v>0.30970389995883885</v>
      </c>
      <c r="K112" t="s">
        <v>23</v>
      </c>
      <c r="L112" t="s">
        <v>55</v>
      </c>
      <c r="M112" t="s">
        <v>49</v>
      </c>
      <c r="N112" t="s">
        <v>25</v>
      </c>
      <c r="O112" t="s">
        <v>35</v>
      </c>
      <c r="P112" t="s">
        <v>27</v>
      </c>
      <c r="Q112" t="s">
        <v>65</v>
      </c>
      <c r="R112" t="s">
        <v>157</v>
      </c>
      <c r="S112" t="s">
        <v>30</v>
      </c>
      <c r="U112">
        <v>1</v>
      </c>
      <c r="V112" s="4" t="s">
        <v>93</v>
      </c>
    </row>
    <row r="113" spans="1:22" x14ac:dyDescent="0.3">
      <c r="A113" t="s">
        <v>166</v>
      </c>
      <c r="B113">
        <v>-6.7249661119999997</v>
      </c>
      <c r="C113">
        <v>147.17984820000001</v>
      </c>
      <c r="D113">
        <v>0.5</v>
      </c>
      <c r="E113">
        <f t="shared" si="3"/>
        <v>1</v>
      </c>
      <c r="F113">
        <v>24</v>
      </c>
      <c r="G113">
        <v>45</v>
      </c>
      <c r="H113" s="3">
        <f t="shared" si="4"/>
        <v>2.1</v>
      </c>
      <c r="I113" s="3">
        <f t="shared" si="5"/>
        <v>1.2030345444889849</v>
      </c>
      <c r="K113" t="s">
        <v>23</v>
      </c>
      <c r="L113" t="s">
        <v>55</v>
      </c>
      <c r="M113" t="s">
        <v>49</v>
      </c>
      <c r="N113" t="s">
        <v>25</v>
      </c>
      <c r="O113" t="s">
        <v>35</v>
      </c>
      <c r="P113" t="s">
        <v>27</v>
      </c>
      <c r="Q113" t="s">
        <v>65</v>
      </c>
      <c r="R113" t="s">
        <v>157</v>
      </c>
      <c r="S113" t="s">
        <v>30</v>
      </c>
      <c r="U113">
        <v>1</v>
      </c>
      <c r="V113" s="4" t="s">
        <v>93</v>
      </c>
    </row>
    <row r="114" spans="1:22" x14ac:dyDescent="0.3">
      <c r="A114" t="s">
        <v>167</v>
      </c>
      <c r="B114">
        <v>-6.7473234900000003</v>
      </c>
      <c r="C114">
        <v>147.33129650000001</v>
      </c>
      <c r="D114">
        <v>1.02</v>
      </c>
      <c r="E114">
        <f t="shared" si="3"/>
        <v>2.04</v>
      </c>
      <c r="F114">
        <v>57</v>
      </c>
      <c r="G114">
        <v>93</v>
      </c>
      <c r="H114" s="3">
        <f t="shared" si="4"/>
        <v>1.7647058823529411</v>
      </c>
      <c r="I114" s="3">
        <f t="shared" si="5"/>
        <v>1.0109970523304019</v>
      </c>
      <c r="K114" t="s">
        <v>23</v>
      </c>
      <c r="L114" t="s">
        <v>23</v>
      </c>
      <c r="M114" t="s">
        <v>49</v>
      </c>
      <c r="N114" t="s">
        <v>25</v>
      </c>
      <c r="O114" t="s">
        <v>35</v>
      </c>
      <c r="P114" t="s">
        <v>27</v>
      </c>
      <c r="Q114" t="s">
        <v>65</v>
      </c>
      <c r="R114" t="s">
        <v>157</v>
      </c>
      <c r="S114" t="s">
        <v>30</v>
      </c>
      <c r="U114">
        <v>1</v>
      </c>
      <c r="V114" s="4" t="s">
        <v>93</v>
      </c>
    </row>
    <row r="115" spans="1:22" x14ac:dyDescent="0.3">
      <c r="A115" t="s">
        <v>168</v>
      </c>
      <c r="B115">
        <v>-5.8407115970000003</v>
      </c>
      <c r="C115">
        <v>146.83267269999999</v>
      </c>
      <c r="D115">
        <v>1.02</v>
      </c>
      <c r="E115">
        <f t="shared" si="3"/>
        <v>2.04</v>
      </c>
      <c r="F115">
        <v>15</v>
      </c>
      <c r="G115">
        <v>29</v>
      </c>
      <c r="H115" s="3">
        <f t="shared" si="4"/>
        <v>0.68627450980392157</v>
      </c>
      <c r="I115" s="3">
        <f t="shared" si="5"/>
        <v>0.39320015718457402</v>
      </c>
      <c r="K115" t="s">
        <v>23</v>
      </c>
      <c r="L115" t="s">
        <v>23</v>
      </c>
      <c r="M115" t="s">
        <v>49</v>
      </c>
      <c r="N115" t="s">
        <v>25</v>
      </c>
      <c r="O115" t="s">
        <v>35</v>
      </c>
      <c r="P115" t="s">
        <v>27</v>
      </c>
      <c r="Q115" t="s">
        <v>65</v>
      </c>
      <c r="R115" t="s">
        <v>157</v>
      </c>
      <c r="S115" t="s">
        <v>30</v>
      </c>
      <c r="U115">
        <v>1</v>
      </c>
      <c r="V115" s="4" t="s">
        <v>93</v>
      </c>
    </row>
    <row r="116" spans="1:22" x14ac:dyDescent="0.3">
      <c r="A116" t="s">
        <v>169</v>
      </c>
      <c r="B116">
        <v>-0.361438912</v>
      </c>
      <c r="C116">
        <v>132.569976</v>
      </c>
      <c r="D116">
        <v>0.56000000000000005</v>
      </c>
      <c r="E116">
        <f t="shared" si="3"/>
        <v>1.1200000000000001</v>
      </c>
      <c r="F116">
        <v>7</v>
      </c>
      <c r="G116">
        <v>39</v>
      </c>
      <c r="H116" s="3">
        <f t="shared" si="4"/>
        <v>2.8571428571428572</v>
      </c>
      <c r="I116" s="3">
        <f t="shared" si="5"/>
        <v>1.6365770416167182</v>
      </c>
      <c r="K116" t="s">
        <v>23</v>
      </c>
      <c r="L116" t="s">
        <v>23</v>
      </c>
      <c r="M116" t="s">
        <v>24</v>
      </c>
      <c r="N116" t="s">
        <v>25</v>
      </c>
      <c r="O116" t="s">
        <v>35</v>
      </c>
      <c r="P116" t="s">
        <v>27</v>
      </c>
      <c r="Q116" t="s">
        <v>65</v>
      </c>
      <c r="R116" t="s">
        <v>157</v>
      </c>
      <c r="S116" t="s">
        <v>30</v>
      </c>
      <c r="U116">
        <v>4</v>
      </c>
      <c r="V116" s="4" t="s">
        <v>93</v>
      </c>
    </row>
    <row r="117" spans="1:22" x14ac:dyDescent="0.3">
      <c r="A117" t="s">
        <v>170</v>
      </c>
      <c r="B117">
        <v>15.26114345</v>
      </c>
      <c r="C117">
        <v>120.0177238</v>
      </c>
      <c r="D117">
        <v>1.29</v>
      </c>
      <c r="E117">
        <f t="shared" si="3"/>
        <v>2.58</v>
      </c>
      <c r="F117">
        <v>8</v>
      </c>
      <c r="G117">
        <v>13</v>
      </c>
      <c r="H117" s="3">
        <f t="shared" si="4"/>
        <v>0.19379844961240311</v>
      </c>
      <c r="I117" s="3">
        <f t="shared" si="5"/>
        <v>0.11103819337801371</v>
      </c>
      <c r="K117" t="s">
        <v>23</v>
      </c>
      <c r="L117" t="s">
        <v>55</v>
      </c>
      <c r="M117" t="s">
        <v>43</v>
      </c>
      <c r="N117" t="s">
        <v>25</v>
      </c>
      <c r="O117" t="s">
        <v>35</v>
      </c>
      <c r="P117" t="s">
        <v>35</v>
      </c>
      <c r="Q117" t="s">
        <v>65</v>
      </c>
      <c r="R117" t="s">
        <v>157</v>
      </c>
      <c r="S117" t="s">
        <v>171</v>
      </c>
      <c r="U117">
        <v>3</v>
      </c>
      <c r="V117" s="4" t="s">
        <v>93</v>
      </c>
    </row>
    <row r="118" spans="1:22" x14ac:dyDescent="0.3">
      <c r="A118" t="s">
        <v>172</v>
      </c>
      <c r="B118">
        <v>15.03566019</v>
      </c>
      <c r="C118">
        <v>120.05850940000001</v>
      </c>
      <c r="D118">
        <v>0.64</v>
      </c>
      <c r="E118">
        <f t="shared" si="3"/>
        <v>1.28</v>
      </c>
      <c r="F118">
        <v>6</v>
      </c>
      <c r="G118">
        <v>9</v>
      </c>
      <c r="H118" s="3">
        <f t="shared" si="4"/>
        <v>0.234375</v>
      </c>
      <c r="I118" s="3">
        <f t="shared" si="5"/>
        <v>0.13428673734778698</v>
      </c>
      <c r="K118" t="s">
        <v>23</v>
      </c>
      <c r="L118" t="s">
        <v>23</v>
      </c>
      <c r="M118" t="s">
        <v>24</v>
      </c>
      <c r="N118" t="s">
        <v>25</v>
      </c>
      <c r="O118" t="s">
        <v>35</v>
      </c>
      <c r="P118" t="s">
        <v>35</v>
      </c>
      <c r="Q118" t="s">
        <v>65</v>
      </c>
      <c r="R118" t="s">
        <v>157</v>
      </c>
      <c r="S118" t="s">
        <v>171</v>
      </c>
      <c r="U118">
        <v>3</v>
      </c>
      <c r="V118" s="4" t="s">
        <v>93</v>
      </c>
    </row>
    <row r="119" spans="1:22" x14ac:dyDescent="0.3">
      <c r="A119" t="s">
        <v>173</v>
      </c>
      <c r="B119">
        <v>18.273285720000001</v>
      </c>
      <c r="C119">
        <v>120.5714626</v>
      </c>
      <c r="D119">
        <v>0.97</v>
      </c>
      <c r="E119">
        <f t="shared" si="3"/>
        <v>1.94</v>
      </c>
      <c r="F119">
        <v>1</v>
      </c>
      <c r="G119">
        <v>6</v>
      </c>
      <c r="H119" s="3">
        <f t="shared" si="4"/>
        <v>0.25773195876288657</v>
      </c>
      <c r="I119" s="3">
        <f t="shared" si="5"/>
        <v>0.14766920786011961</v>
      </c>
      <c r="K119" t="s">
        <v>23</v>
      </c>
      <c r="L119" t="s">
        <v>23</v>
      </c>
      <c r="M119" t="s">
        <v>24</v>
      </c>
      <c r="N119" t="s">
        <v>25</v>
      </c>
      <c r="O119" t="s">
        <v>35</v>
      </c>
      <c r="P119" t="s">
        <v>35</v>
      </c>
      <c r="Q119" t="s">
        <v>65</v>
      </c>
      <c r="R119" t="s">
        <v>157</v>
      </c>
      <c r="S119" t="s">
        <v>171</v>
      </c>
      <c r="U119">
        <v>2</v>
      </c>
      <c r="V119" s="4" t="s">
        <v>93</v>
      </c>
    </row>
    <row r="120" spans="1:22" x14ac:dyDescent="0.3">
      <c r="A120" t="s">
        <v>174</v>
      </c>
      <c r="B120">
        <v>18.197463930000001</v>
      </c>
      <c r="C120">
        <v>120.52980530000001</v>
      </c>
      <c r="D120">
        <v>1.05</v>
      </c>
      <c r="E120">
        <f t="shared" si="3"/>
        <v>2.1</v>
      </c>
      <c r="F120">
        <v>1</v>
      </c>
      <c r="G120">
        <v>2</v>
      </c>
      <c r="H120" s="3">
        <f t="shared" si="4"/>
        <v>4.7619047619047616E-2</v>
      </c>
      <c r="I120" s="3">
        <f t="shared" si="5"/>
        <v>2.7283702467779124E-2</v>
      </c>
      <c r="K120" t="s">
        <v>23</v>
      </c>
      <c r="L120" t="s">
        <v>23</v>
      </c>
      <c r="M120" t="s">
        <v>24</v>
      </c>
      <c r="N120" t="s">
        <v>25</v>
      </c>
      <c r="O120" t="s">
        <v>35</v>
      </c>
      <c r="P120" t="s">
        <v>35</v>
      </c>
      <c r="Q120" t="s">
        <v>65</v>
      </c>
      <c r="R120" t="s">
        <v>157</v>
      </c>
      <c r="S120" t="s">
        <v>171</v>
      </c>
      <c r="U120">
        <v>2</v>
      </c>
      <c r="V120" s="4" t="s">
        <v>93</v>
      </c>
    </row>
    <row r="121" spans="1:22" x14ac:dyDescent="0.3">
      <c r="A121" t="s">
        <v>175</v>
      </c>
      <c r="B121">
        <v>17.516282660000002</v>
      </c>
      <c r="C121">
        <v>120.42133269999999</v>
      </c>
      <c r="D121">
        <v>2.13</v>
      </c>
      <c r="E121">
        <f t="shared" si="3"/>
        <v>4.26</v>
      </c>
      <c r="F121">
        <v>0</v>
      </c>
      <c r="G121">
        <v>5</v>
      </c>
      <c r="H121" s="3">
        <f t="shared" si="4"/>
        <v>0.11737089201877934</v>
      </c>
      <c r="I121" s="3">
        <f t="shared" si="5"/>
        <v>6.7248536623266297E-2</v>
      </c>
      <c r="K121" t="s">
        <v>23</v>
      </c>
      <c r="L121" t="s">
        <v>42</v>
      </c>
      <c r="M121" t="s">
        <v>43</v>
      </c>
      <c r="N121" t="s">
        <v>25</v>
      </c>
      <c r="O121" t="s">
        <v>35</v>
      </c>
      <c r="P121" t="s">
        <v>35</v>
      </c>
      <c r="Q121" t="s">
        <v>65</v>
      </c>
      <c r="R121" t="s">
        <v>157</v>
      </c>
      <c r="S121" t="s">
        <v>171</v>
      </c>
      <c r="U121">
        <v>2</v>
      </c>
      <c r="V121" s="4" t="s">
        <v>93</v>
      </c>
    </row>
    <row r="122" spans="1:22" x14ac:dyDescent="0.3">
      <c r="A122" t="s">
        <v>176</v>
      </c>
      <c r="B122">
        <v>16.91124228</v>
      </c>
      <c r="C122">
        <v>120.41621259999999</v>
      </c>
      <c r="D122">
        <v>1.28</v>
      </c>
      <c r="E122">
        <f t="shared" si="3"/>
        <v>2.56</v>
      </c>
      <c r="F122">
        <v>5</v>
      </c>
      <c r="G122">
        <v>9</v>
      </c>
      <c r="H122" s="3">
        <f t="shared" si="4"/>
        <v>0.15625</v>
      </c>
      <c r="I122" s="3">
        <f t="shared" si="5"/>
        <v>8.9524582633946706E-2</v>
      </c>
      <c r="K122" t="s">
        <v>23</v>
      </c>
      <c r="L122" t="s">
        <v>23</v>
      </c>
      <c r="M122" t="s">
        <v>49</v>
      </c>
      <c r="N122" t="s">
        <v>25</v>
      </c>
      <c r="O122" t="s">
        <v>35</v>
      </c>
      <c r="P122" t="s">
        <v>35</v>
      </c>
      <c r="Q122" t="s">
        <v>65</v>
      </c>
      <c r="R122" t="s">
        <v>157</v>
      </c>
      <c r="S122" t="s">
        <v>80</v>
      </c>
      <c r="U122">
        <v>2</v>
      </c>
      <c r="V122" s="4" t="s">
        <v>93</v>
      </c>
    </row>
    <row r="123" spans="1:22" x14ac:dyDescent="0.3">
      <c r="A123" t="s">
        <v>177</v>
      </c>
      <c r="B123">
        <v>13.133425880000001</v>
      </c>
      <c r="C123">
        <v>120.68633560000001</v>
      </c>
      <c r="D123">
        <v>0.57999999999999996</v>
      </c>
      <c r="E123">
        <f t="shared" si="3"/>
        <v>1.1599999999999999</v>
      </c>
      <c r="F123">
        <v>5</v>
      </c>
      <c r="G123">
        <v>8</v>
      </c>
      <c r="H123" s="3">
        <f t="shared" si="4"/>
        <v>0.25862068965517243</v>
      </c>
      <c r="I123" s="3">
        <f t="shared" si="5"/>
        <v>0.14817840975853899</v>
      </c>
      <c r="K123" t="s">
        <v>23</v>
      </c>
      <c r="L123" t="s">
        <v>23</v>
      </c>
      <c r="M123" t="s">
        <v>24</v>
      </c>
      <c r="N123" t="s">
        <v>25</v>
      </c>
      <c r="O123" t="s">
        <v>35</v>
      </c>
      <c r="P123" t="s">
        <v>36</v>
      </c>
      <c r="Q123" t="s">
        <v>65</v>
      </c>
      <c r="R123" t="s">
        <v>157</v>
      </c>
      <c r="S123" t="s">
        <v>171</v>
      </c>
      <c r="U123">
        <v>3</v>
      </c>
      <c r="V123" s="4" t="s">
        <v>93</v>
      </c>
    </row>
    <row r="124" spans="1:22" x14ac:dyDescent="0.3">
      <c r="A124" t="s">
        <v>178</v>
      </c>
      <c r="B124">
        <v>12.736237259999999</v>
      </c>
      <c r="C124">
        <v>120.7905319</v>
      </c>
      <c r="D124">
        <v>0.63</v>
      </c>
      <c r="E124">
        <f t="shared" si="3"/>
        <v>1.26</v>
      </c>
      <c r="F124">
        <v>6</v>
      </c>
      <c r="G124">
        <v>9</v>
      </c>
      <c r="H124" s="3">
        <f t="shared" si="4"/>
        <v>0.23809523809523811</v>
      </c>
      <c r="I124" s="3">
        <f t="shared" si="5"/>
        <v>0.13641826486852815</v>
      </c>
      <c r="K124" t="s">
        <v>23</v>
      </c>
      <c r="L124" t="s">
        <v>23</v>
      </c>
      <c r="M124" t="s">
        <v>24</v>
      </c>
      <c r="N124" t="s">
        <v>25</v>
      </c>
      <c r="O124" t="s">
        <v>35</v>
      </c>
      <c r="P124" t="s">
        <v>36</v>
      </c>
      <c r="Q124" t="s">
        <v>65</v>
      </c>
      <c r="R124" t="s">
        <v>157</v>
      </c>
      <c r="S124" t="s">
        <v>171</v>
      </c>
      <c r="U124">
        <v>3</v>
      </c>
      <c r="V124" s="4" t="s">
        <v>93</v>
      </c>
    </row>
    <row r="125" spans="1:22" x14ac:dyDescent="0.3">
      <c r="A125" t="s">
        <v>179</v>
      </c>
      <c r="B125">
        <v>11.01691546</v>
      </c>
      <c r="C125">
        <v>122.0415153</v>
      </c>
      <c r="D125">
        <v>0.75</v>
      </c>
      <c r="E125">
        <f t="shared" si="3"/>
        <v>1.5</v>
      </c>
      <c r="F125">
        <v>5</v>
      </c>
      <c r="G125">
        <v>7</v>
      </c>
      <c r="H125" s="3">
        <f t="shared" si="4"/>
        <v>0.13333333333333333</v>
      </c>
      <c r="I125" s="3">
        <f t="shared" si="5"/>
        <v>7.6394327413418672E-2</v>
      </c>
      <c r="K125" t="s">
        <v>23</v>
      </c>
      <c r="L125" t="s">
        <v>42</v>
      </c>
      <c r="M125" t="s">
        <v>49</v>
      </c>
      <c r="N125" t="s">
        <v>25</v>
      </c>
      <c r="O125" t="s">
        <v>35</v>
      </c>
      <c r="P125" t="s">
        <v>36</v>
      </c>
      <c r="Q125" t="s">
        <v>65</v>
      </c>
      <c r="R125" t="s">
        <v>157</v>
      </c>
      <c r="S125" t="s">
        <v>171</v>
      </c>
      <c r="U125" s="7">
        <v>3</v>
      </c>
      <c r="V125" s="4" t="s">
        <v>93</v>
      </c>
    </row>
    <row r="126" spans="1:22" x14ac:dyDescent="0.3">
      <c r="A126" t="s">
        <v>180</v>
      </c>
      <c r="B126">
        <v>10.811544039999999</v>
      </c>
      <c r="C126">
        <v>121.9485471</v>
      </c>
      <c r="D126">
        <v>0.77</v>
      </c>
      <c r="E126">
        <f t="shared" si="3"/>
        <v>1.54</v>
      </c>
      <c r="F126">
        <v>0</v>
      </c>
      <c r="G126">
        <v>4</v>
      </c>
      <c r="H126" s="3">
        <f t="shared" si="4"/>
        <v>0.25974025974025972</v>
      </c>
      <c r="I126" s="3">
        <f t="shared" si="5"/>
        <v>0.14881987185698761</v>
      </c>
      <c r="K126" t="s">
        <v>23</v>
      </c>
      <c r="L126" t="s">
        <v>23</v>
      </c>
      <c r="M126" t="s">
        <v>24</v>
      </c>
      <c r="N126" t="s">
        <v>25</v>
      </c>
      <c r="O126" t="s">
        <v>35</v>
      </c>
      <c r="P126" t="s">
        <v>36</v>
      </c>
      <c r="Q126" t="s">
        <v>65</v>
      </c>
      <c r="R126" t="s">
        <v>157</v>
      </c>
      <c r="S126" t="s">
        <v>171</v>
      </c>
      <c r="U126" s="7">
        <v>3</v>
      </c>
      <c r="V126" s="4" t="s">
        <v>93</v>
      </c>
    </row>
    <row r="127" spans="1:22" x14ac:dyDescent="0.3">
      <c r="A127" t="s">
        <v>181</v>
      </c>
      <c r="B127">
        <v>-3.5948499140000001</v>
      </c>
      <c r="C127">
        <v>126.170078</v>
      </c>
      <c r="D127">
        <v>0.54</v>
      </c>
      <c r="E127">
        <f t="shared" si="3"/>
        <v>1.08</v>
      </c>
      <c r="F127">
        <v>7</v>
      </c>
      <c r="G127">
        <v>14</v>
      </c>
      <c r="H127" s="3">
        <f t="shared" si="4"/>
        <v>0.64814814814814814</v>
      </c>
      <c r="I127" s="3">
        <f t="shared" si="5"/>
        <v>0.37135633376205851</v>
      </c>
      <c r="K127" t="s">
        <v>23</v>
      </c>
      <c r="L127" t="s">
        <v>23</v>
      </c>
      <c r="M127" t="s">
        <v>24</v>
      </c>
      <c r="N127" t="s">
        <v>25</v>
      </c>
      <c r="O127" t="s">
        <v>35</v>
      </c>
      <c r="P127" t="s">
        <v>27</v>
      </c>
      <c r="Q127" t="s">
        <v>65</v>
      </c>
      <c r="R127" t="s">
        <v>157</v>
      </c>
      <c r="S127" t="s">
        <v>30</v>
      </c>
      <c r="U127">
        <v>6</v>
      </c>
      <c r="V127" s="4" t="s">
        <v>93</v>
      </c>
    </row>
    <row r="128" spans="1:22" x14ac:dyDescent="0.3">
      <c r="A128" t="s">
        <v>182</v>
      </c>
      <c r="B128">
        <v>-3.3942322859999998</v>
      </c>
      <c r="C128">
        <v>129.9696184</v>
      </c>
      <c r="D128">
        <v>1.05</v>
      </c>
      <c r="E128">
        <f t="shared" si="3"/>
        <v>2.1</v>
      </c>
      <c r="F128">
        <v>4</v>
      </c>
      <c r="G128">
        <v>7</v>
      </c>
      <c r="H128" s="3">
        <f t="shared" si="4"/>
        <v>0.14285714285714285</v>
      </c>
      <c r="I128" s="3">
        <f t="shared" si="5"/>
        <v>8.1851057909156144E-2</v>
      </c>
      <c r="K128" t="s">
        <v>23</v>
      </c>
      <c r="L128" t="s">
        <v>55</v>
      </c>
      <c r="M128" t="s">
        <v>49</v>
      </c>
      <c r="N128" t="s">
        <v>25</v>
      </c>
      <c r="O128" t="s">
        <v>35</v>
      </c>
      <c r="P128" t="s">
        <v>27</v>
      </c>
      <c r="Q128" t="s">
        <v>65</v>
      </c>
      <c r="R128" t="s">
        <v>157</v>
      </c>
      <c r="S128" t="s">
        <v>30</v>
      </c>
      <c r="U128">
        <v>8</v>
      </c>
      <c r="V128" s="4" t="s">
        <v>93</v>
      </c>
    </row>
    <row r="129" spans="1:22" x14ac:dyDescent="0.3">
      <c r="A129" t="s">
        <v>183</v>
      </c>
      <c r="B129">
        <v>-9.436670672</v>
      </c>
      <c r="C129">
        <v>123.9014159</v>
      </c>
      <c r="D129">
        <v>1</v>
      </c>
      <c r="E129">
        <f t="shared" si="3"/>
        <v>2</v>
      </c>
      <c r="F129">
        <v>8</v>
      </c>
      <c r="G129">
        <v>28</v>
      </c>
      <c r="H129" s="3">
        <f t="shared" si="4"/>
        <v>1</v>
      </c>
      <c r="I129" s="3">
        <f t="shared" si="5"/>
        <v>0.57293869768348593</v>
      </c>
      <c r="K129" t="s">
        <v>23</v>
      </c>
      <c r="L129" t="s">
        <v>23</v>
      </c>
      <c r="M129" t="s">
        <v>24</v>
      </c>
      <c r="N129" t="s">
        <v>25</v>
      </c>
      <c r="O129" t="s">
        <v>35</v>
      </c>
      <c r="P129" t="s">
        <v>36</v>
      </c>
      <c r="Q129" t="s">
        <v>65</v>
      </c>
      <c r="R129" t="s">
        <v>157</v>
      </c>
      <c r="S129" t="s">
        <v>80</v>
      </c>
      <c r="U129">
        <v>9</v>
      </c>
      <c r="V129" s="4" t="s">
        <v>93</v>
      </c>
    </row>
    <row r="130" spans="1:22" x14ac:dyDescent="0.3">
      <c r="A130" t="s">
        <v>184</v>
      </c>
      <c r="B130">
        <v>-9.401743325</v>
      </c>
      <c r="C130">
        <v>123.9445448</v>
      </c>
      <c r="D130">
        <v>1.06</v>
      </c>
      <c r="E130">
        <f t="shared" ref="E130:E193" si="6">D130*2</f>
        <v>2.12</v>
      </c>
      <c r="F130">
        <v>7</v>
      </c>
      <c r="G130">
        <v>24</v>
      </c>
      <c r="H130" s="3">
        <f t="shared" ref="H130:H193" si="7">((G130-F130)/((E130*1000))*100)</f>
        <v>0.80188679245283023</v>
      </c>
      <c r="I130" s="3">
        <f t="shared" ref="I130:I193" si="8">DEGREES(ATAN((G130-F130)/((E130*1000))))</f>
        <v>0.45943744109786078</v>
      </c>
      <c r="K130" t="s">
        <v>23</v>
      </c>
      <c r="L130" t="s">
        <v>23</v>
      </c>
      <c r="M130" t="s">
        <v>24</v>
      </c>
      <c r="N130" t="s">
        <v>25</v>
      </c>
      <c r="O130" t="s">
        <v>35</v>
      </c>
      <c r="P130" t="s">
        <v>36</v>
      </c>
      <c r="Q130" t="s">
        <v>65</v>
      </c>
      <c r="R130" t="s">
        <v>157</v>
      </c>
      <c r="S130" t="s">
        <v>80</v>
      </c>
      <c r="U130">
        <v>9</v>
      </c>
      <c r="V130" s="4" t="s">
        <v>93</v>
      </c>
    </row>
    <row r="131" spans="1:22" x14ac:dyDescent="0.3">
      <c r="A131" t="s">
        <v>185</v>
      </c>
      <c r="B131">
        <v>-8.7398720369999996</v>
      </c>
      <c r="C131">
        <v>125.0944848</v>
      </c>
      <c r="D131">
        <v>1.43</v>
      </c>
      <c r="E131">
        <f t="shared" si="6"/>
        <v>2.86</v>
      </c>
      <c r="F131">
        <v>6</v>
      </c>
      <c r="G131">
        <v>12</v>
      </c>
      <c r="H131" s="3">
        <f t="shared" si="7"/>
        <v>0.20979020979020979</v>
      </c>
      <c r="I131" s="3">
        <f t="shared" si="8"/>
        <v>0.12020075969938251</v>
      </c>
      <c r="K131" t="s">
        <v>23</v>
      </c>
      <c r="L131" t="s">
        <v>23</v>
      </c>
      <c r="M131" t="s">
        <v>24</v>
      </c>
      <c r="N131" t="s">
        <v>25</v>
      </c>
      <c r="O131" t="s">
        <v>35</v>
      </c>
      <c r="P131" t="s">
        <v>36</v>
      </c>
      <c r="Q131" t="s">
        <v>65</v>
      </c>
      <c r="R131" t="s">
        <v>157</v>
      </c>
      <c r="S131" t="s">
        <v>80</v>
      </c>
      <c r="U131">
        <v>8</v>
      </c>
      <c r="V131" s="4" t="s">
        <v>93</v>
      </c>
    </row>
    <row r="132" spans="1:22" x14ac:dyDescent="0.3">
      <c r="A132" t="s">
        <v>186</v>
      </c>
      <c r="B132">
        <v>-8.8144399500000006</v>
      </c>
      <c r="C132">
        <v>126.5739564</v>
      </c>
      <c r="D132">
        <v>0.67</v>
      </c>
      <c r="E132">
        <f t="shared" si="6"/>
        <v>1.34</v>
      </c>
      <c r="F132">
        <v>0</v>
      </c>
      <c r="G132">
        <v>10</v>
      </c>
      <c r="H132" s="3">
        <f t="shared" si="7"/>
        <v>0.74626865671641784</v>
      </c>
      <c r="I132" s="3">
        <f t="shared" si="8"/>
        <v>0.4275725068334077</v>
      </c>
      <c r="K132" t="s">
        <v>23</v>
      </c>
      <c r="L132" t="s">
        <v>23</v>
      </c>
      <c r="M132" t="s">
        <v>24</v>
      </c>
      <c r="N132" t="s">
        <v>25</v>
      </c>
      <c r="O132" t="s">
        <v>35</v>
      </c>
      <c r="P132" t="s">
        <v>36</v>
      </c>
      <c r="Q132" t="s">
        <v>65</v>
      </c>
      <c r="R132" t="s">
        <v>157</v>
      </c>
      <c r="S132" t="s">
        <v>80</v>
      </c>
      <c r="U132">
        <v>8</v>
      </c>
      <c r="V132" s="4" t="s">
        <v>93</v>
      </c>
    </row>
    <row r="133" spans="1:22" x14ac:dyDescent="0.3">
      <c r="A133" t="s">
        <v>187</v>
      </c>
      <c r="B133">
        <v>-9.9987919119999997</v>
      </c>
      <c r="C133">
        <v>124.58878660000001</v>
      </c>
      <c r="D133">
        <v>0.51</v>
      </c>
      <c r="E133">
        <f t="shared" si="6"/>
        <v>1.02</v>
      </c>
      <c r="F133">
        <v>7</v>
      </c>
      <c r="G133">
        <v>21</v>
      </c>
      <c r="H133" s="3">
        <f t="shared" si="7"/>
        <v>1.3725490196078431</v>
      </c>
      <c r="I133" s="3">
        <f t="shared" si="8"/>
        <v>0.78636328171195979</v>
      </c>
      <c r="K133" t="s">
        <v>23</v>
      </c>
      <c r="L133" t="s">
        <v>23</v>
      </c>
      <c r="M133" t="s">
        <v>49</v>
      </c>
      <c r="N133" t="s">
        <v>25</v>
      </c>
      <c r="O133" t="s">
        <v>35</v>
      </c>
      <c r="P133" t="s">
        <v>36</v>
      </c>
      <c r="Q133" t="s">
        <v>65</v>
      </c>
      <c r="R133" t="s">
        <v>157</v>
      </c>
      <c r="S133" t="s">
        <v>80</v>
      </c>
      <c r="U133">
        <v>8</v>
      </c>
      <c r="V133" s="4" t="s">
        <v>93</v>
      </c>
    </row>
    <row r="134" spans="1:22" x14ac:dyDescent="0.3">
      <c r="A134" t="s">
        <v>188</v>
      </c>
      <c r="B134">
        <v>-0.99790118800000005</v>
      </c>
      <c r="C134">
        <v>121.41450829999999</v>
      </c>
      <c r="D134">
        <v>0.73</v>
      </c>
      <c r="E134">
        <f t="shared" si="6"/>
        <v>1.46</v>
      </c>
      <c r="F134">
        <v>3</v>
      </c>
      <c r="G134">
        <v>7</v>
      </c>
      <c r="H134" s="3">
        <f t="shared" si="7"/>
        <v>0.27397260273972601</v>
      </c>
      <c r="I134" s="3">
        <f t="shared" si="8"/>
        <v>0.15697434563781498</v>
      </c>
      <c r="K134" t="s">
        <v>23</v>
      </c>
      <c r="L134" t="s">
        <v>42</v>
      </c>
      <c r="M134" t="s">
        <v>49</v>
      </c>
      <c r="N134" t="s">
        <v>25</v>
      </c>
      <c r="O134" t="s">
        <v>35</v>
      </c>
      <c r="P134" t="s">
        <v>36</v>
      </c>
      <c r="Q134" t="s">
        <v>65</v>
      </c>
      <c r="R134" t="s">
        <v>157</v>
      </c>
      <c r="S134" t="s">
        <v>30</v>
      </c>
      <c r="U134">
        <v>6</v>
      </c>
      <c r="V134" s="4" t="s">
        <v>93</v>
      </c>
    </row>
    <row r="135" spans="1:22" x14ac:dyDescent="0.3">
      <c r="A135" t="s">
        <v>189</v>
      </c>
      <c r="B135">
        <v>-37.854638080000001</v>
      </c>
      <c r="C135">
        <v>177.58884169999999</v>
      </c>
      <c r="D135">
        <v>0.88</v>
      </c>
      <c r="E135">
        <f t="shared" si="6"/>
        <v>1.76</v>
      </c>
      <c r="F135" s="8">
        <v>0</v>
      </c>
      <c r="G135" s="8">
        <v>0</v>
      </c>
      <c r="H135" s="3">
        <f t="shared" si="7"/>
        <v>0</v>
      </c>
      <c r="I135" s="3">
        <f t="shared" si="8"/>
        <v>0</v>
      </c>
      <c r="K135" t="s">
        <v>23</v>
      </c>
      <c r="L135" t="s">
        <v>23</v>
      </c>
      <c r="M135" t="s">
        <v>24</v>
      </c>
      <c r="N135" t="s">
        <v>25</v>
      </c>
      <c r="O135" t="s">
        <v>35</v>
      </c>
      <c r="P135" t="s">
        <v>36</v>
      </c>
      <c r="Q135" s="8" t="s">
        <v>65</v>
      </c>
      <c r="R135" t="s">
        <v>29</v>
      </c>
      <c r="S135" t="s">
        <v>30</v>
      </c>
      <c r="T135" t="s">
        <v>190</v>
      </c>
      <c r="U135">
        <v>9</v>
      </c>
      <c r="V135" s="9" t="s">
        <v>93</v>
      </c>
    </row>
    <row r="136" spans="1:22" x14ac:dyDescent="0.3">
      <c r="A136" t="s">
        <v>191</v>
      </c>
      <c r="B136">
        <v>-42.173487199999997</v>
      </c>
      <c r="C136">
        <v>173.925118</v>
      </c>
      <c r="D136">
        <v>0.8</v>
      </c>
      <c r="E136">
        <f t="shared" si="6"/>
        <v>1.6</v>
      </c>
      <c r="F136" s="8">
        <v>0</v>
      </c>
      <c r="G136" s="8">
        <v>13</v>
      </c>
      <c r="H136" s="3">
        <f t="shared" si="7"/>
        <v>0.8125</v>
      </c>
      <c r="I136" s="3">
        <f t="shared" si="8"/>
        <v>0.46551796490432096</v>
      </c>
      <c r="K136" t="s">
        <v>23</v>
      </c>
      <c r="L136" t="s">
        <v>23</v>
      </c>
      <c r="M136" t="s">
        <v>24</v>
      </c>
      <c r="N136" t="s">
        <v>25</v>
      </c>
      <c r="O136" t="s">
        <v>35</v>
      </c>
      <c r="P136" t="s">
        <v>36</v>
      </c>
      <c r="Q136" s="8" t="s">
        <v>65</v>
      </c>
      <c r="R136" t="s">
        <v>29</v>
      </c>
      <c r="S136" t="s">
        <v>30</v>
      </c>
      <c r="T136" t="s">
        <v>190</v>
      </c>
      <c r="U136">
        <v>8</v>
      </c>
      <c r="V136" s="4" t="s">
        <v>192</v>
      </c>
    </row>
    <row r="137" spans="1:22" x14ac:dyDescent="0.3">
      <c r="A137" t="s">
        <v>193</v>
      </c>
      <c r="B137">
        <v>-42.327696869999997</v>
      </c>
      <c r="C137">
        <v>173.73958709999999</v>
      </c>
      <c r="D137">
        <v>0.56000000000000005</v>
      </c>
      <c r="E137">
        <f t="shared" si="6"/>
        <v>1.1200000000000001</v>
      </c>
      <c r="F137" s="8">
        <v>0</v>
      </c>
      <c r="G137" s="8">
        <v>18</v>
      </c>
      <c r="H137" s="3">
        <f t="shared" si="7"/>
        <v>1.607142857142857</v>
      </c>
      <c r="I137" s="3">
        <f t="shared" si="8"/>
        <v>0.92074575995691865</v>
      </c>
      <c r="K137" t="s">
        <v>23</v>
      </c>
      <c r="L137" t="s">
        <v>23</v>
      </c>
      <c r="M137" t="s">
        <v>24</v>
      </c>
      <c r="N137" t="s">
        <v>25</v>
      </c>
      <c r="O137" t="s">
        <v>35</v>
      </c>
      <c r="P137" t="s">
        <v>36</v>
      </c>
      <c r="Q137" s="8" t="s">
        <v>65</v>
      </c>
      <c r="R137" t="s">
        <v>29</v>
      </c>
      <c r="S137" t="s">
        <v>30</v>
      </c>
      <c r="T137" t="s">
        <v>190</v>
      </c>
      <c r="U137">
        <v>8</v>
      </c>
      <c r="V137" s="4" t="s">
        <v>37</v>
      </c>
    </row>
    <row r="138" spans="1:22" x14ac:dyDescent="0.3">
      <c r="A138" t="s">
        <v>194</v>
      </c>
      <c r="B138">
        <v>-42.61555688</v>
      </c>
      <c r="C138">
        <v>173.466905</v>
      </c>
      <c r="D138">
        <v>0.52</v>
      </c>
      <c r="E138">
        <f t="shared" si="6"/>
        <v>1.04</v>
      </c>
      <c r="F138" s="8">
        <v>8</v>
      </c>
      <c r="G138" s="8">
        <v>18</v>
      </c>
      <c r="H138" s="3">
        <f t="shared" si="7"/>
        <v>0.96153846153846156</v>
      </c>
      <c r="I138" s="3">
        <f t="shared" si="8"/>
        <v>0.55090397921857293</v>
      </c>
      <c r="K138" t="s">
        <v>23</v>
      </c>
      <c r="L138" t="s">
        <v>23</v>
      </c>
      <c r="M138" t="s">
        <v>24</v>
      </c>
      <c r="N138" t="s">
        <v>25</v>
      </c>
      <c r="O138" t="s">
        <v>35</v>
      </c>
      <c r="P138" t="s">
        <v>36</v>
      </c>
      <c r="Q138" s="8" t="s">
        <v>65</v>
      </c>
      <c r="R138" t="s">
        <v>29</v>
      </c>
      <c r="S138" t="s">
        <v>30</v>
      </c>
      <c r="T138" t="s">
        <v>190</v>
      </c>
      <c r="U138">
        <v>8</v>
      </c>
      <c r="V138" s="4" t="s">
        <v>37</v>
      </c>
    </row>
    <row r="139" spans="1:22" x14ac:dyDescent="0.3">
      <c r="A139" t="s">
        <v>195</v>
      </c>
      <c r="B139">
        <v>-43.278679140000001</v>
      </c>
      <c r="C139">
        <v>172.72110050000001</v>
      </c>
      <c r="D139">
        <v>0.77</v>
      </c>
      <c r="E139">
        <f t="shared" si="6"/>
        <v>1.54</v>
      </c>
      <c r="F139" s="8">
        <v>0</v>
      </c>
      <c r="G139" s="8">
        <v>2</v>
      </c>
      <c r="H139" s="3">
        <f t="shared" si="7"/>
        <v>0.12987012987012986</v>
      </c>
      <c r="I139" s="3">
        <f t="shared" si="8"/>
        <v>7.44100614298039E-2</v>
      </c>
      <c r="K139" t="s">
        <v>23</v>
      </c>
      <c r="L139" t="s">
        <v>23</v>
      </c>
      <c r="M139" t="s">
        <v>24</v>
      </c>
      <c r="N139" t="s">
        <v>25</v>
      </c>
      <c r="O139" t="s">
        <v>35</v>
      </c>
      <c r="P139" t="s">
        <v>35</v>
      </c>
      <c r="Q139" s="8" t="s">
        <v>65</v>
      </c>
      <c r="R139" t="s">
        <v>29</v>
      </c>
      <c r="S139" t="s">
        <v>30</v>
      </c>
      <c r="T139" t="s">
        <v>190</v>
      </c>
      <c r="U139">
        <v>9</v>
      </c>
      <c r="V139" s="4" t="s">
        <v>37</v>
      </c>
    </row>
    <row r="140" spans="1:22" x14ac:dyDescent="0.3">
      <c r="A140" t="s">
        <v>196</v>
      </c>
      <c r="B140">
        <v>-43.900148569999999</v>
      </c>
      <c r="C140">
        <v>172.2090919</v>
      </c>
      <c r="D140">
        <v>1.1599999999999999</v>
      </c>
      <c r="E140">
        <f t="shared" si="6"/>
        <v>2.3199999999999998</v>
      </c>
      <c r="F140" s="8">
        <v>0</v>
      </c>
      <c r="G140" s="8">
        <v>9</v>
      </c>
      <c r="H140" s="3">
        <f t="shared" si="7"/>
        <v>0.38793103448275862</v>
      </c>
      <c r="I140" s="3">
        <f t="shared" si="8"/>
        <v>0.22226699521558621</v>
      </c>
      <c r="K140" t="s">
        <v>23</v>
      </c>
      <c r="L140" t="s">
        <v>23</v>
      </c>
      <c r="M140" t="s">
        <v>24</v>
      </c>
      <c r="N140" t="s">
        <v>25</v>
      </c>
      <c r="O140" t="s">
        <v>35</v>
      </c>
      <c r="P140" t="s">
        <v>36</v>
      </c>
      <c r="Q140" s="8" t="s">
        <v>28</v>
      </c>
      <c r="R140" t="s">
        <v>29</v>
      </c>
      <c r="S140" t="s">
        <v>30</v>
      </c>
      <c r="T140" t="s">
        <v>190</v>
      </c>
      <c r="U140">
        <v>9</v>
      </c>
      <c r="V140" s="4" t="s">
        <v>37</v>
      </c>
    </row>
    <row r="141" spans="1:22" x14ac:dyDescent="0.3">
      <c r="A141" t="s">
        <v>197</v>
      </c>
      <c r="B141">
        <v>-44.188763610000002</v>
      </c>
      <c r="C141">
        <v>171.5036375</v>
      </c>
      <c r="D141">
        <v>0.85</v>
      </c>
      <c r="E141">
        <f t="shared" si="6"/>
        <v>1.7</v>
      </c>
      <c r="F141" s="8">
        <v>0</v>
      </c>
      <c r="G141" s="8">
        <v>7</v>
      </c>
      <c r="H141" s="3">
        <f t="shared" si="7"/>
        <v>0.41176470588235298</v>
      </c>
      <c r="I141" s="3">
        <f t="shared" si="8"/>
        <v>0.23592246464458344</v>
      </c>
      <c r="K141" t="s">
        <v>23</v>
      </c>
      <c r="L141" t="s">
        <v>23</v>
      </c>
      <c r="M141" t="s">
        <v>24</v>
      </c>
      <c r="N141" t="s">
        <v>25</v>
      </c>
      <c r="O141" t="s">
        <v>35</v>
      </c>
      <c r="P141" t="s">
        <v>36</v>
      </c>
      <c r="Q141" s="8" t="s">
        <v>28</v>
      </c>
      <c r="R141" t="s">
        <v>29</v>
      </c>
      <c r="S141" t="s">
        <v>30</v>
      </c>
      <c r="T141" t="s">
        <v>190</v>
      </c>
      <c r="U141">
        <v>9</v>
      </c>
      <c r="V141" s="4" t="s">
        <v>37</v>
      </c>
    </row>
    <row r="142" spans="1:22" x14ac:dyDescent="0.3">
      <c r="A142" t="s">
        <v>198</v>
      </c>
      <c r="B142">
        <v>-44.941288460000003</v>
      </c>
      <c r="C142">
        <v>171.1440389</v>
      </c>
      <c r="D142">
        <v>0.89</v>
      </c>
      <c r="E142">
        <f t="shared" si="6"/>
        <v>1.78</v>
      </c>
      <c r="F142" s="8">
        <v>1</v>
      </c>
      <c r="G142" s="8">
        <v>7</v>
      </c>
      <c r="H142" s="3">
        <f t="shared" si="7"/>
        <v>0.33707865168539325</v>
      </c>
      <c r="I142" s="3">
        <f t="shared" si="8"/>
        <v>0.19313110959267329</v>
      </c>
      <c r="K142" t="s">
        <v>23</v>
      </c>
      <c r="L142" t="s">
        <v>23</v>
      </c>
      <c r="M142" t="s">
        <v>24</v>
      </c>
      <c r="N142" t="s">
        <v>25</v>
      </c>
      <c r="O142" t="s">
        <v>35</v>
      </c>
      <c r="P142" t="s">
        <v>36</v>
      </c>
      <c r="Q142" s="8" t="s">
        <v>28</v>
      </c>
      <c r="R142" t="s">
        <v>29</v>
      </c>
      <c r="S142" t="s">
        <v>30</v>
      </c>
      <c r="T142" t="s">
        <v>190</v>
      </c>
      <c r="U142">
        <v>9</v>
      </c>
      <c r="V142" s="4" t="s">
        <v>37</v>
      </c>
    </row>
    <row r="143" spans="1:22" x14ac:dyDescent="0.3">
      <c r="A143" t="s">
        <v>199</v>
      </c>
      <c r="B143">
        <v>-43.997060500000003</v>
      </c>
      <c r="C143">
        <v>168.66979989999999</v>
      </c>
      <c r="D143">
        <v>1.33</v>
      </c>
      <c r="E143">
        <f t="shared" si="6"/>
        <v>2.66</v>
      </c>
      <c r="F143" s="8">
        <v>0</v>
      </c>
      <c r="G143" s="8">
        <v>0</v>
      </c>
      <c r="H143" s="3">
        <f t="shared" si="7"/>
        <v>0</v>
      </c>
      <c r="I143" s="3">
        <f t="shared" si="8"/>
        <v>0</v>
      </c>
      <c r="K143" t="s">
        <v>23</v>
      </c>
      <c r="L143" t="s">
        <v>23</v>
      </c>
      <c r="M143" t="s">
        <v>24</v>
      </c>
      <c r="N143" t="s">
        <v>25</v>
      </c>
      <c r="O143" t="s">
        <v>35</v>
      </c>
      <c r="P143" t="s">
        <v>36</v>
      </c>
      <c r="Q143" s="8" t="s">
        <v>65</v>
      </c>
      <c r="R143" t="s">
        <v>29</v>
      </c>
      <c r="S143" t="s">
        <v>30</v>
      </c>
      <c r="T143" t="s">
        <v>190</v>
      </c>
      <c r="U143">
        <v>10</v>
      </c>
      <c r="V143" s="4" t="s">
        <v>37</v>
      </c>
    </row>
    <row r="144" spans="1:22" x14ac:dyDescent="0.3">
      <c r="A144" t="s">
        <v>200</v>
      </c>
      <c r="B144">
        <v>-43.488263320000001</v>
      </c>
      <c r="C144">
        <v>169.7418265</v>
      </c>
      <c r="D144">
        <v>0.73</v>
      </c>
      <c r="E144">
        <f t="shared" si="6"/>
        <v>1.46</v>
      </c>
      <c r="F144" s="8">
        <v>4</v>
      </c>
      <c r="G144" s="8">
        <v>38</v>
      </c>
      <c r="H144" s="3">
        <f t="shared" si="7"/>
        <v>2.3287671232876712</v>
      </c>
      <c r="I144" s="3">
        <f t="shared" si="8"/>
        <v>1.3340441535319345</v>
      </c>
      <c r="K144" t="s">
        <v>23</v>
      </c>
      <c r="L144" t="s">
        <v>23</v>
      </c>
      <c r="M144" t="s">
        <v>24</v>
      </c>
      <c r="N144" t="s">
        <v>25</v>
      </c>
      <c r="O144" t="s">
        <v>35</v>
      </c>
      <c r="P144" t="s">
        <v>27</v>
      </c>
      <c r="Q144" s="8" t="s">
        <v>28</v>
      </c>
      <c r="R144" t="s">
        <v>29</v>
      </c>
      <c r="S144" t="s">
        <v>30</v>
      </c>
      <c r="T144" t="s">
        <v>190</v>
      </c>
      <c r="U144">
        <v>11</v>
      </c>
      <c r="V144" s="4" t="s">
        <v>37</v>
      </c>
    </row>
    <row r="145" spans="1:22" x14ac:dyDescent="0.3">
      <c r="A145" t="s">
        <v>201</v>
      </c>
      <c r="B145">
        <v>-43.336207950000002</v>
      </c>
      <c r="C145">
        <v>170.0072079</v>
      </c>
      <c r="D145">
        <v>0.57999999999999996</v>
      </c>
      <c r="E145">
        <f t="shared" si="6"/>
        <v>1.1599999999999999</v>
      </c>
      <c r="F145" s="8">
        <v>0</v>
      </c>
      <c r="G145" s="8">
        <v>8</v>
      </c>
      <c r="H145" s="3">
        <f t="shared" si="7"/>
        <v>0.68965517241379315</v>
      </c>
      <c r="I145" s="3">
        <f t="shared" si="8"/>
        <v>0.39513704250748827</v>
      </c>
      <c r="K145" t="s">
        <v>23</v>
      </c>
      <c r="L145" t="s">
        <v>23</v>
      </c>
      <c r="M145" t="s">
        <v>24</v>
      </c>
      <c r="N145" t="s">
        <v>25</v>
      </c>
      <c r="O145" t="s">
        <v>35</v>
      </c>
      <c r="P145" t="s">
        <v>27</v>
      </c>
      <c r="Q145" s="8" t="s">
        <v>28</v>
      </c>
      <c r="R145" t="s">
        <v>29</v>
      </c>
      <c r="S145" t="s">
        <v>30</v>
      </c>
      <c r="T145" t="s">
        <v>190</v>
      </c>
      <c r="U145">
        <v>11</v>
      </c>
      <c r="V145" s="4" t="s">
        <v>37</v>
      </c>
    </row>
    <row r="146" spans="1:22" x14ac:dyDescent="0.3">
      <c r="A146" t="s">
        <v>202</v>
      </c>
      <c r="B146">
        <v>-43.286415990000002</v>
      </c>
      <c r="C146">
        <v>170.05342139999999</v>
      </c>
      <c r="D146">
        <v>0.8</v>
      </c>
      <c r="E146">
        <f t="shared" si="6"/>
        <v>1.6</v>
      </c>
      <c r="F146" s="8">
        <v>0</v>
      </c>
      <c r="G146" s="8">
        <v>8</v>
      </c>
      <c r="H146" s="3">
        <f t="shared" si="7"/>
        <v>0.5</v>
      </c>
      <c r="I146" s="3">
        <f t="shared" si="8"/>
        <v>0.28647651027707449</v>
      </c>
      <c r="K146" t="s">
        <v>23</v>
      </c>
      <c r="L146" t="s">
        <v>23</v>
      </c>
      <c r="M146" t="s">
        <v>24</v>
      </c>
      <c r="N146" t="s">
        <v>25</v>
      </c>
      <c r="O146" t="s">
        <v>35</v>
      </c>
      <c r="P146" t="s">
        <v>36</v>
      </c>
      <c r="Q146" s="8" t="s">
        <v>28</v>
      </c>
      <c r="R146" t="s">
        <v>29</v>
      </c>
      <c r="S146" t="s">
        <v>30</v>
      </c>
      <c r="T146" t="s">
        <v>190</v>
      </c>
      <c r="U146">
        <v>11</v>
      </c>
      <c r="V146" s="4" t="s">
        <v>37</v>
      </c>
    </row>
    <row r="147" spans="1:22" x14ac:dyDescent="0.3">
      <c r="A147" t="s">
        <v>203</v>
      </c>
      <c r="B147">
        <v>-43.049924609999998</v>
      </c>
      <c r="C147">
        <v>170.4066503</v>
      </c>
      <c r="D147">
        <v>0.57999999999999996</v>
      </c>
      <c r="E147">
        <f t="shared" si="6"/>
        <v>1.1599999999999999</v>
      </c>
      <c r="F147" s="8">
        <v>3</v>
      </c>
      <c r="G147" s="8">
        <v>11</v>
      </c>
      <c r="H147" s="3">
        <f t="shared" si="7"/>
        <v>0.68965517241379315</v>
      </c>
      <c r="I147" s="3">
        <f t="shared" si="8"/>
        <v>0.39513704250748827</v>
      </c>
      <c r="K147" t="s">
        <v>23</v>
      </c>
      <c r="L147" t="s">
        <v>23</v>
      </c>
      <c r="M147" t="s">
        <v>24</v>
      </c>
      <c r="N147" t="s">
        <v>25</v>
      </c>
      <c r="O147" t="s">
        <v>35</v>
      </c>
      <c r="P147" t="s">
        <v>27</v>
      </c>
      <c r="Q147" s="8" t="s">
        <v>28</v>
      </c>
      <c r="R147" t="s">
        <v>29</v>
      </c>
      <c r="S147" t="s">
        <v>30</v>
      </c>
      <c r="T147" t="s">
        <v>190</v>
      </c>
      <c r="U147">
        <v>11</v>
      </c>
      <c r="V147" s="4" t="s">
        <v>37</v>
      </c>
    </row>
    <row r="148" spans="1:22" x14ac:dyDescent="0.3">
      <c r="A148" t="s">
        <v>204</v>
      </c>
      <c r="B148">
        <v>-44.846967409999998</v>
      </c>
      <c r="C148">
        <v>168.36368640000001</v>
      </c>
      <c r="D148">
        <v>1.8</v>
      </c>
      <c r="E148">
        <f t="shared" si="6"/>
        <v>3.6</v>
      </c>
      <c r="F148" s="8">
        <v>245</v>
      </c>
      <c r="G148" s="8">
        <v>321</v>
      </c>
      <c r="H148" s="3">
        <f t="shared" si="7"/>
        <v>2.1111111111111112</v>
      </c>
      <c r="I148" s="3">
        <f t="shared" si="8"/>
        <v>1.209397921089526</v>
      </c>
      <c r="K148" t="s">
        <v>23</v>
      </c>
      <c r="L148" t="s">
        <v>42</v>
      </c>
      <c r="M148" t="s">
        <v>43</v>
      </c>
      <c r="N148" t="s">
        <v>25</v>
      </c>
      <c r="O148" t="s">
        <v>35</v>
      </c>
      <c r="P148" t="s">
        <v>36</v>
      </c>
      <c r="Q148" s="8" t="s">
        <v>65</v>
      </c>
      <c r="R148" t="s">
        <v>29</v>
      </c>
      <c r="S148" t="s">
        <v>30</v>
      </c>
      <c r="T148" t="s">
        <v>190</v>
      </c>
      <c r="U148" s="10">
        <v>1</v>
      </c>
      <c r="V148" s="4" t="s">
        <v>37</v>
      </c>
    </row>
    <row r="149" spans="1:22" x14ac:dyDescent="0.3">
      <c r="A149" t="s">
        <v>205</v>
      </c>
      <c r="B149">
        <v>-44.62293141</v>
      </c>
      <c r="C149">
        <v>169.01581350000001</v>
      </c>
      <c r="D149">
        <v>1.73</v>
      </c>
      <c r="E149">
        <f t="shared" si="6"/>
        <v>3.46</v>
      </c>
      <c r="F149" s="8">
        <v>236</v>
      </c>
      <c r="G149" s="8">
        <v>269</v>
      </c>
      <c r="H149" s="3">
        <f t="shared" si="7"/>
        <v>0.95375722543352603</v>
      </c>
      <c r="I149" s="3">
        <f t="shared" si="8"/>
        <v>0.54644606816903862</v>
      </c>
      <c r="K149" t="s">
        <v>23</v>
      </c>
      <c r="L149" t="s">
        <v>55</v>
      </c>
      <c r="M149" t="s">
        <v>43</v>
      </c>
      <c r="N149" t="s">
        <v>206</v>
      </c>
      <c r="O149" t="s">
        <v>35</v>
      </c>
      <c r="P149" t="s">
        <v>36</v>
      </c>
      <c r="Q149" s="8" t="s">
        <v>65</v>
      </c>
      <c r="R149" t="s">
        <v>29</v>
      </c>
      <c r="S149" t="s">
        <v>30</v>
      </c>
      <c r="T149" t="s">
        <v>190</v>
      </c>
      <c r="U149" s="10">
        <v>1</v>
      </c>
      <c r="V149" s="4" t="s">
        <v>37</v>
      </c>
    </row>
    <row r="150" spans="1:22" x14ac:dyDescent="0.3">
      <c r="A150" t="s">
        <v>207</v>
      </c>
      <c r="B150">
        <v>-44.318067790000001</v>
      </c>
      <c r="C150">
        <v>169.17176509999999</v>
      </c>
      <c r="D150">
        <v>1.39</v>
      </c>
      <c r="E150">
        <f t="shared" si="6"/>
        <v>2.78</v>
      </c>
      <c r="F150" s="8">
        <v>225</v>
      </c>
      <c r="G150" s="8">
        <v>277</v>
      </c>
      <c r="H150" s="3">
        <f t="shared" si="7"/>
        <v>1.8705035971223021</v>
      </c>
      <c r="I150" s="3">
        <f t="shared" si="8"/>
        <v>1.0715946525193454</v>
      </c>
      <c r="K150" t="s">
        <v>23</v>
      </c>
      <c r="L150" t="s">
        <v>42</v>
      </c>
      <c r="M150" t="s">
        <v>43</v>
      </c>
      <c r="N150" t="s">
        <v>206</v>
      </c>
      <c r="O150" t="s">
        <v>35</v>
      </c>
      <c r="P150" t="s">
        <v>36</v>
      </c>
      <c r="Q150" s="8" t="s">
        <v>65</v>
      </c>
      <c r="R150" t="s">
        <v>29</v>
      </c>
      <c r="S150" t="s">
        <v>30</v>
      </c>
      <c r="T150" t="s">
        <v>190</v>
      </c>
      <c r="U150" s="10">
        <v>1</v>
      </c>
      <c r="V150" s="4" t="s">
        <v>37</v>
      </c>
    </row>
    <row r="151" spans="1:22" x14ac:dyDescent="0.3">
      <c r="A151" t="s">
        <v>208</v>
      </c>
      <c r="B151">
        <v>-44.282708280000001</v>
      </c>
      <c r="C151">
        <v>169.45406019999999</v>
      </c>
      <c r="D151">
        <v>1.0900000000000001</v>
      </c>
      <c r="E151">
        <f t="shared" si="6"/>
        <v>2.1800000000000002</v>
      </c>
      <c r="F151" s="8">
        <v>282</v>
      </c>
      <c r="G151" s="8">
        <v>319</v>
      </c>
      <c r="H151" s="3">
        <f t="shared" si="7"/>
        <v>1.6972477064220184</v>
      </c>
      <c r="I151" s="3">
        <f t="shared" si="8"/>
        <v>0.97235794341046689</v>
      </c>
      <c r="K151" t="s">
        <v>23</v>
      </c>
      <c r="L151" t="s">
        <v>42</v>
      </c>
      <c r="M151" t="s">
        <v>43</v>
      </c>
      <c r="N151" t="s">
        <v>206</v>
      </c>
      <c r="O151" t="s">
        <v>35</v>
      </c>
      <c r="P151" t="s">
        <v>27</v>
      </c>
      <c r="Q151" s="8" t="s">
        <v>65</v>
      </c>
      <c r="R151" t="s">
        <v>71</v>
      </c>
      <c r="S151" t="s">
        <v>30</v>
      </c>
      <c r="T151" t="s">
        <v>190</v>
      </c>
      <c r="U151" s="10">
        <v>1</v>
      </c>
      <c r="V151" s="4" t="s">
        <v>37</v>
      </c>
    </row>
    <row r="152" spans="1:22" x14ac:dyDescent="0.3">
      <c r="A152" t="s">
        <v>209</v>
      </c>
      <c r="B152">
        <v>-44.182078480000001</v>
      </c>
      <c r="C152">
        <v>169.86442829999999</v>
      </c>
      <c r="D152">
        <v>1.1399999999999999</v>
      </c>
      <c r="E152">
        <f t="shared" si="6"/>
        <v>2.2799999999999998</v>
      </c>
      <c r="F152" s="8">
        <v>495</v>
      </c>
      <c r="G152" s="8">
        <v>528</v>
      </c>
      <c r="H152" s="3">
        <f t="shared" si="7"/>
        <v>1.4473684210526316</v>
      </c>
      <c r="I152" s="3">
        <f t="shared" si="8"/>
        <v>0.82922311853373232</v>
      </c>
      <c r="K152" t="s">
        <v>23</v>
      </c>
      <c r="L152" t="s">
        <v>42</v>
      </c>
      <c r="M152" t="s">
        <v>49</v>
      </c>
      <c r="N152" t="s">
        <v>206</v>
      </c>
      <c r="O152" t="s">
        <v>35</v>
      </c>
      <c r="P152" t="s">
        <v>36</v>
      </c>
      <c r="Q152" s="8" t="s">
        <v>65</v>
      </c>
      <c r="R152" t="s">
        <v>29</v>
      </c>
      <c r="S152" t="s">
        <v>30</v>
      </c>
      <c r="T152" t="s">
        <v>190</v>
      </c>
      <c r="U152" s="10">
        <v>1</v>
      </c>
      <c r="V152" s="11" t="s">
        <v>37</v>
      </c>
    </row>
    <row r="153" spans="1:22" x14ac:dyDescent="0.3">
      <c r="A153" t="s">
        <v>210</v>
      </c>
      <c r="B153">
        <v>-44.343614219999999</v>
      </c>
      <c r="C153">
        <v>170.20875169999999</v>
      </c>
      <c r="D153">
        <v>1.88</v>
      </c>
      <c r="E153">
        <f t="shared" si="6"/>
        <v>3.76</v>
      </c>
      <c r="F153" s="8">
        <v>375</v>
      </c>
      <c r="G153" s="8">
        <v>378</v>
      </c>
      <c r="H153" s="3">
        <f t="shared" si="7"/>
        <v>7.9787234042553182E-2</v>
      </c>
      <c r="I153" s="3">
        <f t="shared" si="8"/>
        <v>4.5714707995944709E-2</v>
      </c>
      <c r="K153" t="s">
        <v>23</v>
      </c>
      <c r="L153" t="s">
        <v>42</v>
      </c>
      <c r="M153" t="s">
        <v>43</v>
      </c>
      <c r="N153" t="s">
        <v>206</v>
      </c>
      <c r="O153" t="s">
        <v>35</v>
      </c>
      <c r="P153" t="s">
        <v>36</v>
      </c>
      <c r="Q153" s="8" t="s">
        <v>65</v>
      </c>
      <c r="R153" t="s">
        <v>29</v>
      </c>
      <c r="S153" t="s">
        <v>30</v>
      </c>
      <c r="T153" t="s">
        <v>190</v>
      </c>
      <c r="U153" s="10">
        <v>1</v>
      </c>
      <c r="V153" s="11" t="s">
        <v>37</v>
      </c>
    </row>
    <row r="154" spans="1:22" x14ac:dyDescent="0.3">
      <c r="A154" t="s">
        <v>211</v>
      </c>
      <c r="B154">
        <v>-43.907481560000001</v>
      </c>
      <c r="C154">
        <v>170.15778510000001</v>
      </c>
      <c r="D154">
        <v>4.08</v>
      </c>
      <c r="E154">
        <f t="shared" si="6"/>
        <v>8.16</v>
      </c>
      <c r="F154" s="8">
        <v>521</v>
      </c>
      <c r="G154" s="8">
        <v>576</v>
      </c>
      <c r="H154" s="3">
        <f t="shared" si="7"/>
        <v>0.6740196078431373</v>
      </c>
      <c r="I154" s="3">
        <f t="shared" si="8"/>
        <v>0.38617894038786843</v>
      </c>
      <c r="K154" t="s">
        <v>23</v>
      </c>
      <c r="L154" t="s">
        <v>42</v>
      </c>
      <c r="M154" t="s">
        <v>43</v>
      </c>
      <c r="N154" t="s">
        <v>206</v>
      </c>
      <c r="O154" t="s">
        <v>40</v>
      </c>
      <c r="P154" t="s">
        <v>36</v>
      </c>
      <c r="Q154" s="8" t="s">
        <v>28</v>
      </c>
      <c r="R154" t="s">
        <v>29</v>
      </c>
      <c r="S154" t="s">
        <v>30</v>
      </c>
      <c r="T154" t="s">
        <v>190</v>
      </c>
      <c r="U154" s="10">
        <v>1</v>
      </c>
      <c r="V154" s="11" t="s">
        <v>37</v>
      </c>
    </row>
    <row r="155" spans="1:22" x14ac:dyDescent="0.3">
      <c r="A155" t="s">
        <v>212</v>
      </c>
      <c r="B155">
        <v>-42.698397290000003</v>
      </c>
      <c r="C155">
        <v>172.16276930000001</v>
      </c>
      <c r="D155">
        <v>0.57999999999999996</v>
      </c>
      <c r="E155">
        <f t="shared" si="6"/>
        <v>1.1599999999999999</v>
      </c>
      <c r="F155" s="8">
        <v>495</v>
      </c>
      <c r="G155" s="8">
        <v>522</v>
      </c>
      <c r="H155" s="3">
        <f t="shared" si="7"/>
        <v>2.327586206896552</v>
      </c>
      <c r="I155" s="3">
        <f t="shared" si="8"/>
        <v>1.3333679048345417</v>
      </c>
      <c r="K155" t="s">
        <v>23</v>
      </c>
      <c r="L155" t="s">
        <v>42</v>
      </c>
      <c r="M155" t="s">
        <v>49</v>
      </c>
      <c r="N155" t="s">
        <v>206</v>
      </c>
      <c r="O155" t="s">
        <v>35</v>
      </c>
      <c r="P155" t="s">
        <v>27</v>
      </c>
      <c r="Q155" s="8" t="s">
        <v>65</v>
      </c>
      <c r="R155" t="s">
        <v>29</v>
      </c>
      <c r="S155" t="s">
        <v>30</v>
      </c>
      <c r="T155" t="s">
        <v>190</v>
      </c>
      <c r="U155" s="10">
        <v>1</v>
      </c>
      <c r="V155" s="11" t="s">
        <v>37</v>
      </c>
    </row>
    <row r="156" spans="1:22" x14ac:dyDescent="0.3">
      <c r="A156" t="s">
        <v>213</v>
      </c>
      <c r="B156">
        <v>-19.67191321</v>
      </c>
      <c r="C156">
        <v>147.53217960000001</v>
      </c>
      <c r="D156">
        <v>1.47</v>
      </c>
      <c r="E156">
        <f t="shared" si="6"/>
        <v>2.94</v>
      </c>
      <c r="F156" s="8">
        <v>0</v>
      </c>
      <c r="G156" s="8">
        <v>0</v>
      </c>
      <c r="H156" s="3">
        <f t="shared" si="7"/>
        <v>0</v>
      </c>
      <c r="I156" s="3">
        <f t="shared" si="8"/>
        <v>0</v>
      </c>
      <c r="K156" t="s">
        <v>23</v>
      </c>
      <c r="L156" t="s">
        <v>55</v>
      </c>
      <c r="M156" t="s">
        <v>49</v>
      </c>
      <c r="N156" t="s">
        <v>25</v>
      </c>
      <c r="O156" t="s">
        <v>35</v>
      </c>
      <c r="P156" t="s">
        <v>36</v>
      </c>
      <c r="Q156" s="8" t="s">
        <v>99</v>
      </c>
      <c r="R156" t="s">
        <v>157</v>
      </c>
      <c r="S156" t="s">
        <v>80</v>
      </c>
      <c r="U156" s="7">
        <v>6</v>
      </c>
      <c r="V156" s="11" t="s">
        <v>46</v>
      </c>
    </row>
    <row r="157" spans="1:22" x14ac:dyDescent="0.3">
      <c r="A157" t="s">
        <v>214</v>
      </c>
      <c r="B157">
        <v>-19.967211670000001</v>
      </c>
      <c r="C157">
        <v>148.22190900000001</v>
      </c>
      <c r="D157">
        <v>0.7</v>
      </c>
      <c r="E157">
        <f t="shared" si="6"/>
        <v>1.4</v>
      </c>
      <c r="F157" s="8">
        <v>0</v>
      </c>
      <c r="G157" s="8">
        <v>1</v>
      </c>
      <c r="H157" s="3">
        <f t="shared" si="7"/>
        <v>7.1428571428571425E-2</v>
      </c>
      <c r="I157" s="3">
        <f t="shared" si="8"/>
        <v>4.0925549834932226E-2</v>
      </c>
      <c r="K157" t="s">
        <v>23</v>
      </c>
      <c r="L157" t="s">
        <v>23</v>
      </c>
      <c r="M157" t="s">
        <v>24</v>
      </c>
      <c r="N157" t="s">
        <v>25</v>
      </c>
      <c r="O157" t="s">
        <v>35</v>
      </c>
      <c r="P157" t="s">
        <v>36</v>
      </c>
      <c r="Q157" s="8" t="s">
        <v>99</v>
      </c>
      <c r="R157" t="s">
        <v>157</v>
      </c>
      <c r="S157" t="s">
        <v>80</v>
      </c>
      <c r="U157" s="7">
        <v>6</v>
      </c>
      <c r="V157" s="11" t="s">
        <v>46</v>
      </c>
    </row>
    <row r="158" spans="1:22" x14ac:dyDescent="0.3">
      <c r="A158" t="s">
        <v>215</v>
      </c>
      <c r="B158">
        <v>-24.870177479999999</v>
      </c>
      <c r="C158">
        <v>113.6214574</v>
      </c>
      <c r="D158">
        <v>0.91</v>
      </c>
      <c r="E158">
        <f t="shared" si="6"/>
        <v>1.82</v>
      </c>
      <c r="F158" s="8">
        <v>0</v>
      </c>
      <c r="G158" s="8">
        <v>0</v>
      </c>
      <c r="H158" s="3">
        <f t="shared" si="7"/>
        <v>0</v>
      </c>
      <c r="I158" s="3">
        <f t="shared" si="8"/>
        <v>0</v>
      </c>
      <c r="K158" t="s">
        <v>23</v>
      </c>
      <c r="L158" t="s">
        <v>55</v>
      </c>
      <c r="M158" t="s">
        <v>49</v>
      </c>
      <c r="N158" t="s">
        <v>25</v>
      </c>
      <c r="O158" t="s">
        <v>40</v>
      </c>
      <c r="P158" t="s">
        <v>35</v>
      </c>
      <c r="Q158" s="8" t="s">
        <v>99</v>
      </c>
      <c r="R158" t="s">
        <v>100</v>
      </c>
      <c r="S158" t="s">
        <v>151</v>
      </c>
      <c r="T158" t="s">
        <v>101</v>
      </c>
      <c r="U158">
        <v>3</v>
      </c>
      <c r="V158" s="4" t="s">
        <v>46</v>
      </c>
    </row>
    <row r="159" spans="1:22" x14ac:dyDescent="0.3">
      <c r="A159" t="s">
        <v>216</v>
      </c>
      <c r="B159">
        <v>-20.70552064</v>
      </c>
      <c r="C159">
        <v>117.76851430000001</v>
      </c>
      <c r="D159">
        <v>1.1200000000000001</v>
      </c>
      <c r="E159">
        <f t="shared" si="6"/>
        <v>2.2400000000000002</v>
      </c>
      <c r="F159" s="8">
        <v>23</v>
      </c>
      <c r="G159" s="8">
        <v>27</v>
      </c>
      <c r="H159" s="3">
        <f t="shared" si="7"/>
        <v>0.17857142857142858</v>
      </c>
      <c r="I159" s="3">
        <f t="shared" si="8"/>
        <v>0.10231378323584403</v>
      </c>
      <c r="K159" t="s">
        <v>71</v>
      </c>
      <c r="L159" t="s">
        <v>55</v>
      </c>
      <c r="M159" t="s">
        <v>49</v>
      </c>
      <c r="N159" t="s">
        <v>25</v>
      </c>
      <c r="O159" t="s">
        <v>40</v>
      </c>
      <c r="P159" t="s">
        <v>27</v>
      </c>
      <c r="Q159" s="8" t="s">
        <v>99</v>
      </c>
      <c r="R159" t="s">
        <v>100</v>
      </c>
      <c r="S159" t="s">
        <v>23</v>
      </c>
      <c r="T159" t="s">
        <v>101</v>
      </c>
      <c r="U159">
        <v>14</v>
      </c>
      <c r="V159" s="4" t="s">
        <v>46</v>
      </c>
    </row>
    <row r="160" spans="1:22" x14ac:dyDescent="0.3">
      <c r="A160" t="s">
        <v>217</v>
      </c>
      <c r="B160">
        <v>-20.4192961</v>
      </c>
      <c r="C160">
        <v>118.0972323</v>
      </c>
      <c r="D160">
        <v>0.9</v>
      </c>
      <c r="E160">
        <f t="shared" si="6"/>
        <v>1.8</v>
      </c>
      <c r="F160" s="8">
        <v>16</v>
      </c>
      <c r="G160" s="8">
        <v>24</v>
      </c>
      <c r="H160" s="3">
        <f t="shared" si="7"/>
        <v>0.44444444444444442</v>
      </c>
      <c r="I160" s="3">
        <f t="shared" si="8"/>
        <v>0.25464623227285355</v>
      </c>
      <c r="K160" t="s">
        <v>71</v>
      </c>
      <c r="L160" t="s">
        <v>23</v>
      </c>
      <c r="M160" t="s">
        <v>49</v>
      </c>
      <c r="N160" t="s">
        <v>25</v>
      </c>
      <c r="O160" t="s">
        <v>40</v>
      </c>
      <c r="P160" t="s">
        <v>27</v>
      </c>
      <c r="Q160" s="8" t="s">
        <v>99</v>
      </c>
      <c r="R160" t="s">
        <v>100</v>
      </c>
      <c r="S160" t="s">
        <v>23</v>
      </c>
      <c r="T160" t="s">
        <v>101</v>
      </c>
      <c r="U160">
        <v>14</v>
      </c>
      <c r="V160" s="4" t="s">
        <v>46</v>
      </c>
    </row>
    <row r="161" spans="1:22" x14ac:dyDescent="0.3">
      <c r="A161" t="s">
        <v>218</v>
      </c>
      <c r="B161">
        <v>-20.372011919999998</v>
      </c>
      <c r="C161">
        <v>118.4172432</v>
      </c>
      <c r="D161">
        <v>0.61</v>
      </c>
      <c r="E161">
        <f t="shared" si="6"/>
        <v>1.22</v>
      </c>
      <c r="F161" s="8">
        <v>19</v>
      </c>
      <c r="G161" s="8">
        <v>22</v>
      </c>
      <c r="H161" s="3">
        <f t="shared" si="7"/>
        <v>0.24590163934426232</v>
      </c>
      <c r="I161" s="3">
        <f t="shared" si="8"/>
        <v>0.14089097712015017</v>
      </c>
      <c r="K161" t="s">
        <v>71</v>
      </c>
      <c r="L161" t="s">
        <v>55</v>
      </c>
      <c r="M161" t="s">
        <v>49</v>
      </c>
      <c r="N161" t="s">
        <v>25</v>
      </c>
      <c r="O161" t="s">
        <v>40</v>
      </c>
      <c r="P161" t="s">
        <v>36</v>
      </c>
      <c r="Q161" s="8" t="s">
        <v>99</v>
      </c>
      <c r="R161" t="s">
        <v>100</v>
      </c>
      <c r="S161" t="s">
        <v>23</v>
      </c>
      <c r="T161" t="s">
        <v>101</v>
      </c>
      <c r="U161">
        <v>14</v>
      </c>
      <c r="V161" s="4" t="s">
        <v>46</v>
      </c>
    </row>
    <row r="162" spans="1:22" x14ac:dyDescent="0.3">
      <c r="A162" t="s">
        <v>219</v>
      </c>
      <c r="B162">
        <v>-20.066786090000001</v>
      </c>
      <c r="C162">
        <v>119.1679525</v>
      </c>
      <c r="D162">
        <v>0.77</v>
      </c>
      <c r="E162">
        <f t="shared" si="6"/>
        <v>1.54</v>
      </c>
      <c r="F162" s="8">
        <v>12</v>
      </c>
      <c r="G162" s="8">
        <v>12</v>
      </c>
      <c r="H162" s="3">
        <f t="shared" si="7"/>
        <v>0</v>
      </c>
      <c r="I162" s="3">
        <f t="shared" si="8"/>
        <v>0</v>
      </c>
      <c r="K162" t="s">
        <v>71</v>
      </c>
      <c r="L162" t="s">
        <v>42</v>
      </c>
      <c r="M162" t="s">
        <v>49</v>
      </c>
      <c r="N162" t="s">
        <v>25</v>
      </c>
      <c r="O162" t="s">
        <v>40</v>
      </c>
      <c r="P162" t="s">
        <v>27</v>
      </c>
      <c r="Q162" s="8" t="s">
        <v>99</v>
      </c>
      <c r="R162" t="s">
        <v>100</v>
      </c>
      <c r="S162" t="s">
        <v>23</v>
      </c>
      <c r="T162" t="s">
        <v>101</v>
      </c>
      <c r="U162">
        <v>14</v>
      </c>
      <c r="V162" s="4" t="s">
        <v>46</v>
      </c>
    </row>
    <row r="163" spans="1:22" x14ac:dyDescent="0.3">
      <c r="A163" t="s">
        <v>220</v>
      </c>
      <c r="B163">
        <v>-15.50578417</v>
      </c>
      <c r="C163">
        <v>141.56699599999999</v>
      </c>
      <c r="D163">
        <v>1.38</v>
      </c>
      <c r="E163">
        <f t="shared" si="6"/>
        <v>2.76</v>
      </c>
      <c r="F163" s="8">
        <v>49</v>
      </c>
      <c r="G163" s="8">
        <v>49</v>
      </c>
      <c r="H163" s="3">
        <f t="shared" si="7"/>
        <v>0</v>
      </c>
      <c r="I163" s="3">
        <f t="shared" si="8"/>
        <v>0</v>
      </c>
      <c r="K163" t="s">
        <v>71</v>
      </c>
      <c r="L163" t="s">
        <v>55</v>
      </c>
      <c r="M163" t="s">
        <v>49</v>
      </c>
      <c r="N163" t="s">
        <v>25</v>
      </c>
      <c r="O163" t="s">
        <v>35</v>
      </c>
      <c r="P163" t="s">
        <v>36</v>
      </c>
      <c r="Q163" s="8" t="s">
        <v>99</v>
      </c>
      <c r="R163" t="s">
        <v>157</v>
      </c>
      <c r="S163" t="s">
        <v>80</v>
      </c>
      <c r="U163">
        <v>1</v>
      </c>
      <c r="V163" s="4" t="s">
        <v>46</v>
      </c>
    </row>
    <row r="164" spans="1:22" x14ac:dyDescent="0.3">
      <c r="A164" t="s">
        <v>221</v>
      </c>
      <c r="B164">
        <v>-39.642925150000003</v>
      </c>
      <c r="C164">
        <v>-69.319275840000003</v>
      </c>
      <c r="D164">
        <v>4.88</v>
      </c>
      <c r="E164">
        <f t="shared" si="6"/>
        <v>9.76</v>
      </c>
      <c r="F164">
        <v>378</v>
      </c>
      <c r="G164">
        <v>389</v>
      </c>
      <c r="H164" s="3">
        <f t="shared" si="7"/>
        <v>0.1127049180327869</v>
      </c>
      <c r="I164" s="3">
        <f t="shared" si="8"/>
        <v>6.4575133994505388E-2</v>
      </c>
      <c r="K164" t="s">
        <v>23</v>
      </c>
      <c r="L164" t="s">
        <v>42</v>
      </c>
      <c r="M164" t="s">
        <v>43</v>
      </c>
      <c r="N164" t="s">
        <v>206</v>
      </c>
      <c r="O164" t="s">
        <v>40</v>
      </c>
      <c r="P164" t="s">
        <v>36</v>
      </c>
      <c r="Q164" t="s">
        <v>65</v>
      </c>
      <c r="R164" t="s">
        <v>29</v>
      </c>
      <c r="S164" t="s">
        <v>77</v>
      </c>
      <c r="T164" t="s">
        <v>90</v>
      </c>
      <c r="U164">
        <v>0</v>
      </c>
      <c r="V164" s="4" t="s">
        <v>93</v>
      </c>
    </row>
    <row r="165" spans="1:22" x14ac:dyDescent="0.3">
      <c r="A165" t="s">
        <v>222</v>
      </c>
      <c r="B165">
        <v>-40.394513359999998</v>
      </c>
      <c r="C165">
        <v>-70.705004119999998</v>
      </c>
      <c r="D165">
        <v>1.0900000000000001</v>
      </c>
      <c r="E165">
        <f t="shared" si="6"/>
        <v>2.1800000000000002</v>
      </c>
      <c r="F165">
        <v>585</v>
      </c>
      <c r="G165">
        <v>595</v>
      </c>
      <c r="H165" s="3">
        <f t="shared" si="7"/>
        <v>0.45871559633027525</v>
      </c>
      <c r="I165" s="3">
        <f t="shared" si="8"/>
        <v>0.2628228332365215</v>
      </c>
      <c r="K165" t="s">
        <v>23</v>
      </c>
      <c r="L165" t="s">
        <v>42</v>
      </c>
      <c r="M165" t="s">
        <v>43</v>
      </c>
      <c r="N165" t="s">
        <v>206</v>
      </c>
      <c r="O165" t="s">
        <v>40</v>
      </c>
      <c r="P165" t="s">
        <v>36</v>
      </c>
      <c r="Q165" t="s">
        <v>65</v>
      </c>
      <c r="R165" t="s">
        <v>29</v>
      </c>
      <c r="S165" t="s">
        <v>77</v>
      </c>
      <c r="T165" t="s">
        <v>90</v>
      </c>
      <c r="U165">
        <v>0</v>
      </c>
      <c r="V165" s="4" t="s">
        <v>93</v>
      </c>
    </row>
    <row r="166" spans="1:22" x14ac:dyDescent="0.3">
      <c r="A166" t="s">
        <v>223</v>
      </c>
      <c r="B166">
        <v>-36.816507799999997</v>
      </c>
      <c r="C166">
        <v>-73.156615169999995</v>
      </c>
      <c r="D166">
        <v>1.72</v>
      </c>
      <c r="E166">
        <f t="shared" si="6"/>
        <v>3.44</v>
      </c>
      <c r="F166">
        <v>4</v>
      </c>
      <c r="G166">
        <v>7</v>
      </c>
      <c r="H166" s="3">
        <f t="shared" si="7"/>
        <v>8.7209302325581398E-2</v>
      </c>
      <c r="I166" s="3">
        <f t="shared" si="8"/>
        <v>4.9967236907900323E-2</v>
      </c>
      <c r="K166" t="s">
        <v>23</v>
      </c>
      <c r="L166" t="s">
        <v>23</v>
      </c>
      <c r="M166" t="s">
        <v>24</v>
      </c>
      <c r="N166" t="s">
        <v>25</v>
      </c>
      <c r="O166" t="s">
        <v>35</v>
      </c>
      <c r="P166" t="s">
        <v>35</v>
      </c>
      <c r="Q166" t="s">
        <v>65</v>
      </c>
      <c r="R166" t="s">
        <v>29</v>
      </c>
      <c r="S166" t="s">
        <v>77</v>
      </c>
      <c r="T166" t="s">
        <v>90</v>
      </c>
      <c r="U166">
        <v>6</v>
      </c>
      <c r="V166" s="4" t="s">
        <v>93</v>
      </c>
    </row>
    <row r="167" spans="1:22" x14ac:dyDescent="0.3">
      <c r="A167" t="s">
        <v>224</v>
      </c>
      <c r="B167">
        <v>65.671090090000007</v>
      </c>
      <c r="C167">
        <v>-14.2921826</v>
      </c>
      <c r="D167">
        <v>2.59</v>
      </c>
      <c r="E167">
        <f t="shared" si="6"/>
        <v>5.18</v>
      </c>
      <c r="F167">
        <v>1</v>
      </c>
      <c r="G167">
        <v>7</v>
      </c>
      <c r="H167" s="3">
        <f t="shared" si="7"/>
        <v>0.11583011583011582</v>
      </c>
      <c r="I167" s="3">
        <f t="shared" si="8"/>
        <v>6.6365738095661445E-2</v>
      </c>
      <c r="K167" t="s">
        <v>23</v>
      </c>
      <c r="L167" t="s">
        <v>23</v>
      </c>
      <c r="M167" t="s">
        <v>24</v>
      </c>
      <c r="N167" t="s">
        <v>25</v>
      </c>
      <c r="O167" t="s">
        <v>35</v>
      </c>
      <c r="P167" t="s">
        <v>36</v>
      </c>
      <c r="Q167" t="s">
        <v>28</v>
      </c>
      <c r="R167" t="s">
        <v>29</v>
      </c>
      <c r="S167" t="s">
        <v>30</v>
      </c>
      <c r="T167" t="s">
        <v>31</v>
      </c>
      <c r="U167">
        <v>5</v>
      </c>
      <c r="V167" s="4" t="s">
        <v>32</v>
      </c>
    </row>
    <row r="168" spans="1:22" x14ac:dyDescent="0.3">
      <c r="A168" t="s">
        <v>225</v>
      </c>
      <c r="B168">
        <v>64.243395070000005</v>
      </c>
      <c r="C168">
        <v>-15.21653841</v>
      </c>
      <c r="D168">
        <v>1.19</v>
      </c>
      <c r="E168">
        <f t="shared" si="6"/>
        <v>2.38</v>
      </c>
      <c r="F168">
        <v>0</v>
      </c>
      <c r="G168">
        <v>0</v>
      </c>
      <c r="H168" s="3">
        <f t="shared" si="7"/>
        <v>0</v>
      </c>
      <c r="I168" s="3">
        <f t="shared" si="8"/>
        <v>0</v>
      </c>
      <c r="K168" t="s">
        <v>23</v>
      </c>
      <c r="L168" t="s">
        <v>23</v>
      </c>
      <c r="M168" t="s">
        <v>24</v>
      </c>
      <c r="N168" t="s">
        <v>25</v>
      </c>
      <c r="O168" t="s">
        <v>40</v>
      </c>
      <c r="P168" t="s">
        <v>36</v>
      </c>
      <c r="Q168" t="s">
        <v>28</v>
      </c>
      <c r="R168" t="s">
        <v>29</v>
      </c>
      <c r="S168" t="s">
        <v>30</v>
      </c>
      <c r="T168" t="s">
        <v>31</v>
      </c>
      <c r="U168">
        <v>7</v>
      </c>
      <c r="V168" s="4" t="s">
        <v>32</v>
      </c>
    </row>
    <row r="169" spans="1:22" x14ac:dyDescent="0.3">
      <c r="A169" t="s">
        <v>226</v>
      </c>
      <c r="B169">
        <v>64.230290359999998</v>
      </c>
      <c r="C169">
        <v>-15.489806440000001</v>
      </c>
      <c r="D169">
        <v>1.8</v>
      </c>
      <c r="E169">
        <f t="shared" si="6"/>
        <v>3.6</v>
      </c>
      <c r="F169">
        <v>0</v>
      </c>
      <c r="G169">
        <v>18</v>
      </c>
      <c r="H169" s="3">
        <f t="shared" si="7"/>
        <v>0.5</v>
      </c>
      <c r="I169" s="3">
        <f t="shared" si="8"/>
        <v>0.28647651027707449</v>
      </c>
      <c r="K169" t="s">
        <v>23</v>
      </c>
      <c r="L169" t="s">
        <v>23</v>
      </c>
      <c r="M169" t="s">
        <v>24</v>
      </c>
      <c r="N169" t="s">
        <v>25</v>
      </c>
      <c r="O169" t="s">
        <v>40</v>
      </c>
      <c r="P169" t="s">
        <v>36</v>
      </c>
      <c r="Q169" t="s">
        <v>28</v>
      </c>
      <c r="R169" t="s">
        <v>29</v>
      </c>
      <c r="S169" t="s">
        <v>30</v>
      </c>
      <c r="T169" t="s">
        <v>31</v>
      </c>
      <c r="U169">
        <v>7</v>
      </c>
      <c r="V169" s="4" t="s">
        <v>32</v>
      </c>
    </row>
    <row r="170" spans="1:22" x14ac:dyDescent="0.3">
      <c r="A170" t="s">
        <v>227</v>
      </c>
      <c r="B170">
        <v>64.196659260000004</v>
      </c>
      <c r="C170">
        <v>-15.711098010000001</v>
      </c>
      <c r="D170">
        <v>1.41</v>
      </c>
      <c r="E170">
        <f t="shared" si="6"/>
        <v>2.82</v>
      </c>
      <c r="F170">
        <v>8</v>
      </c>
      <c r="G170">
        <v>20</v>
      </c>
      <c r="H170" s="3">
        <f t="shared" si="7"/>
        <v>0.42553191489361702</v>
      </c>
      <c r="I170" s="3">
        <f t="shared" si="8"/>
        <v>0.24381035610408464</v>
      </c>
      <c r="K170" t="s">
        <v>23</v>
      </c>
      <c r="L170" t="s">
        <v>23</v>
      </c>
      <c r="M170" t="s">
        <v>24</v>
      </c>
      <c r="N170" t="s">
        <v>25</v>
      </c>
      <c r="O170" t="s">
        <v>40</v>
      </c>
      <c r="P170" t="s">
        <v>36</v>
      </c>
      <c r="Q170" t="s">
        <v>28</v>
      </c>
      <c r="R170" t="s">
        <v>29</v>
      </c>
      <c r="S170" t="s">
        <v>30</v>
      </c>
      <c r="T170" t="s">
        <v>31</v>
      </c>
      <c r="U170">
        <v>7</v>
      </c>
      <c r="V170" s="4" t="s">
        <v>32</v>
      </c>
    </row>
    <row r="171" spans="1:22" x14ac:dyDescent="0.3">
      <c r="A171" t="s">
        <v>228</v>
      </c>
      <c r="B171">
        <v>64.147229150000001</v>
      </c>
      <c r="C171">
        <v>-15.91741734</v>
      </c>
      <c r="D171">
        <v>0.65</v>
      </c>
      <c r="E171">
        <f t="shared" si="6"/>
        <v>1.3</v>
      </c>
      <c r="F171">
        <v>6</v>
      </c>
      <c r="G171">
        <v>16</v>
      </c>
      <c r="H171" s="3">
        <f t="shared" si="7"/>
        <v>0.76923076923076927</v>
      </c>
      <c r="I171" s="3">
        <f t="shared" si="8"/>
        <v>0.44072807276101422</v>
      </c>
      <c r="K171" t="s">
        <v>23</v>
      </c>
      <c r="L171" t="s">
        <v>23</v>
      </c>
      <c r="M171" t="s">
        <v>24</v>
      </c>
      <c r="N171" t="s">
        <v>25</v>
      </c>
      <c r="O171" t="s">
        <v>40</v>
      </c>
      <c r="P171" t="s">
        <v>36</v>
      </c>
      <c r="Q171" t="s">
        <v>28</v>
      </c>
      <c r="R171" t="s">
        <v>29</v>
      </c>
      <c r="S171" t="s">
        <v>30</v>
      </c>
      <c r="T171" t="s">
        <v>31</v>
      </c>
      <c r="U171">
        <v>8</v>
      </c>
      <c r="V171" s="4" t="s">
        <v>32</v>
      </c>
    </row>
    <row r="172" spans="1:22" x14ac:dyDescent="0.3">
      <c r="A172" t="s">
        <v>229</v>
      </c>
      <c r="B172">
        <v>63.787610890000003</v>
      </c>
      <c r="C172">
        <v>-16.886609</v>
      </c>
      <c r="D172">
        <v>7.25</v>
      </c>
      <c r="E172">
        <f t="shared" si="6"/>
        <v>14.5</v>
      </c>
      <c r="F172">
        <v>1</v>
      </c>
      <c r="G172">
        <v>37</v>
      </c>
      <c r="H172" s="3">
        <f t="shared" si="7"/>
        <v>0.24827586206896554</v>
      </c>
      <c r="I172" s="3">
        <f t="shared" si="8"/>
        <v>0.14225129823243352</v>
      </c>
      <c r="K172" t="s">
        <v>23</v>
      </c>
      <c r="L172" t="s">
        <v>23</v>
      </c>
      <c r="M172" t="s">
        <v>24</v>
      </c>
      <c r="N172" t="s">
        <v>25</v>
      </c>
      <c r="O172" t="s">
        <v>26</v>
      </c>
      <c r="P172" t="s">
        <v>27</v>
      </c>
      <c r="Q172" t="s">
        <v>28</v>
      </c>
      <c r="R172" t="s">
        <v>29</v>
      </c>
      <c r="S172" t="s">
        <v>30</v>
      </c>
      <c r="T172" t="s">
        <v>31</v>
      </c>
      <c r="U172">
        <v>8</v>
      </c>
      <c r="V172" s="4" t="s">
        <v>32</v>
      </c>
    </row>
    <row r="173" spans="1:22" x14ac:dyDescent="0.3">
      <c r="A173" t="s">
        <v>230</v>
      </c>
      <c r="B173">
        <v>63.778086930000001</v>
      </c>
      <c r="C173">
        <v>-17.050743149999999</v>
      </c>
      <c r="D173">
        <v>5.71</v>
      </c>
      <c r="E173">
        <f t="shared" si="6"/>
        <v>11.42</v>
      </c>
      <c r="F173">
        <v>1</v>
      </c>
      <c r="G173">
        <v>39</v>
      </c>
      <c r="H173" s="3">
        <f t="shared" si="7"/>
        <v>0.33274956217162871</v>
      </c>
      <c r="I173" s="3">
        <f t="shared" si="8"/>
        <v>0.19065075183187291</v>
      </c>
      <c r="K173" t="s">
        <v>23</v>
      </c>
      <c r="L173" t="s">
        <v>23</v>
      </c>
      <c r="M173" t="s">
        <v>24</v>
      </c>
      <c r="N173" t="s">
        <v>25</v>
      </c>
      <c r="O173" t="s">
        <v>26</v>
      </c>
      <c r="P173" t="s">
        <v>27</v>
      </c>
      <c r="Q173" t="s">
        <v>28</v>
      </c>
      <c r="R173" t="s">
        <v>29</v>
      </c>
      <c r="S173" t="s">
        <v>30</v>
      </c>
      <c r="T173" t="s">
        <v>31</v>
      </c>
      <c r="U173">
        <v>8</v>
      </c>
      <c r="V173" s="4" t="s">
        <v>32</v>
      </c>
    </row>
    <row r="174" spans="1:22" x14ac:dyDescent="0.3">
      <c r="A174" t="s">
        <v>231</v>
      </c>
      <c r="B174">
        <v>63.660807060000003</v>
      </c>
      <c r="C174">
        <v>-17.796654050000001</v>
      </c>
      <c r="D174">
        <v>2.27</v>
      </c>
      <c r="E174">
        <f t="shared" si="6"/>
        <v>4.54</v>
      </c>
      <c r="F174">
        <v>6</v>
      </c>
      <c r="G174">
        <v>10</v>
      </c>
      <c r="H174" s="3">
        <f t="shared" si="7"/>
        <v>8.8105726872246701E-2</v>
      </c>
      <c r="I174" s="3">
        <f t="shared" si="8"/>
        <v>5.0480849945003348E-2</v>
      </c>
      <c r="K174" t="s">
        <v>23</v>
      </c>
      <c r="L174" t="s">
        <v>23</v>
      </c>
      <c r="M174" t="s">
        <v>24</v>
      </c>
      <c r="N174" t="s">
        <v>25</v>
      </c>
      <c r="O174" t="s">
        <v>40</v>
      </c>
      <c r="P174" t="s">
        <v>27</v>
      </c>
      <c r="Q174" t="s">
        <v>28</v>
      </c>
      <c r="R174" t="s">
        <v>29</v>
      </c>
      <c r="S174" t="s">
        <v>30</v>
      </c>
      <c r="T174" t="s">
        <v>31</v>
      </c>
      <c r="U174">
        <v>8</v>
      </c>
      <c r="V174" s="4" t="s">
        <v>32</v>
      </c>
    </row>
    <row r="175" spans="1:22" x14ac:dyDescent="0.3">
      <c r="A175" t="s">
        <v>232</v>
      </c>
      <c r="B175">
        <v>63.53385127</v>
      </c>
      <c r="C175">
        <v>-20.072836809999998</v>
      </c>
      <c r="D175">
        <v>1.7</v>
      </c>
      <c r="E175">
        <f t="shared" si="6"/>
        <v>3.4</v>
      </c>
      <c r="F175">
        <v>2</v>
      </c>
      <c r="G175">
        <v>10</v>
      </c>
      <c r="H175" s="3">
        <f t="shared" si="7"/>
        <v>0.23529411764705879</v>
      </c>
      <c r="I175" s="3">
        <f t="shared" si="8"/>
        <v>0.13481335006418257</v>
      </c>
      <c r="K175" t="s">
        <v>23</v>
      </c>
      <c r="L175" t="s">
        <v>23</v>
      </c>
      <c r="M175" t="s">
        <v>24</v>
      </c>
      <c r="N175" t="s">
        <v>25</v>
      </c>
      <c r="O175" t="s">
        <v>40</v>
      </c>
      <c r="P175" t="s">
        <v>36</v>
      </c>
      <c r="Q175" t="s">
        <v>28</v>
      </c>
      <c r="R175" t="s">
        <v>29</v>
      </c>
      <c r="S175" t="s">
        <v>30</v>
      </c>
      <c r="T175" t="s">
        <v>31</v>
      </c>
      <c r="U175">
        <v>9</v>
      </c>
      <c r="V175" s="4" t="s">
        <v>37</v>
      </c>
    </row>
    <row r="176" spans="1:22" x14ac:dyDescent="0.3">
      <c r="A176" t="s">
        <v>233</v>
      </c>
      <c r="B176">
        <v>65.744390069999994</v>
      </c>
      <c r="C176">
        <v>-19.557554669999998</v>
      </c>
      <c r="D176">
        <v>0.84</v>
      </c>
      <c r="E176">
        <f t="shared" si="6"/>
        <v>1.68</v>
      </c>
      <c r="F176">
        <v>1</v>
      </c>
      <c r="G176">
        <v>1</v>
      </c>
      <c r="H176" s="3">
        <f t="shared" si="7"/>
        <v>0</v>
      </c>
      <c r="I176" s="3">
        <f t="shared" si="8"/>
        <v>0</v>
      </c>
      <c r="K176" t="s">
        <v>23</v>
      </c>
      <c r="L176" t="s">
        <v>23</v>
      </c>
      <c r="M176" t="s">
        <v>24</v>
      </c>
      <c r="N176" t="s">
        <v>25</v>
      </c>
      <c r="O176" t="s">
        <v>35</v>
      </c>
      <c r="P176" t="s">
        <v>35</v>
      </c>
      <c r="Q176" t="s">
        <v>28</v>
      </c>
      <c r="R176" t="s">
        <v>29</v>
      </c>
      <c r="S176" t="s">
        <v>30</v>
      </c>
      <c r="T176" t="s">
        <v>31</v>
      </c>
      <c r="U176">
        <v>5</v>
      </c>
      <c r="V176" s="4" t="s">
        <v>32</v>
      </c>
    </row>
    <row r="177" spans="1:22" x14ac:dyDescent="0.3">
      <c r="A177" t="s">
        <v>234</v>
      </c>
      <c r="B177">
        <v>65.743675670000002</v>
      </c>
      <c r="C177">
        <v>-19.41820332</v>
      </c>
      <c r="D177">
        <v>0.83</v>
      </c>
      <c r="E177">
        <f t="shared" si="6"/>
        <v>1.66</v>
      </c>
      <c r="F177">
        <v>1</v>
      </c>
      <c r="G177">
        <v>1</v>
      </c>
      <c r="H177" s="3">
        <f t="shared" si="7"/>
        <v>0</v>
      </c>
      <c r="I177" s="3">
        <f t="shared" si="8"/>
        <v>0</v>
      </c>
      <c r="K177" t="s">
        <v>23</v>
      </c>
      <c r="L177" t="s">
        <v>23</v>
      </c>
      <c r="M177" t="s">
        <v>24</v>
      </c>
      <c r="N177" t="s">
        <v>25</v>
      </c>
      <c r="O177" t="s">
        <v>40</v>
      </c>
      <c r="P177" t="s">
        <v>35</v>
      </c>
      <c r="Q177" t="s">
        <v>28</v>
      </c>
      <c r="R177" t="s">
        <v>29</v>
      </c>
      <c r="S177" t="s">
        <v>30</v>
      </c>
      <c r="T177" t="s">
        <v>31</v>
      </c>
      <c r="U177">
        <v>5</v>
      </c>
      <c r="V177" s="4" t="s">
        <v>32</v>
      </c>
    </row>
    <row r="178" spans="1:22" x14ac:dyDescent="0.3">
      <c r="A178" t="s">
        <v>235</v>
      </c>
      <c r="B178">
        <v>73.548069150000003</v>
      </c>
      <c r="C178">
        <v>-91.012235619999998</v>
      </c>
      <c r="D178">
        <v>2.35</v>
      </c>
      <c r="E178">
        <f t="shared" si="6"/>
        <v>4.7</v>
      </c>
      <c r="F178">
        <v>1</v>
      </c>
      <c r="G178">
        <v>25</v>
      </c>
      <c r="H178" s="3">
        <f t="shared" si="7"/>
        <v>0.51063829787234039</v>
      </c>
      <c r="I178" s="3">
        <f t="shared" si="8"/>
        <v>0.29257165032636556</v>
      </c>
      <c r="K178" t="s">
        <v>23</v>
      </c>
      <c r="L178" t="s">
        <v>42</v>
      </c>
      <c r="M178" t="s">
        <v>43</v>
      </c>
      <c r="N178" t="s">
        <v>25</v>
      </c>
      <c r="O178" t="s">
        <v>40</v>
      </c>
      <c r="P178" t="s">
        <v>27</v>
      </c>
      <c r="Q178" t="s">
        <v>28</v>
      </c>
      <c r="R178" t="s">
        <v>44</v>
      </c>
      <c r="S178" t="s">
        <v>45</v>
      </c>
      <c r="U178">
        <v>3</v>
      </c>
      <c r="V178" s="6" t="s">
        <v>46</v>
      </c>
    </row>
    <row r="179" spans="1:22" x14ac:dyDescent="0.3">
      <c r="A179" t="s">
        <v>236</v>
      </c>
      <c r="B179">
        <v>74.070410629999998</v>
      </c>
      <c r="C179">
        <v>-93.798899980000002</v>
      </c>
      <c r="D179">
        <v>2.76</v>
      </c>
      <c r="E179">
        <f t="shared" si="6"/>
        <v>5.52</v>
      </c>
      <c r="F179">
        <v>1</v>
      </c>
      <c r="G179">
        <v>13</v>
      </c>
      <c r="H179" s="3">
        <f t="shared" si="7"/>
        <v>0.21739130434782608</v>
      </c>
      <c r="I179" s="3">
        <f t="shared" si="8"/>
        <v>0.12455584620725325</v>
      </c>
      <c r="K179" t="s">
        <v>23</v>
      </c>
      <c r="L179" t="s">
        <v>42</v>
      </c>
      <c r="M179" t="s">
        <v>43</v>
      </c>
      <c r="N179" t="s">
        <v>25</v>
      </c>
      <c r="O179" t="s">
        <v>40</v>
      </c>
      <c r="P179" t="s">
        <v>27</v>
      </c>
      <c r="Q179" t="s">
        <v>28</v>
      </c>
      <c r="U179" s="7"/>
      <c r="V179" s="12"/>
    </row>
    <row r="180" spans="1:22" x14ac:dyDescent="0.3">
      <c r="A180" t="s">
        <v>237</v>
      </c>
      <c r="B180">
        <v>72.819943269999996</v>
      </c>
      <c r="C180">
        <v>-93.405358030000002</v>
      </c>
      <c r="D180">
        <v>0.89</v>
      </c>
      <c r="E180">
        <f t="shared" si="6"/>
        <v>1.78</v>
      </c>
      <c r="F180">
        <v>0</v>
      </c>
      <c r="G180">
        <v>1</v>
      </c>
      <c r="H180" s="3">
        <f t="shared" si="7"/>
        <v>5.6179775280898882E-2</v>
      </c>
      <c r="I180" s="3">
        <f t="shared" si="8"/>
        <v>3.2188636789465298E-2</v>
      </c>
      <c r="K180" t="s">
        <v>23</v>
      </c>
      <c r="L180" t="s">
        <v>42</v>
      </c>
      <c r="M180" t="s">
        <v>43</v>
      </c>
      <c r="N180" t="s">
        <v>25</v>
      </c>
      <c r="O180" t="s">
        <v>40</v>
      </c>
      <c r="P180" t="s">
        <v>27</v>
      </c>
      <c r="Q180" t="s">
        <v>28</v>
      </c>
      <c r="U180" s="7"/>
      <c r="V180" s="12"/>
    </row>
    <row r="181" spans="1:22" x14ac:dyDescent="0.3">
      <c r="A181" t="s">
        <v>238</v>
      </c>
      <c r="B181">
        <v>70.7172068</v>
      </c>
      <c r="C181">
        <v>-95.820308979999993</v>
      </c>
      <c r="D181">
        <v>0.54</v>
      </c>
      <c r="E181">
        <f t="shared" si="6"/>
        <v>1.08</v>
      </c>
      <c r="F181">
        <v>21</v>
      </c>
      <c r="G181">
        <v>30</v>
      </c>
      <c r="H181" s="3">
        <f t="shared" si="7"/>
        <v>0.83333333333333337</v>
      </c>
      <c r="I181" s="3">
        <f t="shared" si="8"/>
        <v>0.47745377730957739</v>
      </c>
      <c r="K181" t="s">
        <v>23</v>
      </c>
      <c r="L181" t="s">
        <v>42</v>
      </c>
      <c r="M181" t="s">
        <v>49</v>
      </c>
      <c r="N181" t="s">
        <v>25</v>
      </c>
      <c r="O181" t="s">
        <v>26</v>
      </c>
      <c r="P181" t="s">
        <v>27</v>
      </c>
      <c r="Q181" t="s">
        <v>28</v>
      </c>
      <c r="U181" s="7"/>
      <c r="V181" s="12"/>
    </row>
    <row r="182" spans="1:22" x14ac:dyDescent="0.3">
      <c r="A182" t="s">
        <v>239</v>
      </c>
      <c r="B182">
        <v>70.535273590000003</v>
      </c>
      <c r="C182">
        <v>-95.762836980000003</v>
      </c>
      <c r="D182">
        <v>0.91</v>
      </c>
      <c r="E182">
        <f t="shared" si="6"/>
        <v>1.82</v>
      </c>
      <c r="F182">
        <v>22</v>
      </c>
      <c r="G182">
        <v>23</v>
      </c>
      <c r="H182" s="3">
        <f t="shared" si="7"/>
        <v>5.4945054945054944E-2</v>
      </c>
      <c r="I182" s="3">
        <f t="shared" si="8"/>
        <v>3.1481194366646301E-2</v>
      </c>
      <c r="K182" t="s">
        <v>23</v>
      </c>
      <c r="L182" t="s">
        <v>42</v>
      </c>
      <c r="M182" t="s">
        <v>43</v>
      </c>
      <c r="N182" t="s">
        <v>25</v>
      </c>
      <c r="O182" t="s">
        <v>26</v>
      </c>
      <c r="P182" t="s">
        <v>27</v>
      </c>
      <c r="Q182" t="s">
        <v>28</v>
      </c>
      <c r="U182" s="7"/>
      <c r="V182" s="12"/>
    </row>
    <row r="183" spans="1:22" x14ac:dyDescent="0.3">
      <c r="A183" t="s">
        <v>240</v>
      </c>
      <c r="B183">
        <v>67.137545979999999</v>
      </c>
      <c r="C183">
        <v>-95.28249984</v>
      </c>
      <c r="D183">
        <v>2.76</v>
      </c>
      <c r="E183">
        <f t="shared" si="6"/>
        <v>5.52</v>
      </c>
      <c r="F183">
        <v>0</v>
      </c>
      <c r="G183">
        <v>1</v>
      </c>
      <c r="H183" s="3">
        <f t="shared" si="7"/>
        <v>1.8115942028985508E-2</v>
      </c>
      <c r="I183" s="3">
        <f t="shared" si="8"/>
        <v>1.0379670088096133E-2</v>
      </c>
      <c r="K183" t="s">
        <v>23</v>
      </c>
      <c r="L183" t="s">
        <v>42</v>
      </c>
      <c r="M183" t="s">
        <v>49</v>
      </c>
      <c r="N183" t="s">
        <v>25</v>
      </c>
      <c r="O183" t="s">
        <v>35</v>
      </c>
      <c r="P183" t="s">
        <v>27</v>
      </c>
      <c r="Q183" t="s">
        <v>28</v>
      </c>
      <c r="U183" s="7"/>
      <c r="V183" s="12"/>
    </row>
    <row r="184" spans="1:22" x14ac:dyDescent="0.3">
      <c r="A184" t="s">
        <v>241</v>
      </c>
      <c r="B184">
        <v>68.360953570000007</v>
      </c>
      <c r="C184">
        <v>-90.334877289999994</v>
      </c>
      <c r="D184">
        <v>1.1299999999999999</v>
      </c>
      <c r="E184">
        <f t="shared" si="6"/>
        <v>2.2599999999999998</v>
      </c>
      <c r="F184">
        <v>3</v>
      </c>
      <c r="G184">
        <v>4</v>
      </c>
      <c r="H184" s="3">
        <f t="shared" si="7"/>
        <v>4.4247787610619468E-2</v>
      </c>
      <c r="I184" s="3">
        <f t="shared" si="8"/>
        <v>2.5352113174262295E-2</v>
      </c>
      <c r="K184" t="s">
        <v>23</v>
      </c>
      <c r="L184" t="s">
        <v>42</v>
      </c>
      <c r="M184" t="s">
        <v>43</v>
      </c>
      <c r="N184" t="s">
        <v>25</v>
      </c>
      <c r="O184" t="s">
        <v>35</v>
      </c>
      <c r="P184" t="s">
        <v>27</v>
      </c>
      <c r="Q184" t="s">
        <v>28</v>
      </c>
      <c r="U184" s="7"/>
      <c r="V184" s="12"/>
    </row>
    <row r="185" spans="1:22" x14ac:dyDescent="0.3">
      <c r="A185" t="s">
        <v>242</v>
      </c>
      <c r="B185">
        <v>73.630917240000002</v>
      </c>
      <c r="C185">
        <v>-79.034561530000005</v>
      </c>
      <c r="D185">
        <v>2.54</v>
      </c>
      <c r="E185">
        <f t="shared" si="6"/>
        <v>5.08</v>
      </c>
      <c r="F185">
        <v>2</v>
      </c>
      <c r="G185">
        <v>74</v>
      </c>
      <c r="H185" s="3">
        <f t="shared" si="7"/>
        <v>1.4173228346456692</v>
      </c>
      <c r="I185" s="3">
        <f t="shared" si="8"/>
        <v>0.81201179682081215</v>
      </c>
      <c r="K185" t="s">
        <v>23</v>
      </c>
      <c r="L185" t="s">
        <v>23</v>
      </c>
      <c r="M185" t="s">
        <v>24</v>
      </c>
      <c r="N185" t="s">
        <v>25</v>
      </c>
      <c r="O185" t="s">
        <v>40</v>
      </c>
      <c r="P185" t="s">
        <v>27</v>
      </c>
      <c r="Q185" t="s">
        <v>28</v>
      </c>
      <c r="U185" s="7"/>
      <c r="V185" s="12"/>
    </row>
    <row r="186" spans="1:22" x14ac:dyDescent="0.3">
      <c r="A186" t="s">
        <v>243</v>
      </c>
      <c r="B186">
        <v>73.034667990000003</v>
      </c>
      <c r="C186">
        <v>-76.347511190000006</v>
      </c>
      <c r="D186">
        <v>1.02</v>
      </c>
      <c r="E186">
        <f t="shared" si="6"/>
        <v>2.04</v>
      </c>
      <c r="F186">
        <v>0</v>
      </c>
      <c r="G186">
        <v>20</v>
      </c>
      <c r="H186" s="3">
        <f t="shared" si="7"/>
        <v>0.98039215686274506</v>
      </c>
      <c r="I186" s="3">
        <f t="shared" si="8"/>
        <v>0.56170533256654698</v>
      </c>
      <c r="K186" t="s">
        <v>23</v>
      </c>
      <c r="L186" t="s">
        <v>23</v>
      </c>
      <c r="M186" t="s">
        <v>24</v>
      </c>
      <c r="N186" t="s">
        <v>25</v>
      </c>
      <c r="O186" t="s">
        <v>40</v>
      </c>
      <c r="P186" t="s">
        <v>27</v>
      </c>
      <c r="Q186" t="s">
        <v>28</v>
      </c>
      <c r="U186" s="7"/>
      <c r="V186" s="12"/>
    </row>
    <row r="187" spans="1:22" x14ac:dyDescent="0.3">
      <c r="A187" t="s">
        <v>244</v>
      </c>
      <c r="B187">
        <v>70.161149609999995</v>
      </c>
      <c r="C187">
        <v>-69.848375840000003</v>
      </c>
      <c r="D187">
        <v>0.75</v>
      </c>
      <c r="E187">
        <f t="shared" si="6"/>
        <v>1.5</v>
      </c>
      <c r="F187">
        <v>6</v>
      </c>
      <c r="G187">
        <v>22</v>
      </c>
      <c r="H187" s="3">
        <f t="shared" si="7"/>
        <v>1.0666666666666667</v>
      </c>
      <c r="I187" s="3">
        <f t="shared" si="8"/>
        <v>0.61113180443651993</v>
      </c>
      <c r="K187" t="s">
        <v>23</v>
      </c>
      <c r="L187" t="s">
        <v>55</v>
      </c>
      <c r="M187" t="s">
        <v>43</v>
      </c>
      <c r="N187" t="s">
        <v>25</v>
      </c>
      <c r="O187" t="s">
        <v>26</v>
      </c>
      <c r="P187" t="s">
        <v>27</v>
      </c>
      <c r="Q187" t="s">
        <v>28</v>
      </c>
      <c r="U187" s="7"/>
      <c r="V187" s="12"/>
    </row>
    <row r="188" spans="1:22" x14ac:dyDescent="0.3">
      <c r="A188" t="s">
        <v>245</v>
      </c>
      <c r="B188">
        <v>69.656387710000004</v>
      </c>
      <c r="C188">
        <v>-68.704658379999998</v>
      </c>
      <c r="D188">
        <v>0.8</v>
      </c>
      <c r="E188">
        <f t="shared" si="6"/>
        <v>1.6</v>
      </c>
      <c r="F188">
        <v>7</v>
      </c>
      <c r="G188">
        <v>37</v>
      </c>
      <c r="H188" s="3">
        <f t="shared" si="7"/>
        <v>1.875</v>
      </c>
      <c r="I188" s="3">
        <f t="shared" si="8"/>
        <v>1.0741699983726205</v>
      </c>
      <c r="K188" t="s">
        <v>23</v>
      </c>
      <c r="L188" t="s">
        <v>55</v>
      </c>
      <c r="M188" t="s">
        <v>24</v>
      </c>
      <c r="N188" t="s">
        <v>25</v>
      </c>
      <c r="O188" t="s">
        <v>26</v>
      </c>
      <c r="P188" t="s">
        <v>27</v>
      </c>
      <c r="Q188" t="s">
        <v>28</v>
      </c>
      <c r="U188" s="7"/>
      <c r="V188" s="12"/>
    </row>
    <row r="189" spans="1:22" x14ac:dyDescent="0.3">
      <c r="A189" t="s">
        <v>246</v>
      </c>
      <c r="B189">
        <v>69.253952459999994</v>
      </c>
      <c r="C189">
        <v>-69.280200289999996</v>
      </c>
      <c r="D189">
        <v>1.28</v>
      </c>
      <c r="E189">
        <f t="shared" si="6"/>
        <v>2.56</v>
      </c>
      <c r="F189">
        <v>0</v>
      </c>
      <c r="G189">
        <v>32</v>
      </c>
      <c r="H189" s="3">
        <f t="shared" si="7"/>
        <v>1.25</v>
      </c>
      <c r="I189" s="3">
        <f t="shared" si="8"/>
        <v>0.71615994547040851</v>
      </c>
      <c r="K189" t="s">
        <v>23</v>
      </c>
      <c r="L189" t="s">
        <v>42</v>
      </c>
      <c r="M189" t="s">
        <v>43</v>
      </c>
      <c r="N189" t="s">
        <v>25</v>
      </c>
      <c r="O189" t="s">
        <v>26</v>
      </c>
      <c r="P189" t="s">
        <v>27</v>
      </c>
      <c r="Q189" t="s">
        <v>28</v>
      </c>
      <c r="U189" s="7"/>
      <c r="V189" s="12"/>
    </row>
    <row r="190" spans="1:22" x14ac:dyDescent="0.3">
      <c r="A190" t="s">
        <v>247</v>
      </c>
      <c r="B190">
        <v>68.863588109999995</v>
      </c>
      <c r="C190">
        <v>-69.413817640000005</v>
      </c>
      <c r="D190">
        <v>1.35</v>
      </c>
      <c r="E190">
        <f t="shared" si="6"/>
        <v>2.7</v>
      </c>
      <c r="F190">
        <v>0</v>
      </c>
      <c r="G190">
        <v>67</v>
      </c>
      <c r="H190" s="3">
        <f t="shared" si="7"/>
        <v>2.4814814814814814</v>
      </c>
      <c r="I190" s="3">
        <f t="shared" si="8"/>
        <v>1.4214924329993628</v>
      </c>
      <c r="K190" t="s">
        <v>23</v>
      </c>
      <c r="L190" t="s">
        <v>42</v>
      </c>
      <c r="M190" t="s">
        <v>43</v>
      </c>
      <c r="N190" t="s">
        <v>25</v>
      </c>
      <c r="O190" t="s">
        <v>26</v>
      </c>
      <c r="P190" t="s">
        <v>27</v>
      </c>
      <c r="Q190" t="s">
        <v>28</v>
      </c>
      <c r="U190" s="7"/>
      <c r="V190" s="12"/>
    </row>
    <row r="191" spans="1:22" x14ac:dyDescent="0.3">
      <c r="A191" t="s">
        <v>248</v>
      </c>
      <c r="B191">
        <v>68.7472061</v>
      </c>
      <c r="C191">
        <v>-69.009715069999999</v>
      </c>
      <c r="D191">
        <v>1.1399999999999999</v>
      </c>
      <c r="E191">
        <f t="shared" si="6"/>
        <v>2.2799999999999998</v>
      </c>
      <c r="F191">
        <v>1</v>
      </c>
      <c r="G191">
        <v>7</v>
      </c>
      <c r="H191" s="3">
        <f t="shared" si="7"/>
        <v>0.26315789473684209</v>
      </c>
      <c r="I191" s="3">
        <f t="shared" si="8"/>
        <v>0.15077801908396402</v>
      </c>
      <c r="K191" t="s">
        <v>23</v>
      </c>
      <c r="L191" t="s">
        <v>42</v>
      </c>
      <c r="M191" t="s">
        <v>43</v>
      </c>
      <c r="N191" t="s">
        <v>25</v>
      </c>
      <c r="O191" t="s">
        <v>26</v>
      </c>
      <c r="P191" t="s">
        <v>27</v>
      </c>
      <c r="Q191" t="s">
        <v>28</v>
      </c>
      <c r="U191" s="7"/>
      <c r="V191" s="12"/>
    </row>
    <row r="192" spans="1:22" x14ac:dyDescent="0.3">
      <c r="A192" t="s">
        <v>249</v>
      </c>
      <c r="B192">
        <v>68.265429209999994</v>
      </c>
      <c r="C192">
        <v>-67.859633630000005</v>
      </c>
      <c r="D192">
        <v>1.82</v>
      </c>
      <c r="E192">
        <f t="shared" si="6"/>
        <v>3.64</v>
      </c>
      <c r="F192">
        <v>4</v>
      </c>
      <c r="G192">
        <v>20</v>
      </c>
      <c r="H192" s="3">
        <f t="shared" si="7"/>
        <v>0.43956043956043955</v>
      </c>
      <c r="I192" s="3">
        <f t="shared" si="8"/>
        <v>0.25184795827246637</v>
      </c>
      <c r="K192" t="s">
        <v>23</v>
      </c>
      <c r="L192" t="s">
        <v>42</v>
      </c>
      <c r="M192" t="s">
        <v>49</v>
      </c>
      <c r="N192" t="s">
        <v>25</v>
      </c>
      <c r="O192" t="s">
        <v>26</v>
      </c>
      <c r="P192" t="s">
        <v>27</v>
      </c>
      <c r="Q192" t="s">
        <v>28</v>
      </c>
      <c r="U192" s="7"/>
      <c r="V192" s="12"/>
    </row>
    <row r="193" spans="1:22" x14ac:dyDescent="0.3">
      <c r="A193" t="s">
        <v>250</v>
      </c>
      <c r="B193">
        <v>66.64126512</v>
      </c>
      <c r="C193">
        <v>-62.90121336</v>
      </c>
      <c r="D193">
        <v>1.19</v>
      </c>
      <c r="E193">
        <f t="shared" si="6"/>
        <v>2.38</v>
      </c>
      <c r="F193">
        <v>0</v>
      </c>
      <c r="G193">
        <v>9</v>
      </c>
      <c r="H193" s="3">
        <f t="shared" si="7"/>
        <v>0.37815126050420167</v>
      </c>
      <c r="I193" s="3">
        <f t="shared" si="8"/>
        <v>0.21666367969655723</v>
      </c>
      <c r="K193" t="s">
        <v>23</v>
      </c>
      <c r="L193" t="s">
        <v>42</v>
      </c>
      <c r="M193" t="s">
        <v>43</v>
      </c>
      <c r="N193" t="s">
        <v>25</v>
      </c>
      <c r="O193" t="s">
        <v>26</v>
      </c>
      <c r="P193" t="s">
        <v>27</v>
      </c>
      <c r="Q193" t="s">
        <v>28</v>
      </c>
      <c r="U193" s="7"/>
      <c r="V193" s="12"/>
    </row>
    <row r="194" spans="1:22" x14ac:dyDescent="0.3">
      <c r="A194" t="s">
        <v>251</v>
      </c>
      <c r="B194">
        <v>66.38122568</v>
      </c>
      <c r="C194">
        <v>-65.489829159999999</v>
      </c>
      <c r="D194">
        <v>1.32</v>
      </c>
      <c r="E194">
        <f t="shared" ref="E194:E257" si="9">D194*2</f>
        <v>2.64</v>
      </c>
      <c r="F194">
        <v>8</v>
      </c>
      <c r="G194">
        <v>14</v>
      </c>
      <c r="H194" s="3">
        <f t="shared" ref="H194:H257" si="10">((G194-F194)/((E194*1000))*100)</f>
        <v>0.22727272727272727</v>
      </c>
      <c r="I194" s="3">
        <f t="shared" ref="I194:I257" si="11">DEGREES(ATAN((G194-F194)/((E194*1000))))</f>
        <v>0.13021745650824984</v>
      </c>
      <c r="K194" t="s">
        <v>23</v>
      </c>
      <c r="L194" t="s">
        <v>42</v>
      </c>
      <c r="M194" t="s">
        <v>43</v>
      </c>
      <c r="N194" t="s">
        <v>25</v>
      </c>
      <c r="O194" t="s">
        <v>26</v>
      </c>
      <c r="P194" t="s">
        <v>27</v>
      </c>
      <c r="Q194" t="s">
        <v>28</v>
      </c>
      <c r="U194" s="7"/>
      <c r="V194" s="12"/>
    </row>
    <row r="195" spans="1:22" x14ac:dyDescent="0.3">
      <c r="A195" t="s">
        <v>252</v>
      </c>
      <c r="B195">
        <v>71.759892739999998</v>
      </c>
      <c r="C195">
        <v>-76.494886609999995</v>
      </c>
      <c r="D195">
        <v>0.93</v>
      </c>
      <c r="E195">
        <f t="shared" si="9"/>
        <v>1.86</v>
      </c>
      <c r="F195">
        <v>60</v>
      </c>
      <c r="G195">
        <v>60</v>
      </c>
      <c r="H195" s="3">
        <f t="shared" si="10"/>
        <v>0</v>
      </c>
      <c r="I195" s="3">
        <f t="shared" si="11"/>
        <v>0</v>
      </c>
      <c r="K195" t="s">
        <v>23</v>
      </c>
      <c r="L195" t="s">
        <v>42</v>
      </c>
      <c r="M195" t="s">
        <v>43</v>
      </c>
      <c r="N195" t="s">
        <v>206</v>
      </c>
      <c r="O195" t="s">
        <v>26</v>
      </c>
      <c r="P195" t="s">
        <v>27</v>
      </c>
      <c r="Q195" t="s">
        <v>28</v>
      </c>
      <c r="U195" s="7"/>
      <c r="V195" s="12"/>
    </row>
    <row r="196" spans="1:22" x14ac:dyDescent="0.3">
      <c r="A196" t="s">
        <v>253</v>
      </c>
      <c r="B196">
        <v>73.21207339</v>
      </c>
      <c r="C196">
        <v>-88.862897509999996</v>
      </c>
      <c r="D196">
        <v>1.19</v>
      </c>
      <c r="E196">
        <f t="shared" si="9"/>
        <v>2.38</v>
      </c>
      <c r="F196">
        <v>11</v>
      </c>
      <c r="G196">
        <v>25</v>
      </c>
      <c r="H196" s="3">
        <f t="shared" si="10"/>
        <v>0.58823529411764708</v>
      </c>
      <c r="I196" s="3">
        <f t="shared" si="11"/>
        <v>0.33703010985780762</v>
      </c>
      <c r="K196" t="s">
        <v>23</v>
      </c>
      <c r="L196" t="s">
        <v>42</v>
      </c>
      <c r="M196" t="s">
        <v>43</v>
      </c>
      <c r="N196" t="s">
        <v>25</v>
      </c>
      <c r="O196" t="s">
        <v>26</v>
      </c>
      <c r="P196" t="s">
        <v>27</v>
      </c>
      <c r="Q196" t="s">
        <v>28</v>
      </c>
      <c r="U196" s="7"/>
      <c r="V196" s="12"/>
    </row>
    <row r="197" spans="1:22" x14ac:dyDescent="0.3">
      <c r="A197" t="s">
        <v>254</v>
      </c>
      <c r="B197">
        <v>73.281018810000006</v>
      </c>
      <c r="C197">
        <v>-88.595709099999993</v>
      </c>
      <c r="D197">
        <v>0.88</v>
      </c>
      <c r="E197">
        <f t="shared" si="9"/>
        <v>1.76</v>
      </c>
      <c r="F197">
        <v>1</v>
      </c>
      <c r="G197">
        <v>9</v>
      </c>
      <c r="H197" s="3">
        <f t="shared" si="10"/>
        <v>0.45454545454545453</v>
      </c>
      <c r="I197" s="3">
        <f t="shared" si="11"/>
        <v>0.26043356781337051</v>
      </c>
      <c r="K197" t="s">
        <v>23</v>
      </c>
      <c r="L197" t="s">
        <v>42</v>
      </c>
      <c r="M197" t="s">
        <v>43</v>
      </c>
      <c r="N197" t="s">
        <v>25</v>
      </c>
      <c r="O197" t="s">
        <v>26</v>
      </c>
      <c r="P197" t="s">
        <v>27</v>
      </c>
      <c r="Q197" t="s">
        <v>28</v>
      </c>
      <c r="U197" s="7"/>
      <c r="V197" s="12"/>
    </row>
    <row r="198" spans="1:22" x14ac:dyDescent="0.3">
      <c r="A198" t="s">
        <v>255</v>
      </c>
      <c r="B198">
        <v>73.249084769999996</v>
      </c>
      <c r="C198">
        <v>-86.134185400000007</v>
      </c>
      <c r="D198">
        <v>0.53</v>
      </c>
      <c r="E198">
        <f t="shared" si="9"/>
        <v>1.06</v>
      </c>
      <c r="F198">
        <v>2</v>
      </c>
      <c r="G198">
        <v>17</v>
      </c>
      <c r="H198" s="3">
        <f t="shared" si="10"/>
        <v>1.4150943396226416</v>
      </c>
      <c r="I198" s="3">
        <f t="shared" si="11"/>
        <v>0.81073521926237568</v>
      </c>
      <c r="K198" t="s">
        <v>23</v>
      </c>
      <c r="L198" t="s">
        <v>23</v>
      </c>
      <c r="M198" t="s">
        <v>49</v>
      </c>
      <c r="N198" t="s">
        <v>25</v>
      </c>
      <c r="O198" t="s">
        <v>26</v>
      </c>
      <c r="P198" t="s">
        <v>27</v>
      </c>
      <c r="Q198" t="s">
        <v>28</v>
      </c>
      <c r="U198" s="7"/>
      <c r="V198" s="12"/>
    </row>
    <row r="199" spans="1:22" x14ac:dyDescent="0.3">
      <c r="A199" t="s">
        <v>256</v>
      </c>
      <c r="B199">
        <v>72.847295059999993</v>
      </c>
      <c r="C199">
        <v>-86.688373400000003</v>
      </c>
      <c r="D199">
        <v>0.77</v>
      </c>
      <c r="E199">
        <f t="shared" si="9"/>
        <v>1.54</v>
      </c>
      <c r="F199">
        <v>2</v>
      </c>
      <c r="G199">
        <v>13</v>
      </c>
      <c r="H199" s="3">
        <f t="shared" si="10"/>
        <v>0.7142857142857143</v>
      </c>
      <c r="I199" s="3">
        <f t="shared" si="11"/>
        <v>0.40924860803493879</v>
      </c>
      <c r="K199" t="s">
        <v>23</v>
      </c>
      <c r="L199" t="s">
        <v>23</v>
      </c>
      <c r="M199" t="s">
        <v>24</v>
      </c>
      <c r="N199" t="s">
        <v>25</v>
      </c>
      <c r="O199" t="s">
        <v>26</v>
      </c>
      <c r="P199" t="s">
        <v>27</v>
      </c>
      <c r="Q199" t="s">
        <v>28</v>
      </c>
      <c r="U199" s="7"/>
      <c r="V199" s="12"/>
    </row>
    <row r="200" spans="1:22" x14ac:dyDescent="0.3">
      <c r="A200" t="s">
        <v>257</v>
      </c>
      <c r="B200">
        <v>71.502384489999997</v>
      </c>
      <c r="C200">
        <v>-27.395068800000001</v>
      </c>
      <c r="D200">
        <v>0.96</v>
      </c>
      <c r="E200">
        <f t="shared" si="9"/>
        <v>1.92</v>
      </c>
      <c r="F200">
        <v>1</v>
      </c>
      <c r="G200">
        <v>61</v>
      </c>
      <c r="H200" s="3">
        <f t="shared" si="10"/>
        <v>3.125</v>
      </c>
      <c r="I200" s="3">
        <f t="shared" si="11"/>
        <v>1.7899106082460694</v>
      </c>
      <c r="K200" t="s">
        <v>23</v>
      </c>
      <c r="L200" t="s">
        <v>42</v>
      </c>
      <c r="M200" t="s">
        <v>43</v>
      </c>
      <c r="N200" t="s">
        <v>25</v>
      </c>
      <c r="O200" t="s">
        <v>26</v>
      </c>
      <c r="P200" t="s">
        <v>27</v>
      </c>
      <c r="Q200" t="s">
        <v>28</v>
      </c>
      <c r="V200" s="12"/>
    </row>
    <row r="201" spans="1:22" x14ac:dyDescent="0.3">
      <c r="A201" t="s">
        <v>258</v>
      </c>
      <c r="B201">
        <v>71.593041459999995</v>
      </c>
      <c r="C201">
        <v>-28.03335628</v>
      </c>
      <c r="D201">
        <v>1.03</v>
      </c>
      <c r="E201">
        <f t="shared" si="9"/>
        <v>2.06</v>
      </c>
      <c r="F201">
        <v>0</v>
      </c>
      <c r="G201">
        <v>63</v>
      </c>
      <c r="H201" s="3">
        <f t="shared" si="10"/>
        <v>3.058252427184466</v>
      </c>
      <c r="I201" s="3">
        <f t="shared" si="11"/>
        <v>1.7517035863631656</v>
      </c>
      <c r="K201" t="s">
        <v>23</v>
      </c>
      <c r="L201" t="s">
        <v>42</v>
      </c>
      <c r="M201" t="s">
        <v>43</v>
      </c>
      <c r="N201" t="s">
        <v>25</v>
      </c>
      <c r="O201" t="s">
        <v>26</v>
      </c>
      <c r="P201" t="s">
        <v>27</v>
      </c>
      <c r="Q201" t="s">
        <v>28</v>
      </c>
      <c r="V201" s="12"/>
    </row>
    <row r="202" spans="1:22" x14ac:dyDescent="0.3">
      <c r="A202" t="s">
        <v>259</v>
      </c>
      <c r="B202">
        <v>71.550826979999997</v>
      </c>
      <c r="C202">
        <v>-28.55455881</v>
      </c>
      <c r="D202">
        <v>1.18</v>
      </c>
      <c r="E202">
        <f t="shared" si="9"/>
        <v>2.36</v>
      </c>
      <c r="F202">
        <v>8</v>
      </c>
      <c r="G202">
        <v>60</v>
      </c>
      <c r="H202" s="3">
        <f t="shared" si="10"/>
        <v>2.2033898305084745</v>
      </c>
      <c r="I202" s="3">
        <f t="shared" si="11"/>
        <v>1.2622451352853381</v>
      </c>
      <c r="K202" t="s">
        <v>23</v>
      </c>
      <c r="L202" t="s">
        <v>42</v>
      </c>
      <c r="M202" t="s">
        <v>43</v>
      </c>
      <c r="N202" t="s">
        <v>25</v>
      </c>
      <c r="O202" t="s">
        <v>26</v>
      </c>
      <c r="P202" t="s">
        <v>27</v>
      </c>
      <c r="Q202" t="s">
        <v>28</v>
      </c>
      <c r="V202" s="12"/>
    </row>
    <row r="203" spans="1:22" x14ac:dyDescent="0.3">
      <c r="A203" t="s">
        <v>260</v>
      </c>
      <c r="B203">
        <v>71.627474109999994</v>
      </c>
      <c r="C203">
        <v>-26.46342761</v>
      </c>
      <c r="D203">
        <v>1.53</v>
      </c>
      <c r="E203">
        <f t="shared" si="9"/>
        <v>3.06</v>
      </c>
      <c r="F203">
        <v>14</v>
      </c>
      <c r="G203">
        <v>88</v>
      </c>
      <c r="H203" s="3">
        <f t="shared" si="10"/>
        <v>2.4183006535947715</v>
      </c>
      <c r="I203" s="3">
        <f t="shared" si="11"/>
        <v>1.3853142004125107</v>
      </c>
      <c r="K203" t="s">
        <v>23</v>
      </c>
      <c r="L203" t="s">
        <v>42</v>
      </c>
      <c r="M203" t="s">
        <v>43</v>
      </c>
      <c r="N203" t="s">
        <v>25</v>
      </c>
      <c r="O203" t="s">
        <v>26</v>
      </c>
      <c r="P203" t="s">
        <v>27</v>
      </c>
      <c r="Q203" t="s">
        <v>28</v>
      </c>
      <c r="V203" s="12"/>
    </row>
    <row r="204" spans="1:22" x14ac:dyDescent="0.3">
      <c r="A204" t="s">
        <v>261</v>
      </c>
      <c r="B204">
        <v>71.621898799999997</v>
      </c>
      <c r="C204">
        <v>-23.0794274</v>
      </c>
      <c r="D204">
        <v>4.7300000000000004</v>
      </c>
      <c r="E204">
        <f t="shared" si="9"/>
        <v>9.4600000000000009</v>
      </c>
      <c r="F204">
        <v>13</v>
      </c>
      <c r="G204">
        <v>80</v>
      </c>
      <c r="H204" s="3">
        <f t="shared" si="10"/>
        <v>0.70824524312896409</v>
      </c>
      <c r="I204" s="3">
        <f t="shared" si="11"/>
        <v>0.40578784807982299</v>
      </c>
      <c r="K204" t="s">
        <v>23</v>
      </c>
      <c r="L204" t="s">
        <v>42</v>
      </c>
      <c r="M204" t="s">
        <v>43</v>
      </c>
      <c r="N204" t="s">
        <v>25</v>
      </c>
      <c r="O204" t="s">
        <v>26</v>
      </c>
      <c r="P204" t="s">
        <v>27</v>
      </c>
      <c r="Q204" t="s">
        <v>28</v>
      </c>
      <c r="V204" s="12"/>
    </row>
    <row r="205" spans="1:22" x14ac:dyDescent="0.3">
      <c r="A205" t="s">
        <v>262</v>
      </c>
      <c r="B205">
        <v>71.827694879999996</v>
      </c>
      <c r="C205">
        <v>-22.780122630000001</v>
      </c>
      <c r="D205">
        <v>7.22</v>
      </c>
      <c r="E205">
        <f t="shared" si="9"/>
        <v>14.44</v>
      </c>
      <c r="F205">
        <v>15</v>
      </c>
      <c r="G205">
        <v>87</v>
      </c>
      <c r="H205" s="3">
        <f t="shared" si="10"/>
        <v>0.49861495844875342</v>
      </c>
      <c r="I205" s="3">
        <f t="shared" si="11"/>
        <v>0.28568295970756763</v>
      </c>
      <c r="K205" t="s">
        <v>23</v>
      </c>
      <c r="L205" t="s">
        <v>55</v>
      </c>
      <c r="M205" t="s">
        <v>43</v>
      </c>
      <c r="N205" t="s">
        <v>25</v>
      </c>
      <c r="O205" t="s">
        <v>26</v>
      </c>
      <c r="P205" t="s">
        <v>27</v>
      </c>
      <c r="Q205" t="s">
        <v>28</v>
      </c>
      <c r="V205" s="12"/>
    </row>
    <row r="206" spans="1:22" x14ac:dyDescent="0.3">
      <c r="A206" t="s">
        <v>263</v>
      </c>
      <c r="B206">
        <v>72.006668410000003</v>
      </c>
      <c r="C206">
        <v>-23.19688039</v>
      </c>
      <c r="D206">
        <v>2.15</v>
      </c>
      <c r="E206">
        <f t="shared" si="9"/>
        <v>4.3</v>
      </c>
      <c r="F206">
        <v>0</v>
      </c>
      <c r="G206">
        <v>60</v>
      </c>
      <c r="H206" s="3">
        <f t="shared" si="10"/>
        <v>1.3953488372093024</v>
      </c>
      <c r="I206" s="3">
        <f t="shared" si="11"/>
        <v>0.7994241133175477</v>
      </c>
      <c r="K206" t="s">
        <v>23</v>
      </c>
      <c r="L206" t="s">
        <v>55</v>
      </c>
      <c r="M206" t="s">
        <v>43</v>
      </c>
      <c r="N206" t="s">
        <v>25</v>
      </c>
      <c r="O206" t="s">
        <v>26</v>
      </c>
      <c r="P206" t="s">
        <v>27</v>
      </c>
      <c r="Q206" t="s">
        <v>28</v>
      </c>
      <c r="V206" s="12"/>
    </row>
    <row r="207" spans="1:22" x14ac:dyDescent="0.3">
      <c r="A207" t="s">
        <v>264</v>
      </c>
      <c r="B207">
        <v>72.117749360000005</v>
      </c>
      <c r="C207">
        <v>-23.851536719999999</v>
      </c>
      <c r="D207">
        <v>1.65</v>
      </c>
      <c r="E207">
        <f t="shared" si="9"/>
        <v>3.3</v>
      </c>
      <c r="F207">
        <v>2</v>
      </c>
      <c r="G207">
        <v>71</v>
      </c>
      <c r="H207" s="3">
        <f t="shared" si="10"/>
        <v>2.0909090909090908</v>
      </c>
      <c r="I207" s="3">
        <f t="shared" si="11"/>
        <v>1.1978281233670427</v>
      </c>
      <c r="K207" t="s">
        <v>23</v>
      </c>
      <c r="L207" t="s">
        <v>42</v>
      </c>
      <c r="M207" t="s">
        <v>43</v>
      </c>
      <c r="N207" t="s">
        <v>25</v>
      </c>
      <c r="O207" t="s">
        <v>26</v>
      </c>
      <c r="P207" t="s">
        <v>27</v>
      </c>
      <c r="Q207" t="s">
        <v>28</v>
      </c>
      <c r="V207" s="12"/>
    </row>
    <row r="208" spans="1:22" x14ac:dyDescent="0.3">
      <c r="A208" t="s">
        <v>265</v>
      </c>
      <c r="B208">
        <v>72.26579547</v>
      </c>
      <c r="C208">
        <v>-24.031922349999999</v>
      </c>
      <c r="D208">
        <v>1.4</v>
      </c>
      <c r="E208">
        <f t="shared" si="9"/>
        <v>2.8</v>
      </c>
      <c r="F208">
        <v>4</v>
      </c>
      <c r="G208">
        <v>65</v>
      </c>
      <c r="H208" s="3">
        <f t="shared" si="10"/>
        <v>2.1785714285714288</v>
      </c>
      <c r="I208" s="3">
        <f t="shared" si="11"/>
        <v>1.2480320613441311</v>
      </c>
      <c r="K208" t="s">
        <v>23</v>
      </c>
      <c r="L208" t="s">
        <v>55</v>
      </c>
      <c r="M208" t="s">
        <v>43</v>
      </c>
      <c r="N208" t="s">
        <v>25</v>
      </c>
      <c r="O208" t="s">
        <v>26</v>
      </c>
      <c r="P208" t="s">
        <v>27</v>
      </c>
      <c r="Q208" t="s">
        <v>28</v>
      </c>
      <c r="V208" s="12"/>
    </row>
    <row r="209" spans="1:22" x14ac:dyDescent="0.3">
      <c r="A209" t="s">
        <v>266</v>
      </c>
      <c r="B209">
        <v>72.441192520000001</v>
      </c>
      <c r="C209">
        <v>-25.39188424</v>
      </c>
      <c r="D209">
        <v>1.05</v>
      </c>
      <c r="E209">
        <f t="shared" si="9"/>
        <v>2.1</v>
      </c>
      <c r="F209">
        <v>31</v>
      </c>
      <c r="G209">
        <v>65</v>
      </c>
      <c r="H209" s="3">
        <f t="shared" si="10"/>
        <v>1.6190476190476188</v>
      </c>
      <c r="I209" s="3">
        <f t="shared" si="11"/>
        <v>0.92756491168610922</v>
      </c>
      <c r="K209" t="s">
        <v>23</v>
      </c>
      <c r="L209" t="s">
        <v>42</v>
      </c>
      <c r="M209" t="s">
        <v>49</v>
      </c>
      <c r="N209" t="s">
        <v>25</v>
      </c>
      <c r="O209" t="s">
        <v>26</v>
      </c>
      <c r="P209" t="s">
        <v>27</v>
      </c>
      <c r="Q209" t="s">
        <v>28</v>
      </c>
      <c r="V209" s="12"/>
    </row>
    <row r="210" spans="1:22" x14ac:dyDescent="0.3">
      <c r="A210" t="s">
        <v>267</v>
      </c>
      <c r="B210">
        <v>72.229795960000004</v>
      </c>
      <c r="C210">
        <v>-22.537463639999999</v>
      </c>
      <c r="D210">
        <v>0.96</v>
      </c>
      <c r="E210">
        <f t="shared" si="9"/>
        <v>1.92</v>
      </c>
      <c r="F210">
        <v>12</v>
      </c>
      <c r="G210">
        <v>69</v>
      </c>
      <c r="H210" s="3">
        <f t="shared" si="10"/>
        <v>2.96875</v>
      </c>
      <c r="I210" s="3">
        <f t="shared" si="11"/>
        <v>1.7004690035283818</v>
      </c>
      <c r="K210" t="s">
        <v>23</v>
      </c>
      <c r="L210" t="s">
        <v>42</v>
      </c>
      <c r="M210" t="s">
        <v>43</v>
      </c>
      <c r="N210" t="s">
        <v>25</v>
      </c>
      <c r="O210" t="s">
        <v>26</v>
      </c>
      <c r="P210" t="s">
        <v>27</v>
      </c>
      <c r="Q210" t="s">
        <v>28</v>
      </c>
      <c r="V210" s="12"/>
    </row>
    <row r="211" spans="1:22" x14ac:dyDescent="0.3">
      <c r="A211" t="s">
        <v>268</v>
      </c>
      <c r="B211">
        <v>72.437058660000005</v>
      </c>
      <c r="C211">
        <v>-22.749448300000001</v>
      </c>
      <c r="D211">
        <v>1.17</v>
      </c>
      <c r="E211">
        <f t="shared" si="9"/>
        <v>2.34</v>
      </c>
      <c r="F211">
        <v>29</v>
      </c>
      <c r="G211">
        <v>82</v>
      </c>
      <c r="H211" s="3">
        <f t="shared" si="10"/>
        <v>2.2649572649572649</v>
      </c>
      <c r="I211" s="3">
        <f t="shared" si="11"/>
        <v>1.2975030765552358</v>
      </c>
      <c r="K211" t="s">
        <v>23</v>
      </c>
      <c r="L211" t="s">
        <v>42</v>
      </c>
      <c r="M211" t="s">
        <v>49</v>
      </c>
      <c r="N211" t="s">
        <v>25</v>
      </c>
      <c r="O211" t="s">
        <v>26</v>
      </c>
      <c r="P211" t="s">
        <v>27</v>
      </c>
      <c r="Q211" t="s">
        <v>28</v>
      </c>
      <c r="V211" s="12"/>
    </row>
    <row r="212" spans="1:22" x14ac:dyDescent="0.3">
      <c r="A212" t="s">
        <v>269</v>
      </c>
      <c r="B212">
        <v>72.736268289999998</v>
      </c>
      <c r="C212">
        <v>-25.071952230000001</v>
      </c>
      <c r="D212">
        <v>1.97</v>
      </c>
      <c r="E212">
        <f t="shared" si="9"/>
        <v>3.94</v>
      </c>
      <c r="F212">
        <v>16</v>
      </c>
      <c r="G212">
        <v>87</v>
      </c>
      <c r="H212" s="3">
        <f t="shared" si="10"/>
        <v>1.8020304568527921</v>
      </c>
      <c r="I212" s="3">
        <f t="shared" si="11"/>
        <v>1.0323756587358386</v>
      </c>
      <c r="K212" t="s">
        <v>23</v>
      </c>
      <c r="L212" t="s">
        <v>55</v>
      </c>
      <c r="M212" t="s">
        <v>49</v>
      </c>
      <c r="N212" t="s">
        <v>25</v>
      </c>
      <c r="O212" t="s">
        <v>26</v>
      </c>
      <c r="P212" t="s">
        <v>27</v>
      </c>
      <c r="Q212" t="s">
        <v>28</v>
      </c>
      <c r="V212" s="12"/>
    </row>
    <row r="213" spans="1:22" x14ac:dyDescent="0.3">
      <c r="A213" t="s">
        <v>270</v>
      </c>
      <c r="B213">
        <v>72.573584819999994</v>
      </c>
      <c r="C213">
        <v>-26.458700050000001</v>
      </c>
      <c r="D213">
        <v>2.27</v>
      </c>
      <c r="E213">
        <f t="shared" si="9"/>
        <v>4.54</v>
      </c>
      <c r="F213">
        <v>0</v>
      </c>
      <c r="G213">
        <v>77</v>
      </c>
      <c r="H213" s="3">
        <f t="shared" si="10"/>
        <v>1.6960352422907488</v>
      </c>
      <c r="I213" s="3">
        <f t="shared" si="11"/>
        <v>0.97166345255075148</v>
      </c>
      <c r="K213" t="s">
        <v>23</v>
      </c>
      <c r="L213" t="s">
        <v>42</v>
      </c>
      <c r="M213" t="s">
        <v>43</v>
      </c>
      <c r="N213" t="s">
        <v>25</v>
      </c>
      <c r="O213" t="s">
        <v>26</v>
      </c>
      <c r="P213" t="s">
        <v>27</v>
      </c>
      <c r="Q213" t="s">
        <v>28</v>
      </c>
      <c r="V213" s="12"/>
    </row>
    <row r="214" spans="1:22" x14ac:dyDescent="0.3">
      <c r="A214" t="s">
        <v>271</v>
      </c>
      <c r="B214">
        <v>72.902342599999997</v>
      </c>
      <c r="C214">
        <v>-25.71311794</v>
      </c>
      <c r="D214">
        <v>1.44</v>
      </c>
      <c r="E214">
        <f t="shared" si="9"/>
        <v>2.88</v>
      </c>
      <c r="F214">
        <v>1</v>
      </c>
      <c r="G214">
        <v>57</v>
      </c>
      <c r="H214" s="3">
        <f t="shared" si="10"/>
        <v>1.9444444444444444</v>
      </c>
      <c r="I214" s="3">
        <f t="shared" si="11"/>
        <v>1.1139442267334208</v>
      </c>
      <c r="K214" t="s">
        <v>23</v>
      </c>
      <c r="L214" t="s">
        <v>42</v>
      </c>
      <c r="M214" t="s">
        <v>43</v>
      </c>
      <c r="N214" t="s">
        <v>25</v>
      </c>
      <c r="O214" t="s">
        <v>26</v>
      </c>
      <c r="P214" t="s">
        <v>27</v>
      </c>
      <c r="Q214" t="s">
        <v>28</v>
      </c>
      <c r="V214" s="12"/>
    </row>
    <row r="215" spans="1:22" x14ac:dyDescent="0.3">
      <c r="A215" t="s">
        <v>272</v>
      </c>
      <c r="B215">
        <v>73.047552449999998</v>
      </c>
      <c r="C215">
        <v>-24.683250480000002</v>
      </c>
      <c r="D215">
        <v>0.5</v>
      </c>
      <c r="E215">
        <f t="shared" si="9"/>
        <v>1</v>
      </c>
      <c r="F215">
        <v>39</v>
      </c>
      <c r="G215">
        <v>59</v>
      </c>
      <c r="H215" s="3">
        <f t="shared" si="10"/>
        <v>2</v>
      </c>
      <c r="I215" s="3">
        <f t="shared" si="11"/>
        <v>1.1457628381751035</v>
      </c>
      <c r="K215" t="s">
        <v>23</v>
      </c>
      <c r="L215" t="s">
        <v>55</v>
      </c>
      <c r="M215" t="s">
        <v>49</v>
      </c>
      <c r="N215" t="s">
        <v>25</v>
      </c>
      <c r="O215" t="s">
        <v>26</v>
      </c>
      <c r="P215" t="s">
        <v>27</v>
      </c>
      <c r="Q215" t="s">
        <v>28</v>
      </c>
      <c r="V215" s="12"/>
    </row>
    <row r="216" spans="1:22" x14ac:dyDescent="0.3">
      <c r="A216" t="s">
        <v>273</v>
      </c>
      <c r="B216">
        <v>73.807859579999999</v>
      </c>
      <c r="C216">
        <v>-25.608049479999998</v>
      </c>
      <c r="D216">
        <v>1.06</v>
      </c>
      <c r="E216">
        <f t="shared" si="9"/>
        <v>2.12</v>
      </c>
      <c r="F216">
        <v>13</v>
      </c>
      <c r="G216">
        <v>70</v>
      </c>
      <c r="H216" s="3">
        <f t="shared" si="10"/>
        <v>2.6886792452830188</v>
      </c>
      <c r="I216" s="3">
        <f t="shared" si="11"/>
        <v>1.5401286842319464</v>
      </c>
      <c r="K216" t="s">
        <v>23</v>
      </c>
      <c r="L216" t="s">
        <v>42</v>
      </c>
      <c r="M216" t="s">
        <v>43</v>
      </c>
      <c r="N216" t="s">
        <v>25</v>
      </c>
      <c r="O216" t="s">
        <v>26</v>
      </c>
      <c r="P216" t="s">
        <v>27</v>
      </c>
      <c r="Q216" t="s">
        <v>28</v>
      </c>
      <c r="V216" s="12"/>
    </row>
    <row r="217" spans="1:22" x14ac:dyDescent="0.3">
      <c r="A217" t="s">
        <v>274</v>
      </c>
      <c r="B217">
        <v>73.618545220000001</v>
      </c>
      <c r="C217">
        <v>-22.30145727</v>
      </c>
      <c r="D217">
        <v>1.8</v>
      </c>
      <c r="E217">
        <f t="shared" si="9"/>
        <v>3.6</v>
      </c>
      <c r="F217">
        <v>0</v>
      </c>
      <c r="G217">
        <v>48</v>
      </c>
      <c r="H217" s="3">
        <f t="shared" si="10"/>
        <v>1.3333333333333335</v>
      </c>
      <c r="I217" s="3">
        <f t="shared" si="11"/>
        <v>0.76389846092999514</v>
      </c>
      <c r="K217" t="s">
        <v>23</v>
      </c>
      <c r="L217" t="s">
        <v>42</v>
      </c>
      <c r="M217" t="s">
        <v>43</v>
      </c>
      <c r="N217" t="s">
        <v>25</v>
      </c>
      <c r="O217" t="s">
        <v>26</v>
      </c>
      <c r="P217" t="s">
        <v>27</v>
      </c>
      <c r="Q217" t="s">
        <v>28</v>
      </c>
      <c r="V217" s="12"/>
    </row>
    <row r="218" spans="1:22" x14ac:dyDescent="0.3">
      <c r="A218" t="s">
        <v>275</v>
      </c>
      <c r="B218">
        <v>73.644362360000002</v>
      </c>
      <c r="C218">
        <v>-21.84436315</v>
      </c>
      <c r="D218">
        <v>2.93</v>
      </c>
      <c r="E218">
        <f t="shared" si="9"/>
        <v>5.86</v>
      </c>
      <c r="F218">
        <v>1</v>
      </c>
      <c r="G218">
        <v>61</v>
      </c>
      <c r="H218" s="3">
        <f t="shared" si="10"/>
        <v>1.0238907849829351</v>
      </c>
      <c r="I218" s="3">
        <f t="shared" si="11"/>
        <v>0.58662570751055176</v>
      </c>
      <c r="K218" t="s">
        <v>23</v>
      </c>
      <c r="L218" t="s">
        <v>42</v>
      </c>
      <c r="M218" t="s">
        <v>43</v>
      </c>
      <c r="N218" t="s">
        <v>25</v>
      </c>
      <c r="O218" t="s">
        <v>26</v>
      </c>
      <c r="P218" t="s">
        <v>27</v>
      </c>
      <c r="Q218" t="s">
        <v>28</v>
      </c>
      <c r="V218" s="12"/>
    </row>
    <row r="219" spans="1:22" x14ac:dyDescent="0.3">
      <c r="A219" t="s">
        <v>276</v>
      </c>
      <c r="B219">
        <v>74.426422819999999</v>
      </c>
      <c r="C219">
        <v>-20.930384759999999</v>
      </c>
      <c r="D219">
        <v>1.18</v>
      </c>
      <c r="E219">
        <f t="shared" si="9"/>
        <v>2.36</v>
      </c>
      <c r="F219">
        <v>4</v>
      </c>
      <c r="G219">
        <v>64</v>
      </c>
      <c r="H219" s="3">
        <f t="shared" si="10"/>
        <v>2.5423728813559325</v>
      </c>
      <c r="I219" s="3">
        <f t="shared" si="11"/>
        <v>1.4563586343396877</v>
      </c>
      <c r="K219" t="s">
        <v>23</v>
      </c>
      <c r="L219" t="s">
        <v>42</v>
      </c>
      <c r="M219" t="s">
        <v>43</v>
      </c>
      <c r="N219" t="s">
        <v>25</v>
      </c>
      <c r="O219" t="s">
        <v>26</v>
      </c>
      <c r="P219" t="s">
        <v>27</v>
      </c>
      <c r="Q219" t="s">
        <v>28</v>
      </c>
      <c r="V219" s="12"/>
    </row>
    <row r="220" spans="1:22" x14ac:dyDescent="0.3">
      <c r="A220" t="s">
        <v>277</v>
      </c>
      <c r="B220">
        <v>74.524403739999997</v>
      </c>
      <c r="C220">
        <v>-21.0564222</v>
      </c>
      <c r="D220">
        <v>1.26</v>
      </c>
      <c r="E220">
        <f t="shared" si="9"/>
        <v>2.52</v>
      </c>
      <c r="F220">
        <v>178</v>
      </c>
      <c r="G220">
        <v>199</v>
      </c>
      <c r="H220" s="3">
        <f t="shared" si="10"/>
        <v>0.83333333333333337</v>
      </c>
      <c r="I220" s="3">
        <f t="shared" si="11"/>
        <v>0.47745377730957739</v>
      </c>
      <c r="K220" t="s">
        <v>23</v>
      </c>
      <c r="L220" t="s">
        <v>42</v>
      </c>
      <c r="M220" t="s">
        <v>43</v>
      </c>
      <c r="N220" t="s">
        <v>206</v>
      </c>
      <c r="O220" t="s">
        <v>26</v>
      </c>
      <c r="P220" t="s">
        <v>27</v>
      </c>
      <c r="Q220" t="s">
        <v>28</v>
      </c>
      <c r="V220" s="12"/>
    </row>
    <row r="221" spans="1:22" x14ac:dyDescent="0.3">
      <c r="A221" t="s">
        <v>278</v>
      </c>
      <c r="B221">
        <v>74.647965810000002</v>
      </c>
      <c r="C221">
        <v>-20.99959664</v>
      </c>
      <c r="D221">
        <v>1.6</v>
      </c>
      <c r="E221">
        <f t="shared" si="9"/>
        <v>3.2</v>
      </c>
      <c r="F221">
        <v>11</v>
      </c>
      <c r="G221">
        <v>68</v>
      </c>
      <c r="H221" s="3">
        <f t="shared" si="10"/>
        <v>1.7812499999999998</v>
      </c>
      <c r="I221" s="3">
        <f t="shared" si="11"/>
        <v>1.0204731547121164</v>
      </c>
      <c r="K221" t="s">
        <v>23</v>
      </c>
      <c r="L221" t="s">
        <v>42</v>
      </c>
      <c r="M221" t="s">
        <v>43</v>
      </c>
      <c r="N221" t="s">
        <v>25</v>
      </c>
      <c r="O221" t="s">
        <v>26</v>
      </c>
      <c r="P221" t="s">
        <v>27</v>
      </c>
      <c r="Q221" t="s">
        <v>28</v>
      </c>
      <c r="V221" s="12"/>
    </row>
    <row r="222" spans="1:22" x14ac:dyDescent="0.3">
      <c r="A222" t="s">
        <v>279</v>
      </c>
      <c r="B222">
        <v>74.722621439999998</v>
      </c>
      <c r="C222">
        <v>-20.34023818</v>
      </c>
      <c r="D222">
        <v>1.42</v>
      </c>
      <c r="E222">
        <f t="shared" si="9"/>
        <v>2.84</v>
      </c>
      <c r="F222">
        <v>0</v>
      </c>
      <c r="G222">
        <v>62</v>
      </c>
      <c r="H222" s="3">
        <f t="shared" si="10"/>
        <v>2.1830985915492955</v>
      </c>
      <c r="I222" s="3">
        <f t="shared" si="11"/>
        <v>1.2506247015912662</v>
      </c>
      <c r="K222" t="s">
        <v>23</v>
      </c>
      <c r="L222" t="s">
        <v>42</v>
      </c>
      <c r="M222" t="s">
        <v>49</v>
      </c>
      <c r="N222" t="s">
        <v>25</v>
      </c>
      <c r="O222" t="s">
        <v>26</v>
      </c>
      <c r="P222" t="s">
        <v>27</v>
      </c>
      <c r="Q222" t="s">
        <v>28</v>
      </c>
      <c r="V222" s="12"/>
    </row>
    <row r="223" spans="1:22" x14ac:dyDescent="0.3">
      <c r="A223" t="s">
        <v>280</v>
      </c>
      <c r="B223">
        <v>75.364640840000007</v>
      </c>
      <c r="C223">
        <v>-21.346285049999999</v>
      </c>
      <c r="D223">
        <v>1.22</v>
      </c>
      <c r="E223">
        <f t="shared" si="9"/>
        <v>2.44</v>
      </c>
      <c r="F223">
        <v>21</v>
      </c>
      <c r="G223">
        <v>73</v>
      </c>
      <c r="H223" s="3">
        <f t="shared" si="10"/>
        <v>2.1311475409836063</v>
      </c>
      <c r="I223" s="3">
        <f t="shared" si="11"/>
        <v>1.2208727869734992</v>
      </c>
      <c r="K223" t="s">
        <v>23</v>
      </c>
      <c r="L223" t="s">
        <v>55</v>
      </c>
      <c r="M223" t="s">
        <v>49</v>
      </c>
      <c r="N223" t="s">
        <v>25</v>
      </c>
      <c r="O223" t="s">
        <v>26</v>
      </c>
      <c r="P223" t="s">
        <v>27</v>
      </c>
      <c r="Q223" t="s">
        <v>28</v>
      </c>
      <c r="V223" s="12"/>
    </row>
    <row r="224" spans="1:22" x14ac:dyDescent="0.3">
      <c r="A224" t="s">
        <v>281</v>
      </c>
      <c r="B224">
        <v>81.520610910000002</v>
      </c>
      <c r="C224">
        <v>-51.20187653</v>
      </c>
      <c r="D224">
        <v>0.7</v>
      </c>
      <c r="E224">
        <f t="shared" si="9"/>
        <v>1.4</v>
      </c>
      <c r="F224">
        <v>26</v>
      </c>
      <c r="G224">
        <v>60</v>
      </c>
      <c r="H224" s="3">
        <f t="shared" si="10"/>
        <v>2.4285714285714284</v>
      </c>
      <c r="I224" s="3">
        <f t="shared" si="11"/>
        <v>1.3911954668996098</v>
      </c>
      <c r="K224" t="s">
        <v>23</v>
      </c>
      <c r="L224" t="s">
        <v>42</v>
      </c>
      <c r="M224" t="s">
        <v>49</v>
      </c>
      <c r="N224" t="s">
        <v>25</v>
      </c>
      <c r="O224" t="s">
        <v>26</v>
      </c>
      <c r="P224" t="s">
        <v>27</v>
      </c>
      <c r="Q224" t="s">
        <v>28</v>
      </c>
      <c r="V224" s="12"/>
    </row>
    <row r="225" spans="1:22" x14ac:dyDescent="0.3">
      <c r="A225" t="s">
        <v>282</v>
      </c>
      <c r="B225">
        <v>80.661999179999995</v>
      </c>
      <c r="C225">
        <v>-65.629276770000004</v>
      </c>
      <c r="D225">
        <v>0.76</v>
      </c>
      <c r="E225">
        <f t="shared" si="9"/>
        <v>1.52</v>
      </c>
      <c r="F225">
        <v>0</v>
      </c>
      <c r="G225">
        <v>3</v>
      </c>
      <c r="H225" s="3">
        <f t="shared" si="10"/>
        <v>0.19736842105263158</v>
      </c>
      <c r="I225" s="3">
        <f t="shared" si="11"/>
        <v>0.11308362851849127</v>
      </c>
      <c r="K225" t="s">
        <v>23</v>
      </c>
      <c r="L225" t="s">
        <v>42</v>
      </c>
      <c r="M225" t="s">
        <v>43</v>
      </c>
      <c r="N225" t="s">
        <v>25</v>
      </c>
      <c r="O225" t="s">
        <v>26</v>
      </c>
      <c r="P225" t="s">
        <v>27</v>
      </c>
      <c r="Q225" t="s">
        <v>28</v>
      </c>
      <c r="V225" s="12"/>
    </row>
    <row r="226" spans="1:22" x14ac:dyDescent="0.3">
      <c r="A226" t="s">
        <v>283</v>
      </c>
      <c r="B226">
        <v>72.288592589999993</v>
      </c>
      <c r="C226">
        <v>-53.821992510000001</v>
      </c>
      <c r="D226">
        <v>1.8</v>
      </c>
      <c r="E226">
        <f t="shared" si="9"/>
        <v>3.6</v>
      </c>
      <c r="F226">
        <v>0</v>
      </c>
      <c r="G226">
        <v>89</v>
      </c>
      <c r="H226" s="3">
        <f t="shared" si="10"/>
        <v>2.4722222222222223</v>
      </c>
      <c r="I226" s="3">
        <f t="shared" si="11"/>
        <v>1.4161905208478782</v>
      </c>
      <c r="K226" t="s">
        <v>23</v>
      </c>
      <c r="L226" t="s">
        <v>42</v>
      </c>
      <c r="M226" t="s">
        <v>43</v>
      </c>
      <c r="N226" t="s">
        <v>25</v>
      </c>
      <c r="O226" t="s">
        <v>26</v>
      </c>
      <c r="P226" t="s">
        <v>27</v>
      </c>
      <c r="Q226" t="s">
        <v>28</v>
      </c>
      <c r="V226" s="12"/>
    </row>
    <row r="227" spans="1:22" x14ac:dyDescent="0.3">
      <c r="A227" t="s">
        <v>284</v>
      </c>
      <c r="B227">
        <v>72.041466209999996</v>
      </c>
      <c r="C227">
        <v>-53.377006190000003</v>
      </c>
      <c r="D227">
        <v>0.99</v>
      </c>
      <c r="E227">
        <f t="shared" si="9"/>
        <v>1.98</v>
      </c>
      <c r="F227">
        <v>3</v>
      </c>
      <c r="G227">
        <v>65</v>
      </c>
      <c r="H227" s="3">
        <f t="shared" si="10"/>
        <v>3.1313131313131315</v>
      </c>
      <c r="I227" s="3">
        <f t="shared" si="11"/>
        <v>1.7935242299821932</v>
      </c>
      <c r="K227" t="s">
        <v>23</v>
      </c>
      <c r="L227" t="s">
        <v>42</v>
      </c>
      <c r="M227" t="s">
        <v>49</v>
      </c>
      <c r="N227" t="s">
        <v>25</v>
      </c>
      <c r="O227" t="s">
        <v>26</v>
      </c>
      <c r="P227" t="s">
        <v>27</v>
      </c>
      <c r="Q227" t="s">
        <v>28</v>
      </c>
      <c r="V227" s="12"/>
    </row>
    <row r="228" spans="1:22" x14ac:dyDescent="0.3">
      <c r="A228" t="s">
        <v>285</v>
      </c>
      <c r="B228">
        <v>71.864362659999998</v>
      </c>
      <c r="C228">
        <v>-52.841165689999997</v>
      </c>
      <c r="D228">
        <v>1.24</v>
      </c>
      <c r="E228">
        <f t="shared" si="9"/>
        <v>2.48</v>
      </c>
      <c r="F228">
        <v>15</v>
      </c>
      <c r="G228">
        <v>76</v>
      </c>
      <c r="H228" s="3">
        <f t="shared" si="10"/>
        <v>2.459677419354839</v>
      </c>
      <c r="I228" s="3">
        <f t="shared" si="11"/>
        <v>1.4090072463495378</v>
      </c>
      <c r="K228" t="s">
        <v>23</v>
      </c>
      <c r="L228" t="s">
        <v>42</v>
      </c>
      <c r="M228" t="s">
        <v>43</v>
      </c>
      <c r="N228" t="s">
        <v>25</v>
      </c>
      <c r="O228" t="s">
        <v>26</v>
      </c>
      <c r="P228" t="s">
        <v>27</v>
      </c>
      <c r="Q228" t="s">
        <v>28</v>
      </c>
      <c r="V228" s="12"/>
    </row>
    <row r="229" spans="1:22" x14ac:dyDescent="0.3">
      <c r="A229" t="s">
        <v>286</v>
      </c>
      <c r="B229">
        <v>69.694609150000005</v>
      </c>
      <c r="C229">
        <v>-51.988783179999999</v>
      </c>
      <c r="D229">
        <v>1.63</v>
      </c>
      <c r="E229">
        <f t="shared" si="9"/>
        <v>3.26</v>
      </c>
      <c r="F229">
        <v>38</v>
      </c>
      <c r="G229">
        <v>74</v>
      </c>
      <c r="H229" s="3">
        <f t="shared" si="10"/>
        <v>1.1042944785276074</v>
      </c>
      <c r="I229" s="3">
        <f t="shared" si="11"/>
        <v>0.63268841235545203</v>
      </c>
      <c r="K229" t="s">
        <v>23</v>
      </c>
      <c r="L229" t="s">
        <v>42</v>
      </c>
      <c r="M229" t="s">
        <v>49</v>
      </c>
      <c r="N229" t="s">
        <v>25</v>
      </c>
      <c r="O229" t="s">
        <v>40</v>
      </c>
      <c r="P229" t="s">
        <v>27</v>
      </c>
      <c r="Q229" t="s">
        <v>28</v>
      </c>
      <c r="V229" s="12"/>
    </row>
    <row r="230" spans="1:22" x14ac:dyDescent="0.3">
      <c r="A230" t="s">
        <v>287</v>
      </c>
      <c r="B230">
        <v>70.284858869999994</v>
      </c>
      <c r="C230">
        <v>-53.906475649999997</v>
      </c>
      <c r="D230">
        <v>1.89</v>
      </c>
      <c r="E230">
        <f t="shared" si="9"/>
        <v>3.78</v>
      </c>
      <c r="F230">
        <v>23</v>
      </c>
      <c r="G230">
        <v>75</v>
      </c>
      <c r="H230" s="3">
        <f t="shared" si="10"/>
        <v>1.3756613756613756</v>
      </c>
      <c r="I230" s="3">
        <f t="shared" si="11"/>
        <v>0.78814619373068606</v>
      </c>
      <c r="K230" t="s">
        <v>23</v>
      </c>
      <c r="L230" t="s">
        <v>42</v>
      </c>
      <c r="M230" t="s">
        <v>43</v>
      </c>
      <c r="N230" t="s">
        <v>25</v>
      </c>
      <c r="O230" t="s">
        <v>26</v>
      </c>
      <c r="P230" t="s">
        <v>27</v>
      </c>
      <c r="Q230" t="s">
        <v>28</v>
      </c>
      <c r="V230" s="12"/>
    </row>
    <row r="231" spans="1:22" x14ac:dyDescent="0.3">
      <c r="A231" t="s">
        <v>288</v>
      </c>
      <c r="B231">
        <v>69.92393362</v>
      </c>
      <c r="C231">
        <v>-54.262528670000002</v>
      </c>
      <c r="D231">
        <v>3.05</v>
      </c>
      <c r="E231">
        <f t="shared" si="9"/>
        <v>6.1</v>
      </c>
      <c r="F231">
        <v>0</v>
      </c>
      <c r="G231">
        <v>84</v>
      </c>
      <c r="H231" s="3">
        <f t="shared" si="10"/>
        <v>1.377049180327869</v>
      </c>
      <c r="I231" s="3">
        <f t="shared" si="11"/>
        <v>0.78894119663077911</v>
      </c>
      <c r="K231" t="s">
        <v>23</v>
      </c>
      <c r="L231" t="s">
        <v>55</v>
      </c>
      <c r="M231" t="s">
        <v>43</v>
      </c>
      <c r="N231" t="s">
        <v>25</v>
      </c>
      <c r="O231" t="s">
        <v>26</v>
      </c>
      <c r="P231" t="s">
        <v>27</v>
      </c>
      <c r="Q231" t="s">
        <v>28</v>
      </c>
      <c r="V231" s="12"/>
    </row>
    <row r="232" spans="1:22" x14ac:dyDescent="0.3">
      <c r="A232" t="s">
        <v>289</v>
      </c>
      <c r="B232">
        <v>69.610649089999995</v>
      </c>
      <c r="C232">
        <v>-53.983596749999997</v>
      </c>
      <c r="D232">
        <v>2.0699999999999998</v>
      </c>
      <c r="E232">
        <f t="shared" si="9"/>
        <v>4.1399999999999997</v>
      </c>
      <c r="F232">
        <v>0</v>
      </c>
      <c r="G232">
        <v>81</v>
      </c>
      <c r="H232" s="3">
        <f t="shared" si="10"/>
        <v>1.956521739130435</v>
      </c>
      <c r="I232" s="3">
        <f t="shared" si="11"/>
        <v>1.1208613753103174</v>
      </c>
      <c r="K232" t="s">
        <v>23</v>
      </c>
      <c r="L232" t="s">
        <v>42</v>
      </c>
      <c r="M232" t="s">
        <v>43</v>
      </c>
      <c r="N232" t="s">
        <v>25</v>
      </c>
      <c r="O232" t="s">
        <v>26</v>
      </c>
      <c r="P232" t="s">
        <v>27</v>
      </c>
      <c r="Q232" t="s">
        <v>28</v>
      </c>
      <c r="V232" s="12"/>
    </row>
    <row r="233" spans="1:22" x14ac:dyDescent="0.3">
      <c r="A233" t="s">
        <v>290</v>
      </c>
      <c r="B233">
        <v>69.572874400000003</v>
      </c>
      <c r="C233">
        <v>-53.910903519999998</v>
      </c>
      <c r="D233">
        <v>0.56999999999999995</v>
      </c>
      <c r="E233">
        <f t="shared" si="9"/>
        <v>1.1399999999999999</v>
      </c>
      <c r="F233">
        <v>58</v>
      </c>
      <c r="G233">
        <v>73</v>
      </c>
      <c r="H233" s="3">
        <f t="shared" si="10"/>
        <v>1.3157894736842104</v>
      </c>
      <c r="I233" s="3">
        <f t="shared" si="11"/>
        <v>0.75384833307076704</v>
      </c>
      <c r="K233" t="s">
        <v>23</v>
      </c>
      <c r="L233" t="s">
        <v>42</v>
      </c>
      <c r="M233" t="s">
        <v>49</v>
      </c>
      <c r="N233" t="s">
        <v>25</v>
      </c>
      <c r="O233" t="s">
        <v>40</v>
      </c>
      <c r="P233" t="s">
        <v>27</v>
      </c>
      <c r="Q233" t="s">
        <v>28</v>
      </c>
      <c r="V233" s="12"/>
    </row>
    <row r="234" spans="1:22" x14ac:dyDescent="0.3">
      <c r="A234" t="s">
        <v>291</v>
      </c>
      <c r="B234">
        <v>69.584283920000004</v>
      </c>
      <c r="C234">
        <v>-53.347329639999998</v>
      </c>
      <c r="D234">
        <v>1.47</v>
      </c>
      <c r="E234">
        <f t="shared" si="9"/>
        <v>2.94</v>
      </c>
      <c r="F234">
        <v>0</v>
      </c>
      <c r="G234">
        <v>79</v>
      </c>
      <c r="H234" s="3">
        <f t="shared" si="10"/>
        <v>2.6870748299319729</v>
      </c>
      <c r="I234" s="3">
        <f t="shared" si="11"/>
        <v>1.5392100856083399</v>
      </c>
      <c r="K234" t="s">
        <v>23</v>
      </c>
      <c r="L234" t="s">
        <v>42</v>
      </c>
      <c r="M234" t="s">
        <v>43</v>
      </c>
      <c r="N234" t="s">
        <v>25</v>
      </c>
      <c r="O234" t="s">
        <v>40</v>
      </c>
      <c r="P234" t="s">
        <v>27</v>
      </c>
      <c r="Q234" t="s">
        <v>28</v>
      </c>
      <c r="V234" s="12"/>
    </row>
    <row r="235" spans="1:22" x14ac:dyDescent="0.3">
      <c r="A235" t="s">
        <v>292</v>
      </c>
      <c r="B235">
        <v>69.448188369999997</v>
      </c>
      <c r="C235">
        <v>-53.466795509999997</v>
      </c>
      <c r="D235">
        <v>1.53</v>
      </c>
      <c r="E235">
        <f t="shared" si="9"/>
        <v>3.06</v>
      </c>
      <c r="F235">
        <v>0</v>
      </c>
      <c r="G235">
        <v>66</v>
      </c>
      <c r="H235" s="3">
        <f t="shared" si="10"/>
        <v>2.1568627450980391</v>
      </c>
      <c r="I235" s="3">
        <f t="shared" si="11"/>
        <v>1.2355997439174451</v>
      </c>
      <c r="K235" t="s">
        <v>23</v>
      </c>
      <c r="L235" t="s">
        <v>42</v>
      </c>
      <c r="M235" t="s">
        <v>43</v>
      </c>
      <c r="N235" t="s">
        <v>25</v>
      </c>
      <c r="O235" t="s">
        <v>40</v>
      </c>
      <c r="P235" t="s">
        <v>27</v>
      </c>
      <c r="Q235" t="s">
        <v>28</v>
      </c>
      <c r="V235" s="12"/>
    </row>
    <row r="236" spans="1:22" x14ac:dyDescent="0.3">
      <c r="A236" t="s">
        <v>293</v>
      </c>
      <c r="B236">
        <v>67.604048989999995</v>
      </c>
      <c r="C236">
        <v>-50.918654449999998</v>
      </c>
      <c r="D236">
        <v>4.1500000000000004</v>
      </c>
      <c r="E236">
        <f t="shared" si="9"/>
        <v>8.3000000000000007</v>
      </c>
      <c r="F236">
        <v>0</v>
      </c>
      <c r="G236">
        <v>0</v>
      </c>
      <c r="H236" s="3">
        <f t="shared" si="10"/>
        <v>0</v>
      </c>
      <c r="I236" s="3">
        <f t="shared" si="11"/>
        <v>0</v>
      </c>
      <c r="K236" t="s">
        <v>23</v>
      </c>
      <c r="L236" t="s">
        <v>42</v>
      </c>
      <c r="M236" t="s">
        <v>43</v>
      </c>
      <c r="N236" t="s">
        <v>25</v>
      </c>
      <c r="O236" t="s">
        <v>40</v>
      </c>
      <c r="P236" t="s">
        <v>27</v>
      </c>
      <c r="Q236" t="s">
        <v>28</v>
      </c>
      <c r="V236" s="12"/>
    </row>
    <row r="237" spans="1:22" x14ac:dyDescent="0.3">
      <c r="A237" t="s">
        <v>294</v>
      </c>
      <c r="B237">
        <v>67.324217329999996</v>
      </c>
      <c r="C237">
        <v>-52.616292559999998</v>
      </c>
      <c r="D237">
        <v>3.3</v>
      </c>
      <c r="E237">
        <f t="shared" si="9"/>
        <v>6.6</v>
      </c>
      <c r="F237">
        <v>0</v>
      </c>
      <c r="G237">
        <v>1</v>
      </c>
      <c r="H237" s="3">
        <f t="shared" si="10"/>
        <v>1.5151515151515152E-2</v>
      </c>
      <c r="I237" s="3">
        <f t="shared" si="11"/>
        <v>8.6811786476725696E-3</v>
      </c>
      <c r="K237" t="s">
        <v>23</v>
      </c>
      <c r="L237" t="s">
        <v>42</v>
      </c>
      <c r="M237" t="s">
        <v>43</v>
      </c>
      <c r="N237" t="s">
        <v>25</v>
      </c>
      <c r="O237" t="s">
        <v>40</v>
      </c>
      <c r="P237" t="s">
        <v>27</v>
      </c>
      <c r="Q237" t="s">
        <v>28</v>
      </c>
      <c r="V237" s="12"/>
    </row>
    <row r="238" spans="1:22" x14ac:dyDescent="0.3">
      <c r="A238" t="s">
        <v>295</v>
      </c>
      <c r="B238">
        <v>66.959097279999995</v>
      </c>
      <c r="C238">
        <v>-50.879148729999997</v>
      </c>
      <c r="D238">
        <v>3.49</v>
      </c>
      <c r="E238">
        <f t="shared" si="9"/>
        <v>6.98</v>
      </c>
      <c r="F238">
        <v>0</v>
      </c>
      <c r="G238">
        <v>0</v>
      </c>
      <c r="H238" s="3">
        <f t="shared" si="10"/>
        <v>0</v>
      </c>
      <c r="I238" s="3">
        <f t="shared" si="11"/>
        <v>0</v>
      </c>
      <c r="K238" t="s">
        <v>23</v>
      </c>
      <c r="L238" t="s">
        <v>42</v>
      </c>
      <c r="M238" t="s">
        <v>43</v>
      </c>
      <c r="N238" t="s">
        <v>25</v>
      </c>
      <c r="O238" t="s">
        <v>26</v>
      </c>
      <c r="P238" t="s">
        <v>27</v>
      </c>
      <c r="Q238" t="s">
        <v>28</v>
      </c>
      <c r="V238" s="12"/>
    </row>
    <row r="239" spans="1:22" x14ac:dyDescent="0.3">
      <c r="A239" t="s">
        <v>296</v>
      </c>
      <c r="B239">
        <v>66.838097180000005</v>
      </c>
      <c r="C239">
        <v>-50.792788440000002</v>
      </c>
      <c r="D239">
        <v>2.5499999999999998</v>
      </c>
      <c r="E239">
        <f t="shared" si="9"/>
        <v>5.0999999999999996</v>
      </c>
      <c r="F239">
        <v>0</v>
      </c>
      <c r="G239">
        <v>0</v>
      </c>
      <c r="H239" s="3">
        <f t="shared" si="10"/>
        <v>0</v>
      </c>
      <c r="I239" s="3">
        <f t="shared" si="11"/>
        <v>0</v>
      </c>
      <c r="K239" t="s">
        <v>23</v>
      </c>
      <c r="L239" t="s">
        <v>42</v>
      </c>
      <c r="M239" t="s">
        <v>43</v>
      </c>
      <c r="N239" t="s">
        <v>25</v>
      </c>
      <c r="O239" t="s">
        <v>26</v>
      </c>
      <c r="P239" t="s">
        <v>27</v>
      </c>
      <c r="Q239" t="s">
        <v>28</v>
      </c>
      <c r="V239" s="12"/>
    </row>
    <row r="240" spans="1:22" x14ac:dyDescent="0.3">
      <c r="A240" t="s">
        <v>297</v>
      </c>
      <c r="B240">
        <v>65.553025790000007</v>
      </c>
      <c r="C240">
        <v>-51.878630250000001</v>
      </c>
      <c r="D240">
        <v>1.79</v>
      </c>
      <c r="E240">
        <f t="shared" si="9"/>
        <v>3.58</v>
      </c>
      <c r="F240">
        <v>0</v>
      </c>
      <c r="G240">
        <v>2</v>
      </c>
      <c r="H240" s="3">
        <f t="shared" si="10"/>
        <v>5.5865921787709494E-2</v>
      </c>
      <c r="I240" s="3">
        <f t="shared" si="11"/>
        <v>3.2008812040452618E-2</v>
      </c>
      <c r="K240" t="s">
        <v>23</v>
      </c>
      <c r="L240" t="s">
        <v>42</v>
      </c>
      <c r="M240" t="s">
        <v>43</v>
      </c>
      <c r="N240" t="s">
        <v>25</v>
      </c>
      <c r="O240" t="s">
        <v>26</v>
      </c>
      <c r="P240" t="s">
        <v>27</v>
      </c>
      <c r="Q240" t="s">
        <v>28</v>
      </c>
      <c r="V240" s="12"/>
    </row>
    <row r="241" spans="1:22" x14ac:dyDescent="0.3">
      <c r="A241" t="s">
        <v>298</v>
      </c>
      <c r="B241">
        <v>64.409751290000003</v>
      </c>
      <c r="C241">
        <v>-49.754489909999997</v>
      </c>
      <c r="D241">
        <v>1.23</v>
      </c>
      <c r="E241">
        <f t="shared" si="9"/>
        <v>2.46</v>
      </c>
      <c r="F241">
        <v>14</v>
      </c>
      <c r="G241">
        <v>34</v>
      </c>
      <c r="H241" s="3">
        <f t="shared" si="10"/>
        <v>0.81300813008130091</v>
      </c>
      <c r="I241" s="3">
        <f t="shared" si="11"/>
        <v>0.46580908276499372</v>
      </c>
      <c r="K241" t="s">
        <v>23</v>
      </c>
      <c r="L241" t="s">
        <v>42</v>
      </c>
      <c r="M241" t="s">
        <v>49</v>
      </c>
      <c r="N241" t="s">
        <v>25</v>
      </c>
      <c r="O241" t="s">
        <v>26</v>
      </c>
      <c r="P241" t="s">
        <v>27</v>
      </c>
      <c r="Q241" t="s">
        <v>28</v>
      </c>
      <c r="V241" s="12"/>
    </row>
    <row r="242" spans="1:22" x14ac:dyDescent="0.3">
      <c r="A242" t="s">
        <v>299</v>
      </c>
      <c r="B242">
        <v>61.532701889999998</v>
      </c>
      <c r="C242">
        <v>-48.225134009999998</v>
      </c>
      <c r="D242">
        <v>1.8</v>
      </c>
      <c r="E242">
        <f t="shared" si="9"/>
        <v>3.6</v>
      </c>
      <c r="F242">
        <v>0</v>
      </c>
      <c r="G242">
        <v>123</v>
      </c>
      <c r="H242" s="3">
        <f t="shared" si="10"/>
        <v>3.4166666666666665</v>
      </c>
      <c r="I242" s="3">
        <f t="shared" si="11"/>
        <v>1.9568445888302883</v>
      </c>
      <c r="K242" t="s">
        <v>23</v>
      </c>
      <c r="L242" t="s">
        <v>42</v>
      </c>
      <c r="M242" t="s">
        <v>43</v>
      </c>
      <c r="N242" t="s">
        <v>25</v>
      </c>
      <c r="O242" t="s">
        <v>26</v>
      </c>
      <c r="P242" t="s">
        <v>27</v>
      </c>
      <c r="Q242" t="s">
        <v>28</v>
      </c>
      <c r="V242" s="12"/>
    </row>
    <row r="243" spans="1:22" x14ac:dyDescent="0.3">
      <c r="A243" t="s">
        <v>300</v>
      </c>
      <c r="B243">
        <v>60.979209130000001</v>
      </c>
      <c r="C243">
        <v>-47.721676889999998</v>
      </c>
      <c r="D243">
        <v>0.51</v>
      </c>
      <c r="E243">
        <f t="shared" si="9"/>
        <v>1.02</v>
      </c>
      <c r="F243">
        <v>19</v>
      </c>
      <c r="G243">
        <v>19</v>
      </c>
      <c r="H243" s="3">
        <f t="shared" si="10"/>
        <v>0</v>
      </c>
      <c r="I243" s="3">
        <f t="shared" si="11"/>
        <v>0</v>
      </c>
      <c r="K243" t="s">
        <v>23</v>
      </c>
      <c r="L243" t="s">
        <v>42</v>
      </c>
      <c r="M243" t="s">
        <v>43</v>
      </c>
      <c r="N243" t="s">
        <v>25</v>
      </c>
      <c r="O243" t="s">
        <v>40</v>
      </c>
      <c r="P243" t="s">
        <v>27</v>
      </c>
      <c r="Q243" t="s">
        <v>28</v>
      </c>
      <c r="V243" s="12"/>
    </row>
    <row r="244" spans="1:22" x14ac:dyDescent="0.3">
      <c r="A244" t="s">
        <v>301</v>
      </c>
      <c r="B244">
        <v>60.938111419999998</v>
      </c>
      <c r="C244">
        <v>-47.313047789999999</v>
      </c>
      <c r="D244">
        <v>0.87</v>
      </c>
      <c r="E244">
        <f t="shared" si="9"/>
        <v>1.74</v>
      </c>
      <c r="F244">
        <v>0</v>
      </c>
      <c r="G244">
        <v>0</v>
      </c>
      <c r="H244" s="3">
        <f t="shared" si="10"/>
        <v>0</v>
      </c>
      <c r="I244" s="3">
        <f t="shared" si="11"/>
        <v>0</v>
      </c>
      <c r="K244" t="s">
        <v>23</v>
      </c>
      <c r="L244" t="s">
        <v>42</v>
      </c>
      <c r="M244" t="s">
        <v>49</v>
      </c>
      <c r="N244" t="s">
        <v>25</v>
      </c>
      <c r="O244" t="s">
        <v>40</v>
      </c>
      <c r="P244" t="s">
        <v>27</v>
      </c>
      <c r="Q244" t="s">
        <v>28</v>
      </c>
      <c r="V244" s="12"/>
    </row>
    <row r="245" spans="1:22" x14ac:dyDescent="0.3">
      <c r="A245" t="s">
        <v>302</v>
      </c>
      <c r="B245">
        <v>60.224770200000002</v>
      </c>
      <c r="C245">
        <v>-44.319271989999997</v>
      </c>
      <c r="D245">
        <v>0.86</v>
      </c>
      <c r="E245">
        <f t="shared" si="9"/>
        <v>1.72</v>
      </c>
      <c r="F245">
        <v>0</v>
      </c>
      <c r="G245">
        <v>51</v>
      </c>
      <c r="H245" s="3">
        <f t="shared" si="10"/>
        <v>2.9651162790697674</v>
      </c>
      <c r="I245" s="3">
        <f t="shared" si="11"/>
        <v>1.698388865877462</v>
      </c>
      <c r="K245" t="s">
        <v>23</v>
      </c>
      <c r="L245" t="s">
        <v>42</v>
      </c>
      <c r="M245" t="s">
        <v>43</v>
      </c>
      <c r="N245" t="s">
        <v>25</v>
      </c>
      <c r="O245" t="s">
        <v>40</v>
      </c>
      <c r="P245" t="s">
        <v>27</v>
      </c>
      <c r="Q245" t="s">
        <v>28</v>
      </c>
      <c r="V245" s="12"/>
    </row>
    <row r="246" spans="1:22" x14ac:dyDescent="0.3">
      <c r="A246" t="s">
        <v>303</v>
      </c>
      <c r="B246">
        <v>65.932607250000004</v>
      </c>
      <c r="C246">
        <v>-36.845306370000003</v>
      </c>
      <c r="D246">
        <v>0.92</v>
      </c>
      <c r="E246">
        <f t="shared" si="9"/>
        <v>1.84</v>
      </c>
      <c r="F246">
        <v>39</v>
      </c>
      <c r="G246">
        <v>70</v>
      </c>
      <c r="H246" s="3">
        <f t="shared" si="10"/>
        <v>1.6847826086956521</v>
      </c>
      <c r="I246" s="3">
        <f t="shared" si="11"/>
        <v>0.96521801019725018</v>
      </c>
      <c r="K246" t="s">
        <v>23</v>
      </c>
      <c r="L246" t="s">
        <v>42</v>
      </c>
      <c r="M246" t="s">
        <v>49</v>
      </c>
      <c r="N246" t="s">
        <v>25</v>
      </c>
      <c r="O246" t="s">
        <v>26</v>
      </c>
      <c r="P246" t="s">
        <v>27</v>
      </c>
      <c r="Q246" t="s">
        <v>28</v>
      </c>
      <c r="V246" s="12"/>
    </row>
    <row r="247" spans="1:22" x14ac:dyDescent="0.3">
      <c r="A247" t="s">
        <v>304</v>
      </c>
      <c r="B247">
        <v>66.066063229999997</v>
      </c>
      <c r="C247">
        <v>-37.04316541</v>
      </c>
      <c r="D247">
        <v>1.39</v>
      </c>
      <c r="E247">
        <f t="shared" si="9"/>
        <v>2.78</v>
      </c>
      <c r="F247">
        <v>0</v>
      </c>
      <c r="G247">
        <v>75</v>
      </c>
      <c r="H247" s="3">
        <f t="shared" si="10"/>
        <v>2.6978417266187051</v>
      </c>
      <c r="I247" s="3">
        <f t="shared" si="11"/>
        <v>1.5453745941318016</v>
      </c>
      <c r="K247" t="s">
        <v>23</v>
      </c>
      <c r="L247" t="s">
        <v>42</v>
      </c>
      <c r="M247" t="s">
        <v>43</v>
      </c>
      <c r="N247" t="s">
        <v>25</v>
      </c>
      <c r="O247" t="s">
        <v>26</v>
      </c>
      <c r="P247" t="s">
        <v>27</v>
      </c>
      <c r="Q247" t="s">
        <v>28</v>
      </c>
      <c r="V247" s="12"/>
    </row>
    <row r="248" spans="1:22" x14ac:dyDescent="0.3">
      <c r="A248" t="s">
        <v>305</v>
      </c>
      <c r="B248">
        <v>-4.0576452999999999</v>
      </c>
      <c r="C248">
        <v>-81.019119419999996</v>
      </c>
      <c r="D248">
        <v>0.56999999999999995</v>
      </c>
      <c r="E248">
        <f t="shared" si="9"/>
        <v>1.1399999999999999</v>
      </c>
      <c r="F248">
        <v>6</v>
      </c>
      <c r="G248">
        <v>8</v>
      </c>
      <c r="H248" s="3">
        <f t="shared" si="10"/>
        <v>0.17543859649122806</v>
      </c>
      <c r="I248" s="3">
        <f t="shared" si="11"/>
        <v>0.10051880829859955</v>
      </c>
      <c r="K248" t="s">
        <v>71</v>
      </c>
      <c r="L248" t="s">
        <v>23</v>
      </c>
      <c r="M248" t="s">
        <v>49</v>
      </c>
      <c r="N248" t="s">
        <v>25</v>
      </c>
      <c r="O248" t="s">
        <v>40</v>
      </c>
      <c r="P248" t="s">
        <v>27</v>
      </c>
      <c r="Q248" t="s">
        <v>65</v>
      </c>
      <c r="R248" t="s">
        <v>100</v>
      </c>
      <c r="S248" t="s">
        <v>23</v>
      </c>
      <c r="T248" t="s">
        <v>101</v>
      </c>
      <c r="U248">
        <v>7</v>
      </c>
      <c r="V248" s="12" t="s">
        <v>93</v>
      </c>
    </row>
    <row r="249" spans="1:22" x14ac:dyDescent="0.3">
      <c r="A249" t="s">
        <v>306</v>
      </c>
      <c r="B249">
        <v>-4.5178975049999996</v>
      </c>
      <c r="C249">
        <v>-81.284367489999994</v>
      </c>
      <c r="D249">
        <v>0.94</v>
      </c>
      <c r="E249">
        <f t="shared" si="9"/>
        <v>1.88</v>
      </c>
      <c r="F249">
        <v>6</v>
      </c>
      <c r="G249">
        <v>14</v>
      </c>
      <c r="H249" s="3">
        <f t="shared" si="10"/>
        <v>0.42553191489361702</v>
      </c>
      <c r="I249" s="3">
        <f t="shared" si="11"/>
        <v>0.24381035610408464</v>
      </c>
      <c r="K249" t="s">
        <v>71</v>
      </c>
      <c r="L249" t="s">
        <v>23</v>
      </c>
      <c r="M249" t="s">
        <v>43</v>
      </c>
      <c r="N249" t="s">
        <v>25</v>
      </c>
      <c r="O249" t="s">
        <v>40</v>
      </c>
      <c r="P249" t="s">
        <v>35</v>
      </c>
      <c r="Q249" t="s">
        <v>65</v>
      </c>
      <c r="R249" t="s">
        <v>100</v>
      </c>
      <c r="S249" t="s">
        <v>23</v>
      </c>
      <c r="T249" t="s">
        <v>101</v>
      </c>
      <c r="U249">
        <v>6</v>
      </c>
      <c r="V249" s="12" t="s">
        <v>93</v>
      </c>
    </row>
    <row r="250" spans="1:22" x14ac:dyDescent="0.3">
      <c r="A250" t="s">
        <v>307</v>
      </c>
      <c r="B250">
        <v>-5.8429741320000002</v>
      </c>
      <c r="C250">
        <v>-81.102447359999999</v>
      </c>
      <c r="D250">
        <v>0.53</v>
      </c>
      <c r="E250">
        <f t="shared" si="9"/>
        <v>1.06</v>
      </c>
      <c r="F250">
        <v>1</v>
      </c>
      <c r="G250">
        <v>21</v>
      </c>
      <c r="H250" s="3">
        <f t="shared" si="10"/>
        <v>1.8867924528301887</v>
      </c>
      <c r="I250" s="3">
        <f t="shared" si="11"/>
        <v>1.0809241866606887</v>
      </c>
      <c r="K250" t="s">
        <v>71</v>
      </c>
      <c r="L250" t="s">
        <v>23</v>
      </c>
      <c r="M250" t="s">
        <v>43</v>
      </c>
      <c r="N250" t="s">
        <v>25</v>
      </c>
      <c r="O250" t="s">
        <v>40</v>
      </c>
      <c r="P250" t="s">
        <v>36</v>
      </c>
      <c r="Q250" t="s">
        <v>65</v>
      </c>
      <c r="R250" t="s">
        <v>100</v>
      </c>
      <c r="S250" t="s">
        <v>23</v>
      </c>
      <c r="T250" t="s">
        <v>101</v>
      </c>
      <c r="U250">
        <v>5</v>
      </c>
      <c r="V250" s="12" t="s">
        <v>93</v>
      </c>
    </row>
    <row r="251" spans="1:22" x14ac:dyDescent="0.3">
      <c r="A251" t="s">
        <v>308</v>
      </c>
      <c r="B251">
        <v>-6.1369651359999997</v>
      </c>
      <c r="C251">
        <v>-80.98658451</v>
      </c>
      <c r="D251">
        <v>0.67</v>
      </c>
      <c r="E251">
        <f t="shared" si="9"/>
        <v>1.34</v>
      </c>
      <c r="F251">
        <v>16</v>
      </c>
      <c r="G251">
        <v>25</v>
      </c>
      <c r="H251" s="3">
        <f t="shared" si="10"/>
        <v>0.67164179104477606</v>
      </c>
      <c r="I251" s="3">
        <f t="shared" si="11"/>
        <v>0.3848166133906184</v>
      </c>
      <c r="K251" t="s">
        <v>71</v>
      </c>
      <c r="L251" t="s">
        <v>42</v>
      </c>
      <c r="M251" t="s">
        <v>49</v>
      </c>
      <c r="N251" t="s">
        <v>25</v>
      </c>
      <c r="O251" t="s">
        <v>40</v>
      </c>
      <c r="P251" t="s">
        <v>27</v>
      </c>
      <c r="Q251" t="s">
        <v>65</v>
      </c>
      <c r="R251" t="s">
        <v>100</v>
      </c>
      <c r="S251" t="s">
        <v>23</v>
      </c>
      <c r="T251" t="s">
        <v>101</v>
      </c>
      <c r="U251">
        <v>5</v>
      </c>
      <c r="V251" s="12" t="s">
        <v>93</v>
      </c>
    </row>
    <row r="252" spans="1:22" x14ac:dyDescent="0.3">
      <c r="A252" t="s">
        <v>309</v>
      </c>
      <c r="B252">
        <v>-8.969979876</v>
      </c>
      <c r="C252">
        <v>-78.641474740000007</v>
      </c>
      <c r="D252">
        <v>0.6</v>
      </c>
      <c r="E252">
        <f t="shared" si="9"/>
        <v>1.2</v>
      </c>
      <c r="F252">
        <v>7</v>
      </c>
      <c r="G252">
        <v>14</v>
      </c>
      <c r="H252" s="3">
        <f t="shared" si="10"/>
        <v>0.58333333333333337</v>
      </c>
      <c r="I252" s="3">
        <f t="shared" si="11"/>
        <v>0.33422158958805254</v>
      </c>
      <c r="K252" t="s">
        <v>23</v>
      </c>
      <c r="L252" t="s">
        <v>23</v>
      </c>
      <c r="M252" t="s">
        <v>49</v>
      </c>
      <c r="N252" t="s">
        <v>25</v>
      </c>
      <c r="O252" t="s">
        <v>35</v>
      </c>
      <c r="P252" t="s">
        <v>36</v>
      </c>
      <c r="Q252" t="s">
        <v>65</v>
      </c>
      <c r="R252" t="s">
        <v>100</v>
      </c>
      <c r="S252" t="s">
        <v>23</v>
      </c>
      <c r="T252" t="s">
        <v>101</v>
      </c>
      <c r="U252">
        <v>4</v>
      </c>
      <c r="V252" s="12" t="s">
        <v>93</v>
      </c>
    </row>
    <row r="253" spans="1:22" x14ac:dyDescent="0.3">
      <c r="A253" t="s">
        <v>310</v>
      </c>
      <c r="B253">
        <v>-10.735057469999999</v>
      </c>
      <c r="C253">
        <v>-77.792937030000004</v>
      </c>
      <c r="D253">
        <v>0.52</v>
      </c>
      <c r="E253">
        <f t="shared" si="9"/>
        <v>1.04</v>
      </c>
      <c r="F253">
        <v>6</v>
      </c>
      <c r="G253">
        <v>23</v>
      </c>
      <c r="H253" s="3">
        <f t="shared" si="10"/>
        <v>1.6346153846153848</v>
      </c>
      <c r="I253" s="3">
        <f t="shared" si="11"/>
        <v>0.93648222426417116</v>
      </c>
      <c r="K253" t="s">
        <v>23</v>
      </c>
      <c r="L253" t="s">
        <v>55</v>
      </c>
      <c r="M253" t="s">
        <v>43</v>
      </c>
      <c r="N253" t="s">
        <v>25</v>
      </c>
      <c r="O253" t="s">
        <v>35</v>
      </c>
      <c r="P253" t="s">
        <v>36</v>
      </c>
      <c r="Q253" t="s">
        <v>65</v>
      </c>
      <c r="R253" t="s">
        <v>100</v>
      </c>
      <c r="S253" t="s">
        <v>23</v>
      </c>
      <c r="T253" t="s">
        <v>101</v>
      </c>
      <c r="U253">
        <v>3</v>
      </c>
      <c r="V253" s="12" t="s">
        <v>93</v>
      </c>
    </row>
    <row r="254" spans="1:22" x14ac:dyDescent="0.3">
      <c r="A254" t="s">
        <v>311</v>
      </c>
      <c r="B254">
        <v>-13.67839202</v>
      </c>
      <c r="C254">
        <v>-76.215311020000001</v>
      </c>
      <c r="D254">
        <v>0.5</v>
      </c>
      <c r="E254">
        <f t="shared" si="9"/>
        <v>1</v>
      </c>
      <c r="F254">
        <v>4</v>
      </c>
      <c r="G254">
        <v>9</v>
      </c>
      <c r="H254" s="3">
        <f t="shared" si="10"/>
        <v>0.5</v>
      </c>
      <c r="I254" s="3">
        <f t="shared" si="11"/>
        <v>0.28647651027707449</v>
      </c>
      <c r="K254" t="s">
        <v>71</v>
      </c>
      <c r="L254" t="s">
        <v>23</v>
      </c>
      <c r="M254" t="s">
        <v>24</v>
      </c>
      <c r="N254" t="s">
        <v>25</v>
      </c>
      <c r="O254" t="s">
        <v>40</v>
      </c>
      <c r="P254" t="s">
        <v>36</v>
      </c>
      <c r="Q254" t="s">
        <v>65</v>
      </c>
      <c r="R254" t="s">
        <v>100</v>
      </c>
      <c r="S254" t="s">
        <v>23</v>
      </c>
      <c r="T254" t="s">
        <v>101</v>
      </c>
      <c r="U254">
        <v>3</v>
      </c>
      <c r="V254" s="12" t="s">
        <v>93</v>
      </c>
    </row>
    <row r="255" spans="1:22" x14ac:dyDescent="0.3">
      <c r="A255" t="s">
        <v>312</v>
      </c>
      <c r="B255">
        <v>-14.87395229</v>
      </c>
      <c r="C255">
        <v>-75.561932260000006</v>
      </c>
      <c r="D255">
        <v>0.59</v>
      </c>
      <c r="E255">
        <f t="shared" si="9"/>
        <v>1.18</v>
      </c>
      <c r="F255">
        <v>4</v>
      </c>
      <c r="G255">
        <v>7</v>
      </c>
      <c r="H255" s="3">
        <f t="shared" si="10"/>
        <v>0.25423728813559321</v>
      </c>
      <c r="I255" s="3">
        <f t="shared" si="11"/>
        <v>0.14566692220360386</v>
      </c>
      <c r="K255" t="s">
        <v>23</v>
      </c>
      <c r="L255" t="s">
        <v>23</v>
      </c>
      <c r="M255" t="s">
        <v>24</v>
      </c>
      <c r="N255" t="s">
        <v>25</v>
      </c>
      <c r="O255" t="s">
        <v>40</v>
      </c>
      <c r="P255" t="s">
        <v>27</v>
      </c>
      <c r="Q255" t="s">
        <v>65</v>
      </c>
      <c r="R255" t="s">
        <v>100</v>
      </c>
      <c r="S255" t="s">
        <v>23</v>
      </c>
      <c r="T255" t="s">
        <v>101</v>
      </c>
      <c r="U255">
        <v>3</v>
      </c>
      <c r="V255" s="12" t="s">
        <v>93</v>
      </c>
    </row>
    <row r="256" spans="1:22" x14ac:dyDescent="0.3">
      <c r="A256" t="s">
        <v>313</v>
      </c>
      <c r="B256">
        <v>-10.492190219999999</v>
      </c>
      <c r="C256">
        <v>-36.403658219999997</v>
      </c>
      <c r="D256">
        <v>2.13</v>
      </c>
      <c r="E256">
        <f t="shared" si="9"/>
        <v>4.26</v>
      </c>
      <c r="F256">
        <v>0</v>
      </c>
      <c r="G256">
        <v>0</v>
      </c>
      <c r="H256" s="3">
        <f t="shared" si="10"/>
        <v>0</v>
      </c>
      <c r="I256" s="3">
        <f t="shared" si="11"/>
        <v>0</v>
      </c>
      <c r="K256" t="s">
        <v>23</v>
      </c>
      <c r="L256" t="s">
        <v>42</v>
      </c>
      <c r="M256" t="s">
        <v>43</v>
      </c>
      <c r="N256" t="s">
        <v>25</v>
      </c>
      <c r="O256" t="s">
        <v>35</v>
      </c>
      <c r="P256" t="s">
        <v>36</v>
      </c>
      <c r="Q256" t="s">
        <v>65</v>
      </c>
      <c r="R256" t="s">
        <v>157</v>
      </c>
      <c r="S256" t="s">
        <v>77</v>
      </c>
      <c r="U256">
        <v>8</v>
      </c>
      <c r="V256" s="12" t="s">
        <v>46</v>
      </c>
    </row>
    <row r="257" spans="1:22" x14ac:dyDescent="0.3">
      <c r="A257" t="s">
        <v>314</v>
      </c>
      <c r="B257">
        <v>-49.699958150000001</v>
      </c>
      <c r="C257">
        <v>-73.040386960000006</v>
      </c>
      <c r="D257">
        <v>1.06</v>
      </c>
      <c r="E257">
        <f t="shared" si="9"/>
        <v>2.12</v>
      </c>
      <c r="F257">
        <v>253</v>
      </c>
      <c r="G257">
        <v>285</v>
      </c>
      <c r="H257" s="3">
        <f t="shared" si="10"/>
        <v>1.5094339622641511</v>
      </c>
      <c r="I257" s="3">
        <f t="shared" si="11"/>
        <v>0.86477628229094805</v>
      </c>
      <c r="K257" t="s">
        <v>23</v>
      </c>
      <c r="L257" t="s">
        <v>42</v>
      </c>
      <c r="M257" t="s">
        <v>43</v>
      </c>
      <c r="N257" t="s">
        <v>206</v>
      </c>
      <c r="O257" t="s">
        <v>40</v>
      </c>
      <c r="P257" t="s">
        <v>27</v>
      </c>
      <c r="Q257" t="s">
        <v>28</v>
      </c>
      <c r="R257" t="s">
        <v>29</v>
      </c>
      <c r="S257" t="s">
        <v>77</v>
      </c>
      <c r="T257" t="s">
        <v>90</v>
      </c>
      <c r="U257">
        <v>0</v>
      </c>
      <c r="V257" s="12" t="s">
        <v>93</v>
      </c>
    </row>
    <row r="258" spans="1:22" x14ac:dyDescent="0.3">
      <c r="A258" t="s">
        <v>315</v>
      </c>
      <c r="B258">
        <v>-48.497741679999997</v>
      </c>
      <c r="C258">
        <v>-72.581992619999994</v>
      </c>
      <c r="D258">
        <v>0.77</v>
      </c>
      <c r="E258">
        <f t="shared" ref="E258:E321" si="12">D258*2</f>
        <v>1.54</v>
      </c>
      <c r="F258">
        <v>254</v>
      </c>
      <c r="G258">
        <v>259</v>
      </c>
      <c r="H258" s="3">
        <f t="shared" ref="H258:H321" si="13">((G258-F258)/((E258*1000))*100)</f>
        <v>0.32467532467532467</v>
      </c>
      <c r="I258" s="3">
        <f t="shared" ref="I258:I321" si="14">DEGREES(ATAN((G258-F258)/((E258*1000))))</f>
        <v>0.18602460450752825</v>
      </c>
      <c r="K258" t="s">
        <v>23</v>
      </c>
      <c r="L258" t="s">
        <v>42</v>
      </c>
      <c r="M258" t="s">
        <v>49</v>
      </c>
      <c r="N258" t="s">
        <v>206</v>
      </c>
      <c r="O258" t="s">
        <v>35</v>
      </c>
      <c r="P258" t="s">
        <v>27</v>
      </c>
      <c r="Q258" t="s">
        <v>28</v>
      </c>
      <c r="R258" t="s">
        <v>29</v>
      </c>
      <c r="S258" t="s">
        <v>77</v>
      </c>
      <c r="T258" t="s">
        <v>90</v>
      </c>
      <c r="U258">
        <v>0</v>
      </c>
      <c r="V258" s="12" t="s">
        <v>93</v>
      </c>
    </row>
    <row r="259" spans="1:22" x14ac:dyDescent="0.3">
      <c r="A259" t="s">
        <v>316</v>
      </c>
      <c r="B259">
        <v>-29.308434829999999</v>
      </c>
      <c r="C259">
        <v>-71.360486620000003</v>
      </c>
      <c r="D259">
        <v>1.54</v>
      </c>
      <c r="E259">
        <f t="shared" si="12"/>
        <v>3.08</v>
      </c>
      <c r="F259">
        <v>6</v>
      </c>
      <c r="G259">
        <v>29</v>
      </c>
      <c r="H259" s="3">
        <f t="shared" si="13"/>
        <v>0.74675324675324672</v>
      </c>
      <c r="I259" s="3">
        <f t="shared" si="14"/>
        <v>0.4278501410004929</v>
      </c>
      <c r="K259" t="s">
        <v>71</v>
      </c>
      <c r="L259" t="s">
        <v>23</v>
      </c>
      <c r="M259" t="s">
        <v>43</v>
      </c>
      <c r="N259" t="s">
        <v>25</v>
      </c>
      <c r="O259" t="s">
        <v>40</v>
      </c>
      <c r="P259" t="s">
        <v>36</v>
      </c>
      <c r="Q259" t="s">
        <v>65</v>
      </c>
      <c r="R259" t="s">
        <v>100</v>
      </c>
      <c r="S259" t="s">
        <v>80</v>
      </c>
      <c r="T259" t="s">
        <v>317</v>
      </c>
      <c r="U259">
        <v>4</v>
      </c>
      <c r="V259" s="12" t="s">
        <v>93</v>
      </c>
    </row>
    <row r="260" spans="1:22" x14ac:dyDescent="0.3">
      <c r="A260" t="s">
        <v>318</v>
      </c>
      <c r="B260">
        <v>-30.117306159999998</v>
      </c>
      <c r="C260">
        <v>-71.371526770000003</v>
      </c>
      <c r="D260">
        <v>0.61</v>
      </c>
      <c r="E260">
        <f t="shared" si="12"/>
        <v>1.22</v>
      </c>
      <c r="F260">
        <v>5</v>
      </c>
      <c r="G260">
        <v>7</v>
      </c>
      <c r="H260" s="3">
        <f t="shared" si="13"/>
        <v>0.16393442622950818</v>
      </c>
      <c r="I260" s="3">
        <f t="shared" si="14"/>
        <v>9.3927423256816897E-2</v>
      </c>
      <c r="K260" t="s">
        <v>71</v>
      </c>
      <c r="L260" t="s">
        <v>23</v>
      </c>
      <c r="M260" t="s">
        <v>43</v>
      </c>
      <c r="N260" t="s">
        <v>25</v>
      </c>
      <c r="O260" t="s">
        <v>40</v>
      </c>
      <c r="P260" t="s">
        <v>35</v>
      </c>
      <c r="Q260" t="s">
        <v>65</v>
      </c>
      <c r="R260" t="s">
        <v>100</v>
      </c>
      <c r="S260" t="s">
        <v>80</v>
      </c>
      <c r="T260" t="s">
        <v>317</v>
      </c>
      <c r="U260">
        <v>4</v>
      </c>
      <c r="V260" s="12" t="s">
        <v>93</v>
      </c>
    </row>
    <row r="261" spans="1:22" x14ac:dyDescent="0.3">
      <c r="A261" t="s">
        <v>319</v>
      </c>
      <c r="B261">
        <v>-36.38785266</v>
      </c>
      <c r="C261">
        <v>-72.851175330000004</v>
      </c>
      <c r="D261">
        <v>1.71</v>
      </c>
      <c r="E261">
        <f t="shared" si="12"/>
        <v>3.42</v>
      </c>
      <c r="F261">
        <v>0</v>
      </c>
      <c r="G261">
        <v>1</v>
      </c>
      <c r="H261" s="3">
        <f t="shared" si="13"/>
        <v>2.9239766081871347E-2</v>
      </c>
      <c r="I261" s="3">
        <f t="shared" si="14"/>
        <v>1.6753151426965377E-2</v>
      </c>
      <c r="K261" t="s">
        <v>23</v>
      </c>
      <c r="L261" t="s">
        <v>23</v>
      </c>
      <c r="M261" t="s">
        <v>24</v>
      </c>
      <c r="N261" t="s">
        <v>25</v>
      </c>
      <c r="O261" t="s">
        <v>35</v>
      </c>
      <c r="P261" t="s">
        <v>36</v>
      </c>
      <c r="Q261" t="s">
        <v>65</v>
      </c>
      <c r="R261" t="s">
        <v>29</v>
      </c>
      <c r="S261" t="s">
        <v>77</v>
      </c>
      <c r="T261" t="s">
        <v>90</v>
      </c>
      <c r="U261">
        <v>5</v>
      </c>
      <c r="V261" s="12" t="s">
        <v>93</v>
      </c>
    </row>
    <row r="262" spans="1:22" x14ac:dyDescent="0.3">
      <c r="A262" t="s">
        <v>320</v>
      </c>
      <c r="B262">
        <v>-47.098860670000001</v>
      </c>
      <c r="C262">
        <v>-73.982514710000004</v>
      </c>
      <c r="D262">
        <v>1.53</v>
      </c>
      <c r="E262">
        <f t="shared" si="12"/>
        <v>3.06</v>
      </c>
      <c r="F262">
        <v>0</v>
      </c>
      <c r="G262">
        <v>1</v>
      </c>
      <c r="H262" s="3">
        <f t="shared" si="13"/>
        <v>3.2679738562091498E-2</v>
      </c>
      <c r="I262" s="3">
        <f t="shared" si="14"/>
        <v>1.8724110285431028E-2</v>
      </c>
      <c r="K262" t="s">
        <v>23</v>
      </c>
      <c r="L262" t="s">
        <v>42</v>
      </c>
      <c r="M262" t="s">
        <v>43</v>
      </c>
      <c r="N262" t="s">
        <v>25</v>
      </c>
      <c r="O262" t="s">
        <v>35</v>
      </c>
      <c r="P262" t="s">
        <v>27</v>
      </c>
      <c r="Q262" t="s">
        <v>28</v>
      </c>
      <c r="R262" t="s">
        <v>29</v>
      </c>
      <c r="S262" t="s">
        <v>30</v>
      </c>
      <c r="T262" t="s">
        <v>31</v>
      </c>
      <c r="U262">
        <v>0</v>
      </c>
      <c r="V262" s="12" t="s">
        <v>93</v>
      </c>
    </row>
    <row r="263" spans="1:22" x14ac:dyDescent="0.3">
      <c r="A263" t="s">
        <v>321</v>
      </c>
      <c r="B263">
        <v>-50.389047990000002</v>
      </c>
      <c r="C263">
        <v>-73.104866650000005</v>
      </c>
      <c r="D263">
        <v>1.44</v>
      </c>
      <c r="E263">
        <f t="shared" si="12"/>
        <v>2.88</v>
      </c>
      <c r="F263">
        <v>179</v>
      </c>
      <c r="G263">
        <v>201</v>
      </c>
      <c r="H263" s="3">
        <f t="shared" si="13"/>
        <v>0.76388888888888884</v>
      </c>
      <c r="I263" s="3">
        <f t="shared" si="14"/>
        <v>0.4376675806179996</v>
      </c>
      <c r="K263" t="s">
        <v>23</v>
      </c>
      <c r="L263" t="s">
        <v>42</v>
      </c>
      <c r="M263" t="s">
        <v>43</v>
      </c>
      <c r="N263" t="s">
        <v>206</v>
      </c>
      <c r="O263" t="s">
        <v>35</v>
      </c>
      <c r="P263" t="s">
        <v>27</v>
      </c>
      <c r="Q263" t="s">
        <v>28</v>
      </c>
      <c r="R263" t="s">
        <v>29</v>
      </c>
      <c r="S263" t="s">
        <v>30</v>
      </c>
      <c r="T263" t="s">
        <v>31</v>
      </c>
      <c r="U263">
        <v>0</v>
      </c>
      <c r="V263" s="12" t="s">
        <v>93</v>
      </c>
    </row>
    <row r="264" spans="1:22" x14ac:dyDescent="0.3">
      <c r="A264" t="s">
        <v>322</v>
      </c>
      <c r="B264">
        <v>-48.73907706</v>
      </c>
      <c r="C264">
        <v>-74.273266609999993</v>
      </c>
      <c r="D264">
        <v>1.59</v>
      </c>
      <c r="E264">
        <f t="shared" si="12"/>
        <v>3.18</v>
      </c>
      <c r="F264">
        <v>0</v>
      </c>
      <c r="G264">
        <v>3</v>
      </c>
      <c r="H264" s="3">
        <f t="shared" si="13"/>
        <v>9.4339622641509441E-2</v>
      </c>
      <c r="I264" s="3">
        <f t="shared" si="14"/>
        <v>5.4052606146614592E-2</v>
      </c>
      <c r="K264" t="s">
        <v>23</v>
      </c>
      <c r="L264" t="s">
        <v>42</v>
      </c>
      <c r="M264" t="s">
        <v>43</v>
      </c>
      <c r="N264" t="s">
        <v>25</v>
      </c>
      <c r="O264" t="s">
        <v>35</v>
      </c>
      <c r="P264" t="s">
        <v>27</v>
      </c>
      <c r="Q264" t="s">
        <v>28</v>
      </c>
      <c r="R264" t="s">
        <v>29</v>
      </c>
      <c r="S264" t="s">
        <v>30</v>
      </c>
      <c r="T264" t="s">
        <v>190</v>
      </c>
      <c r="U264">
        <v>0</v>
      </c>
      <c r="V264" s="12" t="s">
        <v>93</v>
      </c>
    </row>
    <row r="265" spans="1:22" x14ac:dyDescent="0.3">
      <c r="A265" t="s">
        <v>323</v>
      </c>
      <c r="B265">
        <v>-48.667654300000002</v>
      </c>
      <c r="C265">
        <v>-73.112922370000007</v>
      </c>
      <c r="D265">
        <v>1.33</v>
      </c>
      <c r="E265">
        <f t="shared" si="12"/>
        <v>2.66</v>
      </c>
      <c r="F265">
        <v>252</v>
      </c>
      <c r="G265">
        <v>279</v>
      </c>
      <c r="H265" s="3">
        <f t="shared" si="13"/>
        <v>1.0150375939849625</v>
      </c>
      <c r="I265" s="3">
        <f t="shared" si="14"/>
        <v>0.58155372985409948</v>
      </c>
      <c r="K265" t="s">
        <v>23</v>
      </c>
      <c r="L265" t="s">
        <v>42</v>
      </c>
      <c r="M265" t="s">
        <v>43</v>
      </c>
      <c r="N265" t="s">
        <v>206</v>
      </c>
      <c r="O265" t="s">
        <v>40</v>
      </c>
      <c r="P265" t="s">
        <v>27</v>
      </c>
      <c r="Q265" t="s">
        <v>28</v>
      </c>
      <c r="R265" t="s">
        <v>44</v>
      </c>
      <c r="S265" t="s">
        <v>45</v>
      </c>
      <c r="U265">
        <v>0</v>
      </c>
      <c r="V265" s="12" t="s">
        <v>93</v>
      </c>
    </row>
    <row r="266" spans="1:22" x14ac:dyDescent="0.3">
      <c r="A266" t="s">
        <v>324</v>
      </c>
      <c r="B266">
        <v>-48.931911159999999</v>
      </c>
      <c r="C266">
        <v>-72.300141249999996</v>
      </c>
      <c r="D266">
        <v>0.64</v>
      </c>
      <c r="E266">
        <f t="shared" si="12"/>
        <v>1.28</v>
      </c>
      <c r="F266">
        <v>311</v>
      </c>
      <c r="G266">
        <v>343</v>
      </c>
      <c r="H266" s="3">
        <f t="shared" si="13"/>
        <v>2.5</v>
      </c>
      <c r="I266" s="3">
        <f t="shared" si="14"/>
        <v>1.4320961841646465</v>
      </c>
      <c r="K266" t="s">
        <v>23</v>
      </c>
      <c r="L266" t="s">
        <v>55</v>
      </c>
      <c r="M266" t="s">
        <v>49</v>
      </c>
      <c r="N266" t="s">
        <v>206</v>
      </c>
      <c r="O266" t="s">
        <v>35</v>
      </c>
      <c r="P266" t="s">
        <v>36</v>
      </c>
      <c r="Q266" t="s">
        <v>65</v>
      </c>
      <c r="R266" t="s">
        <v>100</v>
      </c>
      <c r="S266" t="s">
        <v>151</v>
      </c>
      <c r="T266" t="s">
        <v>317</v>
      </c>
      <c r="U266">
        <v>0</v>
      </c>
      <c r="V266" s="12" t="s">
        <v>93</v>
      </c>
    </row>
    <row r="267" spans="1:22" x14ac:dyDescent="0.3">
      <c r="A267" t="s">
        <v>325</v>
      </c>
      <c r="B267">
        <v>-47.62719113</v>
      </c>
      <c r="C267">
        <v>-73.668239810000003</v>
      </c>
      <c r="D267">
        <v>0.6</v>
      </c>
      <c r="E267">
        <f t="shared" si="12"/>
        <v>1.2</v>
      </c>
      <c r="F267">
        <v>1</v>
      </c>
      <c r="G267">
        <v>3</v>
      </c>
      <c r="H267" s="3">
        <f t="shared" si="13"/>
        <v>0.16666666666666669</v>
      </c>
      <c r="I267" s="3">
        <f t="shared" si="14"/>
        <v>9.5492877435871745E-2</v>
      </c>
      <c r="K267" t="s">
        <v>23</v>
      </c>
      <c r="L267" t="s">
        <v>42</v>
      </c>
      <c r="M267" t="s">
        <v>49</v>
      </c>
      <c r="N267" t="s">
        <v>25</v>
      </c>
      <c r="O267" t="s">
        <v>35</v>
      </c>
      <c r="P267" t="s">
        <v>27</v>
      </c>
      <c r="Q267" t="s">
        <v>28</v>
      </c>
      <c r="R267" t="s">
        <v>29</v>
      </c>
      <c r="S267" t="s">
        <v>30</v>
      </c>
      <c r="T267" t="s">
        <v>31</v>
      </c>
      <c r="U267">
        <v>0</v>
      </c>
      <c r="V267" s="12" t="s">
        <v>93</v>
      </c>
    </row>
    <row r="268" spans="1:22" x14ac:dyDescent="0.3">
      <c r="A268" t="s">
        <v>326</v>
      </c>
      <c r="B268">
        <v>-46.716619770000001</v>
      </c>
      <c r="C268">
        <v>-72.543731930000007</v>
      </c>
      <c r="D268">
        <v>0.6</v>
      </c>
      <c r="E268">
        <f t="shared" si="12"/>
        <v>1.2</v>
      </c>
      <c r="F268">
        <v>224</v>
      </c>
      <c r="G268">
        <v>238</v>
      </c>
      <c r="H268" s="3">
        <f t="shared" si="13"/>
        <v>1.1666666666666667</v>
      </c>
      <c r="I268" s="3">
        <f t="shared" si="14"/>
        <v>0.66842043560389452</v>
      </c>
      <c r="K268" t="s">
        <v>23</v>
      </c>
      <c r="L268" t="s">
        <v>55</v>
      </c>
      <c r="M268" t="s">
        <v>49</v>
      </c>
      <c r="N268" t="s">
        <v>206</v>
      </c>
      <c r="O268" t="s">
        <v>35</v>
      </c>
      <c r="P268" t="s">
        <v>36</v>
      </c>
      <c r="Q268" t="s">
        <v>65</v>
      </c>
      <c r="R268" t="s">
        <v>100</v>
      </c>
      <c r="S268" t="s">
        <v>77</v>
      </c>
      <c r="T268" t="s">
        <v>317</v>
      </c>
      <c r="U268">
        <v>0</v>
      </c>
      <c r="V268" s="12" t="s">
        <v>93</v>
      </c>
    </row>
    <row r="269" spans="1:22" x14ac:dyDescent="0.3">
      <c r="A269" t="s">
        <v>327</v>
      </c>
      <c r="B269">
        <v>-46.009398519999998</v>
      </c>
      <c r="C269">
        <v>-73.389950369999994</v>
      </c>
      <c r="D269">
        <v>2.86</v>
      </c>
      <c r="E269">
        <f t="shared" si="12"/>
        <v>5.72</v>
      </c>
      <c r="F269">
        <v>0</v>
      </c>
      <c r="G269">
        <v>15</v>
      </c>
      <c r="H269" s="3">
        <f t="shared" si="13"/>
        <v>0.26223776223776224</v>
      </c>
      <c r="I269" s="3">
        <f t="shared" si="14"/>
        <v>0.15025082563423656</v>
      </c>
      <c r="K269" t="s">
        <v>23</v>
      </c>
      <c r="L269" t="s">
        <v>42</v>
      </c>
      <c r="M269" t="s">
        <v>43</v>
      </c>
      <c r="N269" t="s">
        <v>25</v>
      </c>
      <c r="O269" t="s">
        <v>35</v>
      </c>
      <c r="P269" t="s">
        <v>27</v>
      </c>
      <c r="Q269" t="s">
        <v>65</v>
      </c>
      <c r="R269" t="s">
        <v>29</v>
      </c>
      <c r="S269" t="s">
        <v>30</v>
      </c>
      <c r="T269" t="s">
        <v>190</v>
      </c>
      <c r="U269">
        <v>0</v>
      </c>
      <c r="V269" s="12" t="s">
        <v>93</v>
      </c>
    </row>
    <row r="270" spans="1:22" x14ac:dyDescent="0.3">
      <c r="A270" t="s">
        <v>328</v>
      </c>
      <c r="B270">
        <v>-45.859563199999997</v>
      </c>
      <c r="C270">
        <v>-73.529515790000005</v>
      </c>
      <c r="D270">
        <v>1.91</v>
      </c>
      <c r="E270">
        <f t="shared" si="12"/>
        <v>3.82</v>
      </c>
      <c r="F270">
        <v>0</v>
      </c>
      <c r="G270">
        <v>9</v>
      </c>
      <c r="H270" s="3">
        <f t="shared" si="13"/>
        <v>0.2356020942408377</v>
      </c>
      <c r="I270" s="3">
        <f t="shared" si="14"/>
        <v>0.13498980667610433</v>
      </c>
      <c r="K270" t="s">
        <v>23</v>
      </c>
      <c r="L270" t="s">
        <v>42</v>
      </c>
      <c r="M270" t="s">
        <v>43</v>
      </c>
      <c r="N270" t="s">
        <v>25</v>
      </c>
      <c r="O270" t="s">
        <v>35</v>
      </c>
      <c r="P270" t="s">
        <v>27</v>
      </c>
      <c r="Q270" t="s">
        <v>65</v>
      </c>
      <c r="R270" t="s">
        <v>29</v>
      </c>
      <c r="S270" t="s">
        <v>30</v>
      </c>
      <c r="T270" t="s">
        <v>190</v>
      </c>
      <c r="U270">
        <v>0</v>
      </c>
      <c r="V270" s="12" t="s">
        <v>93</v>
      </c>
    </row>
    <row r="271" spans="1:22" x14ac:dyDescent="0.3">
      <c r="A271" t="s">
        <v>329</v>
      </c>
      <c r="B271">
        <v>-46.312517679999999</v>
      </c>
      <c r="C271">
        <v>-71.942258870000003</v>
      </c>
      <c r="D271">
        <v>0.79</v>
      </c>
      <c r="E271">
        <f t="shared" si="12"/>
        <v>1.58</v>
      </c>
      <c r="F271">
        <v>204</v>
      </c>
      <c r="G271">
        <v>205</v>
      </c>
      <c r="H271" s="3">
        <f t="shared" si="13"/>
        <v>6.3291139240506333E-2</v>
      </c>
      <c r="I271" s="3">
        <f t="shared" si="14"/>
        <v>3.6263146748500147E-2</v>
      </c>
      <c r="K271" t="s">
        <v>23</v>
      </c>
      <c r="L271" t="s">
        <v>42</v>
      </c>
      <c r="M271" t="s">
        <v>49</v>
      </c>
      <c r="N271" t="s">
        <v>206</v>
      </c>
      <c r="O271" t="s">
        <v>40</v>
      </c>
      <c r="P271" t="s">
        <v>36</v>
      </c>
      <c r="Q271" t="s">
        <v>65</v>
      </c>
      <c r="R271" t="s">
        <v>29</v>
      </c>
      <c r="S271" t="s">
        <v>77</v>
      </c>
      <c r="T271" t="s">
        <v>90</v>
      </c>
      <c r="U271">
        <v>0</v>
      </c>
      <c r="V271" s="12" t="s">
        <v>93</v>
      </c>
    </row>
    <row r="272" spans="1:22" x14ac:dyDescent="0.3">
      <c r="A272" t="s">
        <v>330</v>
      </c>
      <c r="B272">
        <v>-42.219482149999997</v>
      </c>
      <c r="C272">
        <v>-71.678605070000003</v>
      </c>
      <c r="D272">
        <v>0.61</v>
      </c>
      <c r="E272">
        <f t="shared" si="12"/>
        <v>1.22</v>
      </c>
      <c r="F272">
        <v>192</v>
      </c>
      <c r="G272">
        <v>196</v>
      </c>
      <c r="H272" s="3">
        <f t="shared" si="13"/>
        <v>0.32786885245901637</v>
      </c>
      <c r="I272" s="3">
        <f t="shared" si="14"/>
        <v>0.18785434166681775</v>
      </c>
      <c r="K272" t="s">
        <v>23</v>
      </c>
      <c r="L272" t="s">
        <v>42</v>
      </c>
      <c r="M272" t="s">
        <v>49</v>
      </c>
      <c r="N272" t="s">
        <v>206</v>
      </c>
      <c r="O272" t="s">
        <v>35</v>
      </c>
      <c r="P272" t="s">
        <v>27</v>
      </c>
      <c r="Q272" t="s">
        <v>65</v>
      </c>
      <c r="R272" t="s">
        <v>29</v>
      </c>
      <c r="S272" t="s">
        <v>77</v>
      </c>
      <c r="T272" t="s">
        <v>90</v>
      </c>
      <c r="U272">
        <v>0</v>
      </c>
      <c r="V272" s="12" t="s">
        <v>93</v>
      </c>
    </row>
    <row r="273" spans="1:22" x14ac:dyDescent="0.3">
      <c r="A273" t="s">
        <v>331</v>
      </c>
      <c r="B273">
        <v>-31.4933789</v>
      </c>
      <c r="C273">
        <v>-68.694704779999995</v>
      </c>
      <c r="D273">
        <v>4.62</v>
      </c>
      <c r="E273">
        <f t="shared" si="12"/>
        <v>9.24</v>
      </c>
      <c r="F273">
        <v>776</v>
      </c>
      <c r="G273">
        <v>842</v>
      </c>
      <c r="H273" s="3">
        <f t="shared" si="13"/>
        <v>0.7142857142857143</v>
      </c>
      <c r="I273" s="3">
        <f t="shared" si="14"/>
        <v>0.40924860803493879</v>
      </c>
      <c r="K273" t="s">
        <v>71</v>
      </c>
      <c r="L273" t="s">
        <v>42</v>
      </c>
      <c r="M273" t="s">
        <v>49</v>
      </c>
      <c r="N273" t="s">
        <v>206</v>
      </c>
      <c r="O273" t="s">
        <v>40</v>
      </c>
      <c r="P273" t="s">
        <v>35</v>
      </c>
      <c r="Q273" t="s">
        <v>65</v>
      </c>
      <c r="R273" t="s">
        <v>100</v>
      </c>
      <c r="S273" t="s">
        <v>80</v>
      </c>
      <c r="T273" t="s">
        <v>101</v>
      </c>
      <c r="U273">
        <v>0</v>
      </c>
      <c r="V273" s="12" t="s">
        <v>93</v>
      </c>
    </row>
    <row r="274" spans="1:22" x14ac:dyDescent="0.3">
      <c r="A274" t="s">
        <v>332</v>
      </c>
      <c r="B274">
        <v>-18.523921569999999</v>
      </c>
      <c r="C274">
        <v>-67.109333300000003</v>
      </c>
      <c r="D274">
        <v>8.4</v>
      </c>
      <c r="E274">
        <f t="shared" si="12"/>
        <v>16.8</v>
      </c>
      <c r="F274">
        <v>3694</v>
      </c>
      <c r="G274">
        <v>3699</v>
      </c>
      <c r="H274" s="3">
        <f t="shared" si="13"/>
        <v>2.9761904761904764E-2</v>
      </c>
      <c r="I274" s="3">
        <f t="shared" si="14"/>
        <v>1.7052314827792996E-2</v>
      </c>
      <c r="K274" t="s">
        <v>23</v>
      </c>
      <c r="L274" t="s">
        <v>42</v>
      </c>
      <c r="M274" t="s">
        <v>43</v>
      </c>
      <c r="N274" t="s">
        <v>206</v>
      </c>
      <c r="O274" t="s">
        <v>40</v>
      </c>
      <c r="P274" t="s">
        <v>27</v>
      </c>
      <c r="Q274" t="s">
        <v>99</v>
      </c>
      <c r="R274" t="s">
        <v>100</v>
      </c>
      <c r="S274" t="s">
        <v>151</v>
      </c>
      <c r="T274" t="s">
        <v>317</v>
      </c>
      <c r="U274">
        <v>0</v>
      </c>
      <c r="V274" s="12" t="s">
        <v>93</v>
      </c>
    </row>
    <row r="275" spans="1:22" x14ac:dyDescent="0.3">
      <c r="A275" t="s">
        <v>333</v>
      </c>
      <c r="B275">
        <v>-18.826353780000002</v>
      </c>
      <c r="C275">
        <v>-66.708842099999998</v>
      </c>
      <c r="D275">
        <v>0.61</v>
      </c>
      <c r="E275">
        <f t="shared" si="12"/>
        <v>1.22</v>
      </c>
      <c r="F275">
        <v>3766</v>
      </c>
      <c r="G275">
        <v>3771</v>
      </c>
      <c r="H275" s="3">
        <f t="shared" si="13"/>
        <v>0.4098360655737705</v>
      </c>
      <c r="I275" s="3">
        <f t="shared" si="14"/>
        <v>0.23481745379363872</v>
      </c>
      <c r="K275" t="s">
        <v>23</v>
      </c>
      <c r="L275" t="s">
        <v>42</v>
      </c>
      <c r="M275" t="s">
        <v>43</v>
      </c>
      <c r="N275" t="s">
        <v>206</v>
      </c>
      <c r="O275" t="s">
        <v>40</v>
      </c>
      <c r="P275" t="s">
        <v>36</v>
      </c>
      <c r="Q275" t="s">
        <v>99</v>
      </c>
      <c r="R275" t="s">
        <v>100</v>
      </c>
      <c r="S275" t="s">
        <v>151</v>
      </c>
      <c r="T275" t="s">
        <v>317</v>
      </c>
      <c r="U275">
        <v>1</v>
      </c>
      <c r="V275" s="12" t="s">
        <v>93</v>
      </c>
    </row>
    <row r="276" spans="1:22" x14ac:dyDescent="0.3">
      <c r="A276" t="s">
        <v>334</v>
      </c>
      <c r="B276">
        <v>-49.270541270000002</v>
      </c>
      <c r="C276">
        <v>69.401370810000003</v>
      </c>
      <c r="D276">
        <v>0.96</v>
      </c>
      <c r="E276">
        <f t="shared" si="12"/>
        <v>1.92</v>
      </c>
      <c r="F276">
        <v>0</v>
      </c>
      <c r="G276">
        <v>4</v>
      </c>
      <c r="H276" s="3">
        <f t="shared" si="13"/>
        <v>0.20833333333333334</v>
      </c>
      <c r="I276" s="3">
        <f t="shared" si="14"/>
        <v>0.11936603462520555</v>
      </c>
      <c r="K276" t="s">
        <v>23</v>
      </c>
      <c r="L276" t="s">
        <v>42</v>
      </c>
      <c r="M276" t="s">
        <v>43</v>
      </c>
      <c r="N276" t="s">
        <v>25</v>
      </c>
      <c r="O276" t="s">
        <v>40</v>
      </c>
      <c r="P276" t="s">
        <v>27</v>
      </c>
      <c r="Q276" t="s">
        <v>28</v>
      </c>
      <c r="R276" s="7"/>
      <c r="S276" s="7"/>
      <c r="T276" s="7"/>
      <c r="V276" s="12"/>
    </row>
    <row r="277" spans="1:22" x14ac:dyDescent="0.3">
      <c r="A277" t="s">
        <v>335</v>
      </c>
      <c r="B277">
        <v>-49.181605279999999</v>
      </c>
      <c r="C277">
        <v>69.308203160000005</v>
      </c>
      <c r="D277">
        <v>0.73</v>
      </c>
      <c r="E277">
        <f t="shared" si="12"/>
        <v>1.46</v>
      </c>
      <c r="F277">
        <v>0</v>
      </c>
      <c r="G277">
        <v>1</v>
      </c>
      <c r="H277" s="3">
        <f t="shared" si="13"/>
        <v>6.8493150684931503E-2</v>
      </c>
      <c r="I277" s="3">
        <f t="shared" si="14"/>
        <v>3.9243678461191443E-2</v>
      </c>
      <c r="K277" t="s">
        <v>23</v>
      </c>
      <c r="L277" t="s">
        <v>42</v>
      </c>
      <c r="M277" t="s">
        <v>43</v>
      </c>
      <c r="N277" t="s">
        <v>25</v>
      </c>
      <c r="O277" t="s">
        <v>40</v>
      </c>
      <c r="P277" t="s">
        <v>27</v>
      </c>
      <c r="Q277" t="s">
        <v>28</v>
      </c>
      <c r="R277" s="7"/>
      <c r="S277" s="7"/>
      <c r="T277" s="7"/>
      <c r="V277" s="12"/>
    </row>
    <row r="278" spans="1:22" x14ac:dyDescent="0.3">
      <c r="A278" t="s">
        <v>336</v>
      </c>
      <c r="B278">
        <v>-49.500411249999999</v>
      </c>
      <c r="C278">
        <v>69.623110150000002</v>
      </c>
      <c r="D278">
        <v>1.57</v>
      </c>
      <c r="E278">
        <f t="shared" si="12"/>
        <v>3.14</v>
      </c>
      <c r="F278">
        <v>0</v>
      </c>
      <c r="G278">
        <v>14</v>
      </c>
      <c r="H278" s="3">
        <f t="shared" si="13"/>
        <v>0.44585987261146498</v>
      </c>
      <c r="I278" s="3">
        <f t="shared" si="14"/>
        <v>0.25545719680447293</v>
      </c>
      <c r="K278" t="s">
        <v>23</v>
      </c>
      <c r="L278" t="s">
        <v>55</v>
      </c>
      <c r="M278" t="s">
        <v>43</v>
      </c>
      <c r="N278" t="s">
        <v>25</v>
      </c>
      <c r="O278" t="s">
        <v>40</v>
      </c>
      <c r="P278" t="s">
        <v>27</v>
      </c>
      <c r="Q278" t="s">
        <v>28</v>
      </c>
      <c r="R278" s="7"/>
      <c r="S278" s="7"/>
      <c r="T278" s="7"/>
      <c r="V278" s="12"/>
    </row>
    <row r="279" spans="1:22" x14ac:dyDescent="0.3">
      <c r="A279" t="s">
        <v>337</v>
      </c>
      <c r="B279">
        <v>-49.482948550000003</v>
      </c>
      <c r="C279">
        <v>69.20848436</v>
      </c>
      <c r="D279">
        <v>3.12</v>
      </c>
      <c r="E279">
        <f t="shared" si="12"/>
        <v>6.24</v>
      </c>
      <c r="F279">
        <v>0</v>
      </c>
      <c r="G279">
        <v>25</v>
      </c>
      <c r="H279" s="3">
        <f t="shared" si="13"/>
        <v>0.40064102564102561</v>
      </c>
      <c r="I279" s="3">
        <f t="shared" si="14"/>
        <v>0.22954917050618634</v>
      </c>
      <c r="K279" t="s">
        <v>23</v>
      </c>
      <c r="L279" t="s">
        <v>55</v>
      </c>
      <c r="M279" t="s">
        <v>43</v>
      </c>
      <c r="N279" t="s">
        <v>25</v>
      </c>
      <c r="O279" t="s">
        <v>40</v>
      </c>
      <c r="P279" t="s">
        <v>27</v>
      </c>
      <c r="Q279" t="s">
        <v>28</v>
      </c>
      <c r="R279" s="7"/>
      <c r="S279" s="7"/>
      <c r="T279" s="7"/>
      <c r="V279" s="12"/>
    </row>
    <row r="280" spans="1:22" x14ac:dyDescent="0.3">
      <c r="A280" t="s">
        <v>338</v>
      </c>
      <c r="B280">
        <v>-49.537928970000003</v>
      </c>
      <c r="C280">
        <v>69.076460690000005</v>
      </c>
      <c r="D280">
        <v>1.47</v>
      </c>
      <c r="E280">
        <f t="shared" si="12"/>
        <v>2.94</v>
      </c>
      <c r="F280">
        <v>1</v>
      </c>
      <c r="G280">
        <v>13</v>
      </c>
      <c r="H280" s="3">
        <f t="shared" si="13"/>
        <v>0.40816326530612246</v>
      </c>
      <c r="I280" s="3">
        <f t="shared" si="14"/>
        <v>0.23385902587326707</v>
      </c>
      <c r="K280" t="s">
        <v>23</v>
      </c>
      <c r="L280" t="s">
        <v>42</v>
      </c>
      <c r="M280" t="s">
        <v>43</v>
      </c>
      <c r="N280" t="s">
        <v>25</v>
      </c>
      <c r="O280" t="s">
        <v>40</v>
      </c>
      <c r="P280" t="s">
        <v>27</v>
      </c>
      <c r="Q280" t="s">
        <v>28</v>
      </c>
      <c r="R280" s="7"/>
      <c r="S280" s="7"/>
      <c r="T280" s="7"/>
      <c r="V280" s="12"/>
    </row>
    <row r="281" spans="1:22" x14ac:dyDescent="0.3">
      <c r="A281" t="s">
        <v>339</v>
      </c>
      <c r="B281">
        <v>-49.544390620000001</v>
      </c>
      <c r="C281">
        <v>69.060807620000006</v>
      </c>
      <c r="D281">
        <v>1.39</v>
      </c>
      <c r="E281">
        <f t="shared" si="12"/>
        <v>2.78</v>
      </c>
      <c r="F281">
        <v>0</v>
      </c>
      <c r="G281">
        <v>92</v>
      </c>
      <c r="H281" s="3">
        <f t="shared" si="13"/>
        <v>3.3093525179856114</v>
      </c>
      <c r="I281" s="3">
        <f t="shared" si="14"/>
        <v>1.8954275782995957</v>
      </c>
      <c r="K281" t="s">
        <v>23</v>
      </c>
      <c r="L281" t="s">
        <v>55</v>
      </c>
      <c r="M281" t="s">
        <v>43</v>
      </c>
      <c r="N281" t="s">
        <v>25</v>
      </c>
      <c r="O281" t="s">
        <v>40</v>
      </c>
      <c r="P281" t="s">
        <v>27</v>
      </c>
      <c r="Q281" t="s">
        <v>28</v>
      </c>
      <c r="R281" s="7"/>
      <c r="S281" s="7"/>
      <c r="T281" s="7"/>
      <c r="V281" s="12"/>
    </row>
    <row r="282" spans="1:22" x14ac:dyDescent="0.3">
      <c r="A282" t="s">
        <v>340</v>
      </c>
      <c r="B282">
        <v>-49.663221409999998</v>
      </c>
      <c r="C282">
        <v>69.085420170000006</v>
      </c>
      <c r="D282">
        <v>0.5</v>
      </c>
      <c r="E282">
        <f t="shared" si="12"/>
        <v>1</v>
      </c>
      <c r="F282">
        <v>1</v>
      </c>
      <c r="G282">
        <v>3</v>
      </c>
      <c r="H282" s="3">
        <f t="shared" si="13"/>
        <v>0.2</v>
      </c>
      <c r="I282" s="3">
        <f t="shared" si="14"/>
        <v>0.11459140623778596</v>
      </c>
      <c r="K282" t="s">
        <v>23</v>
      </c>
      <c r="L282" t="s">
        <v>23</v>
      </c>
      <c r="M282" t="s">
        <v>24</v>
      </c>
      <c r="N282" t="s">
        <v>25</v>
      </c>
      <c r="O282" t="s">
        <v>40</v>
      </c>
      <c r="P282" t="s">
        <v>27</v>
      </c>
      <c r="Q282" t="s">
        <v>28</v>
      </c>
      <c r="R282" s="7"/>
      <c r="S282" s="7"/>
      <c r="T282" s="7"/>
      <c r="V282" s="12"/>
    </row>
    <row r="283" spans="1:22" x14ac:dyDescent="0.3">
      <c r="A283" t="s">
        <v>341</v>
      </c>
      <c r="B283">
        <v>-49.700360740000001</v>
      </c>
      <c r="C283">
        <v>69.010949699999998</v>
      </c>
      <c r="D283">
        <v>0.83</v>
      </c>
      <c r="E283">
        <f t="shared" si="12"/>
        <v>1.66</v>
      </c>
      <c r="F283">
        <v>1</v>
      </c>
      <c r="G283">
        <v>9</v>
      </c>
      <c r="H283" s="3">
        <f t="shared" si="13"/>
        <v>0.48192771084337355</v>
      </c>
      <c r="I283" s="3">
        <f t="shared" si="14"/>
        <v>0.27612210094549133</v>
      </c>
      <c r="K283" t="s">
        <v>23</v>
      </c>
      <c r="L283" t="s">
        <v>23</v>
      </c>
      <c r="M283" t="s">
        <v>43</v>
      </c>
      <c r="N283" t="s">
        <v>25</v>
      </c>
      <c r="O283" t="s">
        <v>40</v>
      </c>
      <c r="P283" t="s">
        <v>27</v>
      </c>
      <c r="Q283" t="s">
        <v>28</v>
      </c>
      <c r="R283" s="7"/>
      <c r="S283" s="7"/>
      <c r="T283" s="7"/>
      <c r="V283" s="12"/>
    </row>
    <row r="284" spans="1:22" x14ac:dyDescent="0.3">
      <c r="A284" t="s">
        <v>342</v>
      </c>
      <c r="B284">
        <v>-49.71325246</v>
      </c>
      <c r="C284">
        <v>68.932829139999996</v>
      </c>
      <c r="D284">
        <v>2.14</v>
      </c>
      <c r="E284">
        <f t="shared" si="12"/>
        <v>4.28</v>
      </c>
      <c r="F284">
        <v>0</v>
      </c>
      <c r="G284">
        <v>16</v>
      </c>
      <c r="H284" s="3">
        <f t="shared" si="13"/>
        <v>0.37383177570093462</v>
      </c>
      <c r="I284" s="3">
        <f t="shared" si="14"/>
        <v>0.21418883219478652</v>
      </c>
      <c r="K284" t="s">
        <v>23</v>
      </c>
      <c r="L284" t="s">
        <v>23</v>
      </c>
      <c r="M284" t="s">
        <v>24</v>
      </c>
      <c r="N284" t="s">
        <v>25</v>
      </c>
      <c r="O284" t="s">
        <v>26</v>
      </c>
      <c r="P284" t="s">
        <v>27</v>
      </c>
      <c r="Q284" t="s">
        <v>28</v>
      </c>
      <c r="R284" s="7"/>
      <c r="S284" s="7"/>
      <c r="T284" s="7"/>
      <c r="V284" s="12"/>
    </row>
    <row r="285" spans="1:22" x14ac:dyDescent="0.3">
      <c r="A285" t="s">
        <v>343</v>
      </c>
      <c r="B285">
        <v>-49.428656420000003</v>
      </c>
      <c r="C285">
        <v>68.899132129999998</v>
      </c>
      <c r="D285">
        <v>0.71</v>
      </c>
      <c r="E285">
        <f t="shared" si="12"/>
        <v>1.42</v>
      </c>
      <c r="F285">
        <v>3</v>
      </c>
      <c r="G285">
        <v>15</v>
      </c>
      <c r="H285" s="3">
        <f t="shared" si="13"/>
        <v>0.84507042253521114</v>
      </c>
      <c r="I285" s="3">
        <f t="shared" si="14"/>
        <v>0.48417816048095236</v>
      </c>
      <c r="K285" t="s">
        <v>23</v>
      </c>
      <c r="L285" t="s">
        <v>23</v>
      </c>
      <c r="M285" t="s">
        <v>24</v>
      </c>
      <c r="N285" t="s">
        <v>25</v>
      </c>
      <c r="O285" t="s">
        <v>26</v>
      </c>
      <c r="P285" t="s">
        <v>27</v>
      </c>
      <c r="Q285" t="s">
        <v>28</v>
      </c>
      <c r="R285" s="7"/>
      <c r="S285" s="7"/>
      <c r="T285" s="7"/>
      <c r="V285" s="12"/>
    </row>
    <row r="286" spans="1:22" x14ac:dyDescent="0.3">
      <c r="A286" t="s">
        <v>344</v>
      </c>
      <c r="B286">
        <v>12.614340990000001</v>
      </c>
      <c r="C286">
        <v>53.767228719999999</v>
      </c>
      <c r="D286">
        <v>1.34</v>
      </c>
      <c r="E286">
        <f t="shared" si="12"/>
        <v>2.68</v>
      </c>
      <c r="F286">
        <v>10</v>
      </c>
      <c r="G286">
        <v>15</v>
      </c>
      <c r="H286" s="3">
        <f t="shared" si="13"/>
        <v>0.18656716417910446</v>
      </c>
      <c r="I286" s="3">
        <f t="shared" si="14"/>
        <v>0.10689498700776502</v>
      </c>
      <c r="K286" t="s">
        <v>71</v>
      </c>
      <c r="L286" t="s">
        <v>23</v>
      </c>
      <c r="M286" t="s">
        <v>24</v>
      </c>
      <c r="N286" t="s">
        <v>25</v>
      </c>
      <c r="O286" t="s">
        <v>40</v>
      </c>
      <c r="P286" t="s">
        <v>36</v>
      </c>
      <c r="Q286" t="s">
        <v>99</v>
      </c>
      <c r="R286" t="s">
        <v>100</v>
      </c>
      <c r="S286" t="s">
        <v>23</v>
      </c>
      <c r="T286" t="s">
        <v>101</v>
      </c>
      <c r="U286">
        <v>3</v>
      </c>
      <c r="V286" s="12" t="s">
        <v>32</v>
      </c>
    </row>
    <row r="287" spans="1:22" x14ac:dyDescent="0.3">
      <c r="A287" t="s">
        <v>345</v>
      </c>
      <c r="B287">
        <v>79.43467991</v>
      </c>
      <c r="C287">
        <v>13.39950567</v>
      </c>
      <c r="D287">
        <v>1.49</v>
      </c>
      <c r="E287">
        <f t="shared" si="12"/>
        <v>2.98</v>
      </c>
      <c r="F287">
        <v>0</v>
      </c>
      <c r="G287">
        <v>16</v>
      </c>
      <c r="H287" s="3">
        <f t="shared" si="13"/>
        <v>0.53691275167785235</v>
      </c>
      <c r="I287" s="3">
        <f t="shared" si="14"/>
        <v>0.30762539037493597</v>
      </c>
      <c r="K287" t="s">
        <v>23</v>
      </c>
      <c r="L287" t="s">
        <v>42</v>
      </c>
      <c r="M287" t="s">
        <v>43</v>
      </c>
      <c r="N287" t="s">
        <v>25</v>
      </c>
      <c r="O287" t="s">
        <v>26</v>
      </c>
      <c r="P287" t="s">
        <v>27</v>
      </c>
      <c r="Q287" t="s">
        <v>28</v>
      </c>
      <c r="R287" t="s">
        <v>44</v>
      </c>
      <c r="S287" t="s">
        <v>45</v>
      </c>
      <c r="U287" s="7"/>
      <c r="V287" s="12" t="s">
        <v>32</v>
      </c>
    </row>
    <row r="288" spans="1:22" x14ac:dyDescent="0.3">
      <c r="A288" t="s">
        <v>346</v>
      </c>
      <c r="B288">
        <v>79.426315720000005</v>
      </c>
      <c r="C288">
        <v>13.97937465</v>
      </c>
      <c r="D288">
        <v>1.02</v>
      </c>
      <c r="E288">
        <f t="shared" si="12"/>
        <v>2.04</v>
      </c>
      <c r="F288">
        <v>18</v>
      </c>
      <c r="G288">
        <v>46</v>
      </c>
      <c r="H288" s="3">
        <f t="shared" si="13"/>
        <v>1.3725490196078431</v>
      </c>
      <c r="I288" s="3">
        <f t="shared" si="14"/>
        <v>0.78636328171195979</v>
      </c>
      <c r="K288" t="s">
        <v>23</v>
      </c>
      <c r="L288" t="s">
        <v>42</v>
      </c>
      <c r="M288" t="s">
        <v>49</v>
      </c>
      <c r="N288" t="s">
        <v>25</v>
      </c>
      <c r="O288" t="s">
        <v>26</v>
      </c>
      <c r="P288" t="s">
        <v>27</v>
      </c>
      <c r="Q288" t="s">
        <v>28</v>
      </c>
      <c r="R288" t="s">
        <v>44</v>
      </c>
      <c r="S288" t="s">
        <v>45</v>
      </c>
      <c r="U288" s="7"/>
      <c r="V288" s="12" t="s">
        <v>32</v>
      </c>
    </row>
    <row r="289" spans="1:22" x14ac:dyDescent="0.3">
      <c r="A289" t="s">
        <v>347</v>
      </c>
      <c r="B289">
        <v>79.483956590000005</v>
      </c>
      <c r="C289">
        <v>13.880211190000001</v>
      </c>
      <c r="D289">
        <v>0.72</v>
      </c>
      <c r="E289">
        <f t="shared" si="12"/>
        <v>1.44</v>
      </c>
      <c r="F289">
        <v>22</v>
      </c>
      <c r="G289">
        <v>48</v>
      </c>
      <c r="H289" s="3">
        <f t="shared" si="13"/>
        <v>1.8055555555555554</v>
      </c>
      <c r="I289" s="3">
        <f t="shared" si="14"/>
        <v>1.0343947345754947</v>
      </c>
      <c r="K289" t="s">
        <v>23</v>
      </c>
      <c r="L289" t="s">
        <v>55</v>
      </c>
      <c r="M289" t="s">
        <v>49</v>
      </c>
      <c r="N289" t="s">
        <v>25</v>
      </c>
      <c r="O289" t="s">
        <v>26</v>
      </c>
      <c r="P289" t="s">
        <v>27</v>
      </c>
      <c r="Q289" t="s">
        <v>28</v>
      </c>
      <c r="R289" t="s">
        <v>44</v>
      </c>
      <c r="S289" t="s">
        <v>45</v>
      </c>
      <c r="U289" s="7"/>
      <c r="V289" s="12" t="s">
        <v>32</v>
      </c>
    </row>
    <row r="290" spans="1:22" x14ac:dyDescent="0.3">
      <c r="A290" t="s">
        <v>348</v>
      </c>
      <c r="B290">
        <v>79.607046019999999</v>
      </c>
      <c r="C290">
        <v>14.18856334</v>
      </c>
      <c r="D290">
        <v>1.03</v>
      </c>
      <c r="E290">
        <f t="shared" si="12"/>
        <v>2.06</v>
      </c>
      <c r="F290">
        <v>2</v>
      </c>
      <c r="G290">
        <v>16</v>
      </c>
      <c r="H290" s="3">
        <f t="shared" si="13"/>
        <v>0.67961165048543692</v>
      </c>
      <c r="I290" s="3">
        <f t="shared" si="14"/>
        <v>0.38938279804752512</v>
      </c>
      <c r="K290" t="s">
        <v>23</v>
      </c>
      <c r="L290" t="s">
        <v>42</v>
      </c>
      <c r="M290" t="s">
        <v>43</v>
      </c>
      <c r="N290" t="s">
        <v>25</v>
      </c>
      <c r="O290" t="s">
        <v>26</v>
      </c>
      <c r="P290" t="s">
        <v>27</v>
      </c>
      <c r="Q290" t="s">
        <v>28</v>
      </c>
      <c r="R290" t="s">
        <v>44</v>
      </c>
      <c r="S290" t="s">
        <v>45</v>
      </c>
      <c r="U290" s="7"/>
      <c r="V290" s="12" t="s">
        <v>32</v>
      </c>
    </row>
    <row r="291" spans="1:22" x14ac:dyDescent="0.3">
      <c r="A291" t="s">
        <v>349</v>
      </c>
      <c r="B291">
        <v>79.522313109999999</v>
      </c>
      <c r="C291">
        <v>15.203282379999999</v>
      </c>
      <c r="D291">
        <v>1.44</v>
      </c>
      <c r="E291">
        <f t="shared" si="12"/>
        <v>2.88</v>
      </c>
      <c r="F291">
        <v>11</v>
      </c>
      <c r="G291">
        <v>22</v>
      </c>
      <c r="H291" s="3">
        <f t="shared" si="13"/>
        <v>0.38194444444444442</v>
      </c>
      <c r="I291" s="3">
        <f t="shared" si="14"/>
        <v>0.21883698261282536</v>
      </c>
      <c r="K291" t="s">
        <v>23</v>
      </c>
      <c r="L291" t="s">
        <v>23</v>
      </c>
      <c r="M291" t="s">
        <v>24</v>
      </c>
      <c r="N291" t="s">
        <v>25</v>
      </c>
      <c r="O291" t="s">
        <v>26</v>
      </c>
      <c r="P291" t="s">
        <v>27</v>
      </c>
      <c r="Q291" t="s">
        <v>28</v>
      </c>
      <c r="R291" t="s">
        <v>44</v>
      </c>
      <c r="S291" t="s">
        <v>45</v>
      </c>
      <c r="U291" s="7"/>
      <c r="V291" s="12" t="s">
        <v>32</v>
      </c>
    </row>
    <row r="292" spans="1:22" x14ac:dyDescent="0.3">
      <c r="A292" t="s">
        <v>350</v>
      </c>
      <c r="B292">
        <v>79.147823310000007</v>
      </c>
      <c r="C292">
        <v>15.60590964</v>
      </c>
      <c r="D292">
        <v>1.33</v>
      </c>
      <c r="E292">
        <f t="shared" si="12"/>
        <v>2.66</v>
      </c>
      <c r="F292">
        <v>17</v>
      </c>
      <c r="G292">
        <v>68</v>
      </c>
      <c r="H292" s="3">
        <f t="shared" si="13"/>
        <v>1.9172932330827068</v>
      </c>
      <c r="I292" s="3">
        <f t="shared" si="14"/>
        <v>1.0983935263286912</v>
      </c>
      <c r="K292" t="s">
        <v>23</v>
      </c>
      <c r="L292" t="s">
        <v>42</v>
      </c>
      <c r="M292" t="s">
        <v>49</v>
      </c>
      <c r="N292" t="s">
        <v>25</v>
      </c>
      <c r="O292" t="s">
        <v>26</v>
      </c>
      <c r="P292" t="s">
        <v>27</v>
      </c>
      <c r="Q292" t="s">
        <v>28</v>
      </c>
      <c r="R292" t="s">
        <v>44</v>
      </c>
      <c r="S292" t="s">
        <v>45</v>
      </c>
      <c r="U292" s="7"/>
      <c r="V292" s="12" t="s">
        <v>32</v>
      </c>
    </row>
    <row r="293" spans="1:22" x14ac:dyDescent="0.3">
      <c r="A293" t="s">
        <v>351</v>
      </c>
      <c r="B293">
        <v>79.098775860000003</v>
      </c>
      <c r="C293">
        <v>15.6710403</v>
      </c>
      <c r="D293">
        <v>1.73</v>
      </c>
      <c r="E293">
        <f t="shared" si="12"/>
        <v>3.46</v>
      </c>
      <c r="F293">
        <v>0</v>
      </c>
      <c r="G293">
        <v>24</v>
      </c>
      <c r="H293" s="3">
        <f t="shared" si="13"/>
        <v>0.69364161849710981</v>
      </c>
      <c r="I293" s="3">
        <f t="shared" si="14"/>
        <v>0.39742099860616942</v>
      </c>
      <c r="K293" t="s">
        <v>23</v>
      </c>
      <c r="L293" t="s">
        <v>42</v>
      </c>
      <c r="M293" t="s">
        <v>43</v>
      </c>
      <c r="N293" t="s">
        <v>25</v>
      </c>
      <c r="O293" t="s">
        <v>26</v>
      </c>
      <c r="P293" t="s">
        <v>27</v>
      </c>
      <c r="Q293" t="s">
        <v>28</v>
      </c>
      <c r="R293" t="s">
        <v>44</v>
      </c>
      <c r="S293" t="s">
        <v>45</v>
      </c>
      <c r="U293" s="7"/>
      <c r="V293" s="12" t="s">
        <v>32</v>
      </c>
    </row>
    <row r="294" spans="1:22" x14ac:dyDescent="0.3">
      <c r="A294" t="s">
        <v>352</v>
      </c>
      <c r="B294">
        <v>79.006770889999999</v>
      </c>
      <c r="C294">
        <v>16.098063249999999</v>
      </c>
      <c r="D294">
        <v>0.85</v>
      </c>
      <c r="E294">
        <f t="shared" si="12"/>
        <v>1.7</v>
      </c>
      <c r="F294">
        <v>13</v>
      </c>
      <c r="G294">
        <v>58</v>
      </c>
      <c r="H294" s="3">
        <f t="shared" si="13"/>
        <v>2.6470588235294117</v>
      </c>
      <c r="I294" s="3">
        <f t="shared" si="14"/>
        <v>1.5162989004032557</v>
      </c>
      <c r="K294" t="s">
        <v>23</v>
      </c>
      <c r="L294" t="s">
        <v>23</v>
      </c>
      <c r="M294" t="s">
        <v>49</v>
      </c>
      <c r="N294" t="s">
        <v>25</v>
      </c>
      <c r="O294" t="s">
        <v>26</v>
      </c>
      <c r="P294" t="s">
        <v>27</v>
      </c>
      <c r="Q294" t="s">
        <v>28</v>
      </c>
      <c r="R294" t="s">
        <v>44</v>
      </c>
      <c r="S294" t="s">
        <v>45</v>
      </c>
      <c r="U294" s="7"/>
      <c r="V294" s="12" t="s">
        <v>32</v>
      </c>
    </row>
    <row r="295" spans="1:22" x14ac:dyDescent="0.3">
      <c r="A295" t="s">
        <v>353</v>
      </c>
      <c r="B295">
        <v>78.747190590000002</v>
      </c>
      <c r="C295">
        <v>14.651908130000001</v>
      </c>
      <c r="D295">
        <v>3.54</v>
      </c>
      <c r="E295">
        <f t="shared" si="12"/>
        <v>7.08</v>
      </c>
      <c r="F295">
        <v>0</v>
      </c>
      <c r="G295">
        <v>57</v>
      </c>
      <c r="H295" s="3">
        <f t="shared" si="13"/>
        <v>0.80508474576271183</v>
      </c>
      <c r="I295" s="3">
        <f t="shared" si="14"/>
        <v>0.46126961509185826</v>
      </c>
      <c r="K295" t="s">
        <v>23</v>
      </c>
      <c r="L295" t="s">
        <v>45</v>
      </c>
      <c r="M295" t="s">
        <v>43</v>
      </c>
      <c r="N295" t="s">
        <v>25</v>
      </c>
      <c r="O295" t="s">
        <v>26</v>
      </c>
      <c r="P295" t="s">
        <v>27</v>
      </c>
      <c r="Q295" t="s">
        <v>28</v>
      </c>
      <c r="R295" t="s">
        <v>44</v>
      </c>
      <c r="S295" t="s">
        <v>45</v>
      </c>
      <c r="U295" s="7"/>
      <c r="V295" s="12" t="s">
        <v>32</v>
      </c>
    </row>
    <row r="296" spans="1:22" x14ac:dyDescent="0.3">
      <c r="A296" t="s">
        <v>354</v>
      </c>
      <c r="B296">
        <v>78.828418420000006</v>
      </c>
      <c r="C296">
        <v>15.33996965</v>
      </c>
      <c r="D296">
        <v>3.63</v>
      </c>
      <c r="E296">
        <f t="shared" si="12"/>
        <v>7.26</v>
      </c>
      <c r="F296">
        <v>0</v>
      </c>
      <c r="G296">
        <v>9</v>
      </c>
      <c r="H296" s="3">
        <f t="shared" si="13"/>
        <v>0.12396694214876033</v>
      </c>
      <c r="I296" s="3">
        <f t="shared" si="14"/>
        <v>7.1027789457977025E-2</v>
      </c>
      <c r="K296" t="s">
        <v>23</v>
      </c>
      <c r="L296" t="s">
        <v>55</v>
      </c>
      <c r="M296" t="s">
        <v>43</v>
      </c>
      <c r="N296" t="s">
        <v>25</v>
      </c>
      <c r="O296" t="s">
        <v>26</v>
      </c>
      <c r="P296" t="s">
        <v>27</v>
      </c>
      <c r="Q296" t="s">
        <v>28</v>
      </c>
      <c r="R296" t="s">
        <v>44</v>
      </c>
      <c r="S296" t="s">
        <v>45</v>
      </c>
      <c r="U296" s="7"/>
      <c r="V296" s="12" t="s">
        <v>32</v>
      </c>
    </row>
    <row r="297" spans="1:22" x14ac:dyDescent="0.3">
      <c r="A297" t="s">
        <v>355</v>
      </c>
      <c r="B297">
        <v>78.485937039999996</v>
      </c>
      <c r="C297">
        <v>15.352441710000001</v>
      </c>
      <c r="D297">
        <v>0.65</v>
      </c>
      <c r="E297">
        <f t="shared" si="12"/>
        <v>1.3</v>
      </c>
      <c r="F297">
        <v>10</v>
      </c>
      <c r="G297">
        <v>14</v>
      </c>
      <c r="H297" s="3">
        <f t="shared" si="13"/>
        <v>0.30769230769230771</v>
      </c>
      <c r="I297" s="3">
        <f t="shared" si="14"/>
        <v>0.17629414984315739</v>
      </c>
      <c r="K297" t="s">
        <v>23</v>
      </c>
      <c r="L297" t="s">
        <v>23</v>
      </c>
      <c r="M297" t="s">
        <v>24</v>
      </c>
      <c r="N297" t="s">
        <v>25</v>
      </c>
      <c r="O297" t="s">
        <v>40</v>
      </c>
      <c r="P297" t="s">
        <v>27</v>
      </c>
      <c r="Q297" t="s">
        <v>28</v>
      </c>
      <c r="R297" t="s">
        <v>44</v>
      </c>
      <c r="S297" t="s">
        <v>45</v>
      </c>
      <c r="U297" s="7"/>
      <c r="V297" s="12" t="s">
        <v>32</v>
      </c>
    </row>
    <row r="298" spans="1:22" x14ac:dyDescent="0.3">
      <c r="A298" t="s">
        <v>356</v>
      </c>
      <c r="B298">
        <v>79.544216910000003</v>
      </c>
      <c r="C298">
        <v>17.621022069999999</v>
      </c>
      <c r="D298">
        <v>0.77</v>
      </c>
      <c r="E298">
        <f t="shared" si="12"/>
        <v>1.54</v>
      </c>
      <c r="F298">
        <v>5</v>
      </c>
      <c r="G298">
        <v>46</v>
      </c>
      <c r="H298" s="3">
        <f t="shared" si="13"/>
        <v>2.662337662337662</v>
      </c>
      <c r="I298" s="3">
        <f t="shared" si="14"/>
        <v>1.5250468651214533</v>
      </c>
      <c r="K298" t="s">
        <v>23</v>
      </c>
      <c r="L298" t="s">
        <v>42</v>
      </c>
      <c r="M298" t="s">
        <v>43</v>
      </c>
      <c r="N298" t="s">
        <v>25</v>
      </c>
      <c r="O298" t="s">
        <v>26</v>
      </c>
      <c r="P298" t="s">
        <v>27</v>
      </c>
      <c r="Q298" t="s">
        <v>28</v>
      </c>
      <c r="R298" t="s">
        <v>44</v>
      </c>
      <c r="S298" t="s">
        <v>45</v>
      </c>
      <c r="U298" s="7"/>
      <c r="V298" s="12" t="s">
        <v>32</v>
      </c>
    </row>
    <row r="299" spans="1:22" x14ac:dyDescent="0.3">
      <c r="A299" t="s">
        <v>357</v>
      </c>
      <c r="B299">
        <v>78.339448149999996</v>
      </c>
      <c r="C299">
        <v>16.85752523</v>
      </c>
      <c r="D299">
        <v>0.78</v>
      </c>
      <c r="E299">
        <f t="shared" si="12"/>
        <v>1.56</v>
      </c>
      <c r="F299">
        <v>0</v>
      </c>
      <c r="G299">
        <v>3</v>
      </c>
      <c r="H299" s="3">
        <f t="shared" si="13"/>
        <v>0.19230769230769232</v>
      </c>
      <c r="I299" s="3">
        <f t="shared" si="14"/>
        <v>0.11018405554297528</v>
      </c>
      <c r="K299" t="s">
        <v>23</v>
      </c>
      <c r="L299" t="s">
        <v>42</v>
      </c>
      <c r="M299" t="s">
        <v>49</v>
      </c>
      <c r="N299" t="s">
        <v>25</v>
      </c>
      <c r="O299" t="s">
        <v>26</v>
      </c>
      <c r="P299" t="s">
        <v>27</v>
      </c>
      <c r="Q299" t="s">
        <v>28</v>
      </c>
      <c r="R299" t="s">
        <v>44</v>
      </c>
      <c r="S299" t="s">
        <v>45</v>
      </c>
      <c r="U299" s="7"/>
      <c r="V299" s="12" t="s">
        <v>32</v>
      </c>
    </row>
    <row r="300" spans="1:22" x14ac:dyDescent="0.3">
      <c r="A300" t="s">
        <v>358</v>
      </c>
      <c r="B300">
        <v>78.229637719999999</v>
      </c>
      <c r="C300">
        <v>15.699219899999999</v>
      </c>
      <c r="D300">
        <v>1.93</v>
      </c>
      <c r="E300">
        <f t="shared" si="12"/>
        <v>3.86</v>
      </c>
      <c r="F300">
        <v>0</v>
      </c>
      <c r="G300">
        <v>5</v>
      </c>
      <c r="H300" s="3">
        <f t="shared" si="13"/>
        <v>0.1295336787564767</v>
      </c>
      <c r="I300" s="3">
        <f t="shared" si="14"/>
        <v>7.421728946584831E-2</v>
      </c>
      <c r="K300" t="s">
        <v>23</v>
      </c>
      <c r="L300" t="s">
        <v>42</v>
      </c>
      <c r="M300" t="s">
        <v>43</v>
      </c>
      <c r="N300" t="s">
        <v>25</v>
      </c>
      <c r="O300" t="s">
        <v>40</v>
      </c>
      <c r="P300" t="s">
        <v>36</v>
      </c>
      <c r="Q300" t="s">
        <v>28</v>
      </c>
      <c r="R300" t="s">
        <v>44</v>
      </c>
      <c r="S300" t="s">
        <v>45</v>
      </c>
      <c r="U300" s="7"/>
      <c r="V300" s="12" t="s">
        <v>32</v>
      </c>
    </row>
    <row r="301" spans="1:22" x14ac:dyDescent="0.3">
      <c r="A301" t="s">
        <v>359</v>
      </c>
      <c r="B301">
        <v>77.861700769999999</v>
      </c>
      <c r="C301">
        <v>15.51347777</v>
      </c>
      <c r="D301">
        <v>6.08</v>
      </c>
      <c r="E301">
        <f t="shared" si="12"/>
        <v>12.16</v>
      </c>
      <c r="F301">
        <v>0</v>
      </c>
      <c r="G301">
        <v>2</v>
      </c>
      <c r="H301" s="3">
        <f t="shared" si="13"/>
        <v>1.6447368421052631E-2</v>
      </c>
      <c r="I301" s="3">
        <f t="shared" si="14"/>
        <v>9.4236478612557493E-3</v>
      </c>
      <c r="K301" t="s">
        <v>23</v>
      </c>
      <c r="L301" t="s">
        <v>42</v>
      </c>
      <c r="M301" t="s">
        <v>43</v>
      </c>
      <c r="N301" t="s">
        <v>25</v>
      </c>
      <c r="O301" t="s">
        <v>40</v>
      </c>
      <c r="P301" t="s">
        <v>27</v>
      </c>
      <c r="Q301" t="s">
        <v>28</v>
      </c>
      <c r="R301" t="s">
        <v>44</v>
      </c>
      <c r="S301" t="s">
        <v>45</v>
      </c>
      <c r="U301" s="7"/>
      <c r="V301" s="12" t="s">
        <v>32</v>
      </c>
    </row>
    <row r="302" spans="1:22" x14ac:dyDescent="0.3">
      <c r="A302" t="s">
        <v>360</v>
      </c>
      <c r="B302">
        <v>77.790296859999998</v>
      </c>
      <c r="C302">
        <v>16.331746649999999</v>
      </c>
      <c r="D302">
        <v>1.75</v>
      </c>
      <c r="E302">
        <f t="shared" si="12"/>
        <v>3.5</v>
      </c>
      <c r="F302">
        <v>10</v>
      </c>
      <c r="G302">
        <v>41</v>
      </c>
      <c r="H302" s="3">
        <f t="shared" si="13"/>
        <v>0.88571428571428568</v>
      </c>
      <c r="I302" s="3">
        <f t="shared" si="14"/>
        <v>0.50746363453488608</v>
      </c>
      <c r="K302" t="s">
        <v>23</v>
      </c>
      <c r="L302" t="s">
        <v>23</v>
      </c>
      <c r="M302" t="s">
        <v>24</v>
      </c>
      <c r="N302" t="s">
        <v>25</v>
      </c>
      <c r="O302" t="s">
        <v>26</v>
      </c>
      <c r="P302" t="s">
        <v>27</v>
      </c>
      <c r="Q302" t="s">
        <v>28</v>
      </c>
      <c r="R302" t="s">
        <v>44</v>
      </c>
      <c r="S302" t="s">
        <v>45</v>
      </c>
      <c r="U302" s="7"/>
      <c r="V302" s="12" t="s">
        <v>32</v>
      </c>
    </row>
    <row r="303" spans="1:22" x14ac:dyDescent="0.3">
      <c r="A303" t="s">
        <v>361</v>
      </c>
      <c r="B303">
        <v>77.753750760000003</v>
      </c>
      <c r="C303">
        <v>15.88352587</v>
      </c>
      <c r="D303">
        <v>1.45</v>
      </c>
      <c r="E303">
        <f t="shared" si="12"/>
        <v>2.9</v>
      </c>
      <c r="F303">
        <v>1</v>
      </c>
      <c r="G303">
        <v>22</v>
      </c>
      <c r="H303" s="3">
        <f t="shared" si="13"/>
        <v>0.72413793103448276</v>
      </c>
      <c r="I303" s="3">
        <f t="shared" si="14"/>
        <v>0.41489322043949117</v>
      </c>
      <c r="K303" t="s">
        <v>23</v>
      </c>
      <c r="L303" t="s">
        <v>23</v>
      </c>
      <c r="M303" t="s">
        <v>49</v>
      </c>
      <c r="N303" t="s">
        <v>25</v>
      </c>
      <c r="O303" t="s">
        <v>26</v>
      </c>
      <c r="P303" t="s">
        <v>27</v>
      </c>
      <c r="Q303" t="s">
        <v>28</v>
      </c>
      <c r="R303" t="s">
        <v>44</v>
      </c>
      <c r="S303" t="s">
        <v>45</v>
      </c>
      <c r="U303" s="7"/>
      <c r="V303" s="12" t="s">
        <v>32</v>
      </c>
    </row>
    <row r="304" spans="1:22" x14ac:dyDescent="0.3">
      <c r="A304" t="s">
        <v>362</v>
      </c>
      <c r="B304">
        <v>78.050433780000006</v>
      </c>
      <c r="C304">
        <v>18.447560330000002</v>
      </c>
      <c r="D304">
        <v>0.84</v>
      </c>
      <c r="E304">
        <f t="shared" si="12"/>
        <v>1.68</v>
      </c>
      <c r="F304">
        <v>4</v>
      </c>
      <c r="G304">
        <v>4</v>
      </c>
      <c r="H304" s="3">
        <f t="shared" si="13"/>
        <v>0</v>
      </c>
      <c r="I304" s="3">
        <f t="shared" si="14"/>
        <v>0</v>
      </c>
      <c r="K304" t="s">
        <v>23</v>
      </c>
      <c r="L304" t="s">
        <v>23</v>
      </c>
      <c r="M304" t="s">
        <v>24</v>
      </c>
      <c r="N304" t="s">
        <v>25</v>
      </c>
      <c r="O304" t="s">
        <v>40</v>
      </c>
      <c r="P304" t="s">
        <v>27</v>
      </c>
      <c r="Q304" t="s">
        <v>28</v>
      </c>
      <c r="R304" t="s">
        <v>44</v>
      </c>
      <c r="S304" t="s">
        <v>45</v>
      </c>
      <c r="U304" s="7"/>
      <c r="V304" s="12" t="s">
        <v>32</v>
      </c>
    </row>
    <row r="305" spans="1:22" x14ac:dyDescent="0.3">
      <c r="A305" t="s">
        <v>363</v>
      </c>
      <c r="B305">
        <v>77.937979100000007</v>
      </c>
      <c r="C305">
        <v>21.515167600000002</v>
      </c>
      <c r="D305">
        <v>0.54</v>
      </c>
      <c r="E305">
        <f t="shared" si="12"/>
        <v>1.08</v>
      </c>
      <c r="F305">
        <v>0</v>
      </c>
      <c r="G305">
        <v>20</v>
      </c>
      <c r="H305" s="3">
        <f t="shared" si="13"/>
        <v>1.8518518518518516</v>
      </c>
      <c r="I305" s="3">
        <f t="shared" si="14"/>
        <v>1.0609116902642277</v>
      </c>
      <c r="K305" t="s">
        <v>23</v>
      </c>
      <c r="L305" t="s">
        <v>23</v>
      </c>
      <c r="M305" t="s">
        <v>24</v>
      </c>
      <c r="N305" t="s">
        <v>25</v>
      </c>
      <c r="O305" t="s">
        <v>40</v>
      </c>
      <c r="P305" t="s">
        <v>27</v>
      </c>
      <c r="Q305" t="s">
        <v>28</v>
      </c>
      <c r="R305" t="s">
        <v>44</v>
      </c>
      <c r="S305" t="s">
        <v>45</v>
      </c>
      <c r="U305" s="7"/>
      <c r="V305" s="12" t="s">
        <v>32</v>
      </c>
    </row>
    <row r="306" spans="1:22" x14ac:dyDescent="0.3">
      <c r="A306" t="s">
        <v>364</v>
      </c>
      <c r="B306">
        <v>77.644247609999994</v>
      </c>
      <c r="C306">
        <v>21.166165110000001</v>
      </c>
      <c r="D306">
        <v>1.89</v>
      </c>
      <c r="E306">
        <f t="shared" si="12"/>
        <v>3.78</v>
      </c>
      <c r="F306">
        <v>13</v>
      </c>
      <c r="G306">
        <v>60</v>
      </c>
      <c r="H306" s="3">
        <f t="shared" si="13"/>
        <v>1.2433862433862435</v>
      </c>
      <c r="I306" s="3">
        <f t="shared" si="14"/>
        <v>0.71237113093896554</v>
      </c>
      <c r="K306" t="s">
        <v>23</v>
      </c>
      <c r="L306" t="s">
        <v>55</v>
      </c>
      <c r="M306" t="s">
        <v>49</v>
      </c>
      <c r="N306" t="s">
        <v>25</v>
      </c>
      <c r="O306" t="s">
        <v>40</v>
      </c>
      <c r="P306" t="s">
        <v>27</v>
      </c>
      <c r="Q306" t="s">
        <v>28</v>
      </c>
      <c r="R306" t="s">
        <v>44</v>
      </c>
      <c r="S306" t="s">
        <v>45</v>
      </c>
      <c r="U306" s="7"/>
      <c r="V306" s="12" t="s">
        <v>32</v>
      </c>
    </row>
    <row r="307" spans="1:22" x14ac:dyDescent="0.3">
      <c r="A307" t="s">
        <v>365</v>
      </c>
      <c r="B307">
        <v>80.914829670000003</v>
      </c>
      <c r="C307">
        <v>96.910501999999994</v>
      </c>
      <c r="D307">
        <v>2.11</v>
      </c>
      <c r="E307">
        <f t="shared" si="12"/>
        <v>4.22</v>
      </c>
      <c r="F307">
        <v>1</v>
      </c>
      <c r="G307">
        <v>28</v>
      </c>
      <c r="H307" s="3">
        <f t="shared" si="13"/>
        <v>0.63981042654028442</v>
      </c>
      <c r="I307" s="3">
        <f t="shared" si="14"/>
        <v>0.36657936928113954</v>
      </c>
      <c r="K307" t="s">
        <v>23</v>
      </c>
      <c r="L307" t="s">
        <v>42</v>
      </c>
      <c r="M307" t="s">
        <v>49</v>
      </c>
      <c r="N307" t="s">
        <v>25</v>
      </c>
      <c r="O307" t="s">
        <v>26</v>
      </c>
      <c r="P307" t="s">
        <v>27</v>
      </c>
      <c r="Q307" t="s">
        <v>28</v>
      </c>
      <c r="U307" s="7"/>
      <c r="V307" s="12"/>
    </row>
    <row r="308" spans="1:22" x14ac:dyDescent="0.3">
      <c r="A308" t="s">
        <v>366</v>
      </c>
      <c r="B308">
        <v>81.059473949999997</v>
      </c>
      <c r="C308">
        <v>94.491515300000003</v>
      </c>
      <c r="D308">
        <v>0.81</v>
      </c>
      <c r="E308">
        <f t="shared" si="12"/>
        <v>1.62</v>
      </c>
      <c r="F308">
        <v>20</v>
      </c>
      <c r="G308">
        <v>24</v>
      </c>
      <c r="H308" s="3">
        <f t="shared" si="13"/>
        <v>0.24691358024691357</v>
      </c>
      <c r="I308" s="3">
        <f t="shared" si="14"/>
        <v>0.14147077302820096</v>
      </c>
      <c r="K308" t="s">
        <v>23</v>
      </c>
      <c r="L308" t="s">
        <v>42</v>
      </c>
      <c r="M308" t="s">
        <v>49</v>
      </c>
      <c r="N308" t="s">
        <v>25</v>
      </c>
      <c r="O308" t="s">
        <v>26</v>
      </c>
      <c r="P308" t="s">
        <v>27</v>
      </c>
      <c r="Q308" t="s">
        <v>28</v>
      </c>
      <c r="U308" s="7"/>
      <c r="V308" s="12"/>
    </row>
    <row r="309" spans="1:22" x14ac:dyDescent="0.3">
      <c r="A309" t="s">
        <v>367</v>
      </c>
      <c r="B309">
        <v>74.384426210000001</v>
      </c>
      <c r="C309">
        <v>58.62690911</v>
      </c>
      <c r="D309">
        <v>1.49</v>
      </c>
      <c r="E309">
        <f t="shared" si="12"/>
        <v>2.98</v>
      </c>
      <c r="F309">
        <v>1</v>
      </c>
      <c r="G309">
        <v>3</v>
      </c>
      <c r="H309" s="3">
        <f t="shared" si="13"/>
        <v>6.7114093959731544E-2</v>
      </c>
      <c r="I309" s="3">
        <f t="shared" si="14"/>
        <v>3.8453537523827019E-2</v>
      </c>
      <c r="K309" t="s">
        <v>23</v>
      </c>
      <c r="L309" t="s">
        <v>55</v>
      </c>
      <c r="M309" t="s">
        <v>43</v>
      </c>
      <c r="N309" t="s">
        <v>25</v>
      </c>
      <c r="O309" t="s">
        <v>40</v>
      </c>
      <c r="P309" t="s">
        <v>27</v>
      </c>
      <c r="Q309" t="s">
        <v>28</v>
      </c>
      <c r="U309" s="7"/>
      <c r="V309" s="12"/>
    </row>
    <row r="310" spans="1:22" x14ac:dyDescent="0.3">
      <c r="A310" t="s">
        <v>368</v>
      </c>
      <c r="B310">
        <v>74.184154320000005</v>
      </c>
      <c r="C310">
        <v>58.296883680000001</v>
      </c>
      <c r="D310">
        <v>1.37</v>
      </c>
      <c r="E310">
        <f t="shared" si="12"/>
        <v>2.74</v>
      </c>
      <c r="F310">
        <v>4</v>
      </c>
      <c r="G310">
        <v>57</v>
      </c>
      <c r="H310" s="3">
        <f t="shared" si="13"/>
        <v>1.9343065693430657</v>
      </c>
      <c r="I310" s="3">
        <f t="shared" si="14"/>
        <v>1.1081378360595013</v>
      </c>
      <c r="K310" t="s">
        <v>23</v>
      </c>
      <c r="L310" t="s">
        <v>42</v>
      </c>
      <c r="M310" t="s">
        <v>43</v>
      </c>
      <c r="N310" t="s">
        <v>25</v>
      </c>
      <c r="O310" t="s">
        <v>40</v>
      </c>
      <c r="P310" t="s">
        <v>27</v>
      </c>
      <c r="Q310" t="s">
        <v>28</v>
      </c>
      <c r="U310" s="7"/>
      <c r="V310" s="12"/>
    </row>
    <row r="311" spans="1:22" x14ac:dyDescent="0.3">
      <c r="A311" t="s">
        <v>369</v>
      </c>
      <c r="B311">
        <v>74.123974090000004</v>
      </c>
      <c r="C311">
        <v>58.179781259999999</v>
      </c>
      <c r="D311">
        <v>1.29</v>
      </c>
      <c r="E311">
        <f t="shared" si="12"/>
        <v>2.58</v>
      </c>
      <c r="F311">
        <v>1</v>
      </c>
      <c r="G311">
        <v>14</v>
      </c>
      <c r="H311" s="3">
        <f t="shared" si="13"/>
        <v>0.50387596899224807</v>
      </c>
      <c r="I311" s="3">
        <f t="shared" si="14"/>
        <v>0.28869722097561856</v>
      </c>
      <c r="K311" t="s">
        <v>23</v>
      </c>
      <c r="L311" t="s">
        <v>55</v>
      </c>
      <c r="M311" t="s">
        <v>49</v>
      </c>
      <c r="N311" t="s">
        <v>25</v>
      </c>
      <c r="O311" t="s">
        <v>40</v>
      </c>
      <c r="P311" t="s">
        <v>27</v>
      </c>
      <c r="Q311" t="s">
        <v>28</v>
      </c>
      <c r="U311" s="7"/>
      <c r="V311" s="12"/>
    </row>
    <row r="312" spans="1:22" x14ac:dyDescent="0.3">
      <c r="A312" t="s">
        <v>370</v>
      </c>
      <c r="B312">
        <v>72.444755450000002</v>
      </c>
      <c r="C312">
        <v>55.213281520000002</v>
      </c>
      <c r="D312">
        <v>1.1599999999999999</v>
      </c>
      <c r="E312">
        <f t="shared" si="12"/>
        <v>2.3199999999999998</v>
      </c>
      <c r="F312">
        <v>0</v>
      </c>
      <c r="G312">
        <v>1</v>
      </c>
      <c r="H312" s="3">
        <f t="shared" si="13"/>
        <v>4.3103448275862072E-2</v>
      </c>
      <c r="I312" s="3">
        <f t="shared" si="14"/>
        <v>2.4696455157216052E-2</v>
      </c>
      <c r="K312" t="s">
        <v>23</v>
      </c>
      <c r="L312" t="s">
        <v>42</v>
      </c>
      <c r="M312" t="s">
        <v>43</v>
      </c>
      <c r="N312" t="s">
        <v>25</v>
      </c>
      <c r="O312" t="s">
        <v>26</v>
      </c>
      <c r="P312" t="s">
        <v>27</v>
      </c>
      <c r="Q312" t="s">
        <v>28</v>
      </c>
      <c r="U312" s="7"/>
      <c r="V312" s="12"/>
    </row>
    <row r="313" spans="1:22" x14ac:dyDescent="0.3">
      <c r="A313" t="s">
        <v>371</v>
      </c>
      <c r="B313">
        <v>73.24271573</v>
      </c>
      <c r="C313">
        <v>53.665299109999999</v>
      </c>
      <c r="D313">
        <v>0.54</v>
      </c>
      <c r="E313">
        <f t="shared" si="12"/>
        <v>1.08</v>
      </c>
      <c r="F313">
        <v>1</v>
      </c>
      <c r="G313">
        <v>4</v>
      </c>
      <c r="H313" s="3">
        <f t="shared" si="13"/>
        <v>0.27777777777777779</v>
      </c>
      <c r="I313" s="3">
        <f t="shared" si="14"/>
        <v>0.15915453374465699</v>
      </c>
      <c r="K313" t="s">
        <v>23</v>
      </c>
      <c r="L313" t="s">
        <v>23</v>
      </c>
      <c r="M313" t="s">
        <v>24</v>
      </c>
      <c r="N313" t="s">
        <v>25</v>
      </c>
      <c r="O313" t="s">
        <v>40</v>
      </c>
      <c r="P313" t="s">
        <v>27</v>
      </c>
      <c r="Q313" t="s">
        <v>28</v>
      </c>
      <c r="U313" s="7"/>
      <c r="V313" s="12"/>
    </row>
    <row r="314" spans="1:22" x14ac:dyDescent="0.3">
      <c r="A314" t="s">
        <v>372</v>
      </c>
      <c r="B314">
        <v>73.296795270000004</v>
      </c>
      <c r="C314">
        <v>54.410383950000003</v>
      </c>
      <c r="D314">
        <v>0.69</v>
      </c>
      <c r="E314">
        <f t="shared" si="12"/>
        <v>1.38</v>
      </c>
      <c r="F314">
        <v>0</v>
      </c>
      <c r="G314">
        <v>0</v>
      </c>
      <c r="H314" s="3">
        <f t="shared" si="13"/>
        <v>0</v>
      </c>
      <c r="I314" s="3">
        <f t="shared" si="14"/>
        <v>0</v>
      </c>
      <c r="K314" t="s">
        <v>23</v>
      </c>
      <c r="L314" t="s">
        <v>23</v>
      </c>
      <c r="M314" t="s">
        <v>24</v>
      </c>
      <c r="N314" t="s">
        <v>25</v>
      </c>
      <c r="O314" t="s">
        <v>26</v>
      </c>
      <c r="P314" t="s">
        <v>27</v>
      </c>
      <c r="Q314" t="s">
        <v>28</v>
      </c>
      <c r="U314" s="7"/>
      <c r="V314" s="12"/>
    </row>
    <row r="315" spans="1:22" x14ac:dyDescent="0.3">
      <c r="A315" t="s">
        <v>373</v>
      </c>
      <c r="B315">
        <v>73.424897549999997</v>
      </c>
      <c r="C315">
        <v>55.917985639999998</v>
      </c>
      <c r="D315">
        <v>1.04</v>
      </c>
      <c r="E315">
        <f t="shared" si="12"/>
        <v>2.08</v>
      </c>
      <c r="F315">
        <v>0</v>
      </c>
      <c r="G315">
        <v>1</v>
      </c>
      <c r="H315" s="3">
        <f t="shared" si="13"/>
        <v>4.807692307692308E-2</v>
      </c>
      <c r="I315" s="3">
        <f t="shared" si="14"/>
        <v>2.7546045720505861E-2</v>
      </c>
      <c r="K315" t="s">
        <v>23</v>
      </c>
      <c r="L315" t="s">
        <v>42</v>
      </c>
      <c r="M315" t="s">
        <v>43</v>
      </c>
      <c r="N315" t="s">
        <v>25</v>
      </c>
      <c r="O315" t="s">
        <v>26</v>
      </c>
      <c r="P315" t="s">
        <v>27</v>
      </c>
      <c r="Q315" t="s">
        <v>28</v>
      </c>
      <c r="U315" s="7"/>
      <c r="V315" s="12"/>
    </row>
    <row r="316" spans="1:22" x14ac:dyDescent="0.3">
      <c r="A316" t="s">
        <v>374</v>
      </c>
      <c r="B316">
        <v>73.61069311</v>
      </c>
      <c r="C316">
        <v>54.699043750000001</v>
      </c>
      <c r="D316">
        <v>0.98</v>
      </c>
      <c r="E316">
        <f t="shared" si="12"/>
        <v>1.96</v>
      </c>
      <c r="F316">
        <v>5</v>
      </c>
      <c r="G316">
        <v>7</v>
      </c>
      <c r="H316" s="3">
        <f t="shared" si="13"/>
        <v>0.10204081632653061</v>
      </c>
      <c r="I316" s="3">
        <f t="shared" si="14"/>
        <v>5.8465060843890547E-2</v>
      </c>
      <c r="K316" t="s">
        <v>23</v>
      </c>
      <c r="L316" t="s">
        <v>23</v>
      </c>
      <c r="M316" t="s">
        <v>24</v>
      </c>
      <c r="N316" t="s">
        <v>25</v>
      </c>
      <c r="O316" t="s">
        <v>26</v>
      </c>
      <c r="P316" t="s">
        <v>27</v>
      </c>
      <c r="Q316" t="s">
        <v>28</v>
      </c>
      <c r="U316" s="7"/>
      <c r="V316" s="12"/>
    </row>
    <row r="317" spans="1:22" x14ac:dyDescent="0.3">
      <c r="A317" t="s">
        <v>375</v>
      </c>
      <c r="B317">
        <v>73.706581409999998</v>
      </c>
      <c r="C317">
        <v>55.369522830000001</v>
      </c>
      <c r="D317">
        <v>1.53</v>
      </c>
      <c r="E317">
        <f t="shared" si="12"/>
        <v>3.06</v>
      </c>
      <c r="F317">
        <v>0</v>
      </c>
      <c r="G317">
        <v>2</v>
      </c>
      <c r="H317" s="3">
        <f t="shared" si="13"/>
        <v>6.5359477124182996E-2</v>
      </c>
      <c r="I317" s="3">
        <f t="shared" si="14"/>
        <v>3.7448216571523134E-2</v>
      </c>
      <c r="K317" t="s">
        <v>23</v>
      </c>
      <c r="L317" t="s">
        <v>42</v>
      </c>
      <c r="M317" t="s">
        <v>43</v>
      </c>
      <c r="N317" t="s">
        <v>25</v>
      </c>
      <c r="O317" t="s">
        <v>40</v>
      </c>
      <c r="P317" t="s">
        <v>27</v>
      </c>
      <c r="Q317" t="s">
        <v>28</v>
      </c>
      <c r="U317" s="7"/>
      <c r="V317" s="12"/>
    </row>
    <row r="318" spans="1:22" x14ac:dyDescent="0.3">
      <c r="A318" t="s">
        <v>376</v>
      </c>
      <c r="B318">
        <v>73.713470689999994</v>
      </c>
      <c r="C318">
        <v>55.117802359999999</v>
      </c>
      <c r="D318">
        <v>0.87</v>
      </c>
      <c r="E318">
        <f t="shared" si="12"/>
        <v>1.74</v>
      </c>
      <c r="F318">
        <v>1</v>
      </c>
      <c r="G318">
        <v>2</v>
      </c>
      <c r="H318" s="3">
        <f t="shared" si="13"/>
        <v>5.7471264367816091E-2</v>
      </c>
      <c r="I318" s="3">
        <f t="shared" si="14"/>
        <v>3.2928605290184453E-2</v>
      </c>
      <c r="K318" t="s">
        <v>23</v>
      </c>
      <c r="L318" t="s">
        <v>42</v>
      </c>
      <c r="M318" t="s">
        <v>43</v>
      </c>
      <c r="N318" t="s">
        <v>25</v>
      </c>
      <c r="O318" t="s">
        <v>26</v>
      </c>
      <c r="P318" t="s">
        <v>27</v>
      </c>
      <c r="Q318" t="s">
        <v>28</v>
      </c>
      <c r="U318" s="7"/>
      <c r="V318" s="12"/>
    </row>
    <row r="319" spans="1:22" x14ac:dyDescent="0.3">
      <c r="A319" t="s">
        <v>377</v>
      </c>
      <c r="B319">
        <v>-5.7636054310000002</v>
      </c>
      <c r="C319">
        <v>151.39046210000001</v>
      </c>
      <c r="D319">
        <v>0.68</v>
      </c>
      <c r="E319">
        <f t="shared" si="12"/>
        <v>1.36</v>
      </c>
      <c r="F319">
        <v>0</v>
      </c>
      <c r="G319">
        <v>12</v>
      </c>
      <c r="H319" s="3">
        <f t="shared" si="13"/>
        <v>0.88235294117647056</v>
      </c>
      <c r="I319" s="3">
        <f t="shared" si="14"/>
        <v>0.50553787648096904</v>
      </c>
      <c r="K319" t="s">
        <v>23</v>
      </c>
      <c r="L319" t="s">
        <v>23</v>
      </c>
      <c r="M319" t="s">
        <v>24</v>
      </c>
      <c r="N319" t="s">
        <v>25</v>
      </c>
      <c r="O319" t="s">
        <v>35</v>
      </c>
      <c r="P319" t="s">
        <v>27</v>
      </c>
      <c r="Q319" t="s">
        <v>65</v>
      </c>
      <c r="R319" t="s">
        <v>157</v>
      </c>
      <c r="S319" t="s">
        <v>30</v>
      </c>
      <c r="U319">
        <v>1</v>
      </c>
      <c r="V319" s="12" t="s">
        <v>93</v>
      </c>
    </row>
    <row r="320" spans="1:22" x14ac:dyDescent="0.3">
      <c r="A320" t="s">
        <v>378</v>
      </c>
      <c r="B320">
        <v>-5.8641584619999998</v>
      </c>
      <c r="C320">
        <v>151.28274719999999</v>
      </c>
      <c r="D320">
        <v>0.52</v>
      </c>
      <c r="E320">
        <f t="shared" si="12"/>
        <v>1.04</v>
      </c>
      <c r="F320">
        <v>8</v>
      </c>
      <c r="G320">
        <v>13</v>
      </c>
      <c r="H320" s="3">
        <f t="shared" si="13"/>
        <v>0.48076923076923078</v>
      </c>
      <c r="I320" s="3">
        <f t="shared" si="14"/>
        <v>0.27545835613523989</v>
      </c>
      <c r="K320" t="s">
        <v>23</v>
      </c>
      <c r="L320" t="s">
        <v>23</v>
      </c>
      <c r="M320" t="s">
        <v>43</v>
      </c>
      <c r="N320" t="s">
        <v>25</v>
      </c>
      <c r="O320" t="s">
        <v>35</v>
      </c>
      <c r="P320" t="s">
        <v>27</v>
      </c>
      <c r="Q320" t="s">
        <v>65</v>
      </c>
      <c r="R320" t="s">
        <v>157</v>
      </c>
      <c r="S320" t="s">
        <v>30</v>
      </c>
      <c r="U320">
        <v>1</v>
      </c>
      <c r="V320" s="12" t="s">
        <v>93</v>
      </c>
    </row>
    <row r="321" spans="1:20" x14ac:dyDescent="0.3">
      <c r="A321" t="s">
        <v>379</v>
      </c>
      <c r="B321">
        <v>24.854104020000001</v>
      </c>
      <c r="C321">
        <v>120.925887</v>
      </c>
      <c r="D321">
        <v>0.77</v>
      </c>
      <c r="E321">
        <f t="shared" si="12"/>
        <v>1.54</v>
      </c>
      <c r="F321">
        <v>0</v>
      </c>
      <c r="G321">
        <v>5</v>
      </c>
      <c r="H321" s="3">
        <f t="shared" si="13"/>
        <v>0.32467532467532467</v>
      </c>
      <c r="I321" s="3">
        <f t="shared" si="14"/>
        <v>0.18602460450752825</v>
      </c>
      <c r="K321" t="s">
        <v>23</v>
      </c>
      <c r="L321" t="s">
        <v>55</v>
      </c>
      <c r="M321" t="s">
        <v>24</v>
      </c>
      <c r="N321" t="s">
        <v>25</v>
      </c>
      <c r="O321" t="s">
        <v>40</v>
      </c>
      <c r="P321" t="s">
        <v>35</v>
      </c>
      <c r="Q321" t="s">
        <v>65</v>
      </c>
      <c r="R321" t="s">
        <v>29</v>
      </c>
      <c r="S321" t="s">
        <v>77</v>
      </c>
      <c r="T321" t="s">
        <v>31</v>
      </c>
    </row>
    <row r="322" spans="1:20" x14ac:dyDescent="0.3">
      <c r="A322" t="s">
        <v>380</v>
      </c>
      <c r="B322">
        <v>24.404500779999999</v>
      </c>
      <c r="C322">
        <v>120.59816120000001</v>
      </c>
      <c r="D322">
        <v>1</v>
      </c>
      <c r="E322">
        <f t="shared" ref="E322:E385" si="15">D322*2</f>
        <v>2</v>
      </c>
      <c r="F322">
        <v>0</v>
      </c>
      <c r="G322">
        <v>16</v>
      </c>
      <c r="H322" s="3">
        <f t="shared" ref="H322:H385" si="16">((G322-F322)/((E322*1000))*100)</f>
        <v>0.8</v>
      </c>
      <c r="I322" s="3">
        <f t="shared" ref="I322:I385" si="17">DEGREES(ATAN((G322-F322)/((E322*1000))))</f>
        <v>0.45835645800043151</v>
      </c>
      <c r="K322" t="s">
        <v>23</v>
      </c>
      <c r="L322" t="s">
        <v>42</v>
      </c>
      <c r="M322" t="s">
        <v>49</v>
      </c>
      <c r="N322" t="s">
        <v>25</v>
      </c>
      <c r="O322" t="s">
        <v>35</v>
      </c>
      <c r="P322" t="s">
        <v>35</v>
      </c>
      <c r="Q322" t="s">
        <v>65</v>
      </c>
      <c r="R322" t="s">
        <v>29</v>
      </c>
      <c r="S322" t="s">
        <v>80</v>
      </c>
      <c r="T322" t="s">
        <v>190</v>
      </c>
    </row>
    <row r="323" spans="1:20" x14ac:dyDescent="0.3">
      <c r="A323" t="s">
        <v>381</v>
      </c>
      <c r="B323">
        <v>24.333094060000001</v>
      </c>
      <c r="C323">
        <v>120.5535544</v>
      </c>
      <c r="D323">
        <v>0.94</v>
      </c>
      <c r="E323">
        <f t="shared" si="15"/>
        <v>1.88</v>
      </c>
      <c r="F323">
        <v>5</v>
      </c>
      <c r="G323">
        <v>16</v>
      </c>
      <c r="H323" s="3">
        <f t="shared" si="16"/>
        <v>0.58510638297872342</v>
      </c>
      <c r="I323" s="3">
        <f t="shared" si="17"/>
        <v>0.33523743753131119</v>
      </c>
      <c r="K323" t="s">
        <v>23</v>
      </c>
      <c r="L323" t="s">
        <v>55</v>
      </c>
      <c r="M323" t="s">
        <v>43</v>
      </c>
      <c r="N323" t="s">
        <v>25</v>
      </c>
      <c r="O323" t="s">
        <v>35</v>
      </c>
      <c r="P323" t="s">
        <v>35</v>
      </c>
      <c r="Q323" t="s">
        <v>65</v>
      </c>
      <c r="R323" t="s">
        <v>29</v>
      </c>
      <c r="S323" t="s">
        <v>80</v>
      </c>
      <c r="T323" t="s">
        <v>190</v>
      </c>
    </row>
    <row r="324" spans="1:20" x14ac:dyDescent="0.3">
      <c r="A324" t="s">
        <v>382</v>
      </c>
      <c r="B324">
        <v>23.847878130000002</v>
      </c>
      <c r="C324">
        <v>120.2411225</v>
      </c>
      <c r="D324">
        <v>1.68</v>
      </c>
      <c r="E324">
        <f t="shared" si="15"/>
        <v>3.36</v>
      </c>
      <c r="F324">
        <v>0</v>
      </c>
      <c r="G324">
        <v>2</v>
      </c>
      <c r="H324" s="3">
        <f t="shared" si="16"/>
        <v>5.9523809523809527E-2</v>
      </c>
      <c r="I324" s="3">
        <f t="shared" si="17"/>
        <v>3.4104626634697599E-2</v>
      </c>
      <c r="K324" t="s">
        <v>23</v>
      </c>
      <c r="L324" t="s">
        <v>42</v>
      </c>
      <c r="M324" t="s">
        <v>49</v>
      </c>
      <c r="N324" t="s">
        <v>25</v>
      </c>
      <c r="O324" t="s">
        <v>35</v>
      </c>
      <c r="P324" t="s">
        <v>35</v>
      </c>
      <c r="Q324" t="s">
        <v>65</v>
      </c>
      <c r="R324" t="s">
        <v>29</v>
      </c>
      <c r="S324" t="s">
        <v>80</v>
      </c>
      <c r="T324" t="s">
        <v>190</v>
      </c>
    </row>
    <row r="325" spans="1:20" x14ac:dyDescent="0.3">
      <c r="A325" t="s">
        <v>383</v>
      </c>
      <c r="B325">
        <v>22.482198230000002</v>
      </c>
      <c r="C325">
        <v>120.4224262</v>
      </c>
      <c r="D325">
        <v>0.63</v>
      </c>
      <c r="E325">
        <f t="shared" si="15"/>
        <v>1.26</v>
      </c>
      <c r="F325">
        <v>0</v>
      </c>
      <c r="G325">
        <v>0</v>
      </c>
      <c r="H325" s="3">
        <f t="shared" si="16"/>
        <v>0</v>
      </c>
      <c r="I325" s="3">
        <f t="shared" si="17"/>
        <v>0</v>
      </c>
      <c r="K325" t="s">
        <v>23</v>
      </c>
      <c r="L325" t="s">
        <v>42</v>
      </c>
      <c r="M325" t="s">
        <v>43</v>
      </c>
      <c r="N325" t="s">
        <v>25</v>
      </c>
      <c r="O325" t="s">
        <v>35</v>
      </c>
      <c r="P325" t="s">
        <v>35</v>
      </c>
      <c r="Q325" t="s">
        <v>65</v>
      </c>
      <c r="R325" t="s">
        <v>157</v>
      </c>
      <c r="S325" t="s">
        <v>80</v>
      </c>
    </row>
    <row r="326" spans="1:20" x14ac:dyDescent="0.3">
      <c r="A326" t="s">
        <v>384</v>
      </c>
      <c r="B326">
        <v>22.59141675</v>
      </c>
      <c r="C326">
        <v>121.00797</v>
      </c>
      <c r="D326">
        <v>0.56000000000000005</v>
      </c>
      <c r="E326">
        <f t="shared" si="15"/>
        <v>1.1200000000000001</v>
      </c>
      <c r="F326">
        <v>4</v>
      </c>
      <c r="G326">
        <v>15</v>
      </c>
      <c r="H326" s="3">
        <f t="shared" si="16"/>
        <v>0.9821428571428571</v>
      </c>
      <c r="I326" s="3">
        <f t="shared" si="17"/>
        <v>0.56270831336334048</v>
      </c>
      <c r="K326" t="s">
        <v>23</v>
      </c>
      <c r="L326" t="s">
        <v>23</v>
      </c>
      <c r="M326" t="s">
        <v>24</v>
      </c>
      <c r="N326" t="s">
        <v>25</v>
      </c>
      <c r="O326" t="s">
        <v>35</v>
      </c>
      <c r="P326" t="s">
        <v>35</v>
      </c>
      <c r="Q326" t="s">
        <v>65</v>
      </c>
      <c r="R326" t="s">
        <v>29</v>
      </c>
      <c r="S326" t="s">
        <v>77</v>
      </c>
      <c r="T326" t="s">
        <v>31</v>
      </c>
    </row>
    <row r="327" spans="1:20" x14ac:dyDescent="0.3">
      <c r="A327" t="s">
        <v>385</v>
      </c>
      <c r="B327">
        <v>22.765392439999999</v>
      </c>
      <c r="C327">
        <v>121.17527130000001</v>
      </c>
      <c r="D327">
        <v>1.1599999999999999</v>
      </c>
      <c r="E327">
        <f t="shared" si="15"/>
        <v>2.3199999999999998</v>
      </c>
      <c r="F327">
        <v>1</v>
      </c>
      <c r="G327">
        <v>15</v>
      </c>
      <c r="H327" s="3">
        <f t="shared" si="16"/>
        <v>0.60344827586206895</v>
      </c>
      <c r="I327" s="3">
        <f t="shared" si="17"/>
        <v>0.34574619687364971</v>
      </c>
      <c r="K327" t="s">
        <v>23</v>
      </c>
      <c r="L327" t="s">
        <v>23</v>
      </c>
      <c r="M327" t="s">
        <v>24</v>
      </c>
      <c r="N327" t="s">
        <v>25</v>
      </c>
      <c r="O327" t="s">
        <v>35</v>
      </c>
      <c r="P327" t="s">
        <v>35</v>
      </c>
      <c r="Q327" t="s">
        <v>65</v>
      </c>
      <c r="R327" t="s">
        <v>29</v>
      </c>
      <c r="S327" t="s">
        <v>77</v>
      </c>
      <c r="T327" t="s">
        <v>31</v>
      </c>
    </row>
    <row r="328" spans="1:20" x14ac:dyDescent="0.3">
      <c r="A328" t="s">
        <v>386</v>
      </c>
      <c r="B328">
        <v>23.941741090000001</v>
      </c>
      <c r="C328">
        <v>121.6077954</v>
      </c>
      <c r="D328">
        <v>0.57999999999999996</v>
      </c>
      <c r="E328">
        <f t="shared" si="15"/>
        <v>1.1599999999999999</v>
      </c>
      <c r="F328">
        <v>0</v>
      </c>
      <c r="G328">
        <v>1</v>
      </c>
      <c r="H328" s="3">
        <f t="shared" si="16"/>
        <v>8.6206896551724144E-2</v>
      </c>
      <c r="I328" s="3">
        <f t="shared" si="17"/>
        <v>4.939290113769202E-2</v>
      </c>
      <c r="K328" t="s">
        <v>23</v>
      </c>
      <c r="L328" t="s">
        <v>23</v>
      </c>
      <c r="M328" t="s">
        <v>24</v>
      </c>
      <c r="N328" t="s">
        <v>25</v>
      </c>
      <c r="O328" t="s">
        <v>35</v>
      </c>
      <c r="P328" t="s">
        <v>35</v>
      </c>
      <c r="Q328" t="s">
        <v>65</v>
      </c>
      <c r="R328" t="s">
        <v>29</v>
      </c>
      <c r="S328" t="s">
        <v>77</v>
      </c>
      <c r="T328" t="s">
        <v>31</v>
      </c>
    </row>
    <row r="329" spans="1:20" x14ac:dyDescent="0.3">
      <c r="A329" t="s">
        <v>387</v>
      </c>
      <c r="B329">
        <v>24.140591260000001</v>
      </c>
      <c r="C329">
        <v>121.6605</v>
      </c>
      <c r="D329">
        <v>0.87</v>
      </c>
      <c r="E329">
        <f t="shared" si="15"/>
        <v>1.74</v>
      </c>
      <c r="F329">
        <v>3</v>
      </c>
      <c r="G329">
        <v>20</v>
      </c>
      <c r="H329" s="3">
        <f t="shared" si="16"/>
        <v>0.97701149425287359</v>
      </c>
      <c r="I329" s="3">
        <f t="shared" si="17"/>
        <v>0.55976854108867657</v>
      </c>
      <c r="K329" t="s">
        <v>23</v>
      </c>
      <c r="L329" t="s">
        <v>23</v>
      </c>
      <c r="M329" t="s">
        <v>24</v>
      </c>
      <c r="N329" t="s">
        <v>25</v>
      </c>
      <c r="O329" t="s">
        <v>35</v>
      </c>
      <c r="P329" t="s">
        <v>35</v>
      </c>
      <c r="Q329" t="s">
        <v>65</v>
      </c>
      <c r="R329" t="s">
        <v>29</v>
      </c>
      <c r="S329" t="s">
        <v>77</v>
      </c>
      <c r="T329" t="s">
        <v>31</v>
      </c>
    </row>
    <row r="330" spans="1:20" x14ac:dyDescent="0.3">
      <c r="A330" t="s">
        <v>388</v>
      </c>
      <c r="B330">
        <v>24.312613500000001</v>
      </c>
      <c r="C330">
        <v>121.7694795</v>
      </c>
      <c r="D330">
        <v>1.42</v>
      </c>
      <c r="E330">
        <f t="shared" si="15"/>
        <v>2.84</v>
      </c>
      <c r="F330">
        <v>7</v>
      </c>
      <c r="G330">
        <v>33</v>
      </c>
      <c r="H330" s="3">
        <f t="shared" si="16"/>
        <v>0.91549295774647887</v>
      </c>
      <c r="I330" s="3">
        <f t="shared" si="17"/>
        <v>0.52452417292045239</v>
      </c>
      <c r="K330" t="s">
        <v>23</v>
      </c>
      <c r="L330" t="s">
        <v>23</v>
      </c>
      <c r="M330" t="s">
        <v>43</v>
      </c>
      <c r="N330" t="s">
        <v>25</v>
      </c>
      <c r="O330" t="s">
        <v>35</v>
      </c>
      <c r="P330" t="s">
        <v>35</v>
      </c>
      <c r="Q330" t="s">
        <v>65</v>
      </c>
      <c r="R330" t="s">
        <v>157</v>
      </c>
      <c r="S330" t="s">
        <v>30</v>
      </c>
    </row>
    <row r="331" spans="1:20" x14ac:dyDescent="0.3">
      <c r="A331" t="s">
        <v>389</v>
      </c>
      <c r="B331">
        <v>40.103527890000002</v>
      </c>
      <c r="C331">
        <v>128.4243189</v>
      </c>
      <c r="D331">
        <v>0.66</v>
      </c>
      <c r="E331">
        <f t="shared" si="15"/>
        <v>1.32</v>
      </c>
      <c r="F331">
        <v>0</v>
      </c>
      <c r="G331">
        <v>0</v>
      </c>
      <c r="H331" s="3">
        <f t="shared" si="16"/>
        <v>0</v>
      </c>
      <c r="I331" s="3">
        <f t="shared" si="17"/>
        <v>0</v>
      </c>
      <c r="K331" t="s">
        <v>23</v>
      </c>
      <c r="L331" t="s">
        <v>23</v>
      </c>
      <c r="M331" t="s">
        <v>24</v>
      </c>
      <c r="N331" t="s">
        <v>25</v>
      </c>
      <c r="O331" t="s">
        <v>35</v>
      </c>
      <c r="P331" t="s">
        <v>35</v>
      </c>
      <c r="Q331" t="s">
        <v>65</v>
      </c>
      <c r="R331" t="s">
        <v>71</v>
      </c>
      <c r="S331" t="s">
        <v>30</v>
      </c>
      <c r="T331" t="s">
        <v>190</v>
      </c>
    </row>
    <row r="332" spans="1:20" x14ac:dyDescent="0.3">
      <c r="A332" t="s">
        <v>390</v>
      </c>
      <c r="B332">
        <v>39.811132579999999</v>
      </c>
      <c r="C332">
        <v>127.58058269999999</v>
      </c>
      <c r="D332">
        <v>0.66</v>
      </c>
      <c r="E332">
        <f t="shared" si="15"/>
        <v>1.32</v>
      </c>
      <c r="F332">
        <v>1</v>
      </c>
      <c r="G332">
        <v>1</v>
      </c>
      <c r="H332" s="3">
        <f t="shared" si="16"/>
        <v>0</v>
      </c>
      <c r="I332" s="3">
        <f t="shared" si="17"/>
        <v>0</v>
      </c>
      <c r="K332" t="s">
        <v>23</v>
      </c>
      <c r="L332" t="s">
        <v>55</v>
      </c>
      <c r="M332" t="s">
        <v>49</v>
      </c>
      <c r="N332" t="s">
        <v>25</v>
      </c>
      <c r="O332" t="s">
        <v>35</v>
      </c>
      <c r="P332" t="s">
        <v>35</v>
      </c>
      <c r="Q332" t="s">
        <v>65</v>
      </c>
      <c r="R332" t="s">
        <v>71</v>
      </c>
      <c r="S332" t="s">
        <v>80</v>
      </c>
      <c r="T332" t="s">
        <v>190</v>
      </c>
    </row>
    <row r="333" spans="1:20" x14ac:dyDescent="0.3">
      <c r="A333" t="s">
        <v>391</v>
      </c>
      <c r="B333">
        <v>19.297463950000001</v>
      </c>
      <c r="C333">
        <v>108.65554520000001</v>
      </c>
      <c r="D333">
        <v>1.19</v>
      </c>
      <c r="E333">
        <f t="shared" si="15"/>
        <v>2.38</v>
      </c>
      <c r="F333">
        <v>5</v>
      </c>
      <c r="G333">
        <v>6</v>
      </c>
      <c r="H333" s="3">
        <f t="shared" si="16"/>
        <v>4.2016806722689079E-2</v>
      </c>
      <c r="I333" s="3">
        <f t="shared" si="17"/>
        <v>2.4073855521594134E-2</v>
      </c>
      <c r="K333" t="s">
        <v>23</v>
      </c>
      <c r="L333" t="s">
        <v>55</v>
      </c>
      <c r="M333" t="s">
        <v>49</v>
      </c>
      <c r="N333" t="s">
        <v>25</v>
      </c>
      <c r="O333" t="s">
        <v>35</v>
      </c>
      <c r="P333" t="s">
        <v>35</v>
      </c>
      <c r="Q333" t="s">
        <v>65</v>
      </c>
      <c r="R333" t="s">
        <v>157</v>
      </c>
      <c r="S333" t="s">
        <v>80</v>
      </c>
    </row>
    <row r="334" spans="1:20" x14ac:dyDescent="0.3">
      <c r="A334" t="s">
        <v>392</v>
      </c>
      <c r="B334">
        <v>40.43434594</v>
      </c>
      <c r="C334">
        <v>128.9457098</v>
      </c>
      <c r="D334">
        <v>0.52</v>
      </c>
      <c r="E334">
        <f t="shared" si="15"/>
        <v>1.04</v>
      </c>
      <c r="F334">
        <v>0</v>
      </c>
      <c r="G334">
        <v>0</v>
      </c>
      <c r="H334" s="3">
        <f t="shared" si="16"/>
        <v>0</v>
      </c>
      <c r="I334" s="3">
        <f t="shared" si="17"/>
        <v>0</v>
      </c>
      <c r="K334" t="s">
        <v>23</v>
      </c>
      <c r="L334" t="s">
        <v>23</v>
      </c>
      <c r="M334" t="s">
        <v>24</v>
      </c>
      <c r="N334" t="s">
        <v>25</v>
      </c>
      <c r="O334" t="s">
        <v>35</v>
      </c>
      <c r="P334" t="s">
        <v>35</v>
      </c>
      <c r="Q334" t="s">
        <v>65</v>
      </c>
      <c r="R334" t="s">
        <v>71</v>
      </c>
      <c r="S334" t="s">
        <v>30</v>
      </c>
      <c r="T334" t="s">
        <v>190</v>
      </c>
    </row>
    <row r="335" spans="1:20" x14ac:dyDescent="0.3">
      <c r="A335" t="s">
        <v>393</v>
      </c>
      <c r="B335">
        <v>70.869036159999993</v>
      </c>
      <c r="C335">
        <v>179.52568669999999</v>
      </c>
      <c r="D335">
        <v>1.0900000000000001</v>
      </c>
      <c r="E335">
        <f t="shared" si="15"/>
        <v>2.1800000000000002</v>
      </c>
      <c r="F335">
        <v>8</v>
      </c>
      <c r="G335">
        <v>11</v>
      </c>
      <c r="H335" s="3">
        <f t="shared" si="16"/>
        <v>0.13761467889908258</v>
      </c>
      <c r="I335" s="3">
        <f t="shared" si="17"/>
        <v>7.8847353226499925E-2</v>
      </c>
      <c r="K335" t="s">
        <v>23</v>
      </c>
      <c r="L335" t="s">
        <v>55</v>
      </c>
      <c r="M335" t="s">
        <v>49</v>
      </c>
      <c r="N335" t="s">
        <v>25</v>
      </c>
      <c r="O335" t="s">
        <v>35</v>
      </c>
      <c r="P335" t="s">
        <v>27</v>
      </c>
      <c r="Q335" t="s">
        <v>65</v>
      </c>
      <c r="R335" t="s">
        <v>44</v>
      </c>
      <c r="S335" t="s">
        <v>45</v>
      </c>
    </row>
    <row r="336" spans="1:20" x14ac:dyDescent="0.3">
      <c r="A336" t="s">
        <v>394</v>
      </c>
      <c r="B336">
        <v>70.876604729999997</v>
      </c>
      <c r="C336">
        <v>178.78428349999999</v>
      </c>
      <c r="D336">
        <v>1.53</v>
      </c>
      <c r="E336">
        <f t="shared" si="15"/>
        <v>3.06</v>
      </c>
      <c r="F336">
        <v>3</v>
      </c>
      <c r="G336">
        <v>7</v>
      </c>
      <c r="H336" s="3">
        <f t="shared" si="16"/>
        <v>0.13071895424836599</v>
      </c>
      <c r="I336" s="3">
        <f t="shared" si="17"/>
        <v>7.4896401148365668E-2</v>
      </c>
      <c r="K336" t="s">
        <v>23</v>
      </c>
      <c r="L336" t="s">
        <v>55</v>
      </c>
      <c r="M336" t="s">
        <v>43</v>
      </c>
      <c r="N336" t="s">
        <v>25</v>
      </c>
      <c r="O336" t="s">
        <v>35</v>
      </c>
      <c r="P336" t="s">
        <v>27</v>
      </c>
      <c r="Q336" t="s">
        <v>65</v>
      </c>
      <c r="R336" t="s">
        <v>44</v>
      </c>
      <c r="S336" t="s">
        <v>45</v>
      </c>
    </row>
    <row r="337" spans="1:20" x14ac:dyDescent="0.3">
      <c r="A337" t="s">
        <v>395</v>
      </c>
      <c r="B337">
        <v>71.309589329999994</v>
      </c>
      <c r="C337">
        <v>179.2546954</v>
      </c>
      <c r="D337">
        <v>0.68</v>
      </c>
      <c r="E337">
        <f t="shared" si="15"/>
        <v>1.36</v>
      </c>
      <c r="F337">
        <v>2</v>
      </c>
      <c r="G337">
        <v>22</v>
      </c>
      <c r="H337" s="3">
        <f t="shared" si="16"/>
        <v>1.4705882352941175</v>
      </c>
      <c r="I337" s="3">
        <f t="shared" si="17"/>
        <v>0.84252426074041453</v>
      </c>
      <c r="K337" t="s">
        <v>23</v>
      </c>
      <c r="L337" t="s">
        <v>23</v>
      </c>
      <c r="M337" t="s">
        <v>43</v>
      </c>
      <c r="N337" t="s">
        <v>25</v>
      </c>
      <c r="O337" t="s">
        <v>35</v>
      </c>
      <c r="P337" t="s">
        <v>27</v>
      </c>
      <c r="Q337" t="s">
        <v>65</v>
      </c>
      <c r="R337" t="s">
        <v>44</v>
      </c>
      <c r="S337" t="s">
        <v>45</v>
      </c>
    </row>
    <row r="338" spans="1:20" x14ac:dyDescent="0.3">
      <c r="A338" t="s">
        <v>396</v>
      </c>
      <c r="B338">
        <v>71.556020009999997</v>
      </c>
      <c r="C338">
        <v>-179.47315459999999</v>
      </c>
      <c r="D338">
        <v>1.23</v>
      </c>
      <c r="E338">
        <f t="shared" si="15"/>
        <v>2.46</v>
      </c>
      <c r="F338">
        <v>3</v>
      </c>
      <c r="G338">
        <v>3</v>
      </c>
      <c r="H338" s="3">
        <f t="shared" si="16"/>
        <v>0</v>
      </c>
      <c r="I338" s="3">
        <f t="shared" si="17"/>
        <v>0</v>
      </c>
      <c r="K338" t="s">
        <v>23</v>
      </c>
      <c r="L338" t="s">
        <v>42</v>
      </c>
      <c r="M338" t="s">
        <v>43</v>
      </c>
      <c r="N338" t="s">
        <v>25</v>
      </c>
      <c r="O338" t="s">
        <v>35</v>
      </c>
      <c r="P338" t="s">
        <v>27</v>
      </c>
      <c r="Q338" t="s">
        <v>65</v>
      </c>
      <c r="R338" t="s">
        <v>44</v>
      </c>
      <c r="S338" t="s">
        <v>45</v>
      </c>
    </row>
    <row r="339" spans="1:20" x14ac:dyDescent="0.3">
      <c r="A339" t="s">
        <v>397</v>
      </c>
      <c r="B339">
        <v>71.565269029999996</v>
      </c>
      <c r="C339">
        <v>-179.0621118</v>
      </c>
      <c r="D339">
        <v>1.1299999999999999</v>
      </c>
      <c r="E339">
        <f t="shared" si="15"/>
        <v>2.2599999999999998</v>
      </c>
      <c r="F339">
        <v>11</v>
      </c>
      <c r="G339">
        <v>11</v>
      </c>
      <c r="H339" s="3">
        <f t="shared" si="16"/>
        <v>0</v>
      </c>
      <c r="I339" s="3">
        <f t="shared" si="17"/>
        <v>0</v>
      </c>
      <c r="K339" t="s">
        <v>23</v>
      </c>
      <c r="L339" t="s">
        <v>42</v>
      </c>
      <c r="M339" t="s">
        <v>49</v>
      </c>
      <c r="N339" t="s">
        <v>25</v>
      </c>
      <c r="O339" t="s">
        <v>35</v>
      </c>
      <c r="P339" t="s">
        <v>27</v>
      </c>
      <c r="Q339" t="s">
        <v>65</v>
      </c>
      <c r="R339" t="s">
        <v>44</v>
      </c>
      <c r="S339" t="s">
        <v>45</v>
      </c>
    </row>
    <row r="340" spans="1:20" x14ac:dyDescent="0.3">
      <c r="A340" t="s">
        <v>398</v>
      </c>
      <c r="B340">
        <v>70.898970980000001</v>
      </c>
      <c r="C340">
        <v>-179.13466829999999</v>
      </c>
      <c r="D340">
        <v>0.57999999999999996</v>
      </c>
      <c r="E340">
        <f t="shared" si="15"/>
        <v>1.1599999999999999</v>
      </c>
      <c r="F340">
        <v>27</v>
      </c>
      <c r="G340">
        <v>40</v>
      </c>
      <c r="H340" s="3">
        <f t="shared" si="16"/>
        <v>1.1206896551724137</v>
      </c>
      <c r="I340" s="3">
        <f t="shared" si="17"/>
        <v>0.64208099413343656</v>
      </c>
      <c r="K340" t="s">
        <v>23</v>
      </c>
      <c r="L340" t="s">
        <v>55</v>
      </c>
      <c r="M340" t="s">
        <v>49</v>
      </c>
      <c r="N340" t="s">
        <v>25</v>
      </c>
      <c r="O340" t="s">
        <v>35</v>
      </c>
      <c r="P340" t="s">
        <v>27</v>
      </c>
      <c r="Q340" t="s">
        <v>65</v>
      </c>
      <c r="R340" t="s">
        <v>44</v>
      </c>
      <c r="S340" t="s">
        <v>45</v>
      </c>
    </row>
    <row r="341" spans="1:20" x14ac:dyDescent="0.3">
      <c r="A341" t="s">
        <v>399</v>
      </c>
      <c r="B341">
        <v>29.434210610000001</v>
      </c>
      <c r="C341">
        <v>-101.2816787</v>
      </c>
      <c r="D341">
        <v>0.92</v>
      </c>
      <c r="E341">
        <f t="shared" si="15"/>
        <v>1.84</v>
      </c>
      <c r="F341">
        <v>351</v>
      </c>
      <c r="G341">
        <v>360</v>
      </c>
      <c r="H341" s="3">
        <f t="shared" si="16"/>
        <v>0.48913043478260876</v>
      </c>
      <c r="I341" s="3">
        <f t="shared" si="17"/>
        <v>0.28024886048726516</v>
      </c>
      <c r="K341" t="s">
        <v>71</v>
      </c>
      <c r="L341" t="s">
        <v>42</v>
      </c>
      <c r="M341" t="s">
        <v>49</v>
      </c>
      <c r="N341" t="s">
        <v>206</v>
      </c>
      <c r="O341" t="s">
        <v>40</v>
      </c>
      <c r="P341" t="s">
        <v>36</v>
      </c>
      <c r="Q341" t="s">
        <v>99</v>
      </c>
      <c r="R341" t="s">
        <v>100</v>
      </c>
      <c r="S341" t="s">
        <v>151</v>
      </c>
      <c r="T341" t="s">
        <v>101</v>
      </c>
    </row>
    <row r="342" spans="1:20" x14ac:dyDescent="0.3">
      <c r="A342" t="s">
        <v>400</v>
      </c>
      <c r="B342">
        <v>53.348862670000003</v>
      </c>
      <c r="C342">
        <v>-60.177050389999998</v>
      </c>
      <c r="D342">
        <v>1.37</v>
      </c>
      <c r="E342">
        <f t="shared" si="15"/>
        <v>2.74</v>
      </c>
      <c r="F342">
        <v>0</v>
      </c>
      <c r="G342">
        <v>0</v>
      </c>
      <c r="H342" s="3">
        <f t="shared" si="16"/>
        <v>0</v>
      </c>
      <c r="I342" s="3">
        <f t="shared" si="17"/>
        <v>0</v>
      </c>
      <c r="K342" t="s">
        <v>23</v>
      </c>
      <c r="L342" t="s">
        <v>42</v>
      </c>
      <c r="M342" t="s">
        <v>43</v>
      </c>
      <c r="N342" t="s">
        <v>25</v>
      </c>
      <c r="O342" t="s">
        <v>35</v>
      </c>
      <c r="P342" t="s">
        <v>36</v>
      </c>
      <c r="Q342" t="s">
        <v>65</v>
      </c>
      <c r="R342" t="s">
        <v>71</v>
      </c>
      <c r="S342" t="s">
        <v>30</v>
      </c>
      <c r="T342" t="s">
        <v>90</v>
      </c>
    </row>
    <row r="343" spans="1:20" x14ac:dyDescent="0.3">
      <c r="A343" t="s">
        <v>401</v>
      </c>
      <c r="B343">
        <v>18.178044159999999</v>
      </c>
      <c r="C343">
        <v>-72.758416639999993</v>
      </c>
      <c r="D343">
        <v>0.63</v>
      </c>
      <c r="E343">
        <f t="shared" si="15"/>
        <v>1.26</v>
      </c>
      <c r="F343">
        <v>8</v>
      </c>
      <c r="G343">
        <v>16</v>
      </c>
      <c r="H343" s="3">
        <f t="shared" si="16"/>
        <v>0.63492063492063489</v>
      </c>
      <c r="I343" s="3">
        <f t="shared" si="17"/>
        <v>0.36377783886457454</v>
      </c>
      <c r="K343" t="s">
        <v>23</v>
      </c>
      <c r="L343" t="s">
        <v>23</v>
      </c>
      <c r="M343" t="s">
        <v>43</v>
      </c>
      <c r="N343" t="s">
        <v>25</v>
      </c>
      <c r="O343" t="s">
        <v>35</v>
      </c>
      <c r="P343" t="s">
        <v>36</v>
      </c>
      <c r="Q343" t="s">
        <v>65</v>
      </c>
      <c r="R343" t="s">
        <v>157</v>
      </c>
      <c r="S343" t="s">
        <v>80</v>
      </c>
    </row>
    <row r="344" spans="1:20" x14ac:dyDescent="0.3">
      <c r="A344" t="s">
        <v>402</v>
      </c>
      <c r="B344">
        <v>18.275342469999998</v>
      </c>
      <c r="C344">
        <v>-70.589981420000001</v>
      </c>
      <c r="D344">
        <v>0.5</v>
      </c>
      <c r="E344">
        <f t="shared" si="15"/>
        <v>1</v>
      </c>
      <c r="F344">
        <v>14</v>
      </c>
      <c r="G344">
        <v>20</v>
      </c>
      <c r="H344" s="3">
        <f t="shared" si="16"/>
        <v>0.6</v>
      </c>
      <c r="I344" s="3">
        <f t="shared" si="17"/>
        <v>0.3437705518714731</v>
      </c>
      <c r="K344" t="s">
        <v>23</v>
      </c>
      <c r="L344" t="s">
        <v>23</v>
      </c>
      <c r="M344" t="s">
        <v>49</v>
      </c>
      <c r="N344" t="s">
        <v>25</v>
      </c>
      <c r="O344" t="s">
        <v>35</v>
      </c>
      <c r="P344" t="s">
        <v>36</v>
      </c>
      <c r="Q344" t="s">
        <v>65</v>
      </c>
      <c r="R344" t="s">
        <v>157</v>
      </c>
      <c r="S344" t="s">
        <v>80</v>
      </c>
    </row>
    <row r="345" spans="1:20" x14ac:dyDescent="0.3">
      <c r="A345" t="s">
        <v>403</v>
      </c>
      <c r="B345">
        <v>19.959875669999999</v>
      </c>
      <c r="C345">
        <v>-76.675819660000002</v>
      </c>
      <c r="D345">
        <v>0.79</v>
      </c>
      <c r="E345">
        <f t="shared" si="15"/>
        <v>1.58</v>
      </c>
      <c r="F345">
        <v>9</v>
      </c>
      <c r="G345">
        <v>39</v>
      </c>
      <c r="H345" s="3">
        <f t="shared" si="16"/>
        <v>1.89873417721519</v>
      </c>
      <c r="I345" s="3">
        <f t="shared" si="17"/>
        <v>1.0877638403840888</v>
      </c>
      <c r="K345" t="s">
        <v>23</v>
      </c>
      <c r="L345" t="s">
        <v>23</v>
      </c>
      <c r="M345" t="s">
        <v>43</v>
      </c>
      <c r="N345" t="s">
        <v>25</v>
      </c>
      <c r="O345" t="s">
        <v>35</v>
      </c>
      <c r="P345" t="s">
        <v>36</v>
      </c>
      <c r="Q345" t="s">
        <v>65</v>
      </c>
      <c r="R345" t="s">
        <v>157</v>
      </c>
      <c r="S345" t="s">
        <v>80</v>
      </c>
    </row>
    <row r="346" spans="1:20" x14ac:dyDescent="0.3">
      <c r="A346" t="s">
        <v>404</v>
      </c>
      <c r="B346">
        <v>17.407610259999998</v>
      </c>
      <c r="C346">
        <v>-93.431931829999996</v>
      </c>
      <c r="D346">
        <v>1.19</v>
      </c>
      <c r="E346">
        <f t="shared" si="15"/>
        <v>2.38</v>
      </c>
      <c r="F346">
        <v>85</v>
      </c>
      <c r="G346">
        <v>92</v>
      </c>
      <c r="H346" s="3">
        <f t="shared" si="16"/>
        <v>0.29411764705882354</v>
      </c>
      <c r="I346" s="3">
        <f t="shared" si="17"/>
        <v>0.16851651265057685</v>
      </c>
      <c r="K346" t="s">
        <v>23</v>
      </c>
      <c r="L346" t="s">
        <v>42</v>
      </c>
      <c r="M346" t="s">
        <v>43</v>
      </c>
      <c r="N346" t="s">
        <v>206</v>
      </c>
      <c r="O346" t="s">
        <v>35</v>
      </c>
      <c r="P346" t="s">
        <v>36</v>
      </c>
      <c r="Q346" t="s">
        <v>65</v>
      </c>
      <c r="R346" t="s">
        <v>157</v>
      </c>
      <c r="S346" t="s">
        <v>80</v>
      </c>
    </row>
    <row r="347" spans="1:20" x14ac:dyDescent="0.3">
      <c r="A347" t="s">
        <v>405</v>
      </c>
      <c r="B347">
        <v>16.503136309999999</v>
      </c>
      <c r="C347">
        <v>-98.729295519999994</v>
      </c>
      <c r="D347">
        <v>0.62</v>
      </c>
      <c r="E347">
        <f t="shared" si="15"/>
        <v>1.24</v>
      </c>
      <c r="F347">
        <v>0</v>
      </c>
      <c r="G347">
        <v>0</v>
      </c>
      <c r="H347" s="3">
        <f t="shared" si="16"/>
        <v>0</v>
      </c>
      <c r="I347" s="3">
        <f t="shared" si="17"/>
        <v>0</v>
      </c>
      <c r="K347" t="s">
        <v>23</v>
      </c>
      <c r="L347" t="s">
        <v>55</v>
      </c>
      <c r="M347" t="s">
        <v>24</v>
      </c>
      <c r="N347" t="s">
        <v>25</v>
      </c>
      <c r="O347" t="s">
        <v>35</v>
      </c>
      <c r="P347" t="s">
        <v>36</v>
      </c>
      <c r="Q347" t="s">
        <v>65</v>
      </c>
      <c r="R347" t="s">
        <v>157</v>
      </c>
      <c r="S347" t="s">
        <v>80</v>
      </c>
    </row>
    <row r="348" spans="1:20" x14ac:dyDescent="0.3">
      <c r="A348" t="s">
        <v>406</v>
      </c>
      <c r="B348">
        <v>16.685590950000002</v>
      </c>
      <c r="C348">
        <v>-99.604878029999995</v>
      </c>
      <c r="D348">
        <v>0.99</v>
      </c>
      <c r="E348">
        <f t="shared" si="15"/>
        <v>1.98</v>
      </c>
      <c r="F348">
        <v>0</v>
      </c>
      <c r="G348">
        <v>0</v>
      </c>
      <c r="H348" s="3">
        <f t="shared" si="16"/>
        <v>0</v>
      </c>
      <c r="I348" s="3">
        <f t="shared" si="17"/>
        <v>0</v>
      </c>
      <c r="K348" t="s">
        <v>23</v>
      </c>
      <c r="L348" t="s">
        <v>23</v>
      </c>
      <c r="M348" t="s">
        <v>24</v>
      </c>
      <c r="N348" t="s">
        <v>25</v>
      </c>
      <c r="O348" t="s">
        <v>35</v>
      </c>
      <c r="P348" t="s">
        <v>36</v>
      </c>
      <c r="Q348" t="s">
        <v>65</v>
      </c>
      <c r="R348" t="s">
        <v>157</v>
      </c>
      <c r="S348" t="s">
        <v>77</v>
      </c>
    </row>
    <row r="349" spans="1:20" x14ac:dyDescent="0.3">
      <c r="A349" t="s">
        <v>407</v>
      </c>
      <c r="B349">
        <v>29.072753070000001</v>
      </c>
      <c r="C349">
        <v>-112.1711423</v>
      </c>
      <c r="D349">
        <v>0.82</v>
      </c>
      <c r="E349">
        <f t="shared" si="15"/>
        <v>1.64</v>
      </c>
      <c r="F349">
        <v>2</v>
      </c>
      <c r="G349">
        <v>41</v>
      </c>
      <c r="H349" s="3">
        <f t="shared" si="16"/>
        <v>2.3780487804878048</v>
      </c>
      <c r="I349" s="3">
        <f t="shared" si="17"/>
        <v>1.3622648325069655</v>
      </c>
      <c r="K349" t="s">
        <v>71</v>
      </c>
      <c r="L349" t="s">
        <v>23</v>
      </c>
      <c r="M349" t="s">
        <v>43</v>
      </c>
      <c r="N349" t="s">
        <v>25</v>
      </c>
      <c r="O349" t="s">
        <v>40</v>
      </c>
      <c r="P349" t="s">
        <v>36</v>
      </c>
      <c r="Q349" t="s">
        <v>99</v>
      </c>
      <c r="R349" t="s">
        <v>100</v>
      </c>
      <c r="S349" t="s">
        <v>23</v>
      </c>
      <c r="T349" t="s">
        <v>101</v>
      </c>
    </row>
    <row r="350" spans="1:20" x14ac:dyDescent="0.3">
      <c r="A350" t="s">
        <v>408</v>
      </c>
      <c r="B350">
        <v>29.12274691</v>
      </c>
      <c r="C350">
        <v>-112.1697752</v>
      </c>
      <c r="D350">
        <v>1.18</v>
      </c>
      <c r="E350">
        <f t="shared" si="15"/>
        <v>2.36</v>
      </c>
      <c r="F350">
        <v>3</v>
      </c>
      <c r="G350">
        <v>58</v>
      </c>
      <c r="H350" s="3">
        <f t="shared" si="16"/>
        <v>2.3305084745762712</v>
      </c>
      <c r="I350" s="3">
        <f t="shared" si="17"/>
        <v>1.335041333136235</v>
      </c>
      <c r="K350" t="s">
        <v>71</v>
      </c>
      <c r="L350" t="s">
        <v>23</v>
      </c>
      <c r="M350" t="s">
        <v>43</v>
      </c>
      <c r="N350" t="s">
        <v>25</v>
      </c>
      <c r="O350" t="s">
        <v>40</v>
      </c>
      <c r="P350" t="s">
        <v>36</v>
      </c>
      <c r="Q350" t="s">
        <v>99</v>
      </c>
      <c r="R350" t="s">
        <v>100</v>
      </c>
      <c r="S350" t="s">
        <v>23</v>
      </c>
      <c r="T350" t="s">
        <v>101</v>
      </c>
    </row>
    <row r="351" spans="1:20" x14ac:dyDescent="0.3">
      <c r="A351" t="s">
        <v>409</v>
      </c>
      <c r="B351">
        <v>29.88585101</v>
      </c>
      <c r="C351">
        <v>-112.6609011</v>
      </c>
      <c r="D351">
        <v>1.08</v>
      </c>
      <c r="E351">
        <f t="shared" si="15"/>
        <v>2.16</v>
      </c>
      <c r="F351">
        <v>6</v>
      </c>
      <c r="G351">
        <v>23</v>
      </c>
      <c r="H351" s="3">
        <f t="shared" si="16"/>
        <v>0.78703703703703698</v>
      </c>
      <c r="I351" s="3">
        <f t="shared" si="17"/>
        <v>0.45092969497541174</v>
      </c>
      <c r="K351" t="s">
        <v>71</v>
      </c>
      <c r="L351" t="s">
        <v>23</v>
      </c>
      <c r="M351" t="s">
        <v>43</v>
      </c>
      <c r="N351" t="s">
        <v>25</v>
      </c>
      <c r="O351" t="s">
        <v>40</v>
      </c>
      <c r="P351" t="s">
        <v>36</v>
      </c>
      <c r="Q351" t="s">
        <v>99</v>
      </c>
      <c r="R351" t="s">
        <v>100</v>
      </c>
      <c r="S351" t="s">
        <v>23</v>
      </c>
      <c r="T351" t="s">
        <v>101</v>
      </c>
    </row>
    <row r="352" spans="1:20" x14ac:dyDescent="0.3">
      <c r="A352" t="s">
        <v>410</v>
      </c>
      <c r="B352">
        <v>30.494363499999999</v>
      </c>
      <c r="C352">
        <v>-114.6333216</v>
      </c>
      <c r="D352">
        <v>0.81</v>
      </c>
      <c r="E352">
        <f t="shared" si="15"/>
        <v>1.62</v>
      </c>
      <c r="F352">
        <v>57</v>
      </c>
      <c r="G352">
        <v>70</v>
      </c>
      <c r="H352" s="3">
        <f t="shared" si="16"/>
        <v>0.80246913580246915</v>
      </c>
      <c r="I352" s="3">
        <f t="shared" si="17"/>
        <v>0.45977107779030768</v>
      </c>
      <c r="K352" t="s">
        <v>71</v>
      </c>
      <c r="L352" t="s">
        <v>23</v>
      </c>
      <c r="M352" t="s">
        <v>49</v>
      </c>
      <c r="N352" t="s">
        <v>25</v>
      </c>
      <c r="O352" t="s">
        <v>40</v>
      </c>
      <c r="P352" t="s">
        <v>36</v>
      </c>
      <c r="Q352" t="s">
        <v>99</v>
      </c>
      <c r="R352" t="s">
        <v>100</v>
      </c>
      <c r="S352" t="s">
        <v>23</v>
      </c>
      <c r="T352" t="s">
        <v>101</v>
      </c>
    </row>
    <row r="353" spans="1:20" x14ac:dyDescent="0.3">
      <c r="A353" t="s">
        <v>411</v>
      </c>
      <c r="B353">
        <v>29.456251429999998</v>
      </c>
      <c r="C353">
        <v>-113.8389663</v>
      </c>
      <c r="D353">
        <v>0.63</v>
      </c>
      <c r="E353">
        <f t="shared" si="15"/>
        <v>1.26</v>
      </c>
      <c r="F353">
        <v>5</v>
      </c>
      <c r="G353">
        <v>20</v>
      </c>
      <c r="H353" s="3">
        <f t="shared" si="16"/>
        <v>1.1904761904761905</v>
      </c>
      <c r="I353" s="3">
        <f t="shared" si="17"/>
        <v>0.68206039317265188</v>
      </c>
      <c r="K353" t="s">
        <v>71</v>
      </c>
      <c r="L353" t="s">
        <v>23</v>
      </c>
      <c r="M353" t="s">
        <v>49</v>
      </c>
      <c r="N353" t="s">
        <v>25</v>
      </c>
      <c r="O353" t="s">
        <v>40</v>
      </c>
      <c r="P353" t="s">
        <v>27</v>
      </c>
      <c r="Q353" t="s">
        <v>99</v>
      </c>
      <c r="R353" t="s">
        <v>100</v>
      </c>
      <c r="S353" t="s">
        <v>23</v>
      </c>
      <c r="T353" t="s">
        <v>101</v>
      </c>
    </row>
    <row r="354" spans="1:20" x14ac:dyDescent="0.3">
      <c r="A354" t="s">
        <v>412</v>
      </c>
      <c r="B354">
        <v>29.233175809999999</v>
      </c>
      <c r="C354">
        <v>-113.6437529</v>
      </c>
      <c r="D354">
        <v>1.1000000000000001</v>
      </c>
      <c r="E354">
        <f t="shared" si="15"/>
        <v>2.2000000000000002</v>
      </c>
      <c r="F354">
        <v>4</v>
      </c>
      <c r="G354">
        <v>41</v>
      </c>
      <c r="H354" s="3">
        <f t="shared" si="16"/>
        <v>1.6818181818181819</v>
      </c>
      <c r="I354" s="3">
        <f t="shared" si="17"/>
        <v>0.96351999984110415</v>
      </c>
      <c r="K354" t="s">
        <v>71</v>
      </c>
      <c r="L354" t="s">
        <v>23</v>
      </c>
      <c r="M354" t="s">
        <v>43</v>
      </c>
      <c r="N354" t="s">
        <v>25</v>
      </c>
      <c r="O354" t="s">
        <v>40</v>
      </c>
      <c r="P354" t="s">
        <v>27</v>
      </c>
      <c r="Q354" t="s">
        <v>99</v>
      </c>
      <c r="R354" t="s">
        <v>100</v>
      </c>
      <c r="S354" t="s">
        <v>23</v>
      </c>
      <c r="T354" t="s">
        <v>101</v>
      </c>
    </row>
    <row r="355" spans="1:20" x14ac:dyDescent="0.3">
      <c r="A355" t="s">
        <v>413</v>
      </c>
      <c r="B355">
        <v>27.834065410000001</v>
      </c>
      <c r="C355">
        <v>-112.7430093</v>
      </c>
      <c r="D355">
        <v>0.89</v>
      </c>
      <c r="E355">
        <f t="shared" si="15"/>
        <v>1.78</v>
      </c>
      <c r="F355">
        <v>5</v>
      </c>
      <c r="G355">
        <v>13</v>
      </c>
      <c r="H355" s="3">
        <f t="shared" si="16"/>
        <v>0.44943820224719105</v>
      </c>
      <c r="I355" s="3">
        <f t="shared" si="17"/>
        <v>0.25750738757888769</v>
      </c>
      <c r="K355" t="s">
        <v>71</v>
      </c>
      <c r="L355" t="s">
        <v>23</v>
      </c>
      <c r="M355" t="s">
        <v>43</v>
      </c>
      <c r="N355" t="s">
        <v>25</v>
      </c>
      <c r="O355" t="s">
        <v>40</v>
      </c>
      <c r="P355" t="s">
        <v>27</v>
      </c>
      <c r="Q355" t="s">
        <v>99</v>
      </c>
      <c r="R355" t="s">
        <v>100</v>
      </c>
      <c r="S355" t="s">
        <v>23</v>
      </c>
      <c r="T355" t="s">
        <v>101</v>
      </c>
    </row>
    <row r="356" spans="1:20" x14ac:dyDescent="0.3">
      <c r="A356" t="s">
        <v>414</v>
      </c>
      <c r="B356">
        <v>27.700203930000001</v>
      </c>
      <c r="C356">
        <v>-112.6380194</v>
      </c>
      <c r="D356">
        <v>0.95</v>
      </c>
      <c r="E356">
        <f t="shared" si="15"/>
        <v>1.9</v>
      </c>
      <c r="F356">
        <v>1</v>
      </c>
      <c r="G356">
        <v>10</v>
      </c>
      <c r="H356" s="3">
        <f t="shared" si="16"/>
        <v>0.47368421052631582</v>
      </c>
      <c r="I356" s="3">
        <f t="shared" si="17"/>
        <v>0.27139903100933932</v>
      </c>
      <c r="K356" t="s">
        <v>71</v>
      </c>
      <c r="L356" t="s">
        <v>23</v>
      </c>
      <c r="M356" t="s">
        <v>43</v>
      </c>
      <c r="N356" t="s">
        <v>25</v>
      </c>
      <c r="O356" t="s">
        <v>40</v>
      </c>
      <c r="P356" t="s">
        <v>27</v>
      </c>
      <c r="Q356" t="s">
        <v>99</v>
      </c>
      <c r="R356" t="s">
        <v>100</v>
      </c>
      <c r="S356" t="s">
        <v>23</v>
      </c>
      <c r="T356" t="s">
        <v>101</v>
      </c>
    </row>
    <row r="357" spans="1:20" x14ac:dyDescent="0.3">
      <c r="A357" t="s">
        <v>415</v>
      </c>
      <c r="B357">
        <v>27.667995179999998</v>
      </c>
      <c r="C357">
        <v>-112.6040263</v>
      </c>
      <c r="D357">
        <v>0.7</v>
      </c>
      <c r="E357">
        <f t="shared" si="15"/>
        <v>1.4</v>
      </c>
      <c r="F357">
        <v>2</v>
      </c>
      <c r="G357">
        <v>10</v>
      </c>
      <c r="H357" s="3">
        <f t="shared" si="16"/>
        <v>0.5714285714285714</v>
      </c>
      <c r="I357" s="3">
        <f t="shared" si="17"/>
        <v>0.32740089084438817</v>
      </c>
      <c r="K357" t="s">
        <v>71</v>
      </c>
      <c r="L357" t="s">
        <v>23</v>
      </c>
      <c r="M357" t="s">
        <v>43</v>
      </c>
      <c r="N357" t="s">
        <v>25</v>
      </c>
      <c r="O357" t="s">
        <v>40</v>
      </c>
      <c r="P357" t="s">
        <v>27</v>
      </c>
      <c r="Q357" t="s">
        <v>99</v>
      </c>
      <c r="R357" t="s">
        <v>100</v>
      </c>
      <c r="S357" t="s">
        <v>23</v>
      </c>
      <c r="T357" t="s">
        <v>101</v>
      </c>
    </row>
    <row r="358" spans="1:20" x14ac:dyDescent="0.3">
      <c r="A358" t="s">
        <v>416</v>
      </c>
      <c r="B358">
        <v>27.590653540000002</v>
      </c>
      <c r="C358">
        <v>-112.4204663</v>
      </c>
      <c r="D358">
        <v>0.57999999999999996</v>
      </c>
      <c r="E358">
        <f t="shared" si="15"/>
        <v>1.1599999999999999</v>
      </c>
      <c r="F358">
        <v>4</v>
      </c>
      <c r="G358">
        <v>28</v>
      </c>
      <c r="H358" s="3">
        <f t="shared" si="16"/>
        <v>2.0689655172413794</v>
      </c>
      <c r="I358" s="3">
        <f t="shared" si="17"/>
        <v>1.1852608186223967</v>
      </c>
      <c r="K358" t="s">
        <v>71</v>
      </c>
      <c r="L358" t="s">
        <v>23</v>
      </c>
      <c r="M358" t="s">
        <v>43</v>
      </c>
      <c r="N358" t="s">
        <v>25</v>
      </c>
      <c r="O358" t="s">
        <v>40</v>
      </c>
      <c r="P358" t="s">
        <v>27</v>
      </c>
      <c r="Q358" t="s">
        <v>99</v>
      </c>
      <c r="R358" t="s">
        <v>100</v>
      </c>
      <c r="S358" t="s">
        <v>23</v>
      </c>
      <c r="T358" t="s">
        <v>101</v>
      </c>
    </row>
    <row r="359" spans="1:20" x14ac:dyDescent="0.3">
      <c r="A359" t="s">
        <v>417</v>
      </c>
      <c r="B359">
        <v>27.40408609</v>
      </c>
      <c r="C359">
        <v>-112.30033419999999</v>
      </c>
      <c r="D359">
        <v>0.74</v>
      </c>
      <c r="E359">
        <f t="shared" si="15"/>
        <v>1.48</v>
      </c>
      <c r="F359">
        <v>5</v>
      </c>
      <c r="G359">
        <v>16</v>
      </c>
      <c r="H359" s="3">
        <f t="shared" si="16"/>
        <v>0.74324324324324331</v>
      </c>
      <c r="I359" s="3">
        <f t="shared" si="17"/>
        <v>0.42583916874216821</v>
      </c>
      <c r="K359" t="s">
        <v>71</v>
      </c>
      <c r="L359" t="s">
        <v>23</v>
      </c>
      <c r="M359" t="s">
        <v>43</v>
      </c>
      <c r="N359" t="s">
        <v>25</v>
      </c>
      <c r="O359" t="s">
        <v>40</v>
      </c>
      <c r="P359" t="s">
        <v>36</v>
      </c>
      <c r="Q359" t="s">
        <v>99</v>
      </c>
      <c r="R359" t="s">
        <v>100</v>
      </c>
      <c r="S359" t="s">
        <v>23</v>
      </c>
      <c r="T359" t="s">
        <v>101</v>
      </c>
    </row>
    <row r="360" spans="1:20" x14ac:dyDescent="0.3">
      <c r="A360" t="s">
        <v>418</v>
      </c>
      <c r="B360">
        <v>27.200489529999999</v>
      </c>
      <c r="C360">
        <v>-112.2010014</v>
      </c>
      <c r="D360">
        <v>1.17</v>
      </c>
      <c r="E360">
        <f t="shared" si="15"/>
        <v>2.34</v>
      </c>
      <c r="F360">
        <v>6</v>
      </c>
      <c r="G360">
        <v>50</v>
      </c>
      <c r="H360" s="3">
        <f t="shared" si="16"/>
        <v>1.8803418803418803</v>
      </c>
      <c r="I360" s="3">
        <f t="shared" si="17"/>
        <v>1.0772295916494901</v>
      </c>
      <c r="K360" t="s">
        <v>71</v>
      </c>
      <c r="L360" t="s">
        <v>23</v>
      </c>
      <c r="M360" t="s">
        <v>43</v>
      </c>
      <c r="N360" t="s">
        <v>25</v>
      </c>
      <c r="O360" t="s">
        <v>40</v>
      </c>
      <c r="P360" t="s">
        <v>36</v>
      </c>
      <c r="Q360" t="s">
        <v>99</v>
      </c>
      <c r="R360" t="s">
        <v>100</v>
      </c>
      <c r="S360" t="s">
        <v>23</v>
      </c>
      <c r="T360" t="s">
        <v>101</v>
      </c>
    </row>
    <row r="361" spans="1:20" x14ac:dyDescent="0.3">
      <c r="A361" t="s">
        <v>419</v>
      </c>
      <c r="B361">
        <v>27.18858659</v>
      </c>
      <c r="C361">
        <v>-112.18691200000001</v>
      </c>
      <c r="D361">
        <v>0.98</v>
      </c>
      <c r="E361">
        <f t="shared" si="15"/>
        <v>1.96</v>
      </c>
      <c r="F361">
        <v>4</v>
      </c>
      <c r="G361">
        <v>50</v>
      </c>
      <c r="H361" s="3">
        <f t="shared" si="16"/>
        <v>2.3469387755102042</v>
      </c>
      <c r="I361" s="3">
        <f t="shared" si="17"/>
        <v>1.3444500558900325</v>
      </c>
      <c r="K361" t="s">
        <v>71</v>
      </c>
      <c r="L361" t="s">
        <v>23</v>
      </c>
      <c r="M361" t="s">
        <v>43</v>
      </c>
      <c r="N361" t="s">
        <v>25</v>
      </c>
      <c r="O361" t="s">
        <v>40</v>
      </c>
      <c r="P361" t="s">
        <v>36</v>
      </c>
      <c r="Q361" t="s">
        <v>99</v>
      </c>
      <c r="R361" t="s">
        <v>100</v>
      </c>
      <c r="S361" t="s">
        <v>23</v>
      </c>
      <c r="T361" t="s">
        <v>101</v>
      </c>
    </row>
    <row r="362" spans="1:20" x14ac:dyDescent="0.3">
      <c r="A362" t="s">
        <v>420</v>
      </c>
      <c r="B362">
        <v>23.694080280000001</v>
      </c>
      <c r="C362">
        <v>-109.69959040000001</v>
      </c>
      <c r="D362">
        <v>0.74</v>
      </c>
      <c r="E362">
        <f t="shared" si="15"/>
        <v>1.48</v>
      </c>
      <c r="F362">
        <v>3</v>
      </c>
      <c r="G362">
        <v>16</v>
      </c>
      <c r="H362" s="3">
        <f t="shared" si="16"/>
        <v>0.8783783783783784</v>
      </c>
      <c r="I362" s="3">
        <f t="shared" si="17"/>
        <v>0.50326079622753417</v>
      </c>
      <c r="K362" t="s">
        <v>71</v>
      </c>
      <c r="L362" t="s">
        <v>23</v>
      </c>
      <c r="M362" t="s">
        <v>49</v>
      </c>
      <c r="N362" t="s">
        <v>25</v>
      </c>
      <c r="O362" t="s">
        <v>40</v>
      </c>
      <c r="P362" t="s">
        <v>36</v>
      </c>
      <c r="Q362" t="s">
        <v>99</v>
      </c>
      <c r="R362" t="s">
        <v>100</v>
      </c>
      <c r="S362" t="s">
        <v>23</v>
      </c>
      <c r="T362" t="s">
        <v>101</v>
      </c>
    </row>
    <row r="363" spans="1:20" x14ac:dyDescent="0.3">
      <c r="A363" t="s">
        <v>421</v>
      </c>
      <c r="B363">
        <v>23.617212169999998</v>
      </c>
      <c r="C363">
        <v>-109.6064277</v>
      </c>
      <c r="D363">
        <v>3.1</v>
      </c>
      <c r="E363">
        <f t="shared" si="15"/>
        <v>6.2</v>
      </c>
      <c r="F363">
        <v>4</v>
      </c>
      <c r="G363">
        <v>41</v>
      </c>
      <c r="H363" s="3">
        <f t="shared" si="16"/>
        <v>0.59677419354838712</v>
      </c>
      <c r="I363" s="3">
        <f t="shared" si="17"/>
        <v>0.34192236709701795</v>
      </c>
      <c r="K363" t="s">
        <v>71</v>
      </c>
      <c r="L363" t="s">
        <v>23</v>
      </c>
      <c r="M363" t="s">
        <v>49</v>
      </c>
      <c r="N363" t="s">
        <v>25</v>
      </c>
      <c r="O363" t="s">
        <v>40</v>
      </c>
      <c r="P363" t="s">
        <v>36</v>
      </c>
      <c r="Q363" t="s">
        <v>99</v>
      </c>
      <c r="R363" t="s">
        <v>100</v>
      </c>
      <c r="S363" t="s">
        <v>23</v>
      </c>
      <c r="T363" t="s">
        <v>101</v>
      </c>
    </row>
    <row r="364" spans="1:20" x14ac:dyDescent="0.3">
      <c r="A364" t="s">
        <v>422</v>
      </c>
      <c r="B364">
        <v>23.051363420000001</v>
      </c>
      <c r="C364">
        <v>-109.6839872</v>
      </c>
      <c r="D364">
        <v>1.1000000000000001</v>
      </c>
      <c r="E364">
        <f t="shared" si="15"/>
        <v>2.2000000000000002</v>
      </c>
      <c r="F364">
        <v>0</v>
      </c>
      <c r="G364">
        <v>11</v>
      </c>
      <c r="H364" s="3">
        <f t="shared" si="16"/>
        <v>0.5</v>
      </c>
      <c r="I364" s="3">
        <f t="shared" si="17"/>
        <v>0.28647651027707449</v>
      </c>
      <c r="K364" t="s">
        <v>71</v>
      </c>
      <c r="L364" t="s">
        <v>23</v>
      </c>
      <c r="M364" t="s">
        <v>24</v>
      </c>
      <c r="N364" t="s">
        <v>25</v>
      </c>
      <c r="O364" t="s">
        <v>40</v>
      </c>
      <c r="P364" t="s">
        <v>35</v>
      </c>
      <c r="Q364" t="s">
        <v>99</v>
      </c>
      <c r="R364" t="s">
        <v>100</v>
      </c>
      <c r="S364" t="s">
        <v>23</v>
      </c>
      <c r="T364" t="s">
        <v>101</v>
      </c>
    </row>
    <row r="365" spans="1:20" x14ac:dyDescent="0.3">
      <c r="A365" t="s">
        <v>423</v>
      </c>
      <c r="B365">
        <v>23.368868370000001</v>
      </c>
      <c r="C365">
        <v>-110.20469249999999</v>
      </c>
      <c r="D365">
        <v>0.69</v>
      </c>
      <c r="E365">
        <f t="shared" si="15"/>
        <v>1.38</v>
      </c>
      <c r="F365">
        <v>3</v>
      </c>
      <c r="G365">
        <v>23</v>
      </c>
      <c r="H365" s="3">
        <f t="shared" si="16"/>
        <v>1.4492753623188406</v>
      </c>
      <c r="I365" s="3">
        <f t="shared" si="17"/>
        <v>0.83031548625801088</v>
      </c>
      <c r="K365" t="s">
        <v>71</v>
      </c>
      <c r="L365" t="s">
        <v>23</v>
      </c>
      <c r="M365" t="s">
        <v>43</v>
      </c>
      <c r="N365" t="s">
        <v>25</v>
      </c>
      <c r="O365" t="s">
        <v>40</v>
      </c>
      <c r="P365" t="s">
        <v>35</v>
      </c>
      <c r="Q365" t="s">
        <v>99</v>
      </c>
      <c r="R365" t="s">
        <v>100</v>
      </c>
      <c r="S365" t="s">
        <v>23</v>
      </c>
      <c r="T365" t="s">
        <v>101</v>
      </c>
    </row>
    <row r="366" spans="1:20" x14ac:dyDescent="0.3">
      <c r="A366" t="s">
        <v>424</v>
      </c>
      <c r="B366">
        <v>23.512603389999999</v>
      </c>
      <c r="C366">
        <v>-110.28525930000001</v>
      </c>
      <c r="D366">
        <v>1.86</v>
      </c>
      <c r="E366">
        <f t="shared" si="15"/>
        <v>3.72</v>
      </c>
      <c r="F366">
        <v>6</v>
      </c>
      <c r="G366">
        <v>66</v>
      </c>
      <c r="H366" s="3">
        <f t="shared" si="16"/>
        <v>1.6129032258064515</v>
      </c>
      <c r="I366" s="3">
        <f t="shared" si="17"/>
        <v>0.92404535277270616</v>
      </c>
      <c r="K366" t="s">
        <v>71</v>
      </c>
      <c r="L366" t="s">
        <v>23</v>
      </c>
      <c r="M366" t="s">
        <v>43</v>
      </c>
      <c r="N366" t="s">
        <v>25</v>
      </c>
      <c r="O366" t="s">
        <v>40</v>
      </c>
      <c r="P366" t="s">
        <v>36</v>
      </c>
      <c r="Q366" t="s">
        <v>99</v>
      </c>
      <c r="R366" t="s">
        <v>100</v>
      </c>
      <c r="S366" t="s">
        <v>23</v>
      </c>
      <c r="T366" t="s">
        <v>101</v>
      </c>
    </row>
    <row r="367" spans="1:20" x14ac:dyDescent="0.3">
      <c r="A367" t="s">
        <v>425</v>
      </c>
      <c r="B367">
        <v>24.243908009999998</v>
      </c>
      <c r="C367">
        <v>-111.2729764</v>
      </c>
      <c r="D367">
        <v>0.88</v>
      </c>
      <c r="E367">
        <f t="shared" si="15"/>
        <v>1.76</v>
      </c>
      <c r="F367">
        <v>0</v>
      </c>
      <c r="G367">
        <v>2</v>
      </c>
      <c r="H367" s="3">
        <f t="shared" si="16"/>
        <v>0.11363636363636363</v>
      </c>
      <c r="I367" s="3">
        <f t="shared" si="17"/>
        <v>6.5108812330297611E-2</v>
      </c>
      <c r="K367" t="s">
        <v>71</v>
      </c>
      <c r="L367" t="s">
        <v>23</v>
      </c>
      <c r="M367" t="s">
        <v>24</v>
      </c>
      <c r="N367" t="s">
        <v>25</v>
      </c>
      <c r="O367" t="s">
        <v>40</v>
      </c>
      <c r="P367" t="s">
        <v>36</v>
      </c>
      <c r="Q367" t="s">
        <v>99</v>
      </c>
      <c r="R367" t="s">
        <v>100</v>
      </c>
      <c r="S367" t="s">
        <v>23</v>
      </c>
      <c r="T367" t="s">
        <v>101</v>
      </c>
    </row>
    <row r="368" spans="1:20" x14ac:dyDescent="0.3">
      <c r="A368" t="s">
        <v>426</v>
      </c>
      <c r="B368">
        <v>28.492504279999999</v>
      </c>
      <c r="C368">
        <v>-114.0678458</v>
      </c>
      <c r="D368">
        <v>0.7</v>
      </c>
      <c r="E368">
        <f t="shared" si="15"/>
        <v>1.4</v>
      </c>
      <c r="F368">
        <v>5</v>
      </c>
      <c r="G368">
        <v>9</v>
      </c>
      <c r="H368" s="3">
        <f t="shared" si="16"/>
        <v>0.2857142857142857</v>
      </c>
      <c r="I368" s="3">
        <f t="shared" si="17"/>
        <v>0.16370178173417976</v>
      </c>
      <c r="K368" t="s">
        <v>71</v>
      </c>
      <c r="L368" t="s">
        <v>23</v>
      </c>
      <c r="M368" t="s">
        <v>43</v>
      </c>
      <c r="N368" t="s">
        <v>25</v>
      </c>
      <c r="O368" t="s">
        <v>40</v>
      </c>
      <c r="P368" t="s">
        <v>36</v>
      </c>
      <c r="Q368" t="s">
        <v>99</v>
      </c>
      <c r="R368" t="s">
        <v>100</v>
      </c>
      <c r="S368" t="s">
        <v>23</v>
      </c>
      <c r="T368" t="s">
        <v>101</v>
      </c>
    </row>
    <row r="369" spans="1:20" x14ac:dyDescent="0.3">
      <c r="A369" t="s">
        <v>427</v>
      </c>
      <c r="B369">
        <v>30.716170819999999</v>
      </c>
      <c r="C369">
        <v>-116.0426318</v>
      </c>
      <c r="D369">
        <v>0.55000000000000004</v>
      </c>
      <c r="E369">
        <f t="shared" si="15"/>
        <v>1.1000000000000001</v>
      </c>
      <c r="F369">
        <v>3</v>
      </c>
      <c r="G369">
        <v>8</v>
      </c>
      <c r="H369" s="3">
        <f t="shared" si="16"/>
        <v>0.45454545454545453</v>
      </c>
      <c r="I369" s="3">
        <f t="shared" si="17"/>
        <v>0.26043356781337051</v>
      </c>
      <c r="K369" t="s">
        <v>71</v>
      </c>
      <c r="L369" t="s">
        <v>23</v>
      </c>
      <c r="M369" t="s">
        <v>43</v>
      </c>
      <c r="N369" t="s">
        <v>25</v>
      </c>
      <c r="O369" t="s">
        <v>40</v>
      </c>
      <c r="P369" t="s">
        <v>35</v>
      </c>
      <c r="Q369" t="s">
        <v>99</v>
      </c>
      <c r="R369" t="s">
        <v>100</v>
      </c>
      <c r="S369" t="s">
        <v>23</v>
      </c>
      <c r="T369" t="s">
        <v>101</v>
      </c>
    </row>
    <row r="370" spans="1:20" x14ac:dyDescent="0.3">
      <c r="A370" t="s">
        <v>428</v>
      </c>
      <c r="B370">
        <v>31.262757489999998</v>
      </c>
      <c r="C370">
        <v>-116.37729969999999</v>
      </c>
      <c r="D370">
        <v>0.93</v>
      </c>
      <c r="E370">
        <f t="shared" si="15"/>
        <v>1.86</v>
      </c>
      <c r="F370">
        <v>2</v>
      </c>
      <c r="G370">
        <v>13</v>
      </c>
      <c r="H370" s="3">
        <f t="shared" si="16"/>
        <v>0.59139784946236562</v>
      </c>
      <c r="I370" s="3">
        <f t="shared" si="17"/>
        <v>0.33884205756025892</v>
      </c>
      <c r="K370" t="s">
        <v>71</v>
      </c>
      <c r="L370" t="s">
        <v>23</v>
      </c>
      <c r="M370" t="s">
        <v>43</v>
      </c>
      <c r="N370" t="s">
        <v>25</v>
      </c>
      <c r="O370" t="s">
        <v>40</v>
      </c>
      <c r="P370" t="s">
        <v>36</v>
      </c>
      <c r="Q370" t="s">
        <v>99</v>
      </c>
      <c r="R370" t="s">
        <v>100</v>
      </c>
      <c r="S370" t="s">
        <v>151</v>
      </c>
      <c r="T370" t="s">
        <v>317</v>
      </c>
    </row>
    <row r="371" spans="1:20" x14ac:dyDescent="0.3">
      <c r="A371" t="s">
        <v>429</v>
      </c>
      <c r="B371">
        <v>34.96856974</v>
      </c>
      <c r="C371">
        <v>-120.6480612</v>
      </c>
      <c r="D371">
        <v>0.71</v>
      </c>
      <c r="E371">
        <f t="shared" si="15"/>
        <v>1.42</v>
      </c>
      <c r="F371">
        <v>5</v>
      </c>
      <c r="G371">
        <v>10</v>
      </c>
      <c r="H371" s="3">
        <f t="shared" si="16"/>
        <v>0.35211267605633806</v>
      </c>
      <c r="I371" s="3">
        <f t="shared" si="17"/>
        <v>0.20174486874687728</v>
      </c>
      <c r="K371" t="s">
        <v>71</v>
      </c>
      <c r="L371" t="s">
        <v>23</v>
      </c>
      <c r="M371" t="s">
        <v>43</v>
      </c>
      <c r="N371" t="s">
        <v>25</v>
      </c>
      <c r="O371" t="s">
        <v>40</v>
      </c>
      <c r="P371" t="s">
        <v>35</v>
      </c>
      <c r="Q371" t="s">
        <v>65</v>
      </c>
      <c r="R371" t="s">
        <v>29</v>
      </c>
      <c r="S371" t="s">
        <v>77</v>
      </c>
      <c r="T371" t="s">
        <v>90</v>
      </c>
    </row>
    <row r="372" spans="1:20" x14ac:dyDescent="0.3">
      <c r="A372" t="s">
        <v>430</v>
      </c>
      <c r="B372">
        <v>40.62897443</v>
      </c>
      <c r="C372">
        <v>-124.3001206</v>
      </c>
      <c r="D372">
        <v>1.39</v>
      </c>
      <c r="E372">
        <f t="shared" si="15"/>
        <v>2.78</v>
      </c>
      <c r="F372">
        <v>0</v>
      </c>
      <c r="G372">
        <v>1</v>
      </c>
      <c r="H372" s="3">
        <f t="shared" si="16"/>
        <v>3.5971223021582732E-2</v>
      </c>
      <c r="I372" s="3">
        <f t="shared" si="17"/>
        <v>2.0609991741676395E-2</v>
      </c>
      <c r="K372" t="s">
        <v>23</v>
      </c>
      <c r="L372" t="s">
        <v>55</v>
      </c>
      <c r="M372" t="s">
        <v>24</v>
      </c>
      <c r="N372" t="s">
        <v>25</v>
      </c>
      <c r="O372" t="s">
        <v>35</v>
      </c>
      <c r="P372" t="s">
        <v>36</v>
      </c>
      <c r="Q372" t="s">
        <v>65</v>
      </c>
      <c r="R372" t="s">
        <v>29</v>
      </c>
      <c r="S372" t="s">
        <v>77</v>
      </c>
      <c r="T372" t="s">
        <v>90</v>
      </c>
    </row>
    <row r="373" spans="1:20" x14ac:dyDescent="0.3">
      <c r="A373" t="s">
        <v>431</v>
      </c>
      <c r="B373">
        <v>47.493556079999998</v>
      </c>
      <c r="C373">
        <v>-123.8463552</v>
      </c>
      <c r="D373">
        <v>0.5</v>
      </c>
      <c r="E373">
        <f t="shared" si="15"/>
        <v>1</v>
      </c>
      <c r="F373">
        <v>54</v>
      </c>
      <c r="G373">
        <v>58</v>
      </c>
      <c r="H373" s="3">
        <f t="shared" si="16"/>
        <v>0.4</v>
      </c>
      <c r="I373" s="3">
        <f t="shared" si="17"/>
        <v>0.22918189575410042</v>
      </c>
      <c r="K373" t="s">
        <v>23</v>
      </c>
      <c r="L373" t="s">
        <v>42</v>
      </c>
      <c r="M373" t="s">
        <v>43</v>
      </c>
      <c r="N373" t="s">
        <v>206</v>
      </c>
      <c r="O373" t="s">
        <v>35</v>
      </c>
      <c r="P373" t="s">
        <v>36</v>
      </c>
      <c r="Q373" t="s">
        <v>65</v>
      </c>
      <c r="R373" t="s">
        <v>29</v>
      </c>
      <c r="S373" t="s">
        <v>30</v>
      </c>
      <c r="T373" t="s">
        <v>90</v>
      </c>
    </row>
    <row r="374" spans="1:20" x14ac:dyDescent="0.3">
      <c r="A374" t="s">
        <v>432</v>
      </c>
      <c r="B374">
        <v>49.874031219999999</v>
      </c>
      <c r="C374">
        <v>-125.7390516</v>
      </c>
      <c r="D374">
        <v>0.55000000000000004</v>
      </c>
      <c r="E374">
        <f t="shared" si="15"/>
        <v>1.1000000000000001</v>
      </c>
      <c r="F374">
        <v>223</v>
      </c>
      <c r="G374">
        <v>227</v>
      </c>
      <c r="H374" s="3">
        <f t="shared" si="16"/>
        <v>0.36363636363636365</v>
      </c>
      <c r="I374" s="3">
        <f t="shared" si="17"/>
        <v>0.20834737080620067</v>
      </c>
      <c r="K374" t="s">
        <v>23</v>
      </c>
      <c r="L374" t="s">
        <v>42</v>
      </c>
      <c r="M374" t="s">
        <v>43</v>
      </c>
      <c r="N374" t="s">
        <v>206</v>
      </c>
      <c r="O374" t="s">
        <v>35</v>
      </c>
      <c r="P374" t="s">
        <v>36</v>
      </c>
      <c r="Q374" t="s">
        <v>65</v>
      </c>
      <c r="R374" t="s">
        <v>29</v>
      </c>
      <c r="S374" t="s">
        <v>30</v>
      </c>
      <c r="T374" t="s">
        <v>31</v>
      </c>
    </row>
    <row r="375" spans="1:20" x14ac:dyDescent="0.3">
      <c r="A375" t="s">
        <v>433</v>
      </c>
      <c r="B375">
        <v>50.826926899999997</v>
      </c>
      <c r="C375">
        <v>-123.1139883</v>
      </c>
      <c r="D375">
        <v>0.6</v>
      </c>
      <c r="E375">
        <f t="shared" si="15"/>
        <v>1.2</v>
      </c>
      <c r="F375">
        <v>747</v>
      </c>
      <c r="G375">
        <v>747</v>
      </c>
      <c r="H375" s="3">
        <f t="shared" si="16"/>
        <v>0</v>
      </c>
      <c r="I375" s="3">
        <f t="shared" si="17"/>
        <v>0</v>
      </c>
      <c r="K375" t="s">
        <v>23</v>
      </c>
      <c r="L375" t="s">
        <v>42</v>
      </c>
      <c r="M375" t="s">
        <v>43</v>
      </c>
      <c r="N375" t="s">
        <v>206</v>
      </c>
      <c r="O375" t="s">
        <v>35</v>
      </c>
      <c r="P375" t="s">
        <v>27</v>
      </c>
      <c r="Q375" t="s">
        <v>28</v>
      </c>
      <c r="R375" t="s">
        <v>71</v>
      </c>
      <c r="S375" t="s">
        <v>77</v>
      </c>
      <c r="T375" t="s">
        <v>31</v>
      </c>
    </row>
    <row r="376" spans="1:20" x14ac:dyDescent="0.3">
      <c r="A376" t="s">
        <v>434</v>
      </c>
      <c r="B376">
        <v>51.655332569999999</v>
      </c>
      <c r="C376">
        <v>-126.70000330000001</v>
      </c>
      <c r="D376">
        <v>0.69</v>
      </c>
      <c r="E376">
        <f t="shared" si="15"/>
        <v>1.38</v>
      </c>
      <c r="F376">
        <v>10</v>
      </c>
      <c r="G376">
        <v>13</v>
      </c>
      <c r="H376" s="3">
        <f t="shared" si="16"/>
        <v>0.21739130434782608</v>
      </c>
      <c r="I376" s="3">
        <f t="shared" si="17"/>
        <v>0.12455584620725325</v>
      </c>
      <c r="K376" t="s">
        <v>23</v>
      </c>
      <c r="L376" t="s">
        <v>42</v>
      </c>
      <c r="M376" t="s">
        <v>43</v>
      </c>
      <c r="N376" t="s">
        <v>25</v>
      </c>
      <c r="O376" t="s">
        <v>35</v>
      </c>
      <c r="P376" t="s">
        <v>36</v>
      </c>
      <c r="Q376" t="s">
        <v>28</v>
      </c>
      <c r="R376" t="s">
        <v>29</v>
      </c>
      <c r="S376" t="s">
        <v>30</v>
      </c>
      <c r="T376" t="s">
        <v>31</v>
      </c>
    </row>
    <row r="377" spans="1:20" x14ac:dyDescent="0.3">
      <c r="A377" t="s">
        <v>435</v>
      </c>
      <c r="B377">
        <v>51.806871630000003</v>
      </c>
      <c r="C377">
        <v>-117.3667171</v>
      </c>
      <c r="D377">
        <v>0.94</v>
      </c>
      <c r="E377">
        <f t="shared" si="15"/>
        <v>1.88</v>
      </c>
      <c r="F377">
        <v>755</v>
      </c>
      <c r="G377">
        <v>760</v>
      </c>
      <c r="H377" s="3">
        <f t="shared" si="16"/>
        <v>0.26595744680851063</v>
      </c>
      <c r="I377" s="3">
        <f t="shared" si="17"/>
        <v>0.15238203303958062</v>
      </c>
      <c r="K377" t="s">
        <v>23</v>
      </c>
      <c r="L377" t="s">
        <v>42</v>
      </c>
      <c r="M377" t="s">
        <v>43</v>
      </c>
      <c r="N377" t="s">
        <v>206</v>
      </c>
      <c r="O377" t="s">
        <v>35</v>
      </c>
      <c r="P377" t="s">
        <v>36</v>
      </c>
      <c r="Q377" t="s">
        <v>65</v>
      </c>
      <c r="R377" t="s">
        <v>71</v>
      </c>
      <c r="S377" t="s">
        <v>30</v>
      </c>
      <c r="T377" t="s">
        <v>90</v>
      </c>
    </row>
    <row r="378" spans="1:20" x14ac:dyDescent="0.3">
      <c r="A378" t="s">
        <v>436</v>
      </c>
      <c r="B378">
        <v>56.522355429999998</v>
      </c>
      <c r="C378">
        <v>-132.39688000000001</v>
      </c>
      <c r="D378">
        <v>2.94</v>
      </c>
      <c r="E378">
        <f t="shared" si="15"/>
        <v>5.88</v>
      </c>
      <c r="F378">
        <v>0</v>
      </c>
      <c r="G378">
        <v>0</v>
      </c>
      <c r="H378" s="3">
        <f t="shared" si="16"/>
        <v>0</v>
      </c>
      <c r="I378" s="3">
        <f t="shared" si="17"/>
        <v>0</v>
      </c>
      <c r="K378" t="s">
        <v>23</v>
      </c>
      <c r="L378" t="s">
        <v>42</v>
      </c>
      <c r="M378" t="s">
        <v>49</v>
      </c>
      <c r="N378" t="s">
        <v>25</v>
      </c>
      <c r="O378" t="s">
        <v>35</v>
      </c>
      <c r="P378" t="s">
        <v>27</v>
      </c>
      <c r="Q378" t="s">
        <v>28</v>
      </c>
      <c r="R378" t="s">
        <v>71</v>
      </c>
      <c r="S378" t="s">
        <v>30</v>
      </c>
      <c r="T378" t="s">
        <v>31</v>
      </c>
    </row>
    <row r="379" spans="1:20" x14ac:dyDescent="0.3">
      <c r="A379" t="s">
        <v>437</v>
      </c>
      <c r="B379">
        <v>56.689908330000002</v>
      </c>
      <c r="C379">
        <v>-132.53596780000001</v>
      </c>
      <c r="D379">
        <v>1.1399999999999999</v>
      </c>
      <c r="E379">
        <f t="shared" si="15"/>
        <v>2.2799999999999998</v>
      </c>
      <c r="F379">
        <v>0</v>
      </c>
      <c r="G379">
        <v>0</v>
      </c>
      <c r="H379" s="3">
        <f t="shared" si="16"/>
        <v>0</v>
      </c>
      <c r="I379" s="3">
        <f t="shared" si="17"/>
        <v>0</v>
      </c>
      <c r="K379" t="s">
        <v>23</v>
      </c>
      <c r="L379" t="s">
        <v>42</v>
      </c>
      <c r="M379" t="s">
        <v>49</v>
      </c>
      <c r="N379" t="s">
        <v>25</v>
      </c>
      <c r="O379" t="s">
        <v>35</v>
      </c>
      <c r="P379" t="s">
        <v>27</v>
      </c>
      <c r="Q379" t="s">
        <v>28</v>
      </c>
      <c r="R379" t="s">
        <v>71</v>
      </c>
      <c r="S379" t="s">
        <v>30</v>
      </c>
      <c r="T379" t="s">
        <v>31</v>
      </c>
    </row>
    <row r="380" spans="1:20" x14ac:dyDescent="0.3">
      <c r="A380" t="s">
        <v>438</v>
      </c>
      <c r="B380">
        <v>57.781298929999998</v>
      </c>
      <c r="C380">
        <v>-132.41486850000001</v>
      </c>
      <c r="D380">
        <v>0.72</v>
      </c>
      <c r="E380">
        <f t="shared" si="15"/>
        <v>1.44</v>
      </c>
      <c r="F380">
        <v>277</v>
      </c>
      <c r="G380">
        <v>294</v>
      </c>
      <c r="H380" s="3">
        <f t="shared" si="16"/>
        <v>1.1805555555555556</v>
      </c>
      <c r="I380" s="3">
        <f t="shared" si="17"/>
        <v>0.67637708682597431</v>
      </c>
      <c r="K380" t="s">
        <v>23</v>
      </c>
      <c r="L380" t="s">
        <v>42</v>
      </c>
      <c r="M380" t="s">
        <v>43</v>
      </c>
      <c r="N380" t="s">
        <v>206</v>
      </c>
      <c r="O380" t="s">
        <v>35</v>
      </c>
      <c r="P380" t="s">
        <v>27</v>
      </c>
      <c r="Q380" t="s">
        <v>28</v>
      </c>
      <c r="R380" t="s">
        <v>71</v>
      </c>
      <c r="S380" t="s">
        <v>77</v>
      </c>
      <c r="T380" t="s">
        <v>31</v>
      </c>
    </row>
    <row r="381" spans="1:20" x14ac:dyDescent="0.3">
      <c r="A381" t="s">
        <v>439</v>
      </c>
      <c r="B381">
        <v>57.093399359999999</v>
      </c>
      <c r="C381">
        <v>-132.8233032</v>
      </c>
      <c r="D381">
        <v>1.55</v>
      </c>
      <c r="E381">
        <f t="shared" si="15"/>
        <v>3.1</v>
      </c>
      <c r="F381">
        <v>0</v>
      </c>
      <c r="G381">
        <v>23</v>
      </c>
      <c r="H381" s="3">
        <f t="shared" si="16"/>
        <v>0.74193548387096775</v>
      </c>
      <c r="I381" s="3">
        <f t="shared" si="17"/>
        <v>0.42508991913222099</v>
      </c>
      <c r="K381" t="s">
        <v>23</v>
      </c>
      <c r="L381" t="s">
        <v>42</v>
      </c>
      <c r="M381" t="s">
        <v>43</v>
      </c>
      <c r="N381" t="s">
        <v>25</v>
      </c>
      <c r="O381" t="s">
        <v>40</v>
      </c>
      <c r="P381" t="s">
        <v>27</v>
      </c>
      <c r="Q381" t="s">
        <v>28</v>
      </c>
      <c r="R381" t="s">
        <v>71</v>
      </c>
      <c r="S381" t="s">
        <v>30</v>
      </c>
      <c r="T381" t="s">
        <v>31</v>
      </c>
    </row>
    <row r="382" spans="1:20" x14ac:dyDescent="0.3">
      <c r="A382" t="s">
        <v>440</v>
      </c>
      <c r="B382">
        <v>57.992750899999997</v>
      </c>
      <c r="C382">
        <v>-133.702519</v>
      </c>
      <c r="D382">
        <v>1.03</v>
      </c>
      <c r="E382">
        <f t="shared" si="15"/>
        <v>2.06</v>
      </c>
      <c r="F382">
        <v>0</v>
      </c>
      <c r="G382">
        <v>0</v>
      </c>
      <c r="H382" s="3">
        <f t="shared" si="16"/>
        <v>0</v>
      </c>
      <c r="I382" s="3">
        <f t="shared" si="17"/>
        <v>0</v>
      </c>
      <c r="K382" t="s">
        <v>23</v>
      </c>
      <c r="L382" t="s">
        <v>42</v>
      </c>
      <c r="M382" t="s">
        <v>43</v>
      </c>
      <c r="N382" t="s">
        <v>25</v>
      </c>
      <c r="O382" t="s">
        <v>35</v>
      </c>
      <c r="P382" t="s">
        <v>27</v>
      </c>
      <c r="Q382" t="s">
        <v>28</v>
      </c>
      <c r="R382" t="s">
        <v>71</v>
      </c>
      <c r="S382" t="s">
        <v>30</v>
      </c>
      <c r="T382" t="s">
        <v>31</v>
      </c>
    </row>
    <row r="383" spans="1:20" x14ac:dyDescent="0.3">
      <c r="A383" t="s">
        <v>441</v>
      </c>
      <c r="B383">
        <v>58.491088859999998</v>
      </c>
      <c r="C383">
        <v>-133.9588559</v>
      </c>
      <c r="D383">
        <v>2.29</v>
      </c>
      <c r="E383">
        <f t="shared" si="15"/>
        <v>4.58</v>
      </c>
      <c r="F383">
        <v>0</v>
      </c>
      <c r="G383">
        <v>1</v>
      </c>
      <c r="H383" s="3">
        <f t="shared" si="16"/>
        <v>2.1834061135371178E-2</v>
      </c>
      <c r="I383" s="3">
        <f t="shared" si="17"/>
        <v>1.250999532807911E-2</v>
      </c>
      <c r="K383" t="s">
        <v>23</v>
      </c>
      <c r="L383" t="s">
        <v>42</v>
      </c>
      <c r="M383" t="s">
        <v>43</v>
      </c>
      <c r="N383" t="s">
        <v>25</v>
      </c>
      <c r="O383" t="s">
        <v>35</v>
      </c>
      <c r="P383" t="s">
        <v>27</v>
      </c>
      <c r="Q383" t="s">
        <v>28</v>
      </c>
      <c r="R383" t="s">
        <v>71</v>
      </c>
      <c r="S383" t="s">
        <v>30</v>
      </c>
      <c r="T383" t="s">
        <v>90</v>
      </c>
    </row>
    <row r="384" spans="1:20" x14ac:dyDescent="0.3">
      <c r="A384" t="s">
        <v>442</v>
      </c>
      <c r="B384">
        <v>58.798538280000002</v>
      </c>
      <c r="C384">
        <v>-134.98669760000001</v>
      </c>
      <c r="D384">
        <v>1.39</v>
      </c>
      <c r="E384">
        <f t="shared" si="15"/>
        <v>2.78</v>
      </c>
      <c r="F384">
        <v>0</v>
      </c>
      <c r="G384">
        <v>0</v>
      </c>
      <c r="H384" s="3">
        <f t="shared" si="16"/>
        <v>0</v>
      </c>
      <c r="I384" s="3">
        <f t="shared" si="17"/>
        <v>0</v>
      </c>
      <c r="K384" t="s">
        <v>23</v>
      </c>
      <c r="L384" t="s">
        <v>42</v>
      </c>
      <c r="M384" t="s">
        <v>43</v>
      </c>
      <c r="N384" t="s">
        <v>25</v>
      </c>
      <c r="O384" t="s">
        <v>35</v>
      </c>
      <c r="P384" t="s">
        <v>27</v>
      </c>
      <c r="Q384" t="s">
        <v>28</v>
      </c>
      <c r="R384" t="s">
        <v>71</v>
      </c>
      <c r="S384" t="s">
        <v>30</v>
      </c>
      <c r="T384" t="s">
        <v>90</v>
      </c>
    </row>
    <row r="385" spans="1:20" x14ac:dyDescent="0.3">
      <c r="A385" t="s">
        <v>443</v>
      </c>
      <c r="B385">
        <v>59.160980879999997</v>
      </c>
      <c r="C385">
        <v>-133.87063939999999</v>
      </c>
      <c r="D385">
        <v>1.04</v>
      </c>
      <c r="E385">
        <f t="shared" si="15"/>
        <v>2.08</v>
      </c>
      <c r="F385">
        <v>679</v>
      </c>
      <c r="G385">
        <v>689</v>
      </c>
      <c r="H385" s="3">
        <f t="shared" si="16"/>
        <v>0.48076923076923078</v>
      </c>
      <c r="I385" s="3">
        <f t="shared" si="17"/>
        <v>0.27545835613523989</v>
      </c>
      <c r="K385" t="s">
        <v>23</v>
      </c>
      <c r="L385" t="s">
        <v>42</v>
      </c>
      <c r="M385" t="s">
        <v>49</v>
      </c>
      <c r="N385" t="s">
        <v>206</v>
      </c>
      <c r="O385" t="s">
        <v>35</v>
      </c>
      <c r="P385" t="s">
        <v>27</v>
      </c>
      <c r="Q385" t="s">
        <v>28</v>
      </c>
      <c r="R385" t="s">
        <v>71</v>
      </c>
      <c r="S385" t="s">
        <v>77</v>
      </c>
      <c r="T385" t="s">
        <v>31</v>
      </c>
    </row>
    <row r="386" spans="1:20" x14ac:dyDescent="0.3">
      <c r="A386" t="s">
        <v>444</v>
      </c>
      <c r="B386">
        <v>59.409816710000001</v>
      </c>
      <c r="C386">
        <v>-134.4507668</v>
      </c>
      <c r="D386">
        <v>1.28</v>
      </c>
      <c r="E386">
        <f t="shared" ref="E386:E449" si="18">D386*2</f>
        <v>2.56</v>
      </c>
      <c r="F386">
        <v>657</v>
      </c>
      <c r="G386">
        <v>664</v>
      </c>
      <c r="H386" s="3">
        <f t="shared" ref="H386:H449" si="19">((G386-F386)/((E386*1000))*100)</f>
        <v>0.2734375</v>
      </c>
      <c r="I386" s="3">
        <f t="shared" ref="I386:I449" si="20">DEGREES(ATAN((G386-F386)/((E386*1000))))</f>
        <v>0.15666775664868854</v>
      </c>
      <c r="K386" t="s">
        <v>23</v>
      </c>
      <c r="L386" t="s">
        <v>42</v>
      </c>
      <c r="M386" t="s">
        <v>43</v>
      </c>
      <c r="N386" t="s">
        <v>206</v>
      </c>
      <c r="O386" t="s">
        <v>35</v>
      </c>
      <c r="P386" t="s">
        <v>27</v>
      </c>
      <c r="Q386" t="s">
        <v>28</v>
      </c>
      <c r="R386" t="s">
        <v>44</v>
      </c>
      <c r="S386" t="s">
        <v>45</v>
      </c>
    </row>
    <row r="387" spans="1:20" x14ac:dyDescent="0.3">
      <c r="A387" t="s">
        <v>445</v>
      </c>
      <c r="B387">
        <v>59.631545680000002</v>
      </c>
      <c r="C387">
        <v>-134.59292830000001</v>
      </c>
      <c r="D387">
        <v>0.89</v>
      </c>
      <c r="E387">
        <f t="shared" si="18"/>
        <v>1.78</v>
      </c>
      <c r="F387">
        <v>700</v>
      </c>
      <c r="G387">
        <v>700</v>
      </c>
      <c r="H387" s="3">
        <f t="shared" si="19"/>
        <v>0</v>
      </c>
      <c r="I387" s="3">
        <f t="shared" si="20"/>
        <v>0</v>
      </c>
      <c r="K387" t="s">
        <v>23</v>
      </c>
      <c r="L387" t="s">
        <v>42</v>
      </c>
      <c r="M387" t="s">
        <v>43</v>
      </c>
      <c r="N387" t="s">
        <v>206</v>
      </c>
      <c r="O387" t="s">
        <v>35</v>
      </c>
      <c r="P387" t="s">
        <v>27</v>
      </c>
      <c r="Q387" t="s">
        <v>28</v>
      </c>
      <c r="R387" t="s">
        <v>71</v>
      </c>
      <c r="S387" t="s">
        <v>77</v>
      </c>
      <c r="T387" t="s">
        <v>31</v>
      </c>
    </row>
    <row r="388" spans="1:20" x14ac:dyDescent="0.3">
      <c r="A388" t="s">
        <v>446</v>
      </c>
      <c r="B388">
        <v>58.780145750000003</v>
      </c>
      <c r="C388">
        <v>-135.2451413</v>
      </c>
      <c r="D388">
        <v>0.51</v>
      </c>
      <c r="E388">
        <f t="shared" si="18"/>
        <v>1.02</v>
      </c>
      <c r="F388">
        <v>17</v>
      </c>
      <c r="G388">
        <v>23</v>
      </c>
      <c r="H388" s="3">
        <f t="shared" si="19"/>
        <v>0.58823529411764708</v>
      </c>
      <c r="I388" s="3">
        <f t="shared" si="20"/>
        <v>0.33703010985780762</v>
      </c>
      <c r="K388" t="s">
        <v>23</v>
      </c>
      <c r="L388" t="s">
        <v>42</v>
      </c>
      <c r="M388" t="s">
        <v>49</v>
      </c>
      <c r="N388" t="s">
        <v>25</v>
      </c>
      <c r="O388" t="s">
        <v>35</v>
      </c>
      <c r="P388" t="s">
        <v>27</v>
      </c>
      <c r="Q388" t="s">
        <v>28</v>
      </c>
      <c r="R388" t="s">
        <v>71</v>
      </c>
      <c r="S388" t="s">
        <v>30</v>
      </c>
      <c r="T388" t="s">
        <v>90</v>
      </c>
    </row>
    <row r="389" spans="1:20" x14ac:dyDescent="0.3">
      <c r="A389" t="s">
        <v>447</v>
      </c>
      <c r="B389">
        <v>59.19066299</v>
      </c>
      <c r="C389">
        <v>-135.300915</v>
      </c>
      <c r="D389">
        <v>0.72</v>
      </c>
      <c r="E389">
        <f t="shared" si="18"/>
        <v>1.44</v>
      </c>
      <c r="F389">
        <v>0</v>
      </c>
      <c r="G389">
        <v>0</v>
      </c>
      <c r="H389" s="3">
        <f t="shared" si="19"/>
        <v>0</v>
      </c>
      <c r="I389" s="3">
        <f t="shared" si="20"/>
        <v>0</v>
      </c>
      <c r="K389" t="s">
        <v>23</v>
      </c>
      <c r="L389" t="s">
        <v>42</v>
      </c>
      <c r="M389" t="s">
        <v>49</v>
      </c>
      <c r="N389" t="s">
        <v>25</v>
      </c>
      <c r="O389" t="s">
        <v>35</v>
      </c>
      <c r="P389" t="s">
        <v>27</v>
      </c>
      <c r="Q389" t="s">
        <v>28</v>
      </c>
      <c r="R389" t="s">
        <v>71</v>
      </c>
      <c r="S389" t="s">
        <v>77</v>
      </c>
      <c r="T389" t="s">
        <v>31</v>
      </c>
    </row>
    <row r="390" spans="1:20" x14ac:dyDescent="0.3">
      <c r="A390" t="s">
        <v>448</v>
      </c>
      <c r="B390">
        <v>59.219954010000002</v>
      </c>
      <c r="C390">
        <v>-135.49375370000001</v>
      </c>
      <c r="D390">
        <v>3.46</v>
      </c>
      <c r="E390">
        <f t="shared" si="18"/>
        <v>6.92</v>
      </c>
      <c r="F390">
        <v>0</v>
      </c>
      <c r="G390">
        <v>0</v>
      </c>
      <c r="H390" s="3">
        <f t="shared" si="19"/>
        <v>0</v>
      </c>
      <c r="I390" s="3">
        <f t="shared" si="20"/>
        <v>0</v>
      </c>
      <c r="K390" t="s">
        <v>23</v>
      </c>
      <c r="L390" t="s">
        <v>42</v>
      </c>
      <c r="M390" t="s">
        <v>43</v>
      </c>
      <c r="N390" t="s">
        <v>25</v>
      </c>
      <c r="O390" t="s">
        <v>35</v>
      </c>
      <c r="P390" t="s">
        <v>36</v>
      </c>
      <c r="Q390" t="s">
        <v>28</v>
      </c>
      <c r="R390" t="s">
        <v>71</v>
      </c>
      <c r="S390" t="s">
        <v>77</v>
      </c>
      <c r="T390" t="s">
        <v>90</v>
      </c>
    </row>
    <row r="391" spans="1:20" x14ac:dyDescent="0.3">
      <c r="A391" t="s">
        <v>449</v>
      </c>
      <c r="B391">
        <v>58.890100680000003</v>
      </c>
      <c r="C391">
        <v>-135.80710970000001</v>
      </c>
      <c r="D391">
        <v>1.44</v>
      </c>
      <c r="E391">
        <f t="shared" si="18"/>
        <v>2.88</v>
      </c>
      <c r="F391">
        <v>1</v>
      </c>
      <c r="G391">
        <v>23</v>
      </c>
      <c r="H391" s="3">
        <f t="shared" si="19"/>
        <v>0.76388888888888884</v>
      </c>
      <c r="I391" s="3">
        <f t="shared" si="20"/>
        <v>0.4376675806179996</v>
      </c>
      <c r="K391" t="s">
        <v>23</v>
      </c>
      <c r="L391" t="s">
        <v>42</v>
      </c>
      <c r="M391" t="s">
        <v>49</v>
      </c>
      <c r="N391" t="s">
        <v>25</v>
      </c>
      <c r="O391" t="s">
        <v>35</v>
      </c>
      <c r="P391" t="s">
        <v>27</v>
      </c>
      <c r="Q391" t="s">
        <v>28</v>
      </c>
      <c r="R391" t="s">
        <v>71</v>
      </c>
      <c r="S391" t="s">
        <v>30</v>
      </c>
      <c r="T391" t="s">
        <v>31</v>
      </c>
    </row>
    <row r="392" spans="1:20" x14ac:dyDescent="0.3">
      <c r="A392" t="s">
        <v>450</v>
      </c>
      <c r="B392">
        <v>58.883789530000001</v>
      </c>
      <c r="C392">
        <v>-135.92969980000001</v>
      </c>
      <c r="D392">
        <v>0.71</v>
      </c>
      <c r="E392">
        <f t="shared" si="18"/>
        <v>1.42</v>
      </c>
      <c r="F392">
        <v>0</v>
      </c>
      <c r="G392">
        <v>6</v>
      </c>
      <c r="H392" s="3">
        <f t="shared" si="19"/>
        <v>0.42253521126760557</v>
      </c>
      <c r="I392" s="3">
        <f t="shared" si="20"/>
        <v>0.24209340227358911</v>
      </c>
      <c r="K392" t="s">
        <v>23</v>
      </c>
      <c r="L392" t="s">
        <v>42</v>
      </c>
      <c r="M392" t="s">
        <v>43</v>
      </c>
      <c r="N392" t="s">
        <v>25</v>
      </c>
      <c r="O392" t="s">
        <v>35</v>
      </c>
      <c r="P392" t="s">
        <v>27</v>
      </c>
      <c r="Q392" t="s">
        <v>28</v>
      </c>
      <c r="R392" t="s">
        <v>71</v>
      </c>
      <c r="S392" t="s">
        <v>30</v>
      </c>
      <c r="T392" t="s">
        <v>90</v>
      </c>
    </row>
    <row r="393" spans="1:20" x14ac:dyDescent="0.3">
      <c r="A393" t="s">
        <v>451</v>
      </c>
      <c r="B393">
        <v>59.065977070000002</v>
      </c>
      <c r="C393">
        <v>-136.1841483</v>
      </c>
      <c r="D393">
        <v>0.79</v>
      </c>
      <c r="E393">
        <f t="shared" si="18"/>
        <v>1.58</v>
      </c>
      <c r="F393">
        <v>0</v>
      </c>
      <c r="G393">
        <v>2</v>
      </c>
      <c r="H393" s="3">
        <f t="shared" si="19"/>
        <v>0.12658227848101267</v>
      </c>
      <c r="I393" s="3">
        <f t="shared" si="20"/>
        <v>7.2526264444678551E-2</v>
      </c>
      <c r="K393" t="s">
        <v>23</v>
      </c>
      <c r="L393" t="s">
        <v>42</v>
      </c>
      <c r="M393" t="s">
        <v>43</v>
      </c>
      <c r="N393" t="s">
        <v>25</v>
      </c>
      <c r="O393" t="s">
        <v>40</v>
      </c>
      <c r="P393" t="s">
        <v>27</v>
      </c>
      <c r="Q393" t="s">
        <v>28</v>
      </c>
      <c r="R393" t="s">
        <v>44</v>
      </c>
      <c r="S393" t="s">
        <v>45</v>
      </c>
    </row>
    <row r="394" spans="1:20" x14ac:dyDescent="0.3">
      <c r="A394" t="s">
        <v>452</v>
      </c>
      <c r="B394">
        <v>59.090344279999997</v>
      </c>
      <c r="C394">
        <v>-136.3759268</v>
      </c>
      <c r="D394">
        <v>0.82</v>
      </c>
      <c r="E394">
        <f t="shared" si="18"/>
        <v>1.64</v>
      </c>
      <c r="F394">
        <v>0</v>
      </c>
      <c r="G394">
        <v>27</v>
      </c>
      <c r="H394" s="3">
        <f t="shared" si="19"/>
        <v>1.6463414634146343</v>
      </c>
      <c r="I394" s="3">
        <f t="shared" si="20"/>
        <v>0.94319896492209876</v>
      </c>
      <c r="K394" t="s">
        <v>23</v>
      </c>
      <c r="L394" t="s">
        <v>42</v>
      </c>
      <c r="M394" t="s">
        <v>43</v>
      </c>
      <c r="N394" t="s">
        <v>25</v>
      </c>
      <c r="O394" t="s">
        <v>40</v>
      </c>
      <c r="P394" t="s">
        <v>27</v>
      </c>
      <c r="Q394" t="s">
        <v>28</v>
      </c>
      <c r="R394" t="s">
        <v>44</v>
      </c>
      <c r="S394" t="s">
        <v>45</v>
      </c>
    </row>
    <row r="395" spans="1:20" x14ac:dyDescent="0.3">
      <c r="A395" t="s">
        <v>453</v>
      </c>
      <c r="B395">
        <v>58.987418890000001</v>
      </c>
      <c r="C395">
        <v>-136.41588709999999</v>
      </c>
      <c r="D395">
        <v>0.76</v>
      </c>
      <c r="E395">
        <f t="shared" si="18"/>
        <v>1.52</v>
      </c>
      <c r="F395">
        <v>0</v>
      </c>
      <c r="G395">
        <v>7</v>
      </c>
      <c r="H395" s="3">
        <f t="shared" si="19"/>
        <v>0.46052631578947362</v>
      </c>
      <c r="I395" s="3">
        <f t="shared" si="20"/>
        <v>0.26386027714928562</v>
      </c>
      <c r="K395" t="s">
        <v>23</v>
      </c>
      <c r="L395" t="s">
        <v>42</v>
      </c>
      <c r="M395" t="s">
        <v>49</v>
      </c>
      <c r="N395" t="s">
        <v>25</v>
      </c>
      <c r="O395" t="s">
        <v>35</v>
      </c>
      <c r="P395" t="s">
        <v>27</v>
      </c>
      <c r="Q395" t="s">
        <v>28</v>
      </c>
      <c r="R395" t="s">
        <v>71</v>
      </c>
      <c r="S395" t="s">
        <v>30</v>
      </c>
      <c r="T395" t="s">
        <v>31</v>
      </c>
    </row>
    <row r="396" spans="1:20" x14ac:dyDescent="0.3">
      <c r="A396" t="s">
        <v>454</v>
      </c>
      <c r="B396">
        <v>59.05991925</v>
      </c>
      <c r="C396">
        <v>-137.03587229999999</v>
      </c>
      <c r="D396">
        <v>0.56999999999999995</v>
      </c>
      <c r="E396">
        <f t="shared" si="18"/>
        <v>1.1399999999999999</v>
      </c>
      <c r="F396">
        <v>3</v>
      </c>
      <c r="G396">
        <v>22</v>
      </c>
      <c r="H396" s="3">
        <f t="shared" si="19"/>
        <v>1.6666666666666667</v>
      </c>
      <c r="I396" s="3">
        <f t="shared" si="20"/>
        <v>0.95484125387218866</v>
      </c>
      <c r="K396" t="s">
        <v>23</v>
      </c>
      <c r="L396" t="s">
        <v>42</v>
      </c>
      <c r="M396" t="s">
        <v>49</v>
      </c>
      <c r="N396" t="s">
        <v>25</v>
      </c>
      <c r="O396" t="s">
        <v>40</v>
      </c>
      <c r="P396" t="s">
        <v>27</v>
      </c>
      <c r="Q396" t="s">
        <v>28</v>
      </c>
      <c r="R396" t="s">
        <v>71</v>
      </c>
      <c r="S396" t="s">
        <v>77</v>
      </c>
      <c r="T396" t="s">
        <v>31</v>
      </c>
    </row>
    <row r="397" spans="1:20" x14ac:dyDescent="0.3">
      <c r="A397" t="s">
        <v>455</v>
      </c>
      <c r="B397">
        <v>58.765644790000003</v>
      </c>
      <c r="C397">
        <v>-136.61002980000001</v>
      </c>
      <c r="D397">
        <v>0.78</v>
      </c>
      <c r="E397">
        <f t="shared" si="18"/>
        <v>1.56</v>
      </c>
      <c r="F397">
        <v>1</v>
      </c>
      <c r="G397">
        <v>17</v>
      </c>
      <c r="H397" s="3">
        <f t="shared" si="19"/>
        <v>1.0256410256410255</v>
      </c>
      <c r="I397" s="3">
        <f t="shared" si="20"/>
        <v>0.58762841623996209</v>
      </c>
      <c r="K397" t="s">
        <v>23</v>
      </c>
      <c r="L397" t="s">
        <v>42</v>
      </c>
      <c r="M397" t="s">
        <v>43</v>
      </c>
      <c r="N397" t="s">
        <v>25</v>
      </c>
      <c r="O397" t="s">
        <v>35</v>
      </c>
      <c r="P397" t="s">
        <v>27</v>
      </c>
      <c r="Q397" t="s">
        <v>28</v>
      </c>
      <c r="R397" t="s">
        <v>71</v>
      </c>
      <c r="S397" t="s">
        <v>30</v>
      </c>
      <c r="T397" t="s">
        <v>31</v>
      </c>
    </row>
    <row r="398" spans="1:20" x14ac:dyDescent="0.3">
      <c r="A398" t="s">
        <v>456</v>
      </c>
      <c r="B398">
        <v>58.32547804</v>
      </c>
      <c r="C398">
        <v>-136.5796833</v>
      </c>
      <c r="D398">
        <v>3.01</v>
      </c>
      <c r="E398">
        <f t="shared" si="18"/>
        <v>6.02</v>
      </c>
      <c r="F398">
        <v>0</v>
      </c>
      <c r="G398">
        <v>40</v>
      </c>
      <c r="H398" s="3">
        <f t="shared" si="19"/>
        <v>0.66445182724252494</v>
      </c>
      <c r="I398" s="3">
        <f t="shared" si="20"/>
        <v>0.38069725142676386</v>
      </c>
      <c r="K398" t="s">
        <v>23</v>
      </c>
      <c r="L398" t="s">
        <v>42</v>
      </c>
      <c r="M398" t="s">
        <v>43</v>
      </c>
      <c r="N398" t="s">
        <v>25</v>
      </c>
      <c r="O398" t="s">
        <v>35</v>
      </c>
      <c r="P398" t="s">
        <v>27</v>
      </c>
      <c r="Q398" t="s">
        <v>28</v>
      </c>
      <c r="R398" t="s">
        <v>71</v>
      </c>
      <c r="S398" t="s">
        <v>30</v>
      </c>
      <c r="T398" t="s">
        <v>31</v>
      </c>
    </row>
    <row r="399" spans="1:20" x14ac:dyDescent="0.3">
      <c r="A399" t="s">
        <v>457</v>
      </c>
      <c r="B399">
        <v>59.134858629999997</v>
      </c>
      <c r="C399">
        <v>-138.5949798</v>
      </c>
      <c r="D399">
        <v>3.04</v>
      </c>
      <c r="E399">
        <f t="shared" si="18"/>
        <v>6.08</v>
      </c>
      <c r="F399">
        <v>0</v>
      </c>
      <c r="G399">
        <v>0</v>
      </c>
      <c r="H399" s="3">
        <f t="shared" si="19"/>
        <v>0</v>
      </c>
      <c r="I399" s="3">
        <f t="shared" si="20"/>
        <v>0</v>
      </c>
      <c r="K399" t="s">
        <v>23</v>
      </c>
      <c r="L399" t="s">
        <v>23</v>
      </c>
      <c r="M399" t="s">
        <v>24</v>
      </c>
      <c r="N399" t="s">
        <v>25</v>
      </c>
      <c r="O399" t="s">
        <v>35</v>
      </c>
      <c r="P399" t="s">
        <v>27</v>
      </c>
      <c r="Q399" t="s">
        <v>28</v>
      </c>
      <c r="R399" t="s">
        <v>71</v>
      </c>
      <c r="S399" t="s">
        <v>30</v>
      </c>
      <c r="T399" t="s">
        <v>90</v>
      </c>
    </row>
    <row r="400" spans="1:20" x14ac:dyDescent="0.3">
      <c r="A400" t="s">
        <v>458</v>
      </c>
      <c r="B400">
        <v>59.346084089999998</v>
      </c>
      <c r="C400">
        <v>-139.30509230000001</v>
      </c>
      <c r="D400">
        <v>1.0900000000000001</v>
      </c>
      <c r="E400">
        <f t="shared" si="18"/>
        <v>2.1800000000000002</v>
      </c>
      <c r="F400">
        <v>0</v>
      </c>
      <c r="G400">
        <v>0</v>
      </c>
      <c r="H400" s="3">
        <f t="shared" si="19"/>
        <v>0</v>
      </c>
      <c r="I400" s="3">
        <f t="shared" si="20"/>
        <v>0</v>
      </c>
      <c r="K400" t="s">
        <v>23</v>
      </c>
      <c r="L400" t="s">
        <v>23</v>
      </c>
      <c r="M400" t="s">
        <v>24</v>
      </c>
      <c r="N400" t="s">
        <v>25</v>
      </c>
      <c r="O400" t="s">
        <v>40</v>
      </c>
      <c r="P400" t="s">
        <v>27</v>
      </c>
      <c r="Q400" t="s">
        <v>28</v>
      </c>
      <c r="R400" t="s">
        <v>71</v>
      </c>
      <c r="S400" t="s">
        <v>30</v>
      </c>
      <c r="T400" t="s">
        <v>31</v>
      </c>
    </row>
    <row r="401" spans="1:20" x14ac:dyDescent="0.3">
      <c r="A401" t="s">
        <v>459</v>
      </c>
      <c r="B401">
        <v>59.784579739999998</v>
      </c>
      <c r="C401">
        <v>-139.27749309999999</v>
      </c>
      <c r="D401">
        <v>0.63</v>
      </c>
      <c r="E401">
        <f t="shared" si="18"/>
        <v>1.26</v>
      </c>
      <c r="F401">
        <v>9</v>
      </c>
      <c r="G401">
        <v>22</v>
      </c>
      <c r="H401" s="3">
        <f t="shared" si="19"/>
        <v>1.0317460317460316</v>
      </c>
      <c r="I401" s="3">
        <f t="shared" si="20"/>
        <v>0.59112595696267245</v>
      </c>
      <c r="K401" t="s">
        <v>23</v>
      </c>
      <c r="L401" t="s">
        <v>42</v>
      </c>
      <c r="M401" t="s">
        <v>49</v>
      </c>
      <c r="N401" t="s">
        <v>25</v>
      </c>
      <c r="O401" t="s">
        <v>35</v>
      </c>
      <c r="P401" t="s">
        <v>27</v>
      </c>
      <c r="Q401" t="s">
        <v>28</v>
      </c>
      <c r="R401" t="s">
        <v>71</v>
      </c>
      <c r="S401" t="s">
        <v>30</v>
      </c>
      <c r="T401" t="s">
        <v>31</v>
      </c>
    </row>
    <row r="402" spans="1:20" x14ac:dyDescent="0.3">
      <c r="A402" t="s">
        <v>460</v>
      </c>
      <c r="B402">
        <v>59.815473419999996</v>
      </c>
      <c r="C402">
        <v>-139.83703360000001</v>
      </c>
      <c r="D402">
        <v>5.98</v>
      </c>
      <c r="E402">
        <f t="shared" si="18"/>
        <v>11.96</v>
      </c>
      <c r="F402">
        <v>14</v>
      </c>
      <c r="G402">
        <v>144</v>
      </c>
      <c r="H402" s="3">
        <f t="shared" si="19"/>
        <v>1.0869565217391304</v>
      </c>
      <c r="I402" s="3">
        <f t="shared" si="20"/>
        <v>0.62275568720631824</v>
      </c>
      <c r="K402" t="s">
        <v>23</v>
      </c>
      <c r="L402" t="s">
        <v>23</v>
      </c>
      <c r="M402" t="s">
        <v>24</v>
      </c>
      <c r="N402" t="s">
        <v>25</v>
      </c>
      <c r="O402" t="s">
        <v>35</v>
      </c>
      <c r="P402" t="s">
        <v>27</v>
      </c>
      <c r="Q402" t="s">
        <v>28</v>
      </c>
      <c r="R402" t="s">
        <v>71</v>
      </c>
      <c r="S402" t="s">
        <v>30</v>
      </c>
      <c r="T402" t="s">
        <v>31</v>
      </c>
    </row>
    <row r="403" spans="1:20" x14ac:dyDescent="0.3">
      <c r="A403" t="s">
        <v>461</v>
      </c>
      <c r="B403">
        <v>61.007624419999999</v>
      </c>
      <c r="C403">
        <v>-138.495305</v>
      </c>
      <c r="D403">
        <v>0.6</v>
      </c>
      <c r="E403">
        <f t="shared" si="18"/>
        <v>1.2</v>
      </c>
      <c r="F403">
        <v>737</v>
      </c>
      <c r="G403">
        <v>746</v>
      </c>
      <c r="H403" s="3">
        <f t="shared" si="19"/>
        <v>0.75</v>
      </c>
      <c r="I403" s="3">
        <f t="shared" si="20"/>
        <v>0.42971028940104355</v>
      </c>
      <c r="K403" t="s">
        <v>23</v>
      </c>
      <c r="L403" t="s">
        <v>42</v>
      </c>
      <c r="M403" t="s">
        <v>49</v>
      </c>
      <c r="N403" t="s">
        <v>206</v>
      </c>
      <c r="O403" t="s">
        <v>40</v>
      </c>
      <c r="P403" t="s">
        <v>36</v>
      </c>
      <c r="Q403" t="s">
        <v>28</v>
      </c>
      <c r="R403" t="s">
        <v>44</v>
      </c>
      <c r="S403" t="s">
        <v>45</v>
      </c>
    </row>
    <row r="404" spans="1:20" x14ac:dyDescent="0.3">
      <c r="A404" t="s">
        <v>462</v>
      </c>
      <c r="B404">
        <v>60.083125440000003</v>
      </c>
      <c r="C404">
        <v>-142.5187976</v>
      </c>
      <c r="D404">
        <v>0.79</v>
      </c>
      <c r="E404">
        <f t="shared" si="18"/>
        <v>1.58</v>
      </c>
      <c r="F404">
        <v>0</v>
      </c>
      <c r="G404">
        <v>3</v>
      </c>
      <c r="H404" s="3">
        <f t="shared" si="19"/>
        <v>0.18987341772151897</v>
      </c>
      <c r="I404" s="3">
        <f t="shared" si="20"/>
        <v>0.10878932403635308</v>
      </c>
      <c r="K404" t="s">
        <v>23</v>
      </c>
      <c r="L404" t="s">
        <v>23</v>
      </c>
      <c r="M404" t="s">
        <v>24</v>
      </c>
      <c r="N404" t="s">
        <v>25</v>
      </c>
      <c r="O404" t="s">
        <v>35</v>
      </c>
      <c r="P404" t="s">
        <v>36</v>
      </c>
      <c r="Q404" t="s">
        <v>28</v>
      </c>
      <c r="R404" t="s">
        <v>71</v>
      </c>
      <c r="S404" t="s">
        <v>30</v>
      </c>
      <c r="T404" t="s">
        <v>31</v>
      </c>
    </row>
    <row r="405" spans="1:20" x14ac:dyDescent="0.3">
      <c r="A405" t="s">
        <v>463</v>
      </c>
      <c r="B405">
        <v>60.426759779999998</v>
      </c>
      <c r="C405">
        <v>-143.7839803</v>
      </c>
      <c r="D405">
        <v>1.76</v>
      </c>
      <c r="E405">
        <f t="shared" si="18"/>
        <v>3.52</v>
      </c>
      <c r="F405">
        <v>135</v>
      </c>
      <c r="G405">
        <v>249</v>
      </c>
      <c r="H405" s="3">
        <f t="shared" si="19"/>
        <v>3.2386363636363638</v>
      </c>
      <c r="I405" s="3">
        <f t="shared" si="20"/>
        <v>1.8549535923288054</v>
      </c>
      <c r="K405" t="s">
        <v>23</v>
      </c>
      <c r="L405" t="s">
        <v>42</v>
      </c>
      <c r="M405" t="s">
        <v>43</v>
      </c>
      <c r="N405" t="s">
        <v>206</v>
      </c>
      <c r="O405" t="s">
        <v>35</v>
      </c>
      <c r="P405" t="s">
        <v>27</v>
      </c>
      <c r="Q405" t="s">
        <v>28</v>
      </c>
      <c r="R405" t="s">
        <v>71</v>
      </c>
      <c r="S405" t="s">
        <v>30</v>
      </c>
      <c r="T405" t="s">
        <v>31</v>
      </c>
    </row>
    <row r="406" spans="1:20" x14ac:dyDescent="0.3">
      <c r="A406" t="s">
        <v>464</v>
      </c>
      <c r="B406">
        <v>60.271282339999999</v>
      </c>
      <c r="C406">
        <v>-145.10657509999999</v>
      </c>
      <c r="D406">
        <v>21.73</v>
      </c>
      <c r="E406">
        <f t="shared" si="18"/>
        <v>43.46</v>
      </c>
      <c r="F406">
        <v>0</v>
      </c>
      <c r="G406">
        <v>38</v>
      </c>
      <c r="H406" s="3">
        <f t="shared" si="19"/>
        <v>8.7436723423838014E-2</v>
      </c>
      <c r="I406" s="3">
        <f t="shared" si="20"/>
        <v>5.0097539499563859E-2</v>
      </c>
      <c r="K406" t="s">
        <v>23</v>
      </c>
      <c r="L406" t="s">
        <v>55</v>
      </c>
      <c r="M406" t="s">
        <v>49</v>
      </c>
      <c r="N406" t="s">
        <v>25</v>
      </c>
      <c r="O406" t="s">
        <v>35</v>
      </c>
      <c r="P406" t="s">
        <v>27</v>
      </c>
      <c r="Q406" t="s">
        <v>28</v>
      </c>
      <c r="R406" t="s">
        <v>71</v>
      </c>
      <c r="S406" t="s">
        <v>30</v>
      </c>
      <c r="T406" t="s">
        <v>31</v>
      </c>
    </row>
    <row r="407" spans="1:20" x14ac:dyDescent="0.3">
      <c r="A407" t="s">
        <v>465</v>
      </c>
      <c r="B407">
        <v>60.665248320000003</v>
      </c>
      <c r="C407">
        <v>-145.62461970000001</v>
      </c>
      <c r="D407">
        <v>0.87</v>
      </c>
      <c r="E407">
        <f t="shared" si="18"/>
        <v>1.74</v>
      </c>
      <c r="F407">
        <v>0</v>
      </c>
      <c r="G407">
        <v>8</v>
      </c>
      <c r="H407" s="3">
        <f t="shared" si="19"/>
        <v>0.45977011494252873</v>
      </c>
      <c r="I407" s="3">
        <f t="shared" si="20"/>
        <v>0.26342701515307876</v>
      </c>
      <c r="K407" t="s">
        <v>23</v>
      </c>
      <c r="L407" t="s">
        <v>45</v>
      </c>
      <c r="M407" t="s">
        <v>43</v>
      </c>
      <c r="N407" t="s">
        <v>25</v>
      </c>
      <c r="O407" t="s">
        <v>35</v>
      </c>
      <c r="P407" t="s">
        <v>27</v>
      </c>
      <c r="Q407" t="s">
        <v>28</v>
      </c>
      <c r="R407" t="s">
        <v>71</v>
      </c>
      <c r="S407" t="s">
        <v>30</v>
      </c>
      <c r="T407" t="s">
        <v>31</v>
      </c>
    </row>
    <row r="408" spans="1:20" x14ac:dyDescent="0.3">
      <c r="A408" t="s">
        <v>466</v>
      </c>
      <c r="B408">
        <v>60.679346270000003</v>
      </c>
      <c r="C408">
        <v>-145.8731512</v>
      </c>
      <c r="D408">
        <v>0.81</v>
      </c>
      <c r="E408">
        <f t="shared" si="18"/>
        <v>1.62</v>
      </c>
      <c r="F408">
        <v>0</v>
      </c>
      <c r="G408">
        <v>3</v>
      </c>
      <c r="H408" s="3">
        <f t="shared" si="19"/>
        <v>0.1851851851851852</v>
      </c>
      <c r="I408" s="3">
        <f t="shared" si="20"/>
        <v>0.10610317410621432</v>
      </c>
      <c r="K408" t="s">
        <v>23</v>
      </c>
      <c r="L408" t="s">
        <v>42</v>
      </c>
      <c r="M408" t="s">
        <v>49</v>
      </c>
      <c r="N408" t="s">
        <v>25</v>
      </c>
      <c r="O408" t="s">
        <v>35</v>
      </c>
      <c r="P408" t="s">
        <v>27</v>
      </c>
      <c r="Q408" t="s">
        <v>28</v>
      </c>
      <c r="R408" t="s">
        <v>71</v>
      </c>
      <c r="S408" t="s">
        <v>30</v>
      </c>
      <c r="T408" t="s">
        <v>31</v>
      </c>
    </row>
    <row r="409" spans="1:20" x14ac:dyDescent="0.3">
      <c r="A409" t="s">
        <v>467</v>
      </c>
      <c r="B409">
        <v>60.865928330000003</v>
      </c>
      <c r="C409">
        <v>-146.20790980000001</v>
      </c>
      <c r="D409">
        <v>1.07</v>
      </c>
      <c r="E409">
        <f t="shared" si="18"/>
        <v>2.14</v>
      </c>
      <c r="F409">
        <v>0</v>
      </c>
      <c r="G409">
        <v>19</v>
      </c>
      <c r="H409" s="3">
        <f t="shared" si="19"/>
        <v>0.88785046728971972</v>
      </c>
      <c r="I409" s="3">
        <f t="shared" si="20"/>
        <v>0.50868748017916043</v>
      </c>
      <c r="K409" t="s">
        <v>23</v>
      </c>
      <c r="L409" t="s">
        <v>45</v>
      </c>
      <c r="M409" t="s">
        <v>43</v>
      </c>
      <c r="N409" t="s">
        <v>25</v>
      </c>
      <c r="O409" t="s">
        <v>35</v>
      </c>
      <c r="P409" t="s">
        <v>27</v>
      </c>
      <c r="Q409" t="s">
        <v>28</v>
      </c>
      <c r="R409" t="s">
        <v>71</v>
      </c>
      <c r="S409" t="s">
        <v>30</v>
      </c>
      <c r="T409" t="s">
        <v>31</v>
      </c>
    </row>
    <row r="410" spans="1:20" x14ac:dyDescent="0.3">
      <c r="A410" t="s">
        <v>468</v>
      </c>
      <c r="B410">
        <v>61.102826819999997</v>
      </c>
      <c r="C410">
        <v>-146.2628473</v>
      </c>
      <c r="D410">
        <v>2.5099999999999998</v>
      </c>
      <c r="E410">
        <f t="shared" si="18"/>
        <v>5.0199999999999996</v>
      </c>
      <c r="F410">
        <v>0</v>
      </c>
      <c r="G410">
        <v>12</v>
      </c>
      <c r="H410" s="3">
        <f t="shared" si="19"/>
        <v>0.2390438247011952</v>
      </c>
      <c r="I410" s="3">
        <f t="shared" si="20"/>
        <v>0.1369617618654278</v>
      </c>
      <c r="K410" t="s">
        <v>23</v>
      </c>
      <c r="L410" t="s">
        <v>42</v>
      </c>
      <c r="M410" t="s">
        <v>43</v>
      </c>
      <c r="N410" t="s">
        <v>25</v>
      </c>
      <c r="O410" t="s">
        <v>35</v>
      </c>
      <c r="P410" t="s">
        <v>35</v>
      </c>
      <c r="Q410" t="s">
        <v>28</v>
      </c>
      <c r="R410" t="s">
        <v>71</v>
      </c>
      <c r="S410" t="s">
        <v>30</v>
      </c>
      <c r="T410" t="s">
        <v>31</v>
      </c>
    </row>
    <row r="411" spans="1:20" x14ac:dyDescent="0.3">
      <c r="A411" t="s">
        <v>469</v>
      </c>
      <c r="B411">
        <v>61.017887649999999</v>
      </c>
      <c r="C411">
        <v>-147.65860810000001</v>
      </c>
      <c r="D411">
        <v>0.75</v>
      </c>
      <c r="E411">
        <f t="shared" si="18"/>
        <v>1.5</v>
      </c>
      <c r="F411">
        <v>0</v>
      </c>
      <c r="G411">
        <v>9</v>
      </c>
      <c r="H411" s="3">
        <f t="shared" si="19"/>
        <v>0.6</v>
      </c>
      <c r="I411" s="3">
        <f t="shared" si="20"/>
        <v>0.3437705518714731</v>
      </c>
      <c r="K411" t="s">
        <v>23</v>
      </c>
      <c r="L411" t="s">
        <v>55</v>
      </c>
      <c r="M411" t="s">
        <v>43</v>
      </c>
      <c r="N411" t="s">
        <v>25</v>
      </c>
      <c r="O411" t="s">
        <v>35</v>
      </c>
      <c r="P411" t="s">
        <v>27</v>
      </c>
      <c r="Q411" t="s">
        <v>28</v>
      </c>
      <c r="R411" t="s">
        <v>71</v>
      </c>
      <c r="S411" t="s">
        <v>30</v>
      </c>
      <c r="T411" t="s">
        <v>31</v>
      </c>
    </row>
    <row r="412" spans="1:20" x14ac:dyDescent="0.3">
      <c r="A412" t="s">
        <v>470</v>
      </c>
      <c r="B412">
        <v>61.947468970000003</v>
      </c>
      <c r="C412">
        <v>-146.43208569999999</v>
      </c>
      <c r="D412">
        <v>0.76</v>
      </c>
      <c r="E412">
        <f t="shared" si="18"/>
        <v>1.52</v>
      </c>
      <c r="F412">
        <v>548</v>
      </c>
      <c r="G412">
        <v>560</v>
      </c>
      <c r="H412" s="3">
        <f t="shared" si="19"/>
        <v>0.78947368421052633</v>
      </c>
      <c r="I412" s="3">
        <f t="shared" si="20"/>
        <v>0.45232570422682872</v>
      </c>
      <c r="K412" t="s">
        <v>23</v>
      </c>
      <c r="L412" t="s">
        <v>42</v>
      </c>
      <c r="M412" t="s">
        <v>49</v>
      </c>
      <c r="N412" t="s">
        <v>206</v>
      </c>
      <c r="O412" t="s">
        <v>35</v>
      </c>
      <c r="P412" t="s">
        <v>27</v>
      </c>
      <c r="Q412" t="s">
        <v>28</v>
      </c>
      <c r="R412" t="s">
        <v>71</v>
      </c>
      <c r="S412" t="s">
        <v>30</v>
      </c>
      <c r="T412" t="s">
        <v>31</v>
      </c>
    </row>
    <row r="413" spans="1:20" x14ac:dyDescent="0.3">
      <c r="A413" t="s">
        <v>471</v>
      </c>
      <c r="B413">
        <v>61.334318629999999</v>
      </c>
      <c r="C413">
        <v>-149.00573929999999</v>
      </c>
      <c r="D413">
        <v>0.72</v>
      </c>
      <c r="E413">
        <f t="shared" si="18"/>
        <v>1.44</v>
      </c>
      <c r="F413">
        <v>256</v>
      </c>
      <c r="G413">
        <v>270</v>
      </c>
      <c r="H413" s="3">
        <f t="shared" si="19"/>
        <v>0.97222222222222221</v>
      </c>
      <c r="I413" s="3">
        <f t="shared" si="20"/>
        <v>0.55702475097282944</v>
      </c>
      <c r="K413" t="s">
        <v>23</v>
      </c>
      <c r="L413" t="s">
        <v>42</v>
      </c>
      <c r="M413" t="s">
        <v>43</v>
      </c>
      <c r="N413" t="s">
        <v>206</v>
      </c>
      <c r="O413" t="s">
        <v>35</v>
      </c>
      <c r="P413" t="s">
        <v>27</v>
      </c>
      <c r="Q413" t="s">
        <v>28</v>
      </c>
      <c r="R413" t="s">
        <v>71</v>
      </c>
      <c r="S413" t="s">
        <v>30</v>
      </c>
      <c r="T413" t="s">
        <v>31</v>
      </c>
    </row>
    <row r="414" spans="1:20" x14ac:dyDescent="0.3">
      <c r="A414" t="s">
        <v>472</v>
      </c>
      <c r="B414">
        <v>61.457387709999999</v>
      </c>
      <c r="C414">
        <v>-149.44647000000001</v>
      </c>
      <c r="D414">
        <v>2.2000000000000002</v>
      </c>
      <c r="E414">
        <f t="shared" si="18"/>
        <v>4.4000000000000004</v>
      </c>
      <c r="F414">
        <v>0</v>
      </c>
      <c r="G414">
        <v>3</v>
      </c>
      <c r="H414" s="3">
        <f t="shared" si="19"/>
        <v>6.8181818181818191E-2</v>
      </c>
      <c r="I414" s="3">
        <f t="shared" si="20"/>
        <v>3.9065298159959023E-2</v>
      </c>
      <c r="K414" t="s">
        <v>23</v>
      </c>
      <c r="L414" t="s">
        <v>45</v>
      </c>
      <c r="M414" t="s">
        <v>43</v>
      </c>
      <c r="N414" t="s">
        <v>25</v>
      </c>
      <c r="O414" t="s">
        <v>35</v>
      </c>
      <c r="P414" t="s">
        <v>36</v>
      </c>
      <c r="Q414" t="s">
        <v>28</v>
      </c>
      <c r="R414" t="s">
        <v>71</v>
      </c>
      <c r="S414" t="s">
        <v>30</v>
      </c>
      <c r="T414" t="s">
        <v>31</v>
      </c>
    </row>
    <row r="415" spans="1:20" x14ac:dyDescent="0.3">
      <c r="A415" t="s">
        <v>473</v>
      </c>
      <c r="B415">
        <v>60.124307080000001</v>
      </c>
      <c r="C415">
        <v>-149.4080864</v>
      </c>
      <c r="D415">
        <v>1.66</v>
      </c>
      <c r="E415">
        <f t="shared" si="18"/>
        <v>3.32</v>
      </c>
      <c r="F415">
        <v>0</v>
      </c>
      <c r="G415">
        <v>13</v>
      </c>
      <c r="H415" s="3">
        <f t="shared" si="19"/>
        <v>0.391566265060241</v>
      </c>
      <c r="I415" s="3">
        <f t="shared" si="20"/>
        <v>0.22434979727322482</v>
      </c>
      <c r="K415" t="s">
        <v>23</v>
      </c>
      <c r="L415" t="s">
        <v>42</v>
      </c>
      <c r="M415" t="s">
        <v>49</v>
      </c>
      <c r="N415" t="s">
        <v>25</v>
      </c>
      <c r="O415" t="s">
        <v>40</v>
      </c>
      <c r="P415" t="s">
        <v>35</v>
      </c>
      <c r="Q415" t="s">
        <v>28</v>
      </c>
      <c r="R415" t="s">
        <v>71</v>
      </c>
      <c r="S415" t="s">
        <v>30</v>
      </c>
      <c r="T415" t="s">
        <v>31</v>
      </c>
    </row>
    <row r="416" spans="1:20" x14ac:dyDescent="0.3">
      <c r="A416" t="s">
        <v>474</v>
      </c>
      <c r="B416">
        <v>60.399915460000003</v>
      </c>
      <c r="C416">
        <v>-150.12526679999999</v>
      </c>
      <c r="D416">
        <v>1.7</v>
      </c>
      <c r="E416">
        <f t="shared" si="18"/>
        <v>3.4</v>
      </c>
      <c r="F416">
        <v>59</v>
      </c>
      <c r="G416">
        <v>74</v>
      </c>
      <c r="H416" s="3">
        <f t="shared" si="19"/>
        <v>0.44117647058823528</v>
      </c>
      <c r="I416" s="3">
        <f t="shared" si="20"/>
        <v>0.25277385789154444</v>
      </c>
      <c r="K416" t="s">
        <v>23</v>
      </c>
      <c r="L416" t="s">
        <v>42</v>
      </c>
      <c r="M416" t="s">
        <v>43</v>
      </c>
      <c r="N416" t="s">
        <v>206</v>
      </c>
      <c r="O416" t="s">
        <v>40</v>
      </c>
      <c r="P416" t="s">
        <v>27</v>
      </c>
      <c r="Q416" t="s">
        <v>28</v>
      </c>
      <c r="R416" t="s">
        <v>71</v>
      </c>
      <c r="S416" t="s">
        <v>77</v>
      </c>
      <c r="T416" t="s">
        <v>31</v>
      </c>
    </row>
    <row r="417" spans="1:20" x14ac:dyDescent="0.3">
      <c r="A417" t="s">
        <v>475</v>
      </c>
      <c r="B417">
        <v>60.06119314</v>
      </c>
      <c r="C417">
        <v>-150.65735090000001</v>
      </c>
      <c r="D417">
        <v>1.1299999999999999</v>
      </c>
      <c r="E417">
        <f t="shared" si="18"/>
        <v>2.2599999999999998</v>
      </c>
      <c r="F417">
        <v>34</v>
      </c>
      <c r="G417">
        <v>51</v>
      </c>
      <c r="H417" s="3">
        <f t="shared" si="19"/>
        <v>0.75221238938053092</v>
      </c>
      <c r="I417" s="3">
        <f t="shared" si="20"/>
        <v>0.43097782363315518</v>
      </c>
      <c r="K417" t="s">
        <v>23</v>
      </c>
      <c r="L417" t="s">
        <v>42</v>
      </c>
      <c r="M417" t="s">
        <v>43</v>
      </c>
      <c r="N417" t="s">
        <v>206</v>
      </c>
      <c r="O417" t="s">
        <v>35</v>
      </c>
      <c r="P417" t="s">
        <v>27</v>
      </c>
      <c r="Q417" t="s">
        <v>28</v>
      </c>
      <c r="R417" t="s">
        <v>71</v>
      </c>
      <c r="S417" t="s">
        <v>77</v>
      </c>
      <c r="T417" t="s">
        <v>31</v>
      </c>
    </row>
    <row r="418" spans="1:20" x14ac:dyDescent="0.3">
      <c r="A418" t="s">
        <v>476</v>
      </c>
      <c r="B418">
        <v>59.58183519</v>
      </c>
      <c r="C418">
        <v>-150.40865210000001</v>
      </c>
      <c r="D418">
        <v>0.9</v>
      </c>
      <c r="E418">
        <f t="shared" si="18"/>
        <v>1.8</v>
      </c>
      <c r="F418">
        <v>0</v>
      </c>
      <c r="G418">
        <v>15</v>
      </c>
      <c r="H418" s="3">
        <f t="shared" si="19"/>
        <v>0.83333333333333337</v>
      </c>
      <c r="I418" s="3">
        <f t="shared" si="20"/>
        <v>0.47745377730957739</v>
      </c>
      <c r="K418" t="s">
        <v>23</v>
      </c>
      <c r="L418" t="s">
        <v>45</v>
      </c>
      <c r="M418" t="s">
        <v>43</v>
      </c>
      <c r="N418" t="s">
        <v>25</v>
      </c>
      <c r="O418" t="s">
        <v>35</v>
      </c>
      <c r="P418" t="s">
        <v>27</v>
      </c>
      <c r="Q418" t="s">
        <v>28</v>
      </c>
      <c r="R418" t="s">
        <v>71</v>
      </c>
      <c r="S418" t="s">
        <v>77</v>
      </c>
      <c r="T418" t="s">
        <v>31</v>
      </c>
    </row>
    <row r="419" spans="1:20" x14ac:dyDescent="0.3">
      <c r="A419" t="s">
        <v>477</v>
      </c>
      <c r="B419">
        <v>59.546997240000003</v>
      </c>
      <c r="C419">
        <v>-150.64033599999999</v>
      </c>
      <c r="D419">
        <v>0.55000000000000004</v>
      </c>
      <c r="E419">
        <f t="shared" si="18"/>
        <v>1.1000000000000001</v>
      </c>
      <c r="F419">
        <v>1</v>
      </c>
      <c r="G419">
        <v>7</v>
      </c>
      <c r="H419" s="3">
        <f t="shared" si="19"/>
        <v>0.54545454545454553</v>
      </c>
      <c r="I419" s="3">
        <f t="shared" si="20"/>
        <v>0.3125193343670119</v>
      </c>
      <c r="K419" t="s">
        <v>23</v>
      </c>
      <c r="L419" t="s">
        <v>55</v>
      </c>
      <c r="M419" t="s">
        <v>49</v>
      </c>
      <c r="N419" t="s">
        <v>25</v>
      </c>
      <c r="O419" t="s">
        <v>35</v>
      </c>
      <c r="P419" t="s">
        <v>27</v>
      </c>
      <c r="Q419" t="s">
        <v>28</v>
      </c>
      <c r="R419" t="s">
        <v>71</v>
      </c>
      <c r="S419" t="s">
        <v>77</v>
      </c>
      <c r="T419" t="s">
        <v>31</v>
      </c>
    </row>
    <row r="420" spans="1:20" x14ac:dyDescent="0.3">
      <c r="A420" t="s">
        <v>478</v>
      </c>
      <c r="B420">
        <v>59.548209280000002</v>
      </c>
      <c r="C420">
        <v>-151.3787083</v>
      </c>
      <c r="D420">
        <v>0.51</v>
      </c>
      <c r="E420">
        <f t="shared" si="18"/>
        <v>1.02</v>
      </c>
      <c r="F420">
        <v>0</v>
      </c>
      <c r="G420">
        <v>21</v>
      </c>
      <c r="H420" s="3">
        <f t="shared" si="19"/>
        <v>2.0588235294117645</v>
      </c>
      <c r="I420" s="3">
        <f t="shared" si="20"/>
        <v>1.1794523618477164</v>
      </c>
      <c r="K420" t="s">
        <v>23</v>
      </c>
      <c r="L420" t="s">
        <v>42</v>
      </c>
      <c r="M420" t="s">
        <v>49</v>
      </c>
      <c r="N420" t="s">
        <v>25</v>
      </c>
      <c r="O420" t="s">
        <v>35</v>
      </c>
      <c r="P420" t="s">
        <v>27</v>
      </c>
      <c r="Q420" t="s">
        <v>28</v>
      </c>
      <c r="R420" t="s">
        <v>71</v>
      </c>
      <c r="S420" t="s">
        <v>77</v>
      </c>
      <c r="T420" t="s">
        <v>31</v>
      </c>
    </row>
    <row r="421" spans="1:20" x14ac:dyDescent="0.3">
      <c r="A421" t="s">
        <v>479</v>
      </c>
      <c r="B421">
        <v>59.651470119999999</v>
      </c>
      <c r="C421">
        <v>-151.175468</v>
      </c>
      <c r="D421">
        <v>0.52</v>
      </c>
      <c r="E421">
        <f t="shared" si="18"/>
        <v>1.04</v>
      </c>
      <c r="F421">
        <v>2</v>
      </c>
      <c r="G421">
        <v>12</v>
      </c>
      <c r="H421" s="3">
        <f t="shared" si="19"/>
        <v>0.96153846153846156</v>
      </c>
      <c r="I421" s="3">
        <f t="shared" si="20"/>
        <v>0.55090397921857293</v>
      </c>
      <c r="K421" t="s">
        <v>23</v>
      </c>
      <c r="L421" t="s">
        <v>42</v>
      </c>
      <c r="M421" t="s">
        <v>49</v>
      </c>
      <c r="N421" t="s">
        <v>25</v>
      </c>
      <c r="O421" t="s">
        <v>35</v>
      </c>
      <c r="P421" t="s">
        <v>27</v>
      </c>
      <c r="Q421" t="s">
        <v>28</v>
      </c>
      <c r="R421" t="s">
        <v>71</v>
      </c>
      <c r="S421" t="s">
        <v>77</v>
      </c>
      <c r="T421" t="s">
        <v>31</v>
      </c>
    </row>
    <row r="422" spans="1:20" x14ac:dyDescent="0.3">
      <c r="A422" t="s">
        <v>480</v>
      </c>
      <c r="B422">
        <v>59.782129490000003</v>
      </c>
      <c r="C422">
        <v>-150.97075699999999</v>
      </c>
      <c r="D422">
        <v>0.9</v>
      </c>
      <c r="E422">
        <f t="shared" si="18"/>
        <v>1.8</v>
      </c>
      <c r="F422">
        <v>0</v>
      </c>
      <c r="G422">
        <v>0</v>
      </c>
      <c r="H422" s="3">
        <f t="shared" si="19"/>
        <v>0</v>
      </c>
      <c r="I422" s="3">
        <f t="shared" si="20"/>
        <v>0</v>
      </c>
      <c r="K422" t="s">
        <v>23</v>
      </c>
      <c r="L422" t="s">
        <v>45</v>
      </c>
      <c r="M422" t="s">
        <v>43</v>
      </c>
      <c r="N422" t="s">
        <v>25</v>
      </c>
      <c r="O422" t="s">
        <v>35</v>
      </c>
      <c r="P422" t="s">
        <v>36</v>
      </c>
      <c r="Q422" t="s">
        <v>28</v>
      </c>
      <c r="R422" t="s">
        <v>71</v>
      </c>
      <c r="S422" t="s">
        <v>77</v>
      </c>
      <c r="T422" t="s">
        <v>31</v>
      </c>
    </row>
    <row r="423" spans="1:20" x14ac:dyDescent="0.3">
      <c r="A423" t="s">
        <v>481</v>
      </c>
      <c r="B423">
        <v>61.283703789999997</v>
      </c>
      <c r="C423">
        <v>-150.645218</v>
      </c>
      <c r="D423">
        <v>7.33</v>
      </c>
      <c r="E423">
        <f t="shared" si="18"/>
        <v>14.66</v>
      </c>
      <c r="F423">
        <v>0</v>
      </c>
      <c r="G423">
        <v>8</v>
      </c>
      <c r="H423" s="3">
        <f t="shared" si="19"/>
        <v>5.4570259208731244E-2</v>
      </c>
      <c r="I423" s="3">
        <f t="shared" si="20"/>
        <v>3.1266452292326379E-2</v>
      </c>
      <c r="K423" t="s">
        <v>23</v>
      </c>
      <c r="L423" t="s">
        <v>42</v>
      </c>
      <c r="M423" t="s">
        <v>49</v>
      </c>
      <c r="N423" t="s">
        <v>25</v>
      </c>
      <c r="O423" t="s">
        <v>35</v>
      </c>
      <c r="P423" t="s">
        <v>27</v>
      </c>
      <c r="Q423" t="s">
        <v>28</v>
      </c>
      <c r="R423" t="s">
        <v>71</v>
      </c>
      <c r="S423" t="s">
        <v>77</v>
      </c>
      <c r="T423" t="s">
        <v>31</v>
      </c>
    </row>
    <row r="424" spans="1:20" x14ac:dyDescent="0.3">
      <c r="A424" t="s">
        <v>482</v>
      </c>
      <c r="B424">
        <v>60.572039080000003</v>
      </c>
      <c r="C424">
        <v>-152.1669718</v>
      </c>
      <c r="D424">
        <v>1.55</v>
      </c>
      <c r="E424">
        <f t="shared" si="18"/>
        <v>3.1</v>
      </c>
      <c r="F424">
        <v>41</v>
      </c>
      <c r="G424">
        <v>54</v>
      </c>
      <c r="H424" s="3">
        <f t="shared" si="19"/>
        <v>0.41935483870967738</v>
      </c>
      <c r="I424" s="3">
        <f t="shared" si="20"/>
        <v>0.24027121531344733</v>
      </c>
      <c r="K424" t="s">
        <v>23</v>
      </c>
      <c r="L424" t="s">
        <v>42</v>
      </c>
      <c r="M424" t="s">
        <v>49</v>
      </c>
      <c r="N424" t="s">
        <v>25</v>
      </c>
      <c r="O424" t="s">
        <v>35</v>
      </c>
      <c r="P424" t="s">
        <v>36</v>
      </c>
      <c r="Q424" t="s">
        <v>28</v>
      </c>
      <c r="R424" t="s">
        <v>71</v>
      </c>
      <c r="S424" t="s">
        <v>30</v>
      </c>
      <c r="T424" t="s">
        <v>31</v>
      </c>
    </row>
    <row r="425" spans="1:20" x14ac:dyDescent="0.3">
      <c r="A425" t="s">
        <v>483</v>
      </c>
      <c r="B425">
        <v>61.162493609999999</v>
      </c>
      <c r="C425">
        <v>-152.89539070000001</v>
      </c>
      <c r="D425">
        <v>1.78</v>
      </c>
      <c r="E425">
        <f t="shared" si="18"/>
        <v>3.56</v>
      </c>
      <c r="F425">
        <v>375</v>
      </c>
      <c r="G425">
        <v>381</v>
      </c>
      <c r="H425" s="3">
        <f t="shared" si="19"/>
        <v>0.16853932584269662</v>
      </c>
      <c r="I425" s="3">
        <f t="shared" si="20"/>
        <v>9.6565829094366798E-2</v>
      </c>
      <c r="K425" t="s">
        <v>23</v>
      </c>
      <c r="L425" t="s">
        <v>42</v>
      </c>
      <c r="M425" t="s">
        <v>49</v>
      </c>
      <c r="N425" t="s">
        <v>206</v>
      </c>
      <c r="O425" t="s">
        <v>40</v>
      </c>
      <c r="P425" t="s">
        <v>27</v>
      </c>
      <c r="Q425" t="s">
        <v>28</v>
      </c>
      <c r="R425" t="s">
        <v>44</v>
      </c>
      <c r="S425" t="s">
        <v>45</v>
      </c>
    </row>
    <row r="426" spans="1:20" x14ac:dyDescent="0.3">
      <c r="A426" t="s">
        <v>484</v>
      </c>
      <c r="B426">
        <v>60.948442129999997</v>
      </c>
      <c r="C426">
        <v>-153.7482172</v>
      </c>
      <c r="D426">
        <v>1.37</v>
      </c>
      <c r="E426">
        <f t="shared" si="18"/>
        <v>2.74</v>
      </c>
      <c r="F426">
        <v>372</v>
      </c>
      <c r="G426">
        <v>406</v>
      </c>
      <c r="H426" s="3">
        <f t="shared" si="19"/>
        <v>1.2408759124087592</v>
      </c>
      <c r="I426" s="3">
        <f t="shared" si="20"/>
        <v>0.71093303911882633</v>
      </c>
      <c r="K426" t="s">
        <v>23</v>
      </c>
      <c r="L426" t="s">
        <v>42</v>
      </c>
      <c r="M426" t="s">
        <v>43</v>
      </c>
      <c r="N426" t="s">
        <v>206</v>
      </c>
      <c r="O426" t="s">
        <v>35</v>
      </c>
      <c r="P426" t="s">
        <v>27</v>
      </c>
      <c r="Q426" t="s">
        <v>28</v>
      </c>
      <c r="R426" t="s">
        <v>71</v>
      </c>
      <c r="S426" t="s">
        <v>30</v>
      </c>
      <c r="T426" t="s">
        <v>485</v>
      </c>
    </row>
    <row r="427" spans="1:20" x14ac:dyDescent="0.3">
      <c r="A427" t="s">
        <v>486</v>
      </c>
      <c r="B427">
        <v>60.781889589999999</v>
      </c>
      <c r="C427">
        <v>-153.8744428</v>
      </c>
      <c r="D427">
        <v>1.1599999999999999</v>
      </c>
      <c r="E427">
        <f t="shared" si="18"/>
        <v>2.3199999999999998</v>
      </c>
      <c r="F427">
        <v>763</v>
      </c>
      <c r="G427">
        <v>795</v>
      </c>
      <c r="H427" s="3">
        <f t="shared" si="19"/>
        <v>1.3793103448275863</v>
      </c>
      <c r="I427" s="3">
        <f t="shared" si="20"/>
        <v>0.79023650242918753</v>
      </c>
      <c r="K427" t="s">
        <v>23</v>
      </c>
      <c r="L427" t="s">
        <v>42</v>
      </c>
      <c r="M427" t="s">
        <v>43</v>
      </c>
      <c r="N427" t="s">
        <v>206</v>
      </c>
      <c r="O427" t="s">
        <v>40</v>
      </c>
      <c r="P427" t="s">
        <v>27</v>
      </c>
      <c r="Q427" t="s">
        <v>28</v>
      </c>
      <c r="R427" t="s">
        <v>44</v>
      </c>
      <c r="S427" t="s">
        <v>45</v>
      </c>
    </row>
    <row r="428" spans="1:20" x14ac:dyDescent="0.3">
      <c r="A428" t="s">
        <v>487</v>
      </c>
      <c r="B428">
        <v>58.53384698</v>
      </c>
      <c r="C428">
        <v>-155.36043520000001</v>
      </c>
      <c r="D428">
        <v>2.4300000000000002</v>
      </c>
      <c r="E428">
        <f t="shared" si="18"/>
        <v>4.8600000000000003</v>
      </c>
      <c r="F428">
        <v>10</v>
      </c>
      <c r="G428">
        <v>38</v>
      </c>
      <c r="H428" s="3">
        <f t="shared" si="19"/>
        <v>0.5761316872427984</v>
      </c>
      <c r="I428" s="3">
        <f t="shared" si="20"/>
        <v>0.33009548899851554</v>
      </c>
      <c r="K428" t="s">
        <v>23</v>
      </c>
      <c r="L428" t="s">
        <v>42</v>
      </c>
      <c r="M428" t="s">
        <v>43</v>
      </c>
      <c r="N428" t="s">
        <v>206</v>
      </c>
      <c r="O428" t="s">
        <v>35</v>
      </c>
      <c r="P428" t="s">
        <v>27</v>
      </c>
      <c r="Q428" t="s">
        <v>28</v>
      </c>
      <c r="R428" t="s">
        <v>71</v>
      </c>
      <c r="S428" t="s">
        <v>30</v>
      </c>
      <c r="T428" t="s">
        <v>31</v>
      </c>
    </row>
    <row r="429" spans="1:20" x14ac:dyDescent="0.3">
      <c r="A429" t="s">
        <v>488</v>
      </c>
      <c r="B429">
        <v>60.224302389999998</v>
      </c>
      <c r="C429">
        <v>-152.8288613</v>
      </c>
      <c r="D429">
        <v>2.91</v>
      </c>
      <c r="E429">
        <f t="shared" si="18"/>
        <v>5.82</v>
      </c>
      <c r="F429">
        <v>0</v>
      </c>
      <c r="G429">
        <v>0</v>
      </c>
      <c r="H429" s="3">
        <f t="shared" si="19"/>
        <v>0</v>
      </c>
      <c r="I429" s="3">
        <f t="shared" si="20"/>
        <v>0</v>
      </c>
      <c r="K429" t="s">
        <v>23</v>
      </c>
      <c r="L429" t="s">
        <v>45</v>
      </c>
      <c r="M429" t="s">
        <v>43</v>
      </c>
      <c r="N429" t="s">
        <v>25</v>
      </c>
      <c r="O429" t="s">
        <v>35</v>
      </c>
      <c r="P429" t="s">
        <v>27</v>
      </c>
      <c r="Q429" t="s">
        <v>28</v>
      </c>
      <c r="R429" t="s">
        <v>71</v>
      </c>
      <c r="S429" t="s">
        <v>77</v>
      </c>
      <c r="T429" t="s">
        <v>31</v>
      </c>
    </row>
    <row r="430" spans="1:20" x14ac:dyDescent="0.3">
      <c r="A430" t="s">
        <v>489</v>
      </c>
      <c r="B430">
        <v>58.997395419999997</v>
      </c>
      <c r="C430">
        <v>-153.59767239999999</v>
      </c>
      <c r="D430">
        <v>0.53</v>
      </c>
      <c r="E430">
        <f t="shared" si="18"/>
        <v>1.06</v>
      </c>
      <c r="F430">
        <v>9</v>
      </c>
      <c r="G430">
        <v>10</v>
      </c>
      <c r="H430" s="3">
        <f t="shared" si="19"/>
        <v>9.4339622641509441E-2</v>
      </c>
      <c r="I430" s="3">
        <f t="shared" si="20"/>
        <v>5.4052606146614592E-2</v>
      </c>
      <c r="K430" t="s">
        <v>23</v>
      </c>
      <c r="L430" t="s">
        <v>23</v>
      </c>
      <c r="M430" t="s">
        <v>24</v>
      </c>
      <c r="N430" t="s">
        <v>25</v>
      </c>
      <c r="O430" t="s">
        <v>35</v>
      </c>
      <c r="P430" t="s">
        <v>27</v>
      </c>
      <c r="Q430" t="s">
        <v>28</v>
      </c>
      <c r="R430" t="s">
        <v>71</v>
      </c>
      <c r="S430" t="s">
        <v>30</v>
      </c>
      <c r="T430" t="s">
        <v>31</v>
      </c>
    </row>
    <row r="431" spans="1:20" x14ac:dyDescent="0.3">
      <c r="A431" t="s">
        <v>490</v>
      </c>
      <c r="B431">
        <v>58.406901310000002</v>
      </c>
      <c r="C431">
        <v>-154.04917019999999</v>
      </c>
      <c r="D431">
        <v>0.67</v>
      </c>
      <c r="E431">
        <f t="shared" si="18"/>
        <v>1.34</v>
      </c>
      <c r="F431">
        <v>0</v>
      </c>
      <c r="G431">
        <v>9</v>
      </c>
      <c r="H431" s="3">
        <f t="shared" si="19"/>
        <v>0.67164179104477606</v>
      </c>
      <c r="I431" s="3">
        <f t="shared" si="20"/>
        <v>0.3848166133906184</v>
      </c>
      <c r="K431" t="s">
        <v>23</v>
      </c>
      <c r="L431" t="s">
        <v>23</v>
      </c>
      <c r="M431" t="s">
        <v>24</v>
      </c>
      <c r="N431" t="s">
        <v>25</v>
      </c>
      <c r="O431" t="s">
        <v>35</v>
      </c>
      <c r="P431" t="s">
        <v>27</v>
      </c>
      <c r="Q431" t="s">
        <v>28</v>
      </c>
      <c r="R431" t="s">
        <v>71</v>
      </c>
      <c r="S431" t="s">
        <v>30</v>
      </c>
      <c r="T431" t="s">
        <v>31</v>
      </c>
    </row>
    <row r="432" spans="1:20" x14ac:dyDescent="0.3">
      <c r="A432" t="s">
        <v>491</v>
      </c>
      <c r="B432">
        <v>58.267272669999997</v>
      </c>
      <c r="C432">
        <v>-154.32383799999999</v>
      </c>
      <c r="D432">
        <v>1.51</v>
      </c>
      <c r="E432">
        <f t="shared" si="18"/>
        <v>3.02</v>
      </c>
      <c r="F432">
        <v>0</v>
      </c>
      <c r="G432">
        <v>6</v>
      </c>
      <c r="H432" s="3">
        <f t="shared" si="19"/>
        <v>0.19867549668874171</v>
      </c>
      <c r="I432" s="3">
        <f t="shared" si="20"/>
        <v>0.11383252475639144</v>
      </c>
      <c r="K432" t="s">
        <v>23</v>
      </c>
      <c r="L432" t="s">
        <v>42</v>
      </c>
      <c r="M432" t="s">
        <v>43</v>
      </c>
      <c r="N432" t="s">
        <v>25</v>
      </c>
      <c r="O432" t="s">
        <v>35</v>
      </c>
      <c r="P432" t="s">
        <v>27</v>
      </c>
      <c r="Q432" t="s">
        <v>28</v>
      </c>
      <c r="R432" t="s">
        <v>71</v>
      </c>
      <c r="S432" t="s">
        <v>30</v>
      </c>
      <c r="T432" t="s">
        <v>31</v>
      </c>
    </row>
    <row r="433" spans="1:20" x14ac:dyDescent="0.3">
      <c r="A433" t="s">
        <v>492</v>
      </c>
      <c r="B433">
        <v>58.006326680000001</v>
      </c>
      <c r="C433">
        <v>-154.94585129999999</v>
      </c>
      <c r="D433">
        <v>3.87</v>
      </c>
      <c r="E433">
        <f t="shared" si="18"/>
        <v>7.74</v>
      </c>
      <c r="F433">
        <v>0</v>
      </c>
      <c r="G433">
        <v>11</v>
      </c>
      <c r="H433" s="3">
        <f t="shared" si="19"/>
        <v>0.1421188630490956</v>
      </c>
      <c r="I433" s="3">
        <f t="shared" si="20"/>
        <v>8.142805559696413E-2</v>
      </c>
      <c r="K433" t="s">
        <v>23</v>
      </c>
      <c r="L433" t="s">
        <v>23</v>
      </c>
      <c r="M433" t="s">
        <v>24</v>
      </c>
      <c r="N433" t="s">
        <v>25</v>
      </c>
      <c r="O433" t="s">
        <v>35</v>
      </c>
      <c r="P433" t="s">
        <v>27</v>
      </c>
      <c r="Q433" t="s">
        <v>28</v>
      </c>
      <c r="R433" t="s">
        <v>71</v>
      </c>
      <c r="S433" t="s">
        <v>30</v>
      </c>
      <c r="T433" t="s">
        <v>31</v>
      </c>
    </row>
    <row r="434" spans="1:20" x14ac:dyDescent="0.3">
      <c r="A434" t="s">
        <v>493</v>
      </c>
      <c r="B434">
        <v>56.902984170000003</v>
      </c>
      <c r="C434">
        <v>-157.0116434</v>
      </c>
      <c r="D434">
        <v>0.51</v>
      </c>
      <c r="E434">
        <f t="shared" si="18"/>
        <v>1.02</v>
      </c>
      <c r="F434">
        <v>1</v>
      </c>
      <c r="G434">
        <v>10</v>
      </c>
      <c r="H434" s="3">
        <f t="shared" si="19"/>
        <v>0.88235294117647056</v>
      </c>
      <c r="I434" s="3">
        <f t="shared" si="20"/>
        <v>0.50553787648096904</v>
      </c>
      <c r="K434" t="s">
        <v>23</v>
      </c>
      <c r="L434" t="s">
        <v>23</v>
      </c>
      <c r="M434" t="s">
        <v>24</v>
      </c>
      <c r="N434" t="s">
        <v>25</v>
      </c>
      <c r="O434" t="s">
        <v>35</v>
      </c>
      <c r="P434" t="s">
        <v>36</v>
      </c>
      <c r="Q434" t="s">
        <v>65</v>
      </c>
      <c r="R434" t="s">
        <v>71</v>
      </c>
      <c r="S434" t="s">
        <v>30</v>
      </c>
      <c r="T434" t="s">
        <v>31</v>
      </c>
    </row>
    <row r="435" spans="1:20" x14ac:dyDescent="0.3">
      <c r="A435" t="s">
        <v>494</v>
      </c>
      <c r="B435">
        <v>55.966288480000003</v>
      </c>
      <c r="C435">
        <v>-158.89019809999999</v>
      </c>
      <c r="D435">
        <v>0.99</v>
      </c>
      <c r="E435">
        <f t="shared" si="18"/>
        <v>1.98</v>
      </c>
      <c r="F435">
        <v>8</v>
      </c>
      <c r="G435">
        <v>12</v>
      </c>
      <c r="H435" s="3">
        <f t="shared" si="19"/>
        <v>0.20202020202020202</v>
      </c>
      <c r="I435" s="3">
        <f t="shared" si="20"/>
        <v>0.11574889205613192</v>
      </c>
      <c r="K435" t="s">
        <v>23</v>
      </c>
      <c r="L435" t="s">
        <v>23</v>
      </c>
      <c r="M435" t="s">
        <v>24</v>
      </c>
      <c r="N435" t="s">
        <v>25</v>
      </c>
      <c r="O435" t="s">
        <v>35</v>
      </c>
      <c r="P435" t="s">
        <v>27</v>
      </c>
      <c r="Q435" t="s">
        <v>65</v>
      </c>
      <c r="R435" t="s">
        <v>71</v>
      </c>
      <c r="S435" t="s">
        <v>30</v>
      </c>
      <c r="T435" t="s">
        <v>31</v>
      </c>
    </row>
    <row r="436" spans="1:20" x14ac:dyDescent="0.3">
      <c r="A436" t="s">
        <v>495</v>
      </c>
      <c r="B436">
        <v>55.041381970000003</v>
      </c>
      <c r="C436">
        <v>-163.7252154</v>
      </c>
      <c r="D436">
        <v>0.51</v>
      </c>
      <c r="E436">
        <f t="shared" si="18"/>
        <v>1.02</v>
      </c>
      <c r="F436">
        <v>2</v>
      </c>
      <c r="G436">
        <v>7</v>
      </c>
      <c r="H436" s="3">
        <f t="shared" si="19"/>
        <v>0.49019607843137253</v>
      </c>
      <c r="I436" s="3">
        <f t="shared" si="20"/>
        <v>0.28085941468338588</v>
      </c>
      <c r="K436" t="s">
        <v>23</v>
      </c>
      <c r="L436" t="s">
        <v>23</v>
      </c>
      <c r="M436" t="s">
        <v>24</v>
      </c>
      <c r="N436" t="s">
        <v>25</v>
      </c>
      <c r="O436" t="s">
        <v>35</v>
      </c>
      <c r="P436" t="s">
        <v>27</v>
      </c>
      <c r="Q436" t="s">
        <v>65</v>
      </c>
      <c r="R436" t="s">
        <v>29</v>
      </c>
      <c r="S436" t="s">
        <v>30</v>
      </c>
      <c r="T436" t="s">
        <v>31</v>
      </c>
    </row>
    <row r="437" spans="1:20" x14ac:dyDescent="0.3">
      <c r="A437" t="s">
        <v>496</v>
      </c>
      <c r="B437">
        <v>54.659331340000001</v>
      </c>
      <c r="C437">
        <v>-164.71243200000001</v>
      </c>
      <c r="D437">
        <v>1.38</v>
      </c>
      <c r="E437">
        <f t="shared" si="18"/>
        <v>2.76</v>
      </c>
      <c r="F437">
        <v>2</v>
      </c>
      <c r="G437">
        <v>15</v>
      </c>
      <c r="H437" s="3">
        <f t="shared" si="19"/>
        <v>0.47101449275362323</v>
      </c>
      <c r="I437" s="3">
        <f t="shared" si="20"/>
        <v>0.26986942952830334</v>
      </c>
      <c r="K437" t="s">
        <v>23</v>
      </c>
      <c r="L437" t="s">
        <v>23</v>
      </c>
      <c r="M437" t="s">
        <v>24</v>
      </c>
      <c r="N437" t="s">
        <v>25</v>
      </c>
      <c r="O437" t="s">
        <v>35</v>
      </c>
      <c r="P437" t="s">
        <v>27</v>
      </c>
      <c r="Q437" t="s">
        <v>65</v>
      </c>
      <c r="R437" t="s">
        <v>44</v>
      </c>
      <c r="S437" t="s">
        <v>45</v>
      </c>
    </row>
    <row r="438" spans="1:20" x14ac:dyDescent="0.3">
      <c r="A438" t="s">
        <v>497</v>
      </c>
      <c r="B438">
        <v>54.41572652</v>
      </c>
      <c r="C438">
        <v>-164.48502529999999</v>
      </c>
      <c r="D438">
        <v>0.75</v>
      </c>
      <c r="E438">
        <f t="shared" si="18"/>
        <v>1.5</v>
      </c>
      <c r="F438">
        <v>3</v>
      </c>
      <c r="G438">
        <v>36</v>
      </c>
      <c r="H438" s="3">
        <f t="shared" si="19"/>
        <v>2.1999999999999997</v>
      </c>
      <c r="I438" s="3">
        <f t="shared" si="20"/>
        <v>1.2603038465035896</v>
      </c>
      <c r="K438" t="s">
        <v>23</v>
      </c>
      <c r="L438" t="s">
        <v>23</v>
      </c>
      <c r="M438" t="s">
        <v>24</v>
      </c>
      <c r="N438" t="s">
        <v>25</v>
      </c>
      <c r="O438" t="s">
        <v>35</v>
      </c>
      <c r="P438" t="s">
        <v>27</v>
      </c>
      <c r="Q438" t="s">
        <v>65</v>
      </c>
      <c r="R438" t="s">
        <v>29</v>
      </c>
      <c r="S438" t="s">
        <v>30</v>
      </c>
      <c r="T438" t="s">
        <v>31</v>
      </c>
    </row>
    <row r="439" spans="1:20" x14ac:dyDescent="0.3">
      <c r="A439" t="s">
        <v>498</v>
      </c>
      <c r="B439">
        <v>53.086533129999999</v>
      </c>
      <c r="C439">
        <v>-168.44211670000001</v>
      </c>
      <c r="D439">
        <v>0.82</v>
      </c>
      <c r="E439">
        <f t="shared" si="18"/>
        <v>1.64</v>
      </c>
      <c r="F439">
        <v>2</v>
      </c>
      <c r="G439">
        <v>36</v>
      </c>
      <c r="H439" s="3">
        <f t="shared" si="19"/>
        <v>2.0731707317073171</v>
      </c>
      <c r="I439" s="3">
        <f t="shared" si="20"/>
        <v>1.1876691959996084</v>
      </c>
      <c r="K439" t="s">
        <v>23</v>
      </c>
      <c r="L439" t="s">
        <v>23</v>
      </c>
      <c r="M439" t="s">
        <v>43</v>
      </c>
      <c r="N439" t="s">
        <v>25</v>
      </c>
      <c r="O439" t="s">
        <v>40</v>
      </c>
      <c r="P439" t="s">
        <v>27</v>
      </c>
      <c r="Q439" t="s">
        <v>65</v>
      </c>
      <c r="R439" t="s">
        <v>44</v>
      </c>
      <c r="S439" t="s">
        <v>45</v>
      </c>
    </row>
    <row r="440" spans="1:20" x14ac:dyDescent="0.3">
      <c r="A440" t="s">
        <v>499</v>
      </c>
      <c r="B440">
        <v>53.263440170000003</v>
      </c>
      <c r="C440">
        <v>-168.18514690000001</v>
      </c>
      <c r="D440">
        <v>0.56999999999999995</v>
      </c>
      <c r="E440">
        <f t="shared" si="18"/>
        <v>1.1399999999999999</v>
      </c>
      <c r="F440">
        <v>4</v>
      </c>
      <c r="G440">
        <v>21</v>
      </c>
      <c r="H440" s="3">
        <f t="shared" si="19"/>
        <v>1.4912280701754386</v>
      </c>
      <c r="I440" s="3">
        <f t="shared" si="20"/>
        <v>0.85434742205949232</v>
      </c>
      <c r="K440" t="s">
        <v>23</v>
      </c>
      <c r="L440" t="s">
        <v>23</v>
      </c>
      <c r="M440" t="s">
        <v>24</v>
      </c>
      <c r="N440" t="s">
        <v>25</v>
      </c>
      <c r="O440" t="s">
        <v>35</v>
      </c>
      <c r="P440" t="s">
        <v>27</v>
      </c>
      <c r="Q440" t="s">
        <v>65</v>
      </c>
      <c r="R440" t="s">
        <v>29</v>
      </c>
      <c r="S440" t="s">
        <v>30</v>
      </c>
      <c r="T440" t="s">
        <v>31</v>
      </c>
    </row>
    <row r="441" spans="1:20" x14ac:dyDescent="0.3">
      <c r="A441" t="s">
        <v>500</v>
      </c>
      <c r="B441">
        <v>53.526812059999997</v>
      </c>
      <c r="C441">
        <v>-167.9310318</v>
      </c>
      <c r="D441">
        <v>0.89</v>
      </c>
      <c r="E441">
        <f t="shared" si="18"/>
        <v>1.78</v>
      </c>
      <c r="F441">
        <v>5</v>
      </c>
      <c r="G441">
        <v>21</v>
      </c>
      <c r="H441" s="3">
        <f t="shared" si="19"/>
        <v>0.89887640449438211</v>
      </c>
      <c r="I441" s="3">
        <f t="shared" si="20"/>
        <v>0.5150043726927247</v>
      </c>
      <c r="K441" t="s">
        <v>23</v>
      </c>
      <c r="L441" t="s">
        <v>23</v>
      </c>
      <c r="M441" t="s">
        <v>43</v>
      </c>
      <c r="N441" t="s">
        <v>25</v>
      </c>
      <c r="O441" t="s">
        <v>35</v>
      </c>
      <c r="P441" t="s">
        <v>27</v>
      </c>
      <c r="Q441" t="s">
        <v>65</v>
      </c>
      <c r="R441" t="s">
        <v>29</v>
      </c>
      <c r="S441" t="s">
        <v>30</v>
      </c>
      <c r="T441" t="s">
        <v>31</v>
      </c>
    </row>
    <row r="442" spans="1:20" x14ac:dyDescent="0.3">
      <c r="A442" t="s">
        <v>501</v>
      </c>
      <c r="B442">
        <v>53.87084213</v>
      </c>
      <c r="C442">
        <v>-167.10875540000001</v>
      </c>
      <c r="D442">
        <v>0.69</v>
      </c>
      <c r="E442">
        <f t="shared" si="18"/>
        <v>1.38</v>
      </c>
      <c r="F442">
        <v>1</v>
      </c>
      <c r="G442">
        <v>20</v>
      </c>
      <c r="H442" s="3">
        <f t="shared" si="19"/>
        <v>1.3768115942028984</v>
      </c>
      <c r="I442" s="3">
        <f t="shared" si="20"/>
        <v>0.78880509561236212</v>
      </c>
      <c r="K442" t="s">
        <v>23</v>
      </c>
      <c r="L442" t="s">
        <v>23</v>
      </c>
      <c r="M442" t="s">
        <v>43</v>
      </c>
      <c r="N442" t="s">
        <v>25</v>
      </c>
      <c r="O442" t="s">
        <v>35</v>
      </c>
      <c r="P442" t="s">
        <v>27</v>
      </c>
      <c r="Q442" t="s">
        <v>65</v>
      </c>
      <c r="R442" t="s">
        <v>29</v>
      </c>
      <c r="S442" t="s">
        <v>30</v>
      </c>
      <c r="T442" t="s">
        <v>31</v>
      </c>
    </row>
    <row r="443" spans="1:20" x14ac:dyDescent="0.3">
      <c r="A443" t="s">
        <v>502</v>
      </c>
      <c r="B443">
        <v>70.277820739999996</v>
      </c>
      <c r="C443">
        <v>-148.18661739999999</v>
      </c>
      <c r="D443">
        <v>3.32</v>
      </c>
      <c r="E443">
        <f t="shared" si="18"/>
        <v>6.64</v>
      </c>
      <c r="F443">
        <v>52</v>
      </c>
      <c r="G443">
        <v>70</v>
      </c>
      <c r="H443" s="3">
        <f t="shared" si="19"/>
        <v>0.27108433734939757</v>
      </c>
      <c r="I443" s="3">
        <f t="shared" si="20"/>
        <v>0.15531950375893783</v>
      </c>
      <c r="K443" t="s">
        <v>23</v>
      </c>
      <c r="L443" t="s">
        <v>42</v>
      </c>
      <c r="M443" t="s">
        <v>49</v>
      </c>
      <c r="N443" t="s">
        <v>25</v>
      </c>
      <c r="O443" t="s">
        <v>35</v>
      </c>
      <c r="P443" t="s">
        <v>36</v>
      </c>
      <c r="Q443" t="s">
        <v>65</v>
      </c>
      <c r="R443" t="s">
        <v>100</v>
      </c>
      <c r="S443" t="s">
        <v>151</v>
      </c>
      <c r="T443" t="s">
        <v>317</v>
      </c>
    </row>
    <row r="444" spans="1:20" x14ac:dyDescent="0.3">
      <c r="A444" t="s">
        <v>503</v>
      </c>
      <c r="B444">
        <v>70.175481140000002</v>
      </c>
      <c r="C444">
        <v>-147.3074944</v>
      </c>
      <c r="D444">
        <v>1.7</v>
      </c>
      <c r="E444">
        <f t="shared" si="18"/>
        <v>3.4</v>
      </c>
      <c r="F444">
        <v>0</v>
      </c>
      <c r="G444">
        <v>4</v>
      </c>
      <c r="H444" s="3">
        <f t="shared" si="19"/>
        <v>0.1176470588235294</v>
      </c>
      <c r="I444" s="3">
        <f t="shared" si="20"/>
        <v>6.7406768328312092E-2</v>
      </c>
      <c r="K444" t="s">
        <v>23</v>
      </c>
      <c r="L444" t="s">
        <v>42</v>
      </c>
      <c r="M444" t="s">
        <v>49</v>
      </c>
      <c r="N444" t="s">
        <v>25</v>
      </c>
      <c r="O444" t="s">
        <v>35</v>
      </c>
      <c r="P444" t="s">
        <v>27</v>
      </c>
      <c r="Q444" t="s">
        <v>65</v>
      </c>
      <c r="R444" t="s">
        <v>44</v>
      </c>
      <c r="S444" t="s">
        <v>45</v>
      </c>
    </row>
    <row r="445" spans="1:20" x14ac:dyDescent="0.3">
      <c r="A445" t="s">
        <v>504</v>
      </c>
      <c r="B445">
        <v>70.126846299999997</v>
      </c>
      <c r="C445">
        <v>-145.9107731</v>
      </c>
      <c r="D445">
        <v>0.75</v>
      </c>
      <c r="E445">
        <f t="shared" si="18"/>
        <v>1.5</v>
      </c>
      <c r="F445">
        <v>98</v>
      </c>
      <c r="G445">
        <v>105</v>
      </c>
      <c r="H445" s="3">
        <f t="shared" si="19"/>
        <v>0.46666666666666673</v>
      </c>
      <c r="I445" s="3">
        <f t="shared" si="20"/>
        <v>0.26737836343679555</v>
      </c>
      <c r="K445" t="s">
        <v>23</v>
      </c>
      <c r="L445" t="s">
        <v>55</v>
      </c>
      <c r="M445" t="s">
        <v>49</v>
      </c>
      <c r="N445" t="s">
        <v>25</v>
      </c>
      <c r="O445" t="s">
        <v>35</v>
      </c>
      <c r="P445" t="s">
        <v>27</v>
      </c>
      <c r="Q445" t="s">
        <v>65</v>
      </c>
      <c r="R445" t="s">
        <v>44</v>
      </c>
      <c r="S445" t="s">
        <v>45</v>
      </c>
    </row>
    <row r="446" spans="1:20" x14ac:dyDescent="0.3">
      <c r="A446" t="s">
        <v>505</v>
      </c>
      <c r="B446">
        <v>69.977820550000004</v>
      </c>
      <c r="C446">
        <v>-144.79429920000001</v>
      </c>
      <c r="D446">
        <v>0.55000000000000004</v>
      </c>
      <c r="E446">
        <f t="shared" si="18"/>
        <v>1.1000000000000001</v>
      </c>
      <c r="F446">
        <v>3</v>
      </c>
      <c r="G446">
        <v>13</v>
      </c>
      <c r="H446" s="3">
        <f t="shared" si="19"/>
        <v>0.90909090909090906</v>
      </c>
      <c r="I446" s="3">
        <f t="shared" si="20"/>
        <v>0.52085637450195854</v>
      </c>
      <c r="K446" t="s">
        <v>23</v>
      </c>
      <c r="L446" t="s">
        <v>23</v>
      </c>
      <c r="M446" t="s">
        <v>24</v>
      </c>
      <c r="N446" t="s">
        <v>25</v>
      </c>
      <c r="O446" t="s">
        <v>35</v>
      </c>
      <c r="P446" t="s">
        <v>27</v>
      </c>
      <c r="Q446" t="s">
        <v>65</v>
      </c>
      <c r="R446" t="s">
        <v>71</v>
      </c>
      <c r="S446" t="s">
        <v>30</v>
      </c>
      <c r="T446" t="s">
        <v>31</v>
      </c>
    </row>
    <row r="447" spans="1:20" x14ac:dyDescent="0.3">
      <c r="A447" t="s">
        <v>506</v>
      </c>
      <c r="B447">
        <v>69.285828420000001</v>
      </c>
      <c r="C447">
        <v>-145.03518030000001</v>
      </c>
      <c r="D447">
        <v>0.61</v>
      </c>
      <c r="E447">
        <f t="shared" si="18"/>
        <v>1.22</v>
      </c>
      <c r="F447">
        <v>854</v>
      </c>
      <c r="G447">
        <v>885</v>
      </c>
      <c r="H447" s="3">
        <f t="shared" si="19"/>
        <v>2.540983606557377</v>
      </c>
      <c r="I447" s="3">
        <f t="shared" si="20"/>
        <v>1.4555631524058243</v>
      </c>
      <c r="K447" t="s">
        <v>23</v>
      </c>
      <c r="L447" t="s">
        <v>42</v>
      </c>
      <c r="M447" t="s">
        <v>43</v>
      </c>
      <c r="N447" t="s">
        <v>206</v>
      </c>
      <c r="O447" t="s">
        <v>40</v>
      </c>
      <c r="P447" t="s">
        <v>27</v>
      </c>
      <c r="Q447" t="s">
        <v>28</v>
      </c>
      <c r="R447" t="s">
        <v>44</v>
      </c>
      <c r="S447" t="s">
        <v>45</v>
      </c>
    </row>
    <row r="448" spans="1:20" x14ac:dyDescent="0.3">
      <c r="A448" t="s">
        <v>507</v>
      </c>
      <c r="B448">
        <v>70.020317149999997</v>
      </c>
      <c r="C448">
        <v>-144.43452020000001</v>
      </c>
      <c r="D448">
        <v>0.62</v>
      </c>
      <c r="E448">
        <f t="shared" si="18"/>
        <v>1.24</v>
      </c>
      <c r="F448">
        <v>50</v>
      </c>
      <c r="G448">
        <v>54</v>
      </c>
      <c r="H448" s="3">
        <f t="shared" si="19"/>
        <v>0.32258064516129031</v>
      </c>
      <c r="I448" s="3">
        <f t="shared" si="20"/>
        <v>0.1848244541214891</v>
      </c>
      <c r="K448" t="s">
        <v>23</v>
      </c>
      <c r="L448" t="s">
        <v>42</v>
      </c>
      <c r="M448" t="s">
        <v>49</v>
      </c>
      <c r="N448" t="s">
        <v>25</v>
      </c>
      <c r="O448" t="s">
        <v>35</v>
      </c>
      <c r="P448" t="s">
        <v>27</v>
      </c>
      <c r="Q448" t="s">
        <v>65</v>
      </c>
      <c r="R448" t="s">
        <v>71</v>
      </c>
      <c r="S448" t="s">
        <v>30</v>
      </c>
      <c r="T448" t="s">
        <v>31</v>
      </c>
    </row>
    <row r="449" spans="1:20" x14ac:dyDescent="0.3">
      <c r="A449" t="s">
        <v>508</v>
      </c>
      <c r="B449">
        <v>70.054512959999997</v>
      </c>
      <c r="C449">
        <v>-144.08401950000001</v>
      </c>
      <c r="D449">
        <v>1.74</v>
      </c>
      <c r="E449">
        <f t="shared" si="18"/>
        <v>3.48</v>
      </c>
      <c r="F449">
        <v>2</v>
      </c>
      <c r="G449">
        <v>7</v>
      </c>
      <c r="H449" s="3">
        <f t="shared" si="19"/>
        <v>0.14367816091954022</v>
      </c>
      <c r="I449" s="3">
        <f t="shared" si="20"/>
        <v>8.2321465642406236E-2</v>
      </c>
      <c r="K449" t="s">
        <v>23</v>
      </c>
      <c r="L449" t="s">
        <v>55</v>
      </c>
      <c r="M449" t="s">
        <v>49</v>
      </c>
      <c r="N449" t="s">
        <v>25</v>
      </c>
      <c r="O449" t="s">
        <v>35</v>
      </c>
      <c r="P449" t="s">
        <v>27</v>
      </c>
      <c r="Q449" t="s">
        <v>65</v>
      </c>
      <c r="R449" t="s">
        <v>71</v>
      </c>
      <c r="S449" t="s">
        <v>30</v>
      </c>
      <c r="T449" t="s">
        <v>31</v>
      </c>
    </row>
    <row r="450" spans="1:20" x14ac:dyDescent="0.3">
      <c r="A450" t="s">
        <v>509</v>
      </c>
      <c r="B450">
        <v>70.121854889999994</v>
      </c>
      <c r="C450">
        <v>-143.31125660000001</v>
      </c>
      <c r="D450">
        <v>1.1399999999999999</v>
      </c>
      <c r="E450">
        <f t="shared" ref="E450:E513" si="21">D450*2</f>
        <v>2.2799999999999998</v>
      </c>
      <c r="F450">
        <v>0</v>
      </c>
      <c r="G450">
        <v>4</v>
      </c>
      <c r="H450" s="3">
        <f t="shared" ref="H450:H513" si="22">((G450-F450)/((E450*1000))*100)</f>
        <v>0.17543859649122806</v>
      </c>
      <c r="I450" s="3">
        <f t="shared" ref="I450:I513" si="23">DEGREES(ATAN((G450-F450)/((E450*1000))))</f>
        <v>0.10051880829859955</v>
      </c>
      <c r="K450" t="s">
        <v>23</v>
      </c>
      <c r="L450" t="s">
        <v>42</v>
      </c>
      <c r="M450" t="s">
        <v>49</v>
      </c>
      <c r="N450" t="s">
        <v>25</v>
      </c>
      <c r="O450" t="s">
        <v>35</v>
      </c>
      <c r="P450" t="s">
        <v>27</v>
      </c>
      <c r="Q450" t="s">
        <v>65</v>
      </c>
      <c r="R450" t="s">
        <v>44</v>
      </c>
      <c r="S450" t="s">
        <v>45</v>
      </c>
    </row>
    <row r="451" spans="1:20" x14ac:dyDescent="0.3">
      <c r="A451" t="s">
        <v>510</v>
      </c>
      <c r="B451">
        <v>69.820835009999996</v>
      </c>
      <c r="C451">
        <v>-142.03977320000001</v>
      </c>
      <c r="D451">
        <v>1</v>
      </c>
      <c r="E451">
        <f t="shared" si="21"/>
        <v>2</v>
      </c>
      <c r="F451">
        <v>1</v>
      </c>
      <c r="G451">
        <v>4</v>
      </c>
      <c r="H451" s="3">
        <f t="shared" si="22"/>
        <v>0.15</v>
      </c>
      <c r="I451" s="3">
        <f t="shared" si="23"/>
        <v>8.5943604811958549E-2</v>
      </c>
      <c r="K451" t="s">
        <v>23</v>
      </c>
      <c r="L451" t="s">
        <v>42</v>
      </c>
      <c r="M451" t="s">
        <v>49</v>
      </c>
      <c r="N451" t="s">
        <v>25</v>
      </c>
      <c r="O451" t="s">
        <v>35</v>
      </c>
      <c r="P451" t="s">
        <v>27</v>
      </c>
      <c r="Q451" t="s">
        <v>65</v>
      </c>
      <c r="R451" t="s">
        <v>71</v>
      </c>
      <c r="S451" t="s">
        <v>30</v>
      </c>
      <c r="T451" t="s">
        <v>31</v>
      </c>
    </row>
    <row r="452" spans="1:20" x14ac:dyDescent="0.3">
      <c r="A452" t="s">
        <v>511</v>
      </c>
      <c r="B452">
        <v>69.771796710000004</v>
      </c>
      <c r="C452">
        <v>-141.71560349999999</v>
      </c>
      <c r="D452">
        <v>1.23</v>
      </c>
      <c r="E452">
        <f t="shared" si="21"/>
        <v>2.46</v>
      </c>
      <c r="F452">
        <v>84</v>
      </c>
      <c r="G452">
        <v>100</v>
      </c>
      <c r="H452" s="3">
        <f t="shared" si="22"/>
        <v>0.65040650406504064</v>
      </c>
      <c r="I452" s="3">
        <f t="shared" si="23"/>
        <v>0.37265022184348562</v>
      </c>
      <c r="K452" t="s">
        <v>23</v>
      </c>
      <c r="L452" t="s">
        <v>55</v>
      </c>
      <c r="M452" t="s">
        <v>49</v>
      </c>
      <c r="N452" t="s">
        <v>25</v>
      </c>
      <c r="O452" t="s">
        <v>35</v>
      </c>
      <c r="P452" t="s">
        <v>27</v>
      </c>
      <c r="Q452" t="s">
        <v>65</v>
      </c>
      <c r="R452" t="s">
        <v>71</v>
      </c>
      <c r="S452" t="s">
        <v>30</v>
      </c>
      <c r="T452" t="s">
        <v>31</v>
      </c>
    </row>
    <row r="453" spans="1:20" x14ac:dyDescent="0.3">
      <c r="A453" t="s">
        <v>512</v>
      </c>
      <c r="B453">
        <v>69.589998219999998</v>
      </c>
      <c r="C453">
        <v>-139.7771046</v>
      </c>
      <c r="D453">
        <v>0.53</v>
      </c>
      <c r="E453">
        <f t="shared" si="21"/>
        <v>1.06</v>
      </c>
      <c r="F453">
        <v>100</v>
      </c>
      <c r="G453">
        <v>125</v>
      </c>
      <c r="H453" s="3">
        <f t="shared" si="22"/>
        <v>2.358490566037736</v>
      </c>
      <c r="I453" s="3">
        <f t="shared" si="23"/>
        <v>1.3510650827196375</v>
      </c>
      <c r="K453" t="s">
        <v>23</v>
      </c>
      <c r="L453" t="s">
        <v>55</v>
      </c>
      <c r="M453" t="s">
        <v>49</v>
      </c>
      <c r="N453" t="s">
        <v>25</v>
      </c>
      <c r="O453" t="s">
        <v>35</v>
      </c>
      <c r="P453" t="s">
        <v>27</v>
      </c>
      <c r="Q453" t="s">
        <v>65</v>
      </c>
      <c r="R453" t="s">
        <v>71</v>
      </c>
      <c r="S453" t="s">
        <v>30</v>
      </c>
      <c r="T453" t="s">
        <v>31</v>
      </c>
    </row>
    <row r="454" spans="1:20" x14ac:dyDescent="0.3">
      <c r="A454" t="s">
        <v>513</v>
      </c>
      <c r="B454">
        <v>69.54673348</v>
      </c>
      <c r="C454">
        <v>-139.4872618</v>
      </c>
      <c r="D454">
        <v>1.1299999999999999</v>
      </c>
      <c r="E454">
        <f t="shared" si="21"/>
        <v>2.2599999999999998</v>
      </c>
      <c r="F454">
        <v>21</v>
      </c>
      <c r="G454">
        <v>21</v>
      </c>
      <c r="H454" s="3">
        <f t="shared" si="22"/>
        <v>0</v>
      </c>
      <c r="I454" s="3">
        <f t="shared" si="23"/>
        <v>0</v>
      </c>
      <c r="K454" t="s">
        <v>23</v>
      </c>
      <c r="L454" t="s">
        <v>55</v>
      </c>
      <c r="M454" t="s">
        <v>49</v>
      </c>
      <c r="N454" t="s">
        <v>25</v>
      </c>
      <c r="O454" t="s">
        <v>35</v>
      </c>
      <c r="P454" t="s">
        <v>27</v>
      </c>
      <c r="Q454" t="s">
        <v>65</v>
      </c>
      <c r="R454" t="s">
        <v>71</v>
      </c>
      <c r="S454" t="s">
        <v>30</v>
      </c>
      <c r="T454" t="s">
        <v>31</v>
      </c>
    </row>
    <row r="455" spans="1:20" x14ac:dyDescent="0.3">
      <c r="A455" t="s">
        <v>514</v>
      </c>
      <c r="B455">
        <v>69.463087680000001</v>
      </c>
      <c r="C455">
        <v>-123.41085990000001</v>
      </c>
      <c r="D455">
        <v>1.05</v>
      </c>
      <c r="E455">
        <f t="shared" si="21"/>
        <v>2.1</v>
      </c>
      <c r="F455">
        <v>23</v>
      </c>
      <c r="G455">
        <v>24</v>
      </c>
      <c r="H455" s="3">
        <f t="shared" si="22"/>
        <v>4.7619047619047616E-2</v>
      </c>
      <c r="I455" s="3">
        <f t="shared" si="23"/>
        <v>2.7283702467779124E-2</v>
      </c>
      <c r="K455" t="s">
        <v>23</v>
      </c>
      <c r="L455" t="s">
        <v>23</v>
      </c>
      <c r="M455" t="s">
        <v>49</v>
      </c>
      <c r="N455" t="s">
        <v>25</v>
      </c>
      <c r="O455" t="s">
        <v>35</v>
      </c>
      <c r="P455" t="s">
        <v>27</v>
      </c>
      <c r="Q455" t="s">
        <v>65</v>
      </c>
      <c r="R455" t="s">
        <v>44</v>
      </c>
      <c r="S455" t="s">
        <v>45</v>
      </c>
    </row>
    <row r="456" spans="1:20" x14ac:dyDescent="0.3">
      <c r="A456" t="s">
        <v>515</v>
      </c>
      <c r="B456">
        <v>63.682608369999997</v>
      </c>
      <c r="C456">
        <v>-85.638246670000001</v>
      </c>
      <c r="D456">
        <v>1.44</v>
      </c>
      <c r="E456">
        <f t="shared" si="21"/>
        <v>2.88</v>
      </c>
      <c r="F456">
        <v>0</v>
      </c>
      <c r="G456">
        <v>3</v>
      </c>
      <c r="H456" s="3">
        <f t="shared" si="22"/>
        <v>0.10416666666666667</v>
      </c>
      <c r="I456" s="3">
        <f t="shared" si="23"/>
        <v>5.9683082072704098E-2</v>
      </c>
      <c r="K456" t="s">
        <v>23</v>
      </c>
      <c r="L456" t="s">
        <v>42</v>
      </c>
      <c r="M456" t="s">
        <v>43</v>
      </c>
      <c r="N456" t="s">
        <v>25</v>
      </c>
      <c r="O456" t="s">
        <v>40</v>
      </c>
      <c r="P456" t="s">
        <v>27</v>
      </c>
      <c r="Q456" t="s">
        <v>65</v>
      </c>
      <c r="R456" t="s">
        <v>71</v>
      </c>
      <c r="S456" t="s">
        <v>30</v>
      </c>
      <c r="T456" t="s">
        <v>31</v>
      </c>
    </row>
    <row r="457" spans="1:20" x14ac:dyDescent="0.3">
      <c r="A457" t="s">
        <v>516</v>
      </c>
      <c r="B457">
        <v>55.283513980000002</v>
      </c>
      <c r="C457">
        <v>-85.088379610000004</v>
      </c>
      <c r="D457">
        <v>1.91</v>
      </c>
      <c r="E457">
        <f t="shared" si="21"/>
        <v>3.82</v>
      </c>
      <c r="F457">
        <v>0</v>
      </c>
      <c r="G457">
        <v>0</v>
      </c>
      <c r="H457" s="3">
        <f t="shared" si="22"/>
        <v>0</v>
      </c>
      <c r="I457" s="3">
        <f t="shared" si="23"/>
        <v>0</v>
      </c>
      <c r="K457" t="s">
        <v>23</v>
      </c>
      <c r="L457" t="s">
        <v>45</v>
      </c>
      <c r="M457" t="s">
        <v>49</v>
      </c>
      <c r="N457" t="s">
        <v>25</v>
      </c>
      <c r="O457" t="s">
        <v>35</v>
      </c>
      <c r="P457" t="s">
        <v>36</v>
      </c>
      <c r="Q457" t="s">
        <v>65</v>
      </c>
      <c r="R457" t="s">
        <v>71</v>
      </c>
      <c r="S457" t="s">
        <v>30</v>
      </c>
      <c r="T457" t="s">
        <v>31</v>
      </c>
    </row>
    <row r="458" spans="1:20" x14ac:dyDescent="0.3">
      <c r="A458" t="s">
        <v>517</v>
      </c>
      <c r="B458">
        <v>62.524154019999997</v>
      </c>
      <c r="C458">
        <v>-77.398921349999995</v>
      </c>
      <c r="D458">
        <v>0.64</v>
      </c>
      <c r="E458">
        <f t="shared" si="21"/>
        <v>1.28</v>
      </c>
      <c r="F458">
        <v>0</v>
      </c>
      <c r="G458">
        <v>8</v>
      </c>
      <c r="H458" s="3">
        <f t="shared" si="22"/>
        <v>0.625</v>
      </c>
      <c r="I458" s="3">
        <f t="shared" si="23"/>
        <v>0.35809395932357113</v>
      </c>
      <c r="K458" t="s">
        <v>23</v>
      </c>
      <c r="L458" t="s">
        <v>23</v>
      </c>
      <c r="M458" t="s">
        <v>24</v>
      </c>
      <c r="N458" t="s">
        <v>25</v>
      </c>
      <c r="O458" t="s">
        <v>40</v>
      </c>
      <c r="P458" t="s">
        <v>27</v>
      </c>
      <c r="Q458" t="s">
        <v>65</v>
      </c>
      <c r="R458" t="s">
        <v>44</v>
      </c>
      <c r="S458" t="s">
        <v>45</v>
      </c>
    </row>
    <row r="459" spans="1:20" x14ac:dyDescent="0.3">
      <c r="A459" t="s">
        <v>518</v>
      </c>
      <c r="B459">
        <v>61.437018010000003</v>
      </c>
      <c r="C459">
        <v>-71.870219059999997</v>
      </c>
      <c r="D459">
        <v>1.34</v>
      </c>
      <c r="E459">
        <f t="shared" si="21"/>
        <v>2.68</v>
      </c>
      <c r="F459">
        <v>0</v>
      </c>
      <c r="G459">
        <v>0</v>
      </c>
      <c r="H459" s="3">
        <f t="shared" si="22"/>
        <v>0</v>
      </c>
      <c r="I459" s="3">
        <f t="shared" si="23"/>
        <v>0</v>
      </c>
      <c r="K459" t="s">
        <v>23</v>
      </c>
      <c r="L459" t="s">
        <v>42</v>
      </c>
      <c r="M459" t="s">
        <v>49</v>
      </c>
      <c r="N459" t="s">
        <v>25</v>
      </c>
      <c r="O459" t="s">
        <v>40</v>
      </c>
      <c r="P459" t="s">
        <v>27</v>
      </c>
      <c r="Q459" t="s">
        <v>65</v>
      </c>
      <c r="R459" t="s">
        <v>44</v>
      </c>
      <c r="S459" t="s">
        <v>45</v>
      </c>
    </row>
    <row r="460" spans="1:20" x14ac:dyDescent="0.3">
      <c r="A460" t="s">
        <v>519</v>
      </c>
      <c r="B460">
        <v>61.063100009999999</v>
      </c>
      <c r="C460">
        <v>-70.935785589999995</v>
      </c>
      <c r="D460">
        <v>0.61</v>
      </c>
      <c r="E460">
        <f t="shared" si="21"/>
        <v>1.22</v>
      </c>
      <c r="F460">
        <v>0</v>
      </c>
      <c r="G460">
        <v>0</v>
      </c>
      <c r="H460" s="3">
        <f t="shared" si="22"/>
        <v>0</v>
      </c>
      <c r="I460" s="3">
        <f t="shared" si="23"/>
        <v>0</v>
      </c>
      <c r="K460" t="s">
        <v>23</v>
      </c>
      <c r="L460" t="s">
        <v>42</v>
      </c>
      <c r="M460" t="s">
        <v>43</v>
      </c>
      <c r="N460" t="s">
        <v>25</v>
      </c>
      <c r="O460" t="s">
        <v>40</v>
      </c>
      <c r="P460" t="s">
        <v>27</v>
      </c>
      <c r="Q460" t="s">
        <v>65</v>
      </c>
      <c r="R460" t="s">
        <v>44</v>
      </c>
      <c r="S460" t="s">
        <v>45</v>
      </c>
    </row>
    <row r="461" spans="1:20" x14ac:dyDescent="0.3">
      <c r="A461" t="s">
        <v>520</v>
      </c>
      <c r="B461">
        <v>58.788136940000001</v>
      </c>
      <c r="C461">
        <v>-70.180111359999998</v>
      </c>
      <c r="D461">
        <v>1.49</v>
      </c>
      <c r="E461">
        <f t="shared" si="21"/>
        <v>2.98</v>
      </c>
      <c r="F461">
        <v>2</v>
      </c>
      <c r="G461">
        <v>2</v>
      </c>
      <c r="H461" s="3">
        <f t="shared" si="22"/>
        <v>0</v>
      </c>
      <c r="I461" s="3">
        <f t="shared" si="23"/>
        <v>0</v>
      </c>
      <c r="K461" t="s">
        <v>23</v>
      </c>
      <c r="L461" t="s">
        <v>42</v>
      </c>
      <c r="M461" t="s">
        <v>43</v>
      </c>
      <c r="N461" t="s">
        <v>25</v>
      </c>
      <c r="O461" t="s">
        <v>40</v>
      </c>
      <c r="P461" t="s">
        <v>27</v>
      </c>
      <c r="Q461" t="s">
        <v>65</v>
      </c>
      <c r="R461" t="s">
        <v>71</v>
      </c>
      <c r="S461" t="s">
        <v>30</v>
      </c>
      <c r="T461" t="s">
        <v>31</v>
      </c>
    </row>
    <row r="462" spans="1:20" x14ac:dyDescent="0.3">
      <c r="A462" t="s">
        <v>521</v>
      </c>
      <c r="B462">
        <v>59.244360690000001</v>
      </c>
      <c r="C462">
        <v>-63.807108710000001</v>
      </c>
      <c r="D462">
        <v>1.44</v>
      </c>
      <c r="E462">
        <f t="shared" si="21"/>
        <v>2.88</v>
      </c>
      <c r="F462">
        <v>0</v>
      </c>
      <c r="G462">
        <v>0</v>
      </c>
      <c r="H462" s="3">
        <f t="shared" si="22"/>
        <v>0</v>
      </c>
      <c r="I462" s="3">
        <f t="shared" si="23"/>
        <v>0</v>
      </c>
      <c r="K462" t="s">
        <v>23</v>
      </c>
      <c r="L462" t="s">
        <v>42</v>
      </c>
      <c r="M462" t="s">
        <v>43</v>
      </c>
      <c r="N462" t="s">
        <v>25</v>
      </c>
      <c r="O462" t="s">
        <v>40</v>
      </c>
      <c r="P462" t="s">
        <v>27</v>
      </c>
      <c r="Q462" t="s">
        <v>65</v>
      </c>
      <c r="R462" t="s">
        <v>44</v>
      </c>
      <c r="S462" t="s">
        <v>45</v>
      </c>
    </row>
    <row r="463" spans="1:20" x14ac:dyDescent="0.3">
      <c r="A463" t="s">
        <v>522</v>
      </c>
      <c r="B463">
        <v>58.955862199999999</v>
      </c>
      <c r="C463">
        <v>-63.875206550000001</v>
      </c>
      <c r="D463">
        <v>0.75</v>
      </c>
      <c r="E463">
        <f t="shared" si="21"/>
        <v>1.5</v>
      </c>
      <c r="F463">
        <v>0</v>
      </c>
      <c r="G463">
        <v>4</v>
      </c>
      <c r="H463" s="3">
        <f t="shared" si="22"/>
        <v>0.26666666666666666</v>
      </c>
      <c r="I463" s="3">
        <f t="shared" si="23"/>
        <v>0.1527883832038498</v>
      </c>
      <c r="K463" t="s">
        <v>23</v>
      </c>
      <c r="L463" t="s">
        <v>42</v>
      </c>
      <c r="M463" t="s">
        <v>43</v>
      </c>
      <c r="N463" t="s">
        <v>25</v>
      </c>
      <c r="O463" t="s">
        <v>40</v>
      </c>
      <c r="P463" t="s">
        <v>27</v>
      </c>
      <c r="Q463" t="s">
        <v>65</v>
      </c>
      <c r="R463" t="s">
        <v>44</v>
      </c>
      <c r="S463" t="s">
        <v>45</v>
      </c>
    </row>
    <row r="464" spans="1:20" x14ac:dyDescent="0.3">
      <c r="A464" t="s">
        <v>523</v>
      </c>
      <c r="B464">
        <v>57.972460349999999</v>
      </c>
      <c r="C464">
        <v>-63.37799631</v>
      </c>
      <c r="D464">
        <v>1.58</v>
      </c>
      <c r="E464">
        <f t="shared" si="21"/>
        <v>3.16</v>
      </c>
      <c r="F464">
        <v>0</v>
      </c>
      <c r="G464">
        <v>3</v>
      </c>
      <c r="H464" s="3">
        <f t="shared" si="22"/>
        <v>9.4936708860759486E-2</v>
      </c>
      <c r="I464" s="3">
        <f t="shared" si="23"/>
        <v>5.4394711043895858E-2</v>
      </c>
      <c r="K464" t="s">
        <v>23</v>
      </c>
      <c r="L464" t="s">
        <v>42</v>
      </c>
      <c r="M464" t="s">
        <v>43</v>
      </c>
      <c r="N464" t="s">
        <v>25</v>
      </c>
      <c r="O464" t="s">
        <v>40</v>
      </c>
      <c r="P464" t="s">
        <v>27</v>
      </c>
      <c r="Q464" t="s">
        <v>65</v>
      </c>
      <c r="R464" t="s">
        <v>44</v>
      </c>
      <c r="S464" t="s">
        <v>45</v>
      </c>
    </row>
    <row r="465" spans="1:20" x14ac:dyDescent="0.3">
      <c r="A465" t="s">
        <v>524</v>
      </c>
      <c r="B465">
        <v>56.01613622</v>
      </c>
      <c r="C465">
        <v>-61.400301550000002</v>
      </c>
      <c r="D465">
        <v>1.29</v>
      </c>
      <c r="E465">
        <f t="shared" si="21"/>
        <v>2.58</v>
      </c>
      <c r="F465">
        <v>0</v>
      </c>
      <c r="G465">
        <v>0</v>
      </c>
      <c r="H465" s="3">
        <f t="shared" si="22"/>
        <v>0</v>
      </c>
      <c r="I465" s="3">
        <f t="shared" si="23"/>
        <v>0</v>
      </c>
      <c r="K465" t="s">
        <v>23</v>
      </c>
      <c r="L465" t="s">
        <v>42</v>
      </c>
      <c r="M465" t="s">
        <v>43</v>
      </c>
      <c r="N465" t="s">
        <v>25</v>
      </c>
      <c r="O465" t="s">
        <v>35</v>
      </c>
      <c r="P465" t="s">
        <v>27</v>
      </c>
      <c r="Q465" t="s">
        <v>65</v>
      </c>
      <c r="R465" t="s">
        <v>71</v>
      </c>
      <c r="S465" t="s">
        <v>30</v>
      </c>
      <c r="T465" t="s">
        <v>31</v>
      </c>
    </row>
    <row r="466" spans="1:20" x14ac:dyDescent="0.3">
      <c r="A466" t="s">
        <v>525</v>
      </c>
      <c r="B466">
        <v>70.516589389999993</v>
      </c>
      <c r="C466">
        <v>28.383859560000001</v>
      </c>
      <c r="D466">
        <v>2</v>
      </c>
      <c r="E466">
        <f t="shared" si="21"/>
        <v>4</v>
      </c>
      <c r="F466">
        <v>0</v>
      </c>
      <c r="G466">
        <v>0</v>
      </c>
      <c r="H466" s="3">
        <f t="shared" si="22"/>
        <v>0</v>
      </c>
      <c r="I466" s="3">
        <f t="shared" si="23"/>
        <v>0</v>
      </c>
      <c r="K466" t="s">
        <v>23</v>
      </c>
      <c r="L466" t="s">
        <v>55</v>
      </c>
      <c r="M466" t="s">
        <v>49</v>
      </c>
      <c r="N466" t="s">
        <v>25</v>
      </c>
      <c r="O466" t="s">
        <v>35</v>
      </c>
      <c r="P466" t="s">
        <v>36</v>
      </c>
      <c r="Q466" t="s">
        <v>65</v>
      </c>
      <c r="R466" t="s">
        <v>71</v>
      </c>
      <c r="S466" t="s">
        <v>30</v>
      </c>
      <c r="T466" t="s">
        <v>31</v>
      </c>
    </row>
    <row r="467" spans="1:20" x14ac:dyDescent="0.3">
      <c r="A467" t="s">
        <v>526</v>
      </c>
      <c r="B467">
        <v>41.682215810000002</v>
      </c>
      <c r="C467">
        <v>-8.8380548930000007</v>
      </c>
      <c r="D467">
        <v>0.87</v>
      </c>
      <c r="E467">
        <f t="shared" si="21"/>
        <v>1.74</v>
      </c>
      <c r="F467">
        <v>0</v>
      </c>
      <c r="G467">
        <v>0</v>
      </c>
      <c r="H467" s="3">
        <f t="shared" si="22"/>
        <v>0</v>
      </c>
      <c r="I467" s="3">
        <f t="shared" si="23"/>
        <v>0</v>
      </c>
      <c r="K467" t="s">
        <v>23</v>
      </c>
      <c r="L467" t="s">
        <v>23</v>
      </c>
      <c r="M467" t="s">
        <v>24</v>
      </c>
      <c r="N467" t="s">
        <v>25</v>
      </c>
      <c r="O467" t="s">
        <v>35</v>
      </c>
      <c r="P467" t="s">
        <v>35</v>
      </c>
      <c r="Q467" t="s">
        <v>65</v>
      </c>
      <c r="R467" t="s">
        <v>29</v>
      </c>
      <c r="S467" t="s">
        <v>77</v>
      </c>
      <c r="T467" t="s">
        <v>90</v>
      </c>
    </row>
    <row r="468" spans="1:20" x14ac:dyDescent="0.3">
      <c r="A468" t="s">
        <v>527</v>
      </c>
      <c r="B468">
        <v>39.844098860000003</v>
      </c>
      <c r="C468">
        <v>16.518537800000001</v>
      </c>
      <c r="D468">
        <v>0.84</v>
      </c>
      <c r="E468">
        <f t="shared" si="21"/>
        <v>1.68</v>
      </c>
      <c r="F468">
        <v>2</v>
      </c>
      <c r="G468">
        <v>48</v>
      </c>
      <c r="H468" s="3">
        <f t="shared" si="22"/>
        <v>2.7380952380952381</v>
      </c>
      <c r="I468" s="3">
        <f t="shared" si="23"/>
        <v>1.5684211317132977</v>
      </c>
      <c r="K468" t="s">
        <v>71</v>
      </c>
      <c r="L468" t="s">
        <v>23</v>
      </c>
      <c r="M468" t="s">
        <v>43</v>
      </c>
      <c r="N468" t="s">
        <v>25</v>
      </c>
      <c r="O468" t="s">
        <v>35</v>
      </c>
      <c r="P468" t="s">
        <v>35</v>
      </c>
      <c r="Q468" t="s">
        <v>65</v>
      </c>
      <c r="R468" t="s">
        <v>29</v>
      </c>
      <c r="S468" t="s">
        <v>77</v>
      </c>
      <c r="T468" t="s">
        <v>190</v>
      </c>
    </row>
    <row r="469" spans="1:20" x14ac:dyDescent="0.3">
      <c r="A469" t="s">
        <v>528</v>
      </c>
      <c r="B469">
        <v>40.131265550000002</v>
      </c>
      <c r="C469">
        <v>16.32406495</v>
      </c>
      <c r="D469">
        <v>0.61</v>
      </c>
      <c r="E469">
        <f t="shared" si="21"/>
        <v>1.22</v>
      </c>
      <c r="F469">
        <v>240</v>
      </c>
      <c r="G469">
        <v>240</v>
      </c>
      <c r="H469" s="3">
        <f t="shared" si="22"/>
        <v>0</v>
      </c>
      <c r="I469" s="3">
        <f t="shared" si="23"/>
        <v>0</v>
      </c>
      <c r="K469" t="s">
        <v>23</v>
      </c>
      <c r="L469" t="s">
        <v>42</v>
      </c>
      <c r="M469" t="s">
        <v>43</v>
      </c>
      <c r="N469" t="s">
        <v>206</v>
      </c>
      <c r="O469" t="s">
        <v>35</v>
      </c>
      <c r="P469" t="s">
        <v>35</v>
      </c>
      <c r="Q469" t="s">
        <v>65</v>
      </c>
      <c r="R469" t="s">
        <v>29</v>
      </c>
      <c r="S469" t="s">
        <v>77</v>
      </c>
      <c r="T469" t="s">
        <v>190</v>
      </c>
    </row>
    <row r="470" spans="1:20" x14ac:dyDescent="0.3">
      <c r="A470" t="s">
        <v>529</v>
      </c>
      <c r="B470">
        <v>-13.10169851</v>
      </c>
      <c r="C470">
        <v>12.87899322</v>
      </c>
      <c r="D470">
        <v>0.52</v>
      </c>
      <c r="E470">
        <f t="shared" si="21"/>
        <v>1.04</v>
      </c>
      <c r="F470">
        <v>1</v>
      </c>
      <c r="G470">
        <v>10</v>
      </c>
      <c r="H470" s="3">
        <f t="shared" si="22"/>
        <v>0.86538461538461542</v>
      </c>
      <c r="I470" s="3">
        <f t="shared" si="23"/>
        <v>0.49581648434237025</v>
      </c>
      <c r="K470" t="s">
        <v>71</v>
      </c>
      <c r="L470" t="s">
        <v>23</v>
      </c>
      <c r="M470" t="s">
        <v>43</v>
      </c>
      <c r="N470" t="s">
        <v>25</v>
      </c>
      <c r="O470" t="s">
        <v>40</v>
      </c>
      <c r="P470" t="s">
        <v>36</v>
      </c>
      <c r="Q470" t="s">
        <v>99</v>
      </c>
      <c r="R470" t="s">
        <v>100</v>
      </c>
      <c r="S470" t="s">
        <v>151</v>
      </c>
      <c r="T470" t="s">
        <v>101</v>
      </c>
    </row>
    <row r="471" spans="1:20" x14ac:dyDescent="0.3">
      <c r="A471" t="s">
        <v>530</v>
      </c>
      <c r="B471">
        <v>-14.27671005</v>
      </c>
      <c r="C471">
        <v>12.36537055</v>
      </c>
      <c r="D471">
        <v>0.63</v>
      </c>
      <c r="E471">
        <f t="shared" si="21"/>
        <v>1.26</v>
      </c>
      <c r="F471">
        <v>4</v>
      </c>
      <c r="G471">
        <v>9</v>
      </c>
      <c r="H471" s="3">
        <f t="shared" si="22"/>
        <v>0.3968253968253968</v>
      </c>
      <c r="I471" s="3">
        <f t="shared" si="23"/>
        <v>0.22736301099056216</v>
      </c>
      <c r="K471" t="s">
        <v>71</v>
      </c>
      <c r="L471" t="s">
        <v>23</v>
      </c>
      <c r="M471" t="s">
        <v>24</v>
      </c>
      <c r="N471" t="s">
        <v>25</v>
      </c>
      <c r="O471" t="s">
        <v>40</v>
      </c>
      <c r="P471" t="s">
        <v>36</v>
      </c>
      <c r="Q471" t="s">
        <v>99</v>
      </c>
      <c r="R471" t="s">
        <v>100</v>
      </c>
      <c r="S471" t="s">
        <v>23</v>
      </c>
      <c r="T471" t="s">
        <v>101</v>
      </c>
    </row>
    <row r="472" spans="1:20" x14ac:dyDescent="0.3">
      <c r="A472" t="s">
        <v>531</v>
      </c>
      <c r="B472">
        <v>-15.72412971</v>
      </c>
      <c r="C472">
        <v>11.91241962</v>
      </c>
      <c r="D472">
        <v>0.95</v>
      </c>
      <c r="E472">
        <f t="shared" si="21"/>
        <v>1.9</v>
      </c>
      <c r="F472">
        <v>4</v>
      </c>
      <c r="G472">
        <v>8</v>
      </c>
      <c r="H472" s="3">
        <f t="shared" si="22"/>
        <v>0.21052631578947367</v>
      </c>
      <c r="I472" s="3">
        <f t="shared" si="23"/>
        <v>0.12062251550695381</v>
      </c>
      <c r="K472" t="s">
        <v>71</v>
      </c>
      <c r="L472" t="s">
        <v>23</v>
      </c>
      <c r="M472" t="s">
        <v>43</v>
      </c>
      <c r="N472" t="s">
        <v>25</v>
      </c>
      <c r="O472" t="s">
        <v>40</v>
      </c>
      <c r="P472" t="s">
        <v>36</v>
      </c>
      <c r="Q472" t="s">
        <v>99</v>
      </c>
      <c r="R472" t="s">
        <v>100</v>
      </c>
      <c r="S472" t="s">
        <v>23</v>
      </c>
      <c r="T472" t="s">
        <v>101</v>
      </c>
    </row>
    <row r="473" spans="1:20" x14ac:dyDescent="0.3">
      <c r="A473" t="s">
        <v>532</v>
      </c>
      <c r="B473">
        <v>-17.250530439999999</v>
      </c>
      <c r="C473">
        <v>11.752023400000001</v>
      </c>
      <c r="D473">
        <v>0.65</v>
      </c>
      <c r="E473">
        <f t="shared" si="21"/>
        <v>1.3</v>
      </c>
      <c r="F473">
        <v>4</v>
      </c>
      <c r="G473">
        <v>4</v>
      </c>
      <c r="H473" s="3">
        <f t="shared" si="22"/>
        <v>0</v>
      </c>
      <c r="I473" s="3">
        <f t="shared" si="23"/>
        <v>0</v>
      </c>
      <c r="K473" t="s">
        <v>23</v>
      </c>
      <c r="L473" t="s">
        <v>55</v>
      </c>
      <c r="M473" t="s">
        <v>24</v>
      </c>
      <c r="N473" t="s">
        <v>25</v>
      </c>
      <c r="O473" t="s">
        <v>40</v>
      </c>
      <c r="P473" t="s">
        <v>27</v>
      </c>
      <c r="Q473" t="s">
        <v>99</v>
      </c>
      <c r="R473" t="s">
        <v>100</v>
      </c>
      <c r="S473" t="s">
        <v>23</v>
      </c>
      <c r="T473" t="s">
        <v>101</v>
      </c>
    </row>
    <row r="474" spans="1:20" x14ac:dyDescent="0.3">
      <c r="A474" t="s">
        <v>533</v>
      </c>
      <c r="B474">
        <v>-19.073222520000002</v>
      </c>
      <c r="C474">
        <v>12.557519299999999</v>
      </c>
      <c r="D474">
        <v>1</v>
      </c>
      <c r="E474">
        <f t="shared" si="21"/>
        <v>2</v>
      </c>
      <c r="F474">
        <v>10</v>
      </c>
      <c r="G474">
        <v>20</v>
      </c>
      <c r="H474" s="3">
        <f t="shared" si="22"/>
        <v>0.5</v>
      </c>
      <c r="I474" s="3">
        <f t="shared" si="23"/>
        <v>0.28647651027707449</v>
      </c>
      <c r="K474" t="s">
        <v>71</v>
      </c>
      <c r="L474" t="s">
        <v>23</v>
      </c>
      <c r="M474" t="s">
        <v>43</v>
      </c>
      <c r="N474" t="s">
        <v>25</v>
      </c>
      <c r="O474" t="s">
        <v>40</v>
      </c>
      <c r="P474" t="s">
        <v>27</v>
      </c>
      <c r="Q474" t="s">
        <v>99</v>
      </c>
      <c r="R474" t="s">
        <v>100</v>
      </c>
      <c r="S474" t="s">
        <v>23</v>
      </c>
      <c r="T474" t="s">
        <v>317</v>
      </c>
    </row>
    <row r="475" spans="1:20" x14ac:dyDescent="0.3">
      <c r="A475" t="s">
        <v>534</v>
      </c>
      <c r="B475">
        <v>-20.49182802</v>
      </c>
      <c r="C475">
        <v>13.26767929</v>
      </c>
      <c r="D475">
        <v>1.23</v>
      </c>
      <c r="E475">
        <f t="shared" si="21"/>
        <v>2.46</v>
      </c>
      <c r="F475">
        <v>0</v>
      </c>
      <c r="G475">
        <v>29</v>
      </c>
      <c r="H475" s="3">
        <f t="shared" si="22"/>
        <v>1.1788617886178863</v>
      </c>
      <c r="I475" s="3">
        <f t="shared" si="23"/>
        <v>0.67540676489684559</v>
      </c>
      <c r="K475" t="s">
        <v>71</v>
      </c>
      <c r="L475" t="s">
        <v>23</v>
      </c>
      <c r="M475" t="s">
        <v>43</v>
      </c>
      <c r="N475" t="s">
        <v>25</v>
      </c>
      <c r="O475" t="s">
        <v>26</v>
      </c>
      <c r="P475" t="s">
        <v>27</v>
      </c>
      <c r="Q475" t="s">
        <v>99</v>
      </c>
      <c r="R475" t="s">
        <v>100</v>
      </c>
      <c r="S475" t="s">
        <v>23</v>
      </c>
      <c r="T475" t="s">
        <v>101</v>
      </c>
    </row>
    <row r="476" spans="1:20" x14ac:dyDescent="0.3">
      <c r="A476" t="s">
        <v>535</v>
      </c>
      <c r="B476">
        <v>-20.91765011</v>
      </c>
      <c r="C476">
        <v>13.457093309999999</v>
      </c>
      <c r="D476">
        <v>2.15</v>
      </c>
      <c r="E476">
        <f t="shared" si="21"/>
        <v>4.3</v>
      </c>
      <c r="F476">
        <v>4</v>
      </c>
      <c r="G476">
        <v>11</v>
      </c>
      <c r="H476" s="3">
        <f t="shared" si="22"/>
        <v>0.16279069767441862</v>
      </c>
      <c r="I476" s="3">
        <f t="shared" si="23"/>
        <v>9.3272116814509462E-2</v>
      </c>
      <c r="K476" t="s">
        <v>71</v>
      </c>
      <c r="L476" t="s">
        <v>23</v>
      </c>
      <c r="M476" t="s">
        <v>43</v>
      </c>
      <c r="N476" t="s">
        <v>25</v>
      </c>
      <c r="O476" t="s">
        <v>40</v>
      </c>
      <c r="P476" t="s">
        <v>27</v>
      </c>
      <c r="Q476" t="s">
        <v>99</v>
      </c>
      <c r="R476" t="s">
        <v>100</v>
      </c>
      <c r="S476" t="s">
        <v>23</v>
      </c>
      <c r="T476" t="s">
        <v>101</v>
      </c>
    </row>
    <row r="477" spans="1:20" x14ac:dyDescent="0.3">
      <c r="A477" t="s">
        <v>536</v>
      </c>
      <c r="B477">
        <v>-21.187974359999998</v>
      </c>
      <c r="C477">
        <v>13.629408489999999</v>
      </c>
      <c r="D477">
        <v>0.61</v>
      </c>
      <c r="E477">
        <f t="shared" si="21"/>
        <v>1.22</v>
      </c>
      <c r="F477">
        <v>7</v>
      </c>
      <c r="G477">
        <v>11</v>
      </c>
      <c r="H477" s="3">
        <f t="shared" si="22"/>
        <v>0.32786885245901637</v>
      </c>
      <c r="I477" s="3">
        <f t="shared" si="23"/>
        <v>0.18785434166681775</v>
      </c>
      <c r="K477" t="s">
        <v>71</v>
      </c>
      <c r="L477" t="s">
        <v>23</v>
      </c>
      <c r="M477" t="s">
        <v>24</v>
      </c>
      <c r="N477" t="s">
        <v>25</v>
      </c>
      <c r="O477" t="s">
        <v>40</v>
      </c>
      <c r="P477" t="s">
        <v>27</v>
      </c>
      <c r="Q477" t="s">
        <v>99</v>
      </c>
      <c r="R477" t="s">
        <v>100</v>
      </c>
      <c r="S477" t="s">
        <v>23</v>
      </c>
      <c r="T477" t="s">
        <v>101</v>
      </c>
    </row>
    <row r="478" spans="1:20" x14ac:dyDescent="0.3">
      <c r="A478" t="s">
        <v>537</v>
      </c>
      <c r="B478">
        <v>-21.662026560000001</v>
      </c>
      <c r="C478">
        <v>13.939599149999999</v>
      </c>
      <c r="D478">
        <v>0.51</v>
      </c>
      <c r="E478">
        <f t="shared" si="21"/>
        <v>1.02</v>
      </c>
      <c r="F478">
        <v>4</v>
      </c>
      <c r="G478">
        <v>14</v>
      </c>
      <c r="H478" s="3">
        <f t="shared" si="22"/>
        <v>0.98039215686274506</v>
      </c>
      <c r="I478" s="3">
        <f t="shared" si="23"/>
        <v>0.56170533256654698</v>
      </c>
      <c r="K478" t="s">
        <v>71</v>
      </c>
      <c r="L478" t="s">
        <v>23</v>
      </c>
      <c r="M478" t="s">
        <v>43</v>
      </c>
      <c r="N478" t="s">
        <v>25</v>
      </c>
      <c r="O478" t="s">
        <v>40</v>
      </c>
      <c r="P478" t="s">
        <v>36</v>
      </c>
      <c r="Q478" t="s">
        <v>99</v>
      </c>
      <c r="R478" t="s">
        <v>100</v>
      </c>
      <c r="S478" t="s">
        <v>23</v>
      </c>
      <c r="T478" t="s">
        <v>101</v>
      </c>
    </row>
    <row r="479" spans="1:20" x14ac:dyDescent="0.3">
      <c r="A479" t="s">
        <v>538</v>
      </c>
      <c r="B479">
        <v>-28.62951241</v>
      </c>
      <c r="C479">
        <v>16.454905660000001</v>
      </c>
      <c r="D479">
        <v>2.37</v>
      </c>
      <c r="E479">
        <f t="shared" si="21"/>
        <v>4.74</v>
      </c>
      <c r="F479">
        <v>1</v>
      </c>
      <c r="G479">
        <v>4</v>
      </c>
      <c r="H479" s="3">
        <f t="shared" si="22"/>
        <v>6.3291139240506333E-2</v>
      </c>
      <c r="I479" s="3">
        <f t="shared" si="23"/>
        <v>3.6263146748500147E-2</v>
      </c>
      <c r="K479" t="s">
        <v>23</v>
      </c>
      <c r="L479" t="s">
        <v>23</v>
      </c>
      <c r="M479" t="s">
        <v>24</v>
      </c>
      <c r="N479" t="s">
        <v>25</v>
      </c>
      <c r="O479" t="s">
        <v>40</v>
      </c>
      <c r="P479" t="s">
        <v>36</v>
      </c>
      <c r="Q479" t="s">
        <v>99</v>
      </c>
      <c r="R479" t="s">
        <v>100</v>
      </c>
      <c r="S479" t="s">
        <v>23</v>
      </c>
      <c r="T479" t="s">
        <v>101</v>
      </c>
    </row>
    <row r="480" spans="1:20" x14ac:dyDescent="0.3">
      <c r="A480" t="s">
        <v>539</v>
      </c>
      <c r="B480">
        <v>-20.906004750000001</v>
      </c>
      <c r="C480">
        <v>35.06855547</v>
      </c>
      <c r="D480">
        <v>0.61</v>
      </c>
      <c r="E480">
        <f t="shared" si="21"/>
        <v>1.22</v>
      </c>
      <c r="F480">
        <v>1</v>
      </c>
      <c r="G480">
        <v>1</v>
      </c>
      <c r="H480" s="3">
        <f t="shared" si="22"/>
        <v>0</v>
      </c>
      <c r="I480" s="3">
        <f t="shared" si="23"/>
        <v>0</v>
      </c>
      <c r="K480" t="s">
        <v>23</v>
      </c>
      <c r="L480" t="s">
        <v>55</v>
      </c>
      <c r="M480" t="s">
        <v>49</v>
      </c>
      <c r="N480" t="s">
        <v>25</v>
      </c>
      <c r="O480" t="s">
        <v>35</v>
      </c>
      <c r="P480" t="s">
        <v>36</v>
      </c>
      <c r="Q480" t="s">
        <v>65</v>
      </c>
      <c r="R480" t="s">
        <v>157</v>
      </c>
      <c r="S480" t="s">
        <v>80</v>
      </c>
    </row>
    <row r="481" spans="1:20" x14ac:dyDescent="0.3">
      <c r="A481" t="s">
        <v>540</v>
      </c>
      <c r="B481">
        <v>-16.895070910000001</v>
      </c>
      <c r="C481">
        <v>39.139095079999997</v>
      </c>
      <c r="D481">
        <v>0.53</v>
      </c>
      <c r="E481">
        <f t="shared" si="21"/>
        <v>1.06</v>
      </c>
      <c r="F481">
        <v>0</v>
      </c>
      <c r="G481">
        <v>0</v>
      </c>
      <c r="H481" s="3">
        <f t="shared" si="22"/>
        <v>0</v>
      </c>
      <c r="I481" s="3">
        <f t="shared" si="23"/>
        <v>0</v>
      </c>
      <c r="K481" t="s">
        <v>23</v>
      </c>
      <c r="L481" t="s">
        <v>55</v>
      </c>
      <c r="M481" t="s">
        <v>24</v>
      </c>
      <c r="N481" t="s">
        <v>25</v>
      </c>
      <c r="O481" t="s">
        <v>35</v>
      </c>
      <c r="P481" t="s">
        <v>27</v>
      </c>
      <c r="Q481" t="s">
        <v>65</v>
      </c>
      <c r="R481" t="s">
        <v>157</v>
      </c>
      <c r="S481" t="s">
        <v>77</v>
      </c>
    </row>
    <row r="482" spans="1:20" x14ac:dyDescent="0.3">
      <c r="A482" t="s">
        <v>541</v>
      </c>
      <c r="B482">
        <v>-14.171194310000001</v>
      </c>
      <c r="C482">
        <v>40.526710530000003</v>
      </c>
      <c r="D482">
        <v>0.63</v>
      </c>
      <c r="E482">
        <f t="shared" si="21"/>
        <v>1.26</v>
      </c>
      <c r="F482">
        <v>0</v>
      </c>
      <c r="G482">
        <v>0</v>
      </c>
      <c r="H482" s="3">
        <f t="shared" si="22"/>
        <v>0</v>
      </c>
      <c r="I482" s="3">
        <f t="shared" si="23"/>
        <v>0</v>
      </c>
      <c r="K482" t="s">
        <v>23</v>
      </c>
      <c r="L482" t="s">
        <v>55</v>
      </c>
      <c r="M482" t="s">
        <v>24</v>
      </c>
      <c r="N482" t="s">
        <v>25</v>
      </c>
      <c r="O482" t="s">
        <v>40</v>
      </c>
      <c r="P482" t="s">
        <v>36</v>
      </c>
      <c r="Q482" t="s">
        <v>65</v>
      </c>
      <c r="R482" t="s">
        <v>157</v>
      </c>
      <c r="S482" t="s">
        <v>80</v>
      </c>
    </row>
    <row r="483" spans="1:20" x14ac:dyDescent="0.3">
      <c r="A483" t="s">
        <v>542</v>
      </c>
      <c r="B483">
        <v>-13.51329814</v>
      </c>
      <c r="C483">
        <v>40.525111809999999</v>
      </c>
      <c r="D483">
        <v>1.27</v>
      </c>
      <c r="E483">
        <f t="shared" si="21"/>
        <v>2.54</v>
      </c>
      <c r="F483">
        <v>0</v>
      </c>
      <c r="G483">
        <v>6</v>
      </c>
      <c r="H483" s="3">
        <f t="shared" si="22"/>
        <v>0.23622047244094488</v>
      </c>
      <c r="I483" s="3">
        <f t="shared" si="23"/>
        <v>0.13534410931435295</v>
      </c>
      <c r="K483" t="s">
        <v>23</v>
      </c>
      <c r="L483" t="s">
        <v>55</v>
      </c>
      <c r="M483" t="s">
        <v>24</v>
      </c>
      <c r="N483" t="s">
        <v>25</v>
      </c>
      <c r="O483" t="s">
        <v>35</v>
      </c>
      <c r="P483" t="s">
        <v>36</v>
      </c>
      <c r="Q483" t="s">
        <v>65</v>
      </c>
      <c r="R483" t="s">
        <v>157</v>
      </c>
      <c r="S483" t="s">
        <v>80</v>
      </c>
    </row>
    <row r="484" spans="1:20" x14ac:dyDescent="0.3">
      <c r="A484" t="s">
        <v>543</v>
      </c>
      <c r="B484">
        <v>-10.476137530000001</v>
      </c>
      <c r="C484">
        <v>40.43512132</v>
      </c>
      <c r="D484">
        <v>1.77</v>
      </c>
      <c r="E484">
        <f t="shared" si="21"/>
        <v>3.54</v>
      </c>
      <c r="F484">
        <v>0</v>
      </c>
      <c r="G484">
        <v>0</v>
      </c>
      <c r="H484" s="3">
        <f t="shared" si="22"/>
        <v>0</v>
      </c>
      <c r="I484" s="3">
        <f t="shared" si="23"/>
        <v>0</v>
      </c>
      <c r="K484" t="s">
        <v>23</v>
      </c>
      <c r="L484" t="s">
        <v>42</v>
      </c>
      <c r="M484" t="s">
        <v>43</v>
      </c>
      <c r="N484" t="s">
        <v>25</v>
      </c>
      <c r="O484" t="s">
        <v>35</v>
      </c>
      <c r="P484" t="s">
        <v>27</v>
      </c>
      <c r="Q484" t="s">
        <v>65</v>
      </c>
      <c r="R484" t="s">
        <v>157</v>
      </c>
      <c r="S484" t="s">
        <v>80</v>
      </c>
    </row>
    <row r="485" spans="1:20" x14ac:dyDescent="0.3">
      <c r="A485" t="s">
        <v>544</v>
      </c>
      <c r="B485">
        <v>8.1337420809999994</v>
      </c>
      <c r="C485">
        <v>50.053498130000001</v>
      </c>
      <c r="D485">
        <v>0.56000000000000005</v>
      </c>
      <c r="E485">
        <f t="shared" si="21"/>
        <v>1.1200000000000001</v>
      </c>
      <c r="F485">
        <v>1</v>
      </c>
      <c r="G485">
        <v>8</v>
      </c>
      <c r="H485" s="3">
        <f t="shared" si="22"/>
        <v>0.625</v>
      </c>
      <c r="I485" s="3">
        <f t="shared" si="23"/>
        <v>0.35809395932357113</v>
      </c>
      <c r="K485" t="s">
        <v>23</v>
      </c>
      <c r="L485" t="s">
        <v>23</v>
      </c>
      <c r="M485" t="s">
        <v>43</v>
      </c>
      <c r="N485" t="s">
        <v>25</v>
      </c>
      <c r="O485" t="s">
        <v>26</v>
      </c>
      <c r="P485" t="s">
        <v>27</v>
      </c>
      <c r="Q485" t="s">
        <v>99</v>
      </c>
      <c r="R485" t="s">
        <v>100</v>
      </c>
      <c r="S485" t="s">
        <v>23</v>
      </c>
      <c r="T485" t="s">
        <v>101</v>
      </c>
    </row>
    <row r="486" spans="1:20" x14ac:dyDescent="0.3">
      <c r="A486" t="s">
        <v>545</v>
      </c>
      <c r="B486">
        <v>10.42682237</v>
      </c>
      <c r="C486">
        <v>51.022594980000001</v>
      </c>
      <c r="D486">
        <v>0.89</v>
      </c>
      <c r="E486">
        <f t="shared" si="21"/>
        <v>1.78</v>
      </c>
      <c r="F486">
        <v>2</v>
      </c>
      <c r="G486">
        <v>8</v>
      </c>
      <c r="H486" s="3">
        <f t="shared" si="22"/>
        <v>0.33707865168539325</v>
      </c>
      <c r="I486" s="3">
        <f t="shared" si="23"/>
        <v>0.19313110959267329</v>
      </c>
      <c r="K486" t="s">
        <v>71</v>
      </c>
      <c r="L486" t="s">
        <v>55</v>
      </c>
      <c r="M486" t="s">
        <v>49</v>
      </c>
      <c r="N486" t="s">
        <v>25</v>
      </c>
      <c r="O486" t="s">
        <v>40</v>
      </c>
      <c r="P486" t="s">
        <v>27</v>
      </c>
      <c r="Q486" t="s">
        <v>99</v>
      </c>
      <c r="R486" t="s">
        <v>100</v>
      </c>
      <c r="S486" t="s">
        <v>23</v>
      </c>
      <c r="T486" t="s">
        <v>101</v>
      </c>
    </row>
    <row r="487" spans="1:20" x14ac:dyDescent="0.3">
      <c r="A487" t="s">
        <v>546</v>
      </c>
      <c r="B487">
        <v>10.660770080000001</v>
      </c>
      <c r="C487">
        <v>51.141867060000003</v>
      </c>
      <c r="D487">
        <v>1.25</v>
      </c>
      <c r="E487">
        <f t="shared" si="21"/>
        <v>2.5</v>
      </c>
      <c r="F487">
        <v>2</v>
      </c>
      <c r="G487">
        <v>8</v>
      </c>
      <c r="H487" s="3">
        <f t="shared" si="22"/>
        <v>0.24</v>
      </c>
      <c r="I487" s="3">
        <f t="shared" si="23"/>
        <v>0.13750960681335803</v>
      </c>
      <c r="K487" t="s">
        <v>71</v>
      </c>
      <c r="L487" t="s">
        <v>23</v>
      </c>
      <c r="M487" t="s">
        <v>43</v>
      </c>
      <c r="N487" t="s">
        <v>25</v>
      </c>
      <c r="O487" t="s">
        <v>40</v>
      </c>
      <c r="P487" t="s">
        <v>27</v>
      </c>
      <c r="Q487" t="s">
        <v>99</v>
      </c>
      <c r="R487" t="s">
        <v>100</v>
      </c>
      <c r="S487" t="s">
        <v>23</v>
      </c>
      <c r="T487" t="s">
        <v>101</v>
      </c>
    </row>
    <row r="488" spans="1:20" x14ac:dyDescent="0.3">
      <c r="A488" t="s">
        <v>547</v>
      </c>
      <c r="B488">
        <v>10.998874819999999</v>
      </c>
      <c r="C488">
        <v>51.121242629999998</v>
      </c>
      <c r="D488">
        <v>1.6</v>
      </c>
      <c r="E488">
        <f t="shared" si="21"/>
        <v>3.2</v>
      </c>
      <c r="F488">
        <v>2</v>
      </c>
      <c r="G488">
        <v>19</v>
      </c>
      <c r="H488" s="3">
        <f t="shared" si="22"/>
        <v>0.53125</v>
      </c>
      <c r="I488" s="3">
        <f t="shared" si="23"/>
        <v>0.30438096520501684</v>
      </c>
      <c r="K488" t="s">
        <v>71</v>
      </c>
      <c r="L488" t="s">
        <v>23</v>
      </c>
      <c r="M488" t="s">
        <v>49</v>
      </c>
      <c r="N488" t="s">
        <v>25</v>
      </c>
      <c r="O488" t="s">
        <v>40</v>
      </c>
      <c r="P488" t="s">
        <v>27</v>
      </c>
      <c r="Q488" t="s">
        <v>99</v>
      </c>
      <c r="R488" t="s">
        <v>100</v>
      </c>
      <c r="S488" t="s">
        <v>23</v>
      </c>
      <c r="T488" t="s">
        <v>101</v>
      </c>
    </row>
    <row r="489" spans="1:20" x14ac:dyDescent="0.3">
      <c r="A489" t="s">
        <v>548</v>
      </c>
      <c r="B489">
        <v>11.28089694</v>
      </c>
      <c r="C489">
        <v>51.078104089999997</v>
      </c>
      <c r="D489">
        <v>0.5</v>
      </c>
      <c r="E489">
        <f t="shared" si="21"/>
        <v>1</v>
      </c>
      <c r="F489">
        <v>3</v>
      </c>
      <c r="G489">
        <v>9</v>
      </c>
      <c r="H489" s="3">
        <f t="shared" si="22"/>
        <v>0.6</v>
      </c>
      <c r="I489" s="3">
        <f t="shared" si="23"/>
        <v>0.3437705518714731</v>
      </c>
      <c r="K489" t="s">
        <v>71</v>
      </c>
      <c r="L489" t="s">
        <v>23</v>
      </c>
      <c r="M489" t="s">
        <v>43</v>
      </c>
      <c r="N489" t="s">
        <v>25</v>
      </c>
      <c r="O489" t="s">
        <v>40</v>
      </c>
      <c r="P489" t="s">
        <v>36</v>
      </c>
      <c r="Q489" t="s">
        <v>99</v>
      </c>
      <c r="R489" t="s">
        <v>100</v>
      </c>
      <c r="S489" t="s">
        <v>23</v>
      </c>
      <c r="T489" t="s">
        <v>101</v>
      </c>
    </row>
    <row r="490" spans="1:20" x14ac:dyDescent="0.3">
      <c r="A490" t="s">
        <v>549</v>
      </c>
      <c r="B490">
        <v>27.20821887</v>
      </c>
      <c r="C490">
        <v>-13.37629645</v>
      </c>
      <c r="D490">
        <v>1.3</v>
      </c>
      <c r="E490">
        <f t="shared" si="21"/>
        <v>2.6</v>
      </c>
      <c r="F490">
        <v>4</v>
      </c>
      <c r="G490">
        <v>5</v>
      </c>
      <c r="H490" s="3">
        <f t="shared" si="22"/>
        <v>3.8461538461538464E-2</v>
      </c>
      <c r="I490" s="3">
        <f t="shared" si="23"/>
        <v>2.2036837187633423E-2</v>
      </c>
      <c r="K490" t="s">
        <v>71</v>
      </c>
      <c r="L490" t="s">
        <v>23</v>
      </c>
      <c r="M490" t="s">
        <v>24</v>
      </c>
      <c r="N490" t="s">
        <v>25</v>
      </c>
      <c r="O490" t="s">
        <v>40</v>
      </c>
      <c r="P490" t="s">
        <v>36</v>
      </c>
      <c r="Q490" t="s">
        <v>99</v>
      </c>
      <c r="R490" t="s">
        <v>100</v>
      </c>
      <c r="S490" t="s">
        <v>23</v>
      </c>
      <c r="T490" t="s">
        <v>101</v>
      </c>
    </row>
    <row r="491" spans="1:20" x14ac:dyDescent="0.3">
      <c r="A491" t="s">
        <v>550</v>
      </c>
      <c r="B491">
        <v>35.22068385</v>
      </c>
      <c r="C491">
        <v>-3.5590164999999998</v>
      </c>
      <c r="D491">
        <v>0.56999999999999995</v>
      </c>
      <c r="E491">
        <f t="shared" si="21"/>
        <v>1.1399999999999999</v>
      </c>
      <c r="F491">
        <v>0</v>
      </c>
      <c r="G491">
        <v>11</v>
      </c>
      <c r="H491" s="3">
        <f t="shared" si="22"/>
        <v>0.96491228070175439</v>
      </c>
      <c r="I491" s="3">
        <f t="shared" si="23"/>
        <v>0.55283685587446174</v>
      </c>
      <c r="K491" t="s">
        <v>71</v>
      </c>
      <c r="L491" t="s">
        <v>23</v>
      </c>
      <c r="M491" t="s">
        <v>43</v>
      </c>
      <c r="N491" t="s">
        <v>25</v>
      </c>
      <c r="O491" t="s">
        <v>40</v>
      </c>
      <c r="P491" t="s">
        <v>35</v>
      </c>
      <c r="Q491" t="s">
        <v>99</v>
      </c>
      <c r="R491" t="s">
        <v>100</v>
      </c>
      <c r="S491" t="s">
        <v>151</v>
      </c>
      <c r="T491" t="s">
        <v>101</v>
      </c>
    </row>
    <row r="492" spans="1:20" x14ac:dyDescent="0.3">
      <c r="A492" t="s">
        <v>551</v>
      </c>
      <c r="B492">
        <v>11.457629170000001</v>
      </c>
      <c r="C492">
        <v>49.610402200000003</v>
      </c>
      <c r="D492">
        <v>0.63</v>
      </c>
      <c r="E492">
        <f t="shared" si="21"/>
        <v>1.26</v>
      </c>
      <c r="F492">
        <v>11</v>
      </c>
      <c r="G492">
        <v>39</v>
      </c>
      <c r="H492" s="3">
        <f t="shared" si="22"/>
        <v>2.2222222222222223</v>
      </c>
      <c r="I492" s="3">
        <f t="shared" si="23"/>
        <v>1.2730300200567113</v>
      </c>
      <c r="K492" t="s">
        <v>71</v>
      </c>
      <c r="L492" t="s">
        <v>23</v>
      </c>
      <c r="M492" t="s">
        <v>49</v>
      </c>
      <c r="N492" t="s">
        <v>25</v>
      </c>
      <c r="O492" t="s">
        <v>40</v>
      </c>
      <c r="P492" t="s">
        <v>27</v>
      </c>
      <c r="Q492" t="s">
        <v>99</v>
      </c>
      <c r="R492" t="s">
        <v>100</v>
      </c>
      <c r="S492" t="s">
        <v>23</v>
      </c>
      <c r="T492" t="s">
        <v>101</v>
      </c>
    </row>
    <row r="493" spans="1:20" x14ac:dyDescent="0.3">
      <c r="A493" t="s">
        <v>552</v>
      </c>
      <c r="B493">
        <v>11.35614006</v>
      </c>
      <c r="C493">
        <v>49.453836119999998</v>
      </c>
      <c r="D493">
        <v>0.77</v>
      </c>
      <c r="E493">
        <f t="shared" si="21"/>
        <v>1.54</v>
      </c>
      <c r="F493">
        <v>9</v>
      </c>
      <c r="G493">
        <v>24</v>
      </c>
      <c r="H493" s="3">
        <f t="shared" si="22"/>
        <v>0.97402597402597402</v>
      </c>
      <c r="I493" s="3">
        <f t="shared" si="23"/>
        <v>0.5580581267716016</v>
      </c>
      <c r="K493" t="s">
        <v>71</v>
      </c>
      <c r="L493" t="s">
        <v>23</v>
      </c>
      <c r="M493" t="s">
        <v>49</v>
      </c>
      <c r="N493" t="s">
        <v>25</v>
      </c>
      <c r="O493" t="s">
        <v>40</v>
      </c>
      <c r="P493" t="s">
        <v>36</v>
      </c>
      <c r="Q493" t="s">
        <v>99</v>
      </c>
      <c r="R493" t="s">
        <v>100</v>
      </c>
      <c r="S493" t="s">
        <v>23</v>
      </c>
      <c r="T493" t="s">
        <v>101</v>
      </c>
    </row>
    <row r="494" spans="1:20" x14ac:dyDescent="0.3">
      <c r="A494" t="s">
        <v>553</v>
      </c>
      <c r="B494">
        <v>11.3346959</v>
      </c>
      <c r="C494">
        <v>49.300680290000003</v>
      </c>
      <c r="D494">
        <v>0.5</v>
      </c>
      <c r="E494">
        <f t="shared" si="21"/>
        <v>1</v>
      </c>
      <c r="F494">
        <v>3</v>
      </c>
      <c r="G494">
        <v>13</v>
      </c>
      <c r="H494" s="3">
        <f t="shared" si="22"/>
        <v>1</v>
      </c>
      <c r="I494" s="3">
        <f t="shared" si="23"/>
        <v>0.57293869768348593</v>
      </c>
      <c r="K494" t="s">
        <v>71</v>
      </c>
      <c r="L494" t="s">
        <v>23</v>
      </c>
      <c r="M494" t="s">
        <v>43</v>
      </c>
      <c r="N494" t="s">
        <v>25</v>
      </c>
      <c r="O494" t="s">
        <v>40</v>
      </c>
      <c r="P494" t="s">
        <v>27</v>
      </c>
      <c r="Q494" t="s">
        <v>99</v>
      </c>
      <c r="R494" t="s">
        <v>100</v>
      </c>
      <c r="S494" t="s">
        <v>23</v>
      </c>
      <c r="T494" t="s">
        <v>101</v>
      </c>
    </row>
    <row r="495" spans="1:20" x14ac:dyDescent="0.3">
      <c r="A495" t="s">
        <v>554</v>
      </c>
      <c r="B495">
        <v>11.307398620000001</v>
      </c>
      <c r="C495">
        <v>48.5799302</v>
      </c>
      <c r="D495">
        <v>0.53</v>
      </c>
      <c r="E495">
        <f t="shared" si="21"/>
        <v>1.06</v>
      </c>
      <c r="F495">
        <v>2</v>
      </c>
      <c r="G495">
        <v>6</v>
      </c>
      <c r="H495" s="3">
        <f t="shared" si="22"/>
        <v>0.37735849056603776</v>
      </c>
      <c r="I495" s="3">
        <f t="shared" si="23"/>
        <v>0.21620946246236616</v>
      </c>
      <c r="K495" t="s">
        <v>71</v>
      </c>
      <c r="L495" t="s">
        <v>23</v>
      </c>
      <c r="M495" t="s">
        <v>24</v>
      </c>
      <c r="N495" t="s">
        <v>25</v>
      </c>
      <c r="O495" t="s">
        <v>40</v>
      </c>
      <c r="P495" t="s">
        <v>27</v>
      </c>
      <c r="Q495" t="s">
        <v>99</v>
      </c>
      <c r="R495" t="s">
        <v>100</v>
      </c>
      <c r="S495" t="s">
        <v>23</v>
      </c>
      <c r="T495" t="s">
        <v>101</v>
      </c>
    </row>
    <row r="496" spans="1:20" x14ac:dyDescent="0.3">
      <c r="A496" t="s">
        <v>555</v>
      </c>
      <c r="B496">
        <v>11.191629239999999</v>
      </c>
      <c r="C496">
        <v>48.228705990000002</v>
      </c>
      <c r="D496">
        <v>0.52</v>
      </c>
      <c r="E496">
        <f t="shared" si="21"/>
        <v>1.04</v>
      </c>
      <c r="F496">
        <v>2</v>
      </c>
      <c r="G496">
        <v>7</v>
      </c>
      <c r="H496" s="3">
        <f t="shared" si="22"/>
        <v>0.48076923076923078</v>
      </c>
      <c r="I496" s="3">
        <f t="shared" si="23"/>
        <v>0.27545835613523989</v>
      </c>
      <c r="K496" t="s">
        <v>71</v>
      </c>
      <c r="L496" t="s">
        <v>23</v>
      </c>
      <c r="M496" t="s">
        <v>43</v>
      </c>
      <c r="N496" t="s">
        <v>25</v>
      </c>
      <c r="O496" t="s">
        <v>40</v>
      </c>
      <c r="P496" t="s">
        <v>36</v>
      </c>
      <c r="Q496" t="s">
        <v>99</v>
      </c>
      <c r="R496" t="s">
        <v>100</v>
      </c>
      <c r="S496" t="s">
        <v>23</v>
      </c>
      <c r="T496" t="s">
        <v>101</v>
      </c>
    </row>
    <row r="497" spans="1:20" x14ac:dyDescent="0.3">
      <c r="A497" t="s">
        <v>556</v>
      </c>
      <c r="B497">
        <v>11.16544768</v>
      </c>
      <c r="C497">
        <v>48.198604260000003</v>
      </c>
      <c r="D497">
        <v>0.63</v>
      </c>
      <c r="E497">
        <f t="shared" si="21"/>
        <v>1.26</v>
      </c>
      <c r="F497">
        <v>2</v>
      </c>
      <c r="G497">
        <v>13</v>
      </c>
      <c r="H497" s="3">
        <f t="shared" si="22"/>
        <v>0.87301587301587302</v>
      </c>
      <c r="I497" s="3">
        <f t="shared" si="23"/>
        <v>0.50018854257376733</v>
      </c>
      <c r="K497" t="s">
        <v>71</v>
      </c>
      <c r="L497" t="s">
        <v>23</v>
      </c>
      <c r="M497" t="s">
        <v>43</v>
      </c>
      <c r="N497" t="s">
        <v>25</v>
      </c>
      <c r="O497" t="s">
        <v>40</v>
      </c>
      <c r="P497" t="s">
        <v>36</v>
      </c>
      <c r="Q497" t="s">
        <v>99</v>
      </c>
      <c r="R497" t="s">
        <v>100</v>
      </c>
      <c r="S497" t="s">
        <v>23</v>
      </c>
      <c r="T497" t="s">
        <v>101</v>
      </c>
    </row>
    <row r="498" spans="1:20" x14ac:dyDescent="0.3">
      <c r="A498" t="s">
        <v>557</v>
      </c>
      <c r="B498">
        <v>11.12501277</v>
      </c>
      <c r="C498">
        <v>47.917589530000001</v>
      </c>
      <c r="D498">
        <v>0.68</v>
      </c>
      <c r="E498">
        <f t="shared" si="21"/>
        <v>1.36</v>
      </c>
      <c r="F498">
        <v>6</v>
      </c>
      <c r="G498">
        <v>37</v>
      </c>
      <c r="H498" s="3">
        <f t="shared" si="22"/>
        <v>2.2794117647058822</v>
      </c>
      <c r="I498" s="3">
        <f t="shared" si="23"/>
        <v>1.3057806212971417</v>
      </c>
      <c r="K498" t="s">
        <v>71</v>
      </c>
      <c r="L498" t="s">
        <v>23</v>
      </c>
      <c r="M498" t="s">
        <v>49</v>
      </c>
      <c r="N498" t="s">
        <v>25</v>
      </c>
      <c r="O498" t="s">
        <v>40</v>
      </c>
      <c r="P498" t="s">
        <v>27</v>
      </c>
      <c r="Q498" t="s">
        <v>99</v>
      </c>
      <c r="R498" t="s">
        <v>100</v>
      </c>
      <c r="S498" t="s">
        <v>23</v>
      </c>
      <c r="T498" t="s">
        <v>101</v>
      </c>
    </row>
    <row r="499" spans="1:20" x14ac:dyDescent="0.3">
      <c r="A499" t="s">
        <v>558</v>
      </c>
      <c r="B499">
        <v>11.11955874</v>
      </c>
      <c r="C499">
        <v>47.796705009999997</v>
      </c>
      <c r="D499">
        <v>0.86</v>
      </c>
      <c r="E499">
        <f t="shared" si="21"/>
        <v>1.72</v>
      </c>
      <c r="F499">
        <v>22</v>
      </c>
      <c r="G499">
        <v>43</v>
      </c>
      <c r="H499" s="3">
        <f t="shared" si="22"/>
        <v>1.2209302325581395</v>
      </c>
      <c r="I499" s="3">
        <f t="shared" si="23"/>
        <v>0.69950673763159155</v>
      </c>
      <c r="K499" t="s">
        <v>71</v>
      </c>
      <c r="L499" t="s">
        <v>23</v>
      </c>
      <c r="M499" t="s">
        <v>49</v>
      </c>
      <c r="N499" t="s">
        <v>25</v>
      </c>
      <c r="O499" t="s">
        <v>40</v>
      </c>
      <c r="P499" t="s">
        <v>36</v>
      </c>
      <c r="Q499" t="s">
        <v>99</v>
      </c>
      <c r="R499" t="s">
        <v>100</v>
      </c>
      <c r="S499" t="s">
        <v>23</v>
      </c>
      <c r="T499" t="s">
        <v>101</v>
      </c>
    </row>
    <row r="500" spans="1:20" x14ac:dyDescent="0.3">
      <c r="A500" t="s">
        <v>559</v>
      </c>
      <c r="B500">
        <v>11.105410470000001</v>
      </c>
      <c r="C500">
        <v>47.745765910000003</v>
      </c>
      <c r="D500">
        <v>0.79</v>
      </c>
      <c r="E500">
        <f t="shared" si="21"/>
        <v>1.58</v>
      </c>
      <c r="F500">
        <v>1</v>
      </c>
      <c r="G500">
        <v>22</v>
      </c>
      <c r="H500" s="3">
        <f t="shared" si="22"/>
        <v>1.3291139240506329</v>
      </c>
      <c r="I500" s="3">
        <f t="shared" si="23"/>
        <v>0.7614813458415679</v>
      </c>
      <c r="K500" t="s">
        <v>71</v>
      </c>
      <c r="L500" t="s">
        <v>23</v>
      </c>
      <c r="M500" t="s">
        <v>43</v>
      </c>
      <c r="N500" t="s">
        <v>25</v>
      </c>
      <c r="O500" t="s">
        <v>40</v>
      </c>
      <c r="P500" t="s">
        <v>36</v>
      </c>
      <c r="Q500" t="s">
        <v>99</v>
      </c>
      <c r="R500" t="s">
        <v>100</v>
      </c>
      <c r="S500" t="s">
        <v>23</v>
      </c>
      <c r="T500" t="s">
        <v>101</v>
      </c>
    </row>
    <row r="501" spans="1:20" x14ac:dyDescent="0.3">
      <c r="A501" t="s">
        <v>560</v>
      </c>
      <c r="B501">
        <v>11.126087160000001</v>
      </c>
      <c r="C501">
        <v>47.289524540000002</v>
      </c>
      <c r="D501">
        <v>1.04</v>
      </c>
      <c r="E501">
        <f t="shared" si="21"/>
        <v>2.08</v>
      </c>
      <c r="F501">
        <v>8</v>
      </c>
      <c r="G501">
        <v>27</v>
      </c>
      <c r="H501" s="3">
        <f t="shared" si="22"/>
        <v>0.91346153846153855</v>
      </c>
      <c r="I501" s="3">
        <f t="shared" si="23"/>
        <v>0.52336035273263903</v>
      </c>
      <c r="K501" t="s">
        <v>71</v>
      </c>
      <c r="L501" t="s">
        <v>23</v>
      </c>
      <c r="M501" t="s">
        <v>49</v>
      </c>
      <c r="N501" t="s">
        <v>25</v>
      </c>
      <c r="O501" t="s">
        <v>40</v>
      </c>
      <c r="P501" t="s">
        <v>27</v>
      </c>
      <c r="Q501" t="s">
        <v>99</v>
      </c>
      <c r="R501" t="s">
        <v>100</v>
      </c>
      <c r="S501" t="s">
        <v>23</v>
      </c>
      <c r="T501" t="s">
        <v>101</v>
      </c>
    </row>
    <row r="502" spans="1:20" x14ac:dyDescent="0.3">
      <c r="A502" t="s">
        <v>561</v>
      </c>
      <c r="B502">
        <v>3.5513826590000002</v>
      </c>
      <c r="C502">
        <v>9.6516356660000007</v>
      </c>
      <c r="D502">
        <v>1.5</v>
      </c>
      <c r="E502">
        <f t="shared" si="21"/>
        <v>3</v>
      </c>
      <c r="F502">
        <v>3</v>
      </c>
      <c r="G502">
        <v>4</v>
      </c>
      <c r="H502" s="3">
        <f t="shared" si="22"/>
        <v>3.3333333333333333E-2</v>
      </c>
      <c r="I502" s="3">
        <f t="shared" si="23"/>
        <v>1.9098592463672185E-2</v>
      </c>
      <c r="K502" t="s">
        <v>23</v>
      </c>
      <c r="L502" t="s">
        <v>55</v>
      </c>
      <c r="M502" t="s">
        <v>49</v>
      </c>
      <c r="N502" t="s">
        <v>25</v>
      </c>
      <c r="O502" t="s">
        <v>35</v>
      </c>
      <c r="P502" t="s">
        <v>27</v>
      </c>
      <c r="Q502" t="s">
        <v>65</v>
      </c>
      <c r="R502" t="s">
        <v>157</v>
      </c>
      <c r="S502" t="s">
        <v>171</v>
      </c>
    </row>
    <row r="503" spans="1:20" x14ac:dyDescent="0.3">
      <c r="A503" t="s">
        <v>562</v>
      </c>
      <c r="B503">
        <v>10.89320313</v>
      </c>
      <c r="C503">
        <v>46.899349710000003</v>
      </c>
      <c r="D503">
        <v>0.69</v>
      </c>
      <c r="E503">
        <f t="shared" si="21"/>
        <v>1.38</v>
      </c>
      <c r="F503">
        <v>4</v>
      </c>
      <c r="G503">
        <v>18</v>
      </c>
      <c r="H503" s="3">
        <f t="shared" si="22"/>
        <v>1.0144927536231882</v>
      </c>
      <c r="I503" s="3">
        <f t="shared" si="23"/>
        <v>0.58124159146411936</v>
      </c>
      <c r="K503" t="s">
        <v>71</v>
      </c>
      <c r="L503" t="s">
        <v>23</v>
      </c>
      <c r="M503" t="s">
        <v>43</v>
      </c>
      <c r="N503" t="s">
        <v>25</v>
      </c>
      <c r="O503" t="s">
        <v>40</v>
      </c>
      <c r="P503" t="s">
        <v>27</v>
      </c>
      <c r="Q503" t="s">
        <v>99</v>
      </c>
      <c r="R503" t="s">
        <v>100</v>
      </c>
      <c r="S503" t="s">
        <v>23</v>
      </c>
      <c r="T503" t="s">
        <v>101</v>
      </c>
    </row>
    <row r="504" spans="1:20" x14ac:dyDescent="0.3">
      <c r="A504" t="s">
        <v>563</v>
      </c>
      <c r="B504">
        <v>10.78045341</v>
      </c>
      <c r="C504">
        <v>46.204523500000001</v>
      </c>
      <c r="D504">
        <v>0.91</v>
      </c>
      <c r="E504">
        <f t="shared" si="21"/>
        <v>1.82</v>
      </c>
      <c r="F504">
        <v>10</v>
      </c>
      <c r="G504">
        <v>14</v>
      </c>
      <c r="H504" s="3">
        <f t="shared" si="22"/>
        <v>0.21978021978021978</v>
      </c>
      <c r="I504" s="3">
        <f t="shared" si="23"/>
        <v>0.12592458738627732</v>
      </c>
      <c r="K504" t="s">
        <v>71</v>
      </c>
      <c r="L504" t="s">
        <v>23</v>
      </c>
      <c r="M504" t="s">
        <v>43</v>
      </c>
      <c r="N504" t="s">
        <v>25</v>
      </c>
      <c r="O504" t="s">
        <v>40</v>
      </c>
      <c r="P504" t="s">
        <v>27</v>
      </c>
      <c r="Q504" t="s">
        <v>99</v>
      </c>
      <c r="R504" t="s">
        <v>100</v>
      </c>
      <c r="S504" t="s">
        <v>23</v>
      </c>
      <c r="T504" t="s">
        <v>101</v>
      </c>
    </row>
    <row r="505" spans="1:20" x14ac:dyDescent="0.3">
      <c r="A505" t="s">
        <v>564</v>
      </c>
      <c r="B505">
        <v>10.505492179999999</v>
      </c>
      <c r="C505">
        <v>45.087883929999997</v>
      </c>
      <c r="D505">
        <v>0.56000000000000005</v>
      </c>
      <c r="E505">
        <f t="shared" si="21"/>
        <v>1.1200000000000001</v>
      </c>
      <c r="F505">
        <v>6</v>
      </c>
      <c r="G505">
        <v>11</v>
      </c>
      <c r="H505" s="3">
        <f t="shared" si="22"/>
        <v>0.4464285714285714</v>
      </c>
      <c r="I505" s="3">
        <f t="shared" si="23"/>
        <v>0.25578303073926417</v>
      </c>
      <c r="K505" t="s">
        <v>71</v>
      </c>
      <c r="L505" t="s">
        <v>23</v>
      </c>
      <c r="M505" t="s">
        <v>49</v>
      </c>
      <c r="N505" t="s">
        <v>25</v>
      </c>
      <c r="O505" t="s">
        <v>40</v>
      </c>
      <c r="P505" t="s">
        <v>27</v>
      </c>
      <c r="Q505" t="s">
        <v>99</v>
      </c>
      <c r="R505" t="s">
        <v>100</v>
      </c>
      <c r="S505" t="s">
        <v>23</v>
      </c>
      <c r="T505" t="s">
        <v>101</v>
      </c>
    </row>
    <row r="506" spans="1:20" x14ac:dyDescent="0.3">
      <c r="A506" t="s">
        <v>565</v>
      </c>
      <c r="B506">
        <v>10.38578527</v>
      </c>
      <c r="C506">
        <v>44.498921279999998</v>
      </c>
      <c r="D506">
        <v>8.76</v>
      </c>
      <c r="E506">
        <f t="shared" si="21"/>
        <v>17.52</v>
      </c>
      <c r="F506">
        <v>65</v>
      </c>
      <c r="G506">
        <v>322</v>
      </c>
      <c r="H506" s="3">
        <f t="shared" si="22"/>
        <v>1.4668949771689497</v>
      </c>
      <c r="I506" s="3">
        <f t="shared" si="23"/>
        <v>0.84040863609136218</v>
      </c>
      <c r="K506" t="s">
        <v>23</v>
      </c>
      <c r="L506" t="s">
        <v>23</v>
      </c>
      <c r="M506" t="s">
        <v>49</v>
      </c>
      <c r="N506" t="s">
        <v>25</v>
      </c>
      <c r="O506" t="s">
        <v>40</v>
      </c>
      <c r="P506" t="s">
        <v>27</v>
      </c>
      <c r="Q506" t="s">
        <v>99</v>
      </c>
      <c r="R506" t="s">
        <v>100</v>
      </c>
      <c r="S506" t="s">
        <v>23</v>
      </c>
      <c r="T506" t="s">
        <v>101</v>
      </c>
    </row>
    <row r="507" spans="1:20" x14ac:dyDescent="0.3">
      <c r="A507" t="s">
        <v>566</v>
      </c>
      <c r="B507">
        <v>10.50173551</v>
      </c>
      <c r="C507">
        <v>44.20270266</v>
      </c>
      <c r="D507">
        <v>0.53</v>
      </c>
      <c r="E507">
        <f t="shared" si="21"/>
        <v>1.06</v>
      </c>
      <c r="F507">
        <v>14</v>
      </c>
      <c r="G507">
        <v>18</v>
      </c>
      <c r="H507" s="3">
        <f t="shared" si="22"/>
        <v>0.37735849056603776</v>
      </c>
      <c r="I507" s="3">
        <f t="shared" si="23"/>
        <v>0.21620946246236616</v>
      </c>
      <c r="K507" t="s">
        <v>71</v>
      </c>
      <c r="L507" t="s">
        <v>23</v>
      </c>
      <c r="M507" t="s">
        <v>49</v>
      </c>
      <c r="N507" t="s">
        <v>25</v>
      </c>
      <c r="O507" t="s">
        <v>40</v>
      </c>
      <c r="P507" t="s">
        <v>27</v>
      </c>
      <c r="Q507" t="s">
        <v>99</v>
      </c>
      <c r="R507" t="s">
        <v>100</v>
      </c>
      <c r="S507" t="s">
        <v>23</v>
      </c>
      <c r="T507" t="s">
        <v>101</v>
      </c>
    </row>
    <row r="508" spans="1:20" x14ac:dyDescent="0.3">
      <c r="A508" t="s">
        <v>567</v>
      </c>
      <c r="B508">
        <v>10.686139389999999</v>
      </c>
      <c r="C508">
        <v>43.938952610000001</v>
      </c>
      <c r="D508">
        <v>1.23</v>
      </c>
      <c r="E508">
        <f t="shared" si="21"/>
        <v>2.46</v>
      </c>
      <c r="F508">
        <v>31</v>
      </c>
      <c r="G508">
        <v>46</v>
      </c>
      <c r="H508" s="3">
        <f t="shared" si="22"/>
        <v>0.6097560975609756</v>
      </c>
      <c r="I508" s="3">
        <f t="shared" si="23"/>
        <v>0.34936017950278536</v>
      </c>
      <c r="K508" t="s">
        <v>71</v>
      </c>
      <c r="L508" t="s">
        <v>23</v>
      </c>
      <c r="M508" t="s">
        <v>49</v>
      </c>
      <c r="N508" t="s">
        <v>25</v>
      </c>
      <c r="O508" t="s">
        <v>40</v>
      </c>
      <c r="P508" t="s">
        <v>27</v>
      </c>
      <c r="Q508" t="s">
        <v>99</v>
      </c>
      <c r="R508" t="s">
        <v>100</v>
      </c>
      <c r="S508" t="s">
        <v>23</v>
      </c>
      <c r="T508" t="s">
        <v>101</v>
      </c>
    </row>
    <row r="509" spans="1:20" x14ac:dyDescent="0.3">
      <c r="A509" t="s">
        <v>568</v>
      </c>
      <c r="B509">
        <v>11.06540292</v>
      </c>
      <c r="C509">
        <v>43.609469769999997</v>
      </c>
      <c r="D509">
        <v>1.02</v>
      </c>
      <c r="E509">
        <f t="shared" si="21"/>
        <v>2.04</v>
      </c>
      <c r="F509">
        <v>4</v>
      </c>
      <c r="G509">
        <v>11</v>
      </c>
      <c r="H509" s="3">
        <f t="shared" si="22"/>
        <v>0.34313725490196079</v>
      </c>
      <c r="I509" s="3">
        <f t="shared" si="23"/>
        <v>0.1966023933786219</v>
      </c>
      <c r="K509" t="s">
        <v>71</v>
      </c>
      <c r="L509" t="s">
        <v>23</v>
      </c>
      <c r="M509" t="s">
        <v>24</v>
      </c>
      <c r="N509" t="s">
        <v>25</v>
      </c>
      <c r="O509" t="s">
        <v>40</v>
      </c>
      <c r="P509" t="s">
        <v>27</v>
      </c>
      <c r="Q509" t="s">
        <v>99</v>
      </c>
      <c r="R509" t="s">
        <v>100</v>
      </c>
      <c r="S509" t="s">
        <v>23</v>
      </c>
      <c r="T509" t="s">
        <v>101</v>
      </c>
    </row>
    <row r="510" spans="1:20" x14ac:dyDescent="0.3">
      <c r="A510" t="s">
        <v>569</v>
      </c>
      <c r="B510">
        <v>11.26779151</v>
      </c>
      <c r="C510">
        <v>43.489395139999999</v>
      </c>
      <c r="D510">
        <v>1.95</v>
      </c>
      <c r="E510">
        <f t="shared" si="21"/>
        <v>3.9</v>
      </c>
      <c r="F510">
        <v>5</v>
      </c>
      <c r="G510">
        <v>8</v>
      </c>
      <c r="H510" s="3">
        <f t="shared" si="22"/>
        <v>7.6923076923076927E-2</v>
      </c>
      <c r="I510" s="3">
        <f t="shared" si="23"/>
        <v>4.4073667855495102E-2</v>
      </c>
      <c r="K510" t="s">
        <v>71</v>
      </c>
      <c r="L510" t="s">
        <v>23</v>
      </c>
      <c r="M510" t="s">
        <v>24</v>
      </c>
      <c r="N510" t="s">
        <v>25</v>
      </c>
      <c r="O510" t="s">
        <v>40</v>
      </c>
      <c r="P510" t="s">
        <v>27</v>
      </c>
      <c r="Q510" t="s">
        <v>99</v>
      </c>
      <c r="R510" t="s">
        <v>100</v>
      </c>
      <c r="S510" t="s">
        <v>23</v>
      </c>
      <c r="T510" t="s">
        <v>101</v>
      </c>
    </row>
    <row r="511" spans="1:20" x14ac:dyDescent="0.3">
      <c r="A511" t="s">
        <v>570</v>
      </c>
      <c r="B511">
        <v>11.35718585</v>
      </c>
      <c r="C511">
        <v>43.445250129999998</v>
      </c>
      <c r="D511">
        <v>0.78</v>
      </c>
      <c r="E511">
        <f t="shared" si="21"/>
        <v>1.56</v>
      </c>
      <c r="F511">
        <v>26</v>
      </c>
      <c r="G511">
        <v>31</v>
      </c>
      <c r="H511" s="3">
        <f t="shared" si="22"/>
        <v>0.32051282051282048</v>
      </c>
      <c r="I511" s="3">
        <f t="shared" si="23"/>
        <v>0.18363969011977455</v>
      </c>
      <c r="K511" t="s">
        <v>71</v>
      </c>
      <c r="L511" t="s">
        <v>55</v>
      </c>
      <c r="M511" t="s">
        <v>49</v>
      </c>
      <c r="N511" t="s">
        <v>25</v>
      </c>
      <c r="O511" t="s">
        <v>40</v>
      </c>
      <c r="P511" t="s">
        <v>27</v>
      </c>
      <c r="Q511" t="s">
        <v>99</v>
      </c>
      <c r="R511" t="s">
        <v>100</v>
      </c>
      <c r="S511" t="s">
        <v>23</v>
      </c>
      <c r="T511" t="s">
        <v>101</v>
      </c>
    </row>
    <row r="512" spans="1:20" x14ac:dyDescent="0.3">
      <c r="A512" t="s">
        <v>571</v>
      </c>
      <c r="B512">
        <v>11.46473696</v>
      </c>
      <c r="C512">
        <v>43.288168400000004</v>
      </c>
      <c r="D512">
        <v>0.99</v>
      </c>
      <c r="E512">
        <f t="shared" si="21"/>
        <v>1.98</v>
      </c>
      <c r="F512">
        <v>4</v>
      </c>
      <c r="G512">
        <v>6</v>
      </c>
      <c r="H512" s="3">
        <f t="shared" si="22"/>
        <v>0.10101010101010101</v>
      </c>
      <c r="I512" s="3">
        <f t="shared" si="23"/>
        <v>5.7874505077497258E-2</v>
      </c>
      <c r="K512" t="s">
        <v>71</v>
      </c>
      <c r="L512" t="s">
        <v>42</v>
      </c>
      <c r="M512" t="s">
        <v>49</v>
      </c>
      <c r="N512" t="s">
        <v>25</v>
      </c>
      <c r="O512" t="s">
        <v>40</v>
      </c>
      <c r="P512" t="s">
        <v>27</v>
      </c>
      <c r="Q512" t="s">
        <v>99</v>
      </c>
      <c r="R512" t="s">
        <v>100</v>
      </c>
      <c r="S512" t="s">
        <v>23</v>
      </c>
      <c r="T512" t="s">
        <v>101</v>
      </c>
    </row>
    <row r="513" spans="1:20" x14ac:dyDescent="0.3">
      <c r="A513" t="s">
        <v>572</v>
      </c>
      <c r="B513">
        <v>11.953968100000001</v>
      </c>
      <c r="C513">
        <v>43.19906202</v>
      </c>
      <c r="D513">
        <v>0.64</v>
      </c>
      <c r="E513">
        <f t="shared" si="21"/>
        <v>1.28</v>
      </c>
      <c r="F513">
        <v>6</v>
      </c>
      <c r="G513">
        <v>13</v>
      </c>
      <c r="H513" s="3">
        <f t="shared" si="22"/>
        <v>0.546875</v>
      </c>
      <c r="I513" s="3">
        <f t="shared" si="23"/>
        <v>0.31333317059503951</v>
      </c>
      <c r="K513" t="s">
        <v>71</v>
      </c>
      <c r="L513" t="s">
        <v>55</v>
      </c>
      <c r="M513" t="s">
        <v>49</v>
      </c>
      <c r="N513" t="s">
        <v>25</v>
      </c>
      <c r="O513" t="s">
        <v>40</v>
      </c>
      <c r="P513" t="s">
        <v>36</v>
      </c>
      <c r="Q513" t="s">
        <v>99</v>
      </c>
      <c r="R513" t="s">
        <v>100</v>
      </c>
      <c r="S513" t="s">
        <v>23</v>
      </c>
      <c r="T513" t="s">
        <v>101</v>
      </c>
    </row>
    <row r="514" spans="1:20" x14ac:dyDescent="0.3">
      <c r="A514" t="s">
        <v>573</v>
      </c>
      <c r="B514">
        <v>12.516503520000001</v>
      </c>
      <c r="C514">
        <v>43.253893220000002</v>
      </c>
      <c r="D514">
        <v>0.61</v>
      </c>
      <c r="E514">
        <f t="shared" ref="E514:E577" si="24">D514*2</f>
        <v>1.22</v>
      </c>
      <c r="F514">
        <v>5</v>
      </c>
      <c r="G514">
        <v>15</v>
      </c>
      <c r="H514" s="3">
        <f t="shared" ref="H514:H577" si="25">((G514-F514)/((E514*1000))*100)</f>
        <v>0.81967213114754101</v>
      </c>
      <c r="I514" s="3">
        <f t="shared" ref="I514:I577" si="26">DEGREES(ATAN((G514-F514)/((E514*1000))))</f>
        <v>0.46962701968964748</v>
      </c>
      <c r="K514" t="s">
        <v>71</v>
      </c>
      <c r="L514" t="s">
        <v>23</v>
      </c>
      <c r="M514" t="s">
        <v>43</v>
      </c>
      <c r="N514" t="s">
        <v>25</v>
      </c>
      <c r="O514" t="s">
        <v>40</v>
      </c>
      <c r="P514" t="s">
        <v>36</v>
      </c>
      <c r="Q514" t="s">
        <v>99</v>
      </c>
      <c r="R514" t="s">
        <v>100</v>
      </c>
      <c r="S514" t="s">
        <v>23</v>
      </c>
      <c r="T514" t="s">
        <v>101</v>
      </c>
    </row>
    <row r="515" spans="1:20" x14ac:dyDescent="0.3">
      <c r="A515" t="s">
        <v>574</v>
      </c>
      <c r="B515">
        <v>12.58828018</v>
      </c>
      <c r="C515">
        <v>43.199185360000001</v>
      </c>
      <c r="D515">
        <v>1.88</v>
      </c>
      <c r="E515">
        <f t="shared" si="24"/>
        <v>3.76</v>
      </c>
      <c r="F515">
        <v>3</v>
      </c>
      <c r="G515">
        <v>27</v>
      </c>
      <c r="H515" s="3">
        <f t="shared" si="25"/>
        <v>0.63829787234042545</v>
      </c>
      <c r="I515" s="3">
        <f t="shared" si="26"/>
        <v>0.3657127749526527</v>
      </c>
      <c r="K515" t="s">
        <v>71</v>
      </c>
      <c r="L515" t="s">
        <v>23</v>
      </c>
      <c r="M515" t="s">
        <v>24</v>
      </c>
      <c r="N515" t="s">
        <v>25</v>
      </c>
      <c r="O515" t="s">
        <v>40</v>
      </c>
      <c r="P515" t="s">
        <v>36</v>
      </c>
      <c r="Q515" t="s">
        <v>99</v>
      </c>
      <c r="R515" t="s">
        <v>100</v>
      </c>
      <c r="S515" t="s">
        <v>23</v>
      </c>
      <c r="T515" t="s">
        <v>101</v>
      </c>
    </row>
    <row r="516" spans="1:20" x14ac:dyDescent="0.3">
      <c r="A516" t="s">
        <v>575</v>
      </c>
      <c r="B516">
        <v>12.84167334</v>
      </c>
      <c r="C516">
        <v>42.845180329999998</v>
      </c>
      <c r="D516">
        <v>0.72</v>
      </c>
      <c r="E516">
        <f t="shared" si="24"/>
        <v>1.44</v>
      </c>
      <c r="F516">
        <v>3</v>
      </c>
      <c r="G516">
        <v>8</v>
      </c>
      <c r="H516" s="3">
        <f t="shared" si="25"/>
        <v>0.34722222222222221</v>
      </c>
      <c r="I516" s="3">
        <f t="shared" si="26"/>
        <v>0.1989428793606263</v>
      </c>
      <c r="K516" t="s">
        <v>71</v>
      </c>
      <c r="L516" t="s">
        <v>55</v>
      </c>
      <c r="M516" t="s">
        <v>49</v>
      </c>
      <c r="N516" t="s">
        <v>25</v>
      </c>
      <c r="O516" t="s">
        <v>40</v>
      </c>
      <c r="P516" t="s">
        <v>36</v>
      </c>
      <c r="Q516" t="s">
        <v>99</v>
      </c>
      <c r="R516" t="s">
        <v>100</v>
      </c>
      <c r="S516" t="s">
        <v>23</v>
      </c>
      <c r="T516" t="s">
        <v>101</v>
      </c>
    </row>
    <row r="517" spans="1:20" x14ac:dyDescent="0.3">
      <c r="A517" t="s">
        <v>576</v>
      </c>
      <c r="B517">
        <v>12.861326829999999</v>
      </c>
      <c r="C517">
        <v>42.764654110000002</v>
      </c>
      <c r="D517">
        <v>1.31</v>
      </c>
      <c r="E517">
        <f t="shared" si="24"/>
        <v>2.62</v>
      </c>
      <c r="F517">
        <v>4</v>
      </c>
      <c r="G517">
        <v>9</v>
      </c>
      <c r="H517" s="3">
        <f t="shared" si="25"/>
        <v>0.19083969465648853</v>
      </c>
      <c r="I517" s="3">
        <f t="shared" si="26"/>
        <v>0.10934295793236805</v>
      </c>
      <c r="K517" t="s">
        <v>71</v>
      </c>
      <c r="L517" t="s">
        <v>23</v>
      </c>
      <c r="M517" t="s">
        <v>49</v>
      </c>
      <c r="N517" t="s">
        <v>25</v>
      </c>
      <c r="O517" t="s">
        <v>40</v>
      </c>
      <c r="P517" t="s">
        <v>35</v>
      </c>
      <c r="Q517" t="s">
        <v>99</v>
      </c>
      <c r="R517" t="s">
        <v>100</v>
      </c>
      <c r="S517" t="s">
        <v>23</v>
      </c>
      <c r="T517" t="s">
        <v>101</v>
      </c>
    </row>
    <row r="518" spans="1:20" x14ac:dyDescent="0.3">
      <c r="A518" t="s">
        <v>577</v>
      </c>
      <c r="B518">
        <v>13.168522039999999</v>
      </c>
      <c r="C518">
        <v>42.57282034</v>
      </c>
      <c r="D518">
        <v>1.42</v>
      </c>
      <c r="E518">
        <f t="shared" si="24"/>
        <v>2.84</v>
      </c>
      <c r="F518">
        <v>4</v>
      </c>
      <c r="G518">
        <v>14</v>
      </c>
      <c r="H518" s="3">
        <f t="shared" si="25"/>
        <v>0.35211267605633806</v>
      </c>
      <c r="I518" s="3">
        <f t="shared" si="26"/>
        <v>0.20174486874687728</v>
      </c>
      <c r="K518" t="s">
        <v>71</v>
      </c>
      <c r="L518" t="s">
        <v>23</v>
      </c>
      <c r="M518" t="s">
        <v>24</v>
      </c>
      <c r="N518" t="s">
        <v>25</v>
      </c>
      <c r="O518" t="s">
        <v>40</v>
      </c>
      <c r="P518" t="s">
        <v>35</v>
      </c>
      <c r="Q518" t="s">
        <v>99</v>
      </c>
      <c r="R518" t="s">
        <v>100</v>
      </c>
      <c r="S518" t="s">
        <v>23</v>
      </c>
      <c r="T518" t="s">
        <v>101</v>
      </c>
    </row>
    <row r="519" spans="1:20" x14ac:dyDescent="0.3">
      <c r="A519" t="s">
        <v>578</v>
      </c>
      <c r="B519">
        <v>13.646918550000001</v>
      </c>
      <c r="C519">
        <v>42.095867040000002</v>
      </c>
      <c r="D519">
        <v>0.63</v>
      </c>
      <c r="E519">
        <f t="shared" si="24"/>
        <v>1.26</v>
      </c>
      <c r="F519">
        <v>12</v>
      </c>
      <c r="G519">
        <v>23</v>
      </c>
      <c r="H519" s="3">
        <f t="shared" si="25"/>
        <v>0.87301587301587302</v>
      </c>
      <c r="I519" s="3">
        <f t="shared" si="26"/>
        <v>0.50018854257376733</v>
      </c>
      <c r="K519" t="s">
        <v>71</v>
      </c>
      <c r="L519" t="s">
        <v>55</v>
      </c>
      <c r="M519" t="s">
        <v>49</v>
      </c>
      <c r="N519" t="s">
        <v>25</v>
      </c>
      <c r="O519" t="s">
        <v>40</v>
      </c>
      <c r="P519" t="s">
        <v>36</v>
      </c>
      <c r="Q519" t="s">
        <v>99</v>
      </c>
      <c r="R519" t="s">
        <v>100</v>
      </c>
      <c r="S519" t="s">
        <v>23</v>
      </c>
      <c r="T519" t="s">
        <v>101</v>
      </c>
    </row>
    <row r="520" spans="1:20" x14ac:dyDescent="0.3">
      <c r="A520" t="s">
        <v>579</v>
      </c>
      <c r="B520">
        <v>13.912456300000001</v>
      </c>
      <c r="C520">
        <v>41.734354009999997</v>
      </c>
      <c r="D520">
        <v>0.61</v>
      </c>
      <c r="E520">
        <f t="shared" si="24"/>
        <v>1.22</v>
      </c>
      <c r="F520">
        <v>8</v>
      </c>
      <c r="G520">
        <v>13</v>
      </c>
      <c r="H520" s="3">
        <f t="shared" si="25"/>
        <v>0.4098360655737705</v>
      </c>
      <c r="I520" s="3">
        <f t="shared" si="26"/>
        <v>0.23481745379363872</v>
      </c>
      <c r="K520" t="s">
        <v>71</v>
      </c>
      <c r="L520" t="s">
        <v>23</v>
      </c>
      <c r="M520" t="s">
        <v>49</v>
      </c>
      <c r="N520" t="s">
        <v>25</v>
      </c>
      <c r="O520" t="s">
        <v>40</v>
      </c>
      <c r="P520" t="s">
        <v>36</v>
      </c>
      <c r="Q520" t="s">
        <v>99</v>
      </c>
      <c r="R520" t="s">
        <v>100</v>
      </c>
      <c r="S520" t="s">
        <v>23</v>
      </c>
      <c r="T520" t="s">
        <v>101</v>
      </c>
    </row>
    <row r="521" spans="1:20" x14ac:dyDescent="0.3">
      <c r="A521" t="s">
        <v>580</v>
      </c>
      <c r="B521">
        <v>14.94765555</v>
      </c>
      <c r="C521">
        <v>40.399873650000004</v>
      </c>
      <c r="D521">
        <v>1.72</v>
      </c>
      <c r="E521">
        <f t="shared" si="24"/>
        <v>3.44</v>
      </c>
      <c r="F521">
        <v>4</v>
      </c>
      <c r="G521">
        <v>26</v>
      </c>
      <c r="H521" s="3">
        <f t="shared" si="25"/>
        <v>0.63953488372093026</v>
      </c>
      <c r="I521" s="3">
        <f t="shared" si="26"/>
        <v>0.36642150133455648</v>
      </c>
      <c r="K521" t="s">
        <v>71</v>
      </c>
      <c r="L521" t="s">
        <v>55</v>
      </c>
      <c r="M521" t="s">
        <v>43</v>
      </c>
      <c r="N521" t="s">
        <v>25</v>
      </c>
      <c r="O521" t="s">
        <v>26</v>
      </c>
      <c r="P521" t="s">
        <v>36</v>
      </c>
      <c r="Q521" t="s">
        <v>99</v>
      </c>
      <c r="R521" t="s">
        <v>100</v>
      </c>
      <c r="S521" t="s">
        <v>23</v>
      </c>
      <c r="T521" t="s">
        <v>101</v>
      </c>
    </row>
    <row r="522" spans="1:20" x14ac:dyDescent="0.3">
      <c r="A522" t="s">
        <v>581</v>
      </c>
      <c r="B522">
        <v>14.916655479999999</v>
      </c>
      <c r="C522">
        <v>40.336980709999999</v>
      </c>
      <c r="D522">
        <v>0.65</v>
      </c>
      <c r="E522">
        <f t="shared" si="24"/>
        <v>1.3</v>
      </c>
      <c r="F522">
        <v>19</v>
      </c>
      <c r="G522">
        <v>27</v>
      </c>
      <c r="H522" s="3">
        <f t="shared" si="25"/>
        <v>0.61538461538461542</v>
      </c>
      <c r="I522" s="3">
        <f t="shared" si="26"/>
        <v>0.35258496165650843</v>
      </c>
      <c r="K522" t="s">
        <v>71</v>
      </c>
      <c r="L522" t="s">
        <v>42</v>
      </c>
      <c r="M522" t="s">
        <v>49</v>
      </c>
      <c r="N522" t="s">
        <v>25</v>
      </c>
      <c r="O522" t="s">
        <v>40</v>
      </c>
      <c r="P522" t="s">
        <v>36</v>
      </c>
      <c r="Q522" t="s">
        <v>99</v>
      </c>
      <c r="R522" t="s">
        <v>100</v>
      </c>
      <c r="S522" t="s">
        <v>23</v>
      </c>
      <c r="T522" t="s">
        <v>101</v>
      </c>
    </row>
    <row r="523" spans="1:20" x14ac:dyDescent="0.3">
      <c r="A523" t="s">
        <v>582</v>
      </c>
      <c r="B523">
        <v>15.888131359999999</v>
      </c>
      <c r="C523">
        <v>39.325838300000001</v>
      </c>
      <c r="D523">
        <v>0.7</v>
      </c>
      <c r="E523">
        <f t="shared" si="24"/>
        <v>1.4</v>
      </c>
      <c r="F523">
        <v>6</v>
      </c>
      <c r="G523">
        <v>11</v>
      </c>
      <c r="H523" s="3">
        <f t="shared" si="25"/>
        <v>0.35714285714285715</v>
      </c>
      <c r="I523" s="3">
        <f t="shared" si="26"/>
        <v>0.20462691396586391</v>
      </c>
      <c r="K523" t="s">
        <v>71</v>
      </c>
      <c r="L523" t="s">
        <v>23</v>
      </c>
      <c r="M523" t="s">
        <v>49</v>
      </c>
      <c r="N523" t="s">
        <v>25</v>
      </c>
      <c r="O523" t="s">
        <v>40</v>
      </c>
      <c r="P523" t="s">
        <v>36</v>
      </c>
      <c r="Q523" t="s">
        <v>99</v>
      </c>
      <c r="R523" t="s">
        <v>100</v>
      </c>
      <c r="S523" t="s">
        <v>23</v>
      </c>
      <c r="T523" t="s">
        <v>101</v>
      </c>
    </row>
    <row r="524" spans="1:20" x14ac:dyDescent="0.3">
      <c r="A524" t="s">
        <v>583</v>
      </c>
      <c r="B524">
        <v>16.208772669999998</v>
      </c>
      <c r="C524">
        <v>39.213712630000003</v>
      </c>
      <c r="D524">
        <v>0.74</v>
      </c>
      <c r="E524">
        <f t="shared" si="24"/>
        <v>1.48</v>
      </c>
      <c r="F524">
        <v>14</v>
      </c>
      <c r="G524">
        <v>33</v>
      </c>
      <c r="H524" s="3">
        <f t="shared" si="25"/>
        <v>1.2837837837837838</v>
      </c>
      <c r="I524" s="3">
        <f t="shared" si="26"/>
        <v>0.73551352127630976</v>
      </c>
      <c r="K524" t="s">
        <v>71</v>
      </c>
      <c r="L524" t="s">
        <v>23</v>
      </c>
      <c r="M524" t="s">
        <v>49</v>
      </c>
      <c r="N524" t="s">
        <v>25</v>
      </c>
      <c r="O524" t="s">
        <v>40</v>
      </c>
      <c r="P524" t="s">
        <v>27</v>
      </c>
      <c r="Q524" t="s">
        <v>99</v>
      </c>
      <c r="R524" t="s">
        <v>100</v>
      </c>
      <c r="S524" t="s">
        <v>23</v>
      </c>
      <c r="T524" t="s">
        <v>101</v>
      </c>
    </row>
    <row r="525" spans="1:20" x14ac:dyDescent="0.3">
      <c r="A525" t="s">
        <v>584</v>
      </c>
      <c r="B525">
        <v>16.272825730000001</v>
      </c>
      <c r="C525">
        <v>39.204476159999999</v>
      </c>
      <c r="D525">
        <v>0.64</v>
      </c>
      <c r="E525">
        <f t="shared" si="24"/>
        <v>1.28</v>
      </c>
      <c r="F525">
        <v>14</v>
      </c>
      <c r="G525">
        <v>22</v>
      </c>
      <c r="H525" s="3">
        <f t="shared" si="25"/>
        <v>0.625</v>
      </c>
      <c r="I525" s="3">
        <f t="shared" si="26"/>
        <v>0.35809395932357113</v>
      </c>
      <c r="K525" t="s">
        <v>71</v>
      </c>
      <c r="L525" t="s">
        <v>23</v>
      </c>
      <c r="M525" t="s">
        <v>49</v>
      </c>
      <c r="N525" t="s">
        <v>25</v>
      </c>
      <c r="O525" t="s">
        <v>40</v>
      </c>
      <c r="P525" t="s">
        <v>36</v>
      </c>
      <c r="Q525" t="s">
        <v>99</v>
      </c>
      <c r="R525" t="s">
        <v>100</v>
      </c>
      <c r="S525" t="s">
        <v>23</v>
      </c>
      <c r="T525" t="s">
        <v>101</v>
      </c>
    </row>
    <row r="526" spans="1:20" x14ac:dyDescent="0.3">
      <c r="A526" t="s">
        <v>585</v>
      </c>
      <c r="B526">
        <v>16.938306050000001</v>
      </c>
      <c r="C526">
        <v>39.048771680000002</v>
      </c>
      <c r="D526">
        <v>1.1399999999999999</v>
      </c>
      <c r="E526">
        <f t="shared" si="24"/>
        <v>2.2799999999999998</v>
      </c>
      <c r="F526">
        <v>12</v>
      </c>
      <c r="G526">
        <v>24</v>
      </c>
      <c r="H526" s="3">
        <f t="shared" si="25"/>
        <v>0.52631578947368418</v>
      </c>
      <c r="I526" s="3">
        <f t="shared" si="26"/>
        <v>0.30155394986827855</v>
      </c>
      <c r="K526" t="s">
        <v>71</v>
      </c>
      <c r="L526" t="s">
        <v>23</v>
      </c>
      <c r="M526" t="s">
        <v>24</v>
      </c>
      <c r="N526" t="s">
        <v>25</v>
      </c>
      <c r="O526" t="s">
        <v>40</v>
      </c>
      <c r="P526" t="s">
        <v>27</v>
      </c>
      <c r="Q526" t="s">
        <v>99</v>
      </c>
      <c r="R526" t="s">
        <v>100</v>
      </c>
      <c r="S526" t="s">
        <v>23</v>
      </c>
      <c r="T526" t="s">
        <v>101</v>
      </c>
    </row>
    <row r="527" spans="1:20" x14ac:dyDescent="0.3">
      <c r="A527" t="s">
        <v>586</v>
      </c>
      <c r="B527">
        <v>19.197795920000001</v>
      </c>
      <c r="C527">
        <v>37.331052730000003</v>
      </c>
      <c r="D527">
        <v>0.54</v>
      </c>
      <c r="E527">
        <f t="shared" si="24"/>
        <v>1.08</v>
      </c>
      <c r="F527">
        <v>4</v>
      </c>
      <c r="G527">
        <v>9</v>
      </c>
      <c r="H527" s="3">
        <f t="shared" si="25"/>
        <v>0.46296296296296291</v>
      </c>
      <c r="I527" s="3">
        <f t="shared" si="26"/>
        <v>0.2652563433759863</v>
      </c>
      <c r="K527" t="s">
        <v>71</v>
      </c>
      <c r="L527" t="s">
        <v>55</v>
      </c>
      <c r="M527" t="s">
        <v>24</v>
      </c>
      <c r="N527" t="s">
        <v>25</v>
      </c>
      <c r="O527" t="s">
        <v>40</v>
      </c>
      <c r="P527" t="s">
        <v>36</v>
      </c>
      <c r="Q527" t="s">
        <v>99</v>
      </c>
      <c r="R527" t="s">
        <v>100</v>
      </c>
      <c r="S527" t="s">
        <v>23</v>
      </c>
      <c r="T527" t="s">
        <v>101</v>
      </c>
    </row>
    <row r="528" spans="1:20" x14ac:dyDescent="0.3">
      <c r="A528" t="s">
        <v>587</v>
      </c>
      <c r="B528">
        <v>21.34252116</v>
      </c>
      <c r="C528">
        <v>37.006970039999999</v>
      </c>
      <c r="D528">
        <v>0.67</v>
      </c>
      <c r="E528">
        <f t="shared" si="24"/>
        <v>1.34</v>
      </c>
      <c r="F528">
        <v>5</v>
      </c>
      <c r="G528">
        <v>8</v>
      </c>
      <c r="H528" s="3">
        <f t="shared" si="25"/>
        <v>0.22388059701492538</v>
      </c>
      <c r="I528" s="3">
        <f t="shared" si="26"/>
        <v>0.12827391892478754</v>
      </c>
      <c r="K528" t="s">
        <v>71</v>
      </c>
      <c r="L528" t="s">
        <v>55</v>
      </c>
      <c r="M528" t="s">
        <v>43</v>
      </c>
      <c r="N528" t="s">
        <v>25</v>
      </c>
      <c r="O528" t="s">
        <v>40</v>
      </c>
      <c r="P528" t="s">
        <v>36</v>
      </c>
      <c r="Q528" t="s">
        <v>99</v>
      </c>
      <c r="R528" t="s">
        <v>100</v>
      </c>
      <c r="S528" t="s">
        <v>23</v>
      </c>
      <c r="T528" t="s">
        <v>101</v>
      </c>
    </row>
    <row r="529" spans="1:20" x14ac:dyDescent="0.3">
      <c r="A529" t="s">
        <v>588</v>
      </c>
      <c r="B529">
        <v>23.873703150000001</v>
      </c>
      <c r="C529">
        <v>35.477915029999998</v>
      </c>
      <c r="D529">
        <v>0.73</v>
      </c>
      <c r="E529">
        <f t="shared" si="24"/>
        <v>1.46</v>
      </c>
      <c r="F529">
        <v>105</v>
      </c>
      <c r="G529">
        <v>124</v>
      </c>
      <c r="H529" s="3">
        <f t="shared" si="25"/>
        <v>1.3013698630136987</v>
      </c>
      <c r="I529" s="3">
        <f t="shared" si="26"/>
        <v>0.74558791924600964</v>
      </c>
      <c r="K529" t="s">
        <v>71</v>
      </c>
      <c r="L529" t="s">
        <v>23</v>
      </c>
      <c r="M529" t="s">
        <v>49</v>
      </c>
      <c r="N529" t="s">
        <v>25</v>
      </c>
      <c r="O529" t="s">
        <v>40</v>
      </c>
      <c r="P529" t="s">
        <v>36</v>
      </c>
      <c r="Q529" t="s">
        <v>99</v>
      </c>
      <c r="R529" t="s">
        <v>100</v>
      </c>
      <c r="S529" t="s">
        <v>23</v>
      </c>
      <c r="T529" t="s">
        <v>101</v>
      </c>
    </row>
    <row r="530" spans="1:20" x14ac:dyDescent="0.3">
      <c r="A530" t="s">
        <v>589</v>
      </c>
      <c r="B530">
        <v>24.75407659</v>
      </c>
      <c r="C530">
        <v>35.064226189999999</v>
      </c>
      <c r="D530">
        <v>0.52</v>
      </c>
      <c r="E530">
        <f t="shared" si="24"/>
        <v>1.04</v>
      </c>
      <c r="F530">
        <v>2</v>
      </c>
      <c r="G530">
        <v>14</v>
      </c>
      <c r="H530" s="3">
        <f t="shared" si="25"/>
        <v>1.153846153846154</v>
      </c>
      <c r="I530" s="3">
        <f t="shared" si="26"/>
        <v>0.66107581158542894</v>
      </c>
      <c r="K530" t="s">
        <v>71</v>
      </c>
      <c r="L530" t="s">
        <v>23</v>
      </c>
      <c r="M530" t="s">
        <v>24</v>
      </c>
      <c r="N530" t="s">
        <v>25</v>
      </c>
      <c r="O530" t="s">
        <v>40</v>
      </c>
      <c r="P530" t="s">
        <v>36</v>
      </c>
      <c r="Q530" t="s">
        <v>99</v>
      </c>
      <c r="R530" t="s">
        <v>100</v>
      </c>
      <c r="S530" t="s">
        <v>23</v>
      </c>
      <c r="T530" t="s">
        <v>101</v>
      </c>
    </row>
    <row r="531" spans="1:20" x14ac:dyDescent="0.3">
      <c r="A531" t="s">
        <v>590</v>
      </c>
      <c r="B531">
        <v>25.322116609999998</v>
      </c>
      <c r="C531">
        <v>34.742907629999998</v>
      </c>
      <c r="D531">
        <v>0.74</v>
      </c>
      <c r="E531">
        <f t="shared" si="24"/>
        <v>1.48</v>
      </c>
      <c r="F531">
        <v>3</v>
      </c>
      <c r="G531">
        <v>11</v>
      </c>
      <c r="H531" s="3">
        <f t="shared" si="25"/>
        <v>0.54054054054054057</v>
      </c>
      <c r="I531" s="3">
        <f t="shared" si="26"/>
        <v>0.30970389995883885</v>
      </c>
      <c r="K531" t="s">
        <v>71</v>
      </c>
      <c r="L531" t="s">
        <v>23</v>
      </c>
      <c r="M531" t="s">
        <v>43</v>
      </c>
      <c r="N531" t="s">
        <v>25</v>
      </c>
      <c r="O531" t="s">
        <v>40</v>
      </c>
      <c r="P531" t="s">
        <v>35</v>
      </c>
      <c r="Q531" t="s">
        <v>99</v>
      </c>
      <c r="R531" t="s">
        <v>100</v>
      </c>
      <c r="S531" t="s">
        <v>23</v>
      </c>
      <c r="T531" t="s">
        <v>101</v>
      </c>
    </row>
    <row r="532" spans="1:20" x14ac:dyDescent="0.3">
      <c r="A532" t="s">
        <v>591</v>
      </c>
      <c r="B532">
        <v>26.632625470000001</v>
      </c>
      <c r="C532">
        <v>33.991370570000001</v>
      </c>
      <c r="D532">
        <v>0.72</v>
      </c>
      <c r="E532">
        <f t="shared" si="24"/>
        <v>1.44</v>
      </c>
      <c r="F532">
        <v>7</v>
      </c>
      <c r="G532">
        <v>21</v>
      </c>
      <c r="H532" s="3">
        <f t="shared" si="25"/>
        <v>0.97222222222222221</v>
      </c>
      <c r="I532" s="3">
        <f t="shared" si="26"/>
        <v>0.55702475097282944</v>
      </c>
      <c r="K532" t="s">
        <v>71</v>
      </c>
      <c r="L532" t="s">
        <v>23</v>
      </c>
      <c r="M532" t="s">
        <v>49</v>
      </c>
      <c r="N532" t="s">
        <v>25</v>
      </c>
      <c r="O532" t="s">
        <v>40</v>
      </c>
      <c r="P532" t="s">
        <v>36</v>
      </c>
      <c r="Q532" t="s">
        <v>99</v>
      </c>
      <c r="R532" t="s">
        <v>100</v>
      </c>
      <c r="S532" t="s">
        <v>23</v>
      </c>
      <c r="T532" t="s">
        <v>101</v>
      </c>
    </row>
    <row r="533" spans="1:20" x14ac:dyDescent="0.3">
      <c r="A533" t="s">
        <v>592</v>
      </c>
      <c r="B533">
        <v>64.556348799999995</v>
      </c>
      <c r="C533">
        <v>-14.57545775</v>
      </c>
      <c r="D533">
        <v>0.65</v>
      </c>
      <c r="E533">
        <f t="shared" si="24"/>
        <v>1.3</v>
      </c>
      <c r="F533">
        <v>5</v>
      </c>
      <c r="G533">
        <v>9</v>
      </c>
      <c r="H533" s="3">
        <f t="shared" si="25"/>
        <v>0.30769230769230771</v>
      </c>
      <c r="I533" s="3">
        <f t="shared" si="26"/>
        <v>0.17629414984315739</v>
      </c>
      <c r="K533" t="s">
        <v>23</v>
      </c>
      <c r="L533" t="s">
        <v>42</v>
      </c>
      <c r="M533" t="s">
        <v>49</v>
      </c>
      <c r="N533" t="s">
        <v>25</v>
      </c>
      <c r="O533" t="s">
        <v>40</v>
      </c>
      <c r="P533" t="s">
        <v>36</v>
      </c>
      <c r="Q533" t="s">
        <v>28</v>
      </c>
      <c r="R533" t="s">
        <v>29</v>
      </c>
      <c r="S533" t="s">
        <v>30</v>
      </c>
      <c r="T533" t="s">
        <v>31</v>
      </c>
    </row>
    <row r="534" spans="1:20" x14ac:dyDescent="0.3">
      <c r="A534" t="s">
        <v>593</v>
      </c>
      <c r="B534">
        <v>66.146220769999999</v>
      </c>
      <c r="C534">
        <v>-16.712756930000001</v>
      </c>
      <c r="D534">
        <v>0.88</v>
      </c>
      <c r="E534">
        <f t="shared" si="24"/>
        <v>1.76</v>
      </c>
      <c r="F534">
        <v>0</v>
      </c>
      <c r="G534">
        <v>1</v>
      </c>
      <c r="H534" s="3">
        <f t="shared" si="25"/>
        <v>5.6818181818181816E-2</v>
      </c>
      <c r="I534" s="3">
        <f t="shared" si="26"/>
        <v>3.2554416674700923E-2</v>
      </c>
      <c r="K534" t="s">
        <v>23</v>
      </c>
      <c r="L534" t="s">
        <v>23</v>
      </c>
      <c r="M534" t="s">
        <v>24</v>
      </c>
      <c r="N534" t="s">
        <v>25</v>
      </c>
      <c r="O534" t="s">
        <v>35</v>
      </c>
      <c r="P534" t="s">
        <v>27</v>
      </c>
      <c r="Q534" t="s">
        <v>28</v>
      </c>
      <c r="R534" t="s">
        <v>29</v>
      </c>
      <c r="S534" t="s">
        <v>30</v>
      </c>
      <c r="T534" t="s">
        <v>31</v>
      </c>
    </row>
    <row r="535" spans="1:20" x14ac:dyDescent="0.3">
      <c r="A535" t="s">
        <v>594</v>
      </c>
      <c r="B535">
        <v>63.880163760000002</v>
      </c>
      <c r="C535">
        <v>-21.213486899999999</v>
      </c>
      <c r="D535">
        <v>1.17</v>
      </c>
      <c r="E535">
        <f t="shared" si="24"/>
        <v>2.34</v>
      </c>
      <c r="F535">
        <v>0</v>
      </c>
      <c r="G535">
        <v>0</v>
      </c>
      <c r="H535" s="3">
        <f t="shared" si="25"/>
        <v>0</v>
      </c>
      <c r="I535" s="3">
        <f t="shared" si="26"/>
        <v>0</v>
      </c>
      <c r="K535" t="s">
        <v>23</v>
      </c>
      <c r="L535" t="s">
        <v>23</v>
      </c>
      <c r="M535" t="s">
        <v>24</v>
      </c>
      <c r="N535" t="s">
        <v>25</v>
      </c>
      <c r="O535" t="s">
        <v>35</v>
      </c>
      <c r="P535" t="s">
        <v>36</v>
      </c>
      <c r="Q535" t="s">
        <v>28</v>
      </c>
      <c r="R535" t="s">
        <v>29</v>
      </c>
      <c r="S535" t="s">
        <v>30</v>
      </c>
      <c r="T535" t="s">
        <v>31</v>
      </c>
    </row>
    <row r="536" spans="1:20" x14ac:dyDescent="0.3">
      <c r="A536" t="s">
        <v>595</v>
      </c>
      <c r="B536">
        <v>72.932539770000005</v>
      </c>
      <c r="C536">
        <v>-124.4324678</v>
      </c>
      <c r="D536">
        <v>2.54</v>
      </c>
      <c r="E536">
        <f t="shared" si="24"/>
        <v>5.08</v>
      </c>
      <c r="F536">
        <v>2</v>
      </c>
      <c r="G536">
        <v>7</v>
      </c>
      <c r="H536" s="3">
        <f t="shared" si="25"/>
        <v>9.8425196850393692E-2</v>
      </c>
      <c r="I536" s="3">
        <f t="shared" si="26"/>
        <v>5.6393465562297185E-2</v>
      </c>
      <c r="K536" t="s">
        <v>23</v>
      </c>
      <c r="L536" t="s">
        <v>42</v>
      </c>
      <c r="M536" t="s">
        <v>43</v>
      </c>
      <c r="N536" t="s">
        <v>25</v>
      </c>
      <c r="O536" t="s">
        <v>35</v>
      </c>
      <c r="P536" t="s">
        <v>27</v>
      </c>
      <c r="Q536" t="s">
        <v>28</v>
      </c>
      <c r="R536" t="s">
        <v>44</v>
      </c>
      <c r="S536" t="s">
        <v>45</v>
      </c>
    </row>
    <row r="537" spans="1:20" x14ac:dyDescent="0.3">
      <c r="A537" t="s">
        <v>596</v>
      </c>
      <c r="B537">
        <v>73.389758</v>
      </c>
      <c r="C537">
        <v>-124.3652295</v>
      </c>
      <c r="D537">
        <v>2.0099999999999998</v>
      </c>
      <c r="E537">
        <f t="shared" si="24"/>
        <v>4.0199999999999996</v>
      </c>
      <c r="F537">
        <v>1</v>
      </c>
      <c r="G537">
        <v>9</v>
      </c>
      <c r="H537" s="3">
        <f t="shared" si="25"/>
        <v>0.19900497512437815</v>
      </c>
      <c r="I537" s="3">
        <f t="shared" si="26"/>
        <v>0.11402130124804276</v>
      </c>
      <c r="K537" t="s">
        <v>23</v>
      </c>
      <c r="L537" t="s">
        <v>55</v>
      </c>
      <c r="M537" t="s">
        <v>43</v>
      </c>
      <c r="N537" t="s">
        <v>25</v>
      </c>
      <c r="O537" t="s">
        <v>35</v>
      </c>
      <c r="P537" t="s">
        <v>27</v>
      </c>
      <c r="Q537" t="s">
        <v>28</v>
      </c>
      <c r="R537" t="s">
        <v>44</v>
      </c>
      <c r="S537" t="s">
        <v>45</v>
      </c>
    </row>
    <row r="538" spans="1:20" x14ac:dyDescent="0.3">
      <c r="A538" t="s">
        <v>597</v>
      </c>
      <c r="B538">
        <v>72.277418539999999</v>
      </c>
      <c r="C538">
        <v>-125.47187340000001</v>
      </c>
      <c r="D538">
        <v>1.96</v>
      </c>
      <c r="E538">
        <f t="shared" si="24"/>
        <v>3.92</v>
      </c>
      <c r="F538">
        <v>1</v>
      </c>
      <c r="G538">
        <v>11</v>
      </c>
      <c r="H538" s="3">
        <f t="shared" si="25"/>
        <v>0.25510204081632654</v>
      </c>
      <c r="I538" s="3">
        <f t="shared" si="26"/>
        <v>0.14616238577947702</v>
      </c>
      <c r="K538" t="s">
        <v>23</v>
      </c>
      <c r="L538" t="s">
        <v>55</v>
      </c>
      <c r="M538" t="s">
        <v>49</v>
      </c>
      <c r="N538" t="s">
        <v>25</v>
      </c>
      <c r="O538" t="s">
        <v>35</v>
      </c>
      <c r="P538" t="s">
        <v>27</v>
      </c>
      <c r="Q538" t="s">
        <v>28</v>
      </c>
      <c r="R538" t="s">
        <v>44</v>
      </c>
      <c r="S538" t="s">
        <v>45</v>
      </c>
    </row>
    <row r="539" spans="1:20" x14ac:dyDescent="0.3">
      <c r="A539" t="s">
        <v>598</v>
      </c>
      <c r="B539">
        <v>71.533269520000005</v>
      </c>
      <c r="C539">
        <v>-123.7971312</v>
      </c>
      <c r="D539">
        <v>1.26</v>
      </c>
      <c r="E539">
        <f t="shared" si="24"/>
        <v>2.52</v>
      </c>
      <c r="F539">
        <v>2</v>
      </c>
      <c r="G539">
        <v>5</v>
      </c>
      <c r="H539" s="3">
        <f t="shared" si="25"/>
        <v>0.11904761904761905</v>
      </c>
      <c r="I539" s="3">
        <f t="shared" si="26"/>
        <v>6.8209229102307325E-2</v>
      </c>
      <c r="K539" t="s">
        <v>23</v>
      </c>
      <c r="L539" t="s">
        <v>23</v>
      </c>
      <c r="M539" t="s">
        <v>24</v>
      </c>
      <c r="N539" t="s">
        <v>25</v>
      </c>
      <c r="O539" t="s">
        <v>35</v>
      </c>
      <c r="P539" t="s">
        <v>27</v>
      </c>
      <c r="Q539" t="s">
        <v>28</v>
      </c>
      <c r="R539" t="s">
        <v>44</v>
      </c>
      <c r="S539" t="s">
        <v>45</v>
      </c>
    </row>
    <row r="540" spans="1:20" x14ac:dyDescent="0.3">
      <c r="A540" t="s">
        <v>599</v>
      </c>
      <c r="B540">
        <v>76.741151549999998</v>
      </c>
      <c r="C540">
        <v>-120.7106921</v>
      </c>
      <c r="D540">
        <v>1.41</v>
      </c>
      <c r="E540">
        <f t="shared" si="24"/>
        <v>2.82</v>
      </c>
      <c r="F540">
        <v>3</v>
      </c>
      <c r="G540">
        <v>7</v>
      </c>
      <c r="H540" s="3">
        <f t="shared" si="25"/>
        <v>0.14184397163120568</v>
      </c>
      <c r="I540" s="3">
        <f t="shared" si="26"/>
        <v>8.1270554733771261E-2</v>
      </c>
      <c r="K540" t="s">
        <v>23</v>
      </c>
      <c r="L540" t="s">
        <v>42</v>
      </c>
      <c r="M540" t="s">
        <v>49</v>
      </c>
      <c r="N540" t="s">
        <v>25</v>
      </c>
      <c r="O540" t="s">
        <v>35</v>
      </c>
      <c r="P540" t="s">
        <v>27</v>
      </c>
      <c r="Q540" t="s">
        <v>28</v>
      </c>
      <c r="R540" t="s">
        <v>44</v>
      </c>
      <c r="S540" t="s">
        <v>45</v>
      </c>
    </row>
    <row r="541" spans="1:20" x14ac:dyDescent="0.3">
      <c r="A541" t="s">
        <v>600</v>
      </c>
      <c r="B541">
        <v>76.048970479999994</v>
      </c>
      <c r="C541">
        <v>-121.91017650000001</v>
      </c>
      <c r="D541">
        <v>0.97</v>
      </c>
      <c r="E541">
        <f t="shared" si="24"/>
        <v>1.94</v>
      </c>
      <c r="F541">
        <v>3</v>
      </c>
      <c r="G541">
        <v>8</v>
      </c>
      <c r="H541" s="3">
        <f t="shared" si="25"/>
        <v>0.25773195876288657</v>
      </c>
      <c r="I541" s="3">
        <f t="shared" si="26"/>
        <v>0.14766920786011961</v>
      </c>
      <c r="K541" t="s">
        <v>23</v>
      </c>
      <c r="L541" t="s">
        <v>42</v>
      </c>
      <c r="M541" t="s">
        <v>49</v>
      </c>
      <c r="N541" t="s">
        <v>25</v>
      </c>
      <c r="O541" t="s">
        <v>40</v>
      </c>
      <c r="P541" t="s">
        <v>27</v>
      </c>
      <c r="Q541" t="s">
        <v>28</v>
      </c>
      <c r="R541" t="s">
        <v>44</v>
      </c>
      <c r="S541" t="s">
        <v>45</v>
      </c>
    </row>
    <row r="542" spans="1:20" x14ac:dyDescent="0.3">
      <c r="A542" t="s">
        <v>601</v>
      </c>
      <c r="B542">
        <v>76.185836179999995</v>
      </c>
      <c r="C542">
        <v>-120.8163192</v>
      </c>
      <c r="D542">
        <v>0.54</v>
      </c>
      <c r="E542">
        <f t="shared" si="24"/>
        <v>1.08</v>
      </c>
      <c r="F542">
        <v>5</v>
      </c>
      <c r="G542">
        <v>7</v>
      </c>
      <c r="H542" s="3">
        <f t="shared" si="25"/>
        <v>0.1851851851851852</v>
      </c>
      <c r="I542" s="3">
        <f t="shared" si="26"/>
        <v>0.10610317410621432</v>
      </c>
      <c r="K542" t="s">
        <v>23</v>
      </c>
      <c r="L542" t="s">
        <v>42</v>
      </c>
      <c r="M542" t="s">
        <v>49</v>
      </c>
      <c r="N542" t="s">
        <v>25</v>
      </c>
      <c r="O542" t="s">
        <v>35</v>
      </c>
      <c r="P542" t="s">
        <v>27</v>
      </c>
      <c r="Q542" t="s">
        <v>28</v>
      </c>
      <c r="R542" t="s">
        <v>44</v>
      </c>
      <c r="S542" t="s">
        <v>45</v>
      </c>
    </row>
    <row r="543" spans="1:20" x14ac:dyDescent="0.3">
      <c r="A543" t="s">
        <v>602</v>
      </c>
      <c r="B543">
        <v>76.561785689999994</v>
      </c>
      <c r="C543">
        <v>-116.9897107</v>
      </c>
      <c r="D543">
        <v>0.6</v>
      </c>
      <c r="E543">
        <f t="shared" si="24"/>
        <v>1.2</v>
      </c>
      <c r="F543">
        <v>2</v>
      </c>
      <c r="G543">
        <v>5</v>
      </c>
      <c r="H543" s="3">
        <f t="shared" si="25"/>
        <v>0.25</v>
      </c>
      <c r="I543" s="3">
        <f t="shared" si="26"/>
        <v>0.14323915036830656</v>
      </c>
      <c r="K543" t="s">
        <v>23</v>
      </c>
      <c r="L543" t="s">
        <v>42</v>
      </c>
      <c r="M543" t="s">
        <v>49</v>
      </c>
      <c r="N543" t="s">
        <v>25</v>
      </c>
      <c r="O543" t="s">
        <v>40</v>
      </c>
      <c r="P543" t="s">
        <v>27</v>
      </c>
      <c r="Q543" t="s">
        <v>28</v>
      </c>
      <c r="R543" t="s">
        <v>44</v>
      </c>
      <c r="S543" t="s">
        <v>45</v>
      </c>
    </row>
    <row r="544" spans="1:20" x14ac:dyDescent="0.3">
      <c r="A544" t="s">
        <v>603</v>
      </c>
      <c r="B544">
        <v>77.15992688</v>
      </c>
      <c r="C544">
        <v>-116.2250743</v>
      </c>
      <c r="D544">
        <v>0.59</v>
      </c>
      <c r="E544">
        <f t="shared" si="24"/>
        <v>1.18</v>
      </c>
      <c r="F544">
        <v>1</v>
      </c>
      <c r="G544">
        <v>4</v>
      </c>
      <c r="H544" s="3">
        <f t="shared" si="25"/>
        <v>0.25423728813559321</v>
      </c>
      <c r="I544" s="3">
        <f t="shared" si="26"/>
        <v>0.14566692220360386</v>
      </c>
      <c r="K544" t="s">
        <v>23</v>
      </c>
      <c r="L544" t="s">
        <v>42</v>
      </c>
      <c r="M544" t="s">
        <v>49</v>
      </c>
      <c r="N544" t="s">
        <v>25</v>
      </c>
      <c r="O544" t="s">
        <v>40</v>
      </c>
      <c r="P544" t="s">
        <v>27</v>
      </c>
      <c r="Q544" t="s">
        <v>28</v>
      </c>
      <c r="R544" t="s">
        <v>44</v>
      </c>
      <c r="S544" t="s">
        <v>45</v>
      </c>
    </row>
    <row r="545" spans="1:19" x14ac:dyDescent="0.3">
      <c r="A545" t="s">
        <v>604</v>
      </c>
      <c r="B545">
        <v>77.301766709999995</v>
      </c>
      <c r="C545">
        <v>-119.2147367</v>
      </c>
      <c r="D545">
        <v>1.24</v>
      </c>
      <c r="E545">
        <f t="shared" si="24"/>
        <v>2.48</v>
      </c>
      <c r="F545">
        <v>5</v>
      </c>
      <c r="G545">
        <v>8</v>
      </c>
      <c r="H545" s="3">
        <f t="shared" si="25"/>
        <v>0.12096774193548387</v>
      </c>
      <c r="I545" s="3">
        <f t="shared" si="26"/>
        <v>6.9309376894069158E-2</v>
      </c>
      <c r="K545" t="s">
        <v>23</v>
      </c>
      <c r="L545" t="s">
        <v>55</v>
      </c>
      <c r="M545" t="s">
        <v>49</v>
      </c>
      <c r="N545" t="s">
        <v>25</v>
      </c>
      <c r="O545" t="s">
        <v>40</v>
      </c>
      <c r="P545" t="s">
        <v>27</v>
      </c>
      <c r="Q545" t="s">
        <v>28</v>
      </c>
      <c r="R545" t="s">
        <v>44</v>
      </c>
      <c r="S545" t="s">
        <v>45</v>
      </c>
    </row>
    <row r="546" spans="1:19" x14ac:dyDescent="0.3">
      <c r="A546" t="s">
        <v>605</v>
      </c>
      <c r="B546">
        <v>77.103986329999998</v>
      </c>
      <c r="C546">
        <v>-119.7282999</v>
      </c>
      <c r="D546">
        <v>0.72</v>
      </c>
      <c r="E546">
        <f t="shared" si="24"/>
        <v>1.44</v>
      </c>
      <c r="F546">
        <v>2</v>
      </c>
      <c r="G546">
        <v>4</v>
      </c>
      <c r="H546" s="3">
        <f t="shared" si="25"/>
        <v>0.1388888888888889</v>
      </c>
      <c r="I546" s="3">
        <f t="shared" si="26"/>
        <v>7.9577420377365218E-2</v>
      </c>
      <c r="K546" t="s">
        <v>23</v>
      </c>
      <c r="L546" t="s">
        <v>42</v>
      </c>
      <c r="M546" t="s">
        <v>49</v>
      </c>
      <c r="N546" t="s">
        <v>25</v>
      </c>
      <c r="O546" t="s">
        <v>40</v>
      </c>
      <c r="P546" t="s">
        <v>27</v>
      </c>
      <c r="Q546" t="s">
        <v>28</v>
      </c>
      <c r="R546" t="s">
        <v>44</v>
      </c>
      <c r="S546" t="s">
        <v>45</v>
      </c>
    </row>
    <row r="547" spans="1:19" x14ac:dyDescent="0.3">
      <c r="A547" t="s">
        <v>606</v>
      </c>
      <c r="B547">
        <v>77.002376519999999</v>
      </c>
      <c r="C547">
        <v>-120.0471113</v>
      </c>
      <c r="D547">
        <v>0.62</v>
      </c>
      <c r="E547">
        <f t="shared" si="24"/>
        <v>1.24</v>
      </c>
      <c r="F547">
        <v>2</v>
      </c>
      <c r="G547">
        <v>5</v>
      </c>
      <c r="H547" s="3">
        <f t="shared" si="25"/>
        <v>0.24193548387096775</v>
      </c>
      <c r="I547" s="3">
        <f t="shared" si="26"/>
        <v>0.13861855094541006</v>
      </c>
      <c r="K547" t="s">
        <v>23</v>
      </c>
      <c r="L547" t="s">
        <v>42</v>
      </c>
      <c r="M547" t="s">
        <v>49</v>
      </c>
      <c r="N547" t="s">
        <v>25</v>
      </c>
      <c r="O547" t="s">
        <v>40</v>
      </c>
      <c r="P547" t="s">
        <v>27</v>
      </c>
      <c r="Q547" t="s">
        <v>28</v>
      </c>
      <c r="R547" t="s">
        <v>44</v>
      </c>
      <c r="S547" t="s">
        <v>45</v>
      </c>
    </row>
    <row r="548" spans="1:19" x14ac:dyDescent="0.3">
      <c r="A548" t="s">
        <v>607</v>
      </c>
      <c r="B548">
        <v>71.690234050000001</v>
      </c>
      <c r="C548">
        <v>-120.4041223</v>
      </c>
      <c r="D548">
        <v>0.84</v>
      </c>
      <c r="E548">
        <f t="shared" si="24"/>
        <v>1.68</v>
      </c>
      <c r="F548">
        <v>9</v>
      </c>
      <c r="G548">
        <v>22</v>
      </c>
      <c r="H548" s="3">
        <f t="shared" si="25"/>
        <v>0.77380952380952384</v>
      </c>
      <c r="I548" s="3">
        <f t="shared" si="26"/>
        <v>0.4433513497396302</v>
      </c>
      <c r="K548" t="s">
        <v>23</v>
      </c>
      <c r="L548" t="s">
        <v>23</v>
      </c>
      <c r="M548" t="s">
        <v>24</v>
      </c>
      <c r="N548" t="s">
        <v>25</v>
      </c>
      <c r="O548" t="s">
        <v>40</v>
      </c>
      <c r="P548" t="s">
        <v>27</v>
      </c>
      <c r="Q548" t="s">
        <v>28</v>
      </c>
      <c r="R548" t="s">
        <v>44</v>
      </c>
      <c r="S548" t="s">
        <v>45</v>
      </c>
    </row>
    <row r="549" spans="1:19" x14ac:dyDescent="0.3">
      <c r="A549" t="s">
        <v>608</v>
      </c>
      <c r="B549">
        <v>71.959456250000002</v>
      </c>
      <c r="C549">
        <v>-120.4281531</v>
      </c>
      <c r="D549">
        <v>1.46</v>
      </c>
      <c r="E549">
        <f t="shared" si="24"/>
        <v>2.92</v>
      </c>
      <c r="F549">
        <v>3</v>
      </c>
      <c r="G549">
        <v>32</v>
      </c>
      <c r="H549" s="3">
        <f t="shared" si="25"/>
        <v>0.99315068493150693</v>
      </c>
      <c r="I549" s="3">
        <f t="shared" si="26"/>
        <v>0.56901471894003919</v>
      </c>
      <c r="K549" t="s">
        <v>23</v>
      </c>
      <c r="L549" t="s">
        <v>23</v>
      </c>
      <c r="M549" t="s">
        <v>24</v>
      </c>
      <c r="N549" t="s">
        <v>25</v>
      </c>
      <c r="O549" t="s">
        <v>40</v>
      </c>
      <c r="P549" t="s">
        <v>27</v>
      </c>
      <c r="Q549" t="s">
        <v>28</v>
      </c>
      <c r="R549" t="s">
        <v>44</v>
      </c>
      <c r="S549" t="s">
        <v>45</v>
      </c>
    </row>
    <row r="550" spans="1:19" x14ac:dyDescent="0.3">
      <c r="A550" t="s">
        <v>609</v>
      </c>
      <c r="B550">
        <v>72.275673940000004</v>
      </c>
      <c r="C550">
        <v>-120.1731327</v>
      </c>
      <c r="D550">
        <v>0.69</v>
      </c>
      <c r="E550">
        <f t="shared" si="24"/>
        <v>1.38</v>
      </c>
      <c r="F550">
        <v>0</v>
      </c>
      <c r="G550">
        <v>1</v>
      </c>
      <c r="H550" s="3">
        <f t="shared" si="25"/>
        <v>7.2463768115942032E-2</v>
      </c>
      <c r="I550" s="3">
        <f t="shared" si="26"/>
        <v>4.1518673539433788E-2</v>
      </c>
      <c r="K550" t="s">
        <v>23</v>
      </c>
      <c r="L550" t="s">
        <v>42</v>
      </c>
      <c r="M550" t="s">
        <v>49</v>
      </c>
      <c r="N550" t="s">
        <v>25</v>
      </c>
      <c r="O550" t="s">
        <v>40</v>
      </c>
      <c r="P550" t="s">
        <v>27</v>
      </c>
      <c r="Q550" t="s">
        <v>28</v>
      </c>
      <c r="R550" t="s">
        <v>44</v>
      </c>
      <c r="S550" t="s">
        <v>45</v>
      </c>
    </row>
    <row r="551" spans="1:19" x14ac:dyDescent="0.3">
      <c r="A551" t="s">
        <v>610</v>
      </c>
      <c r="B551">
        <v>73.884801820000007</v>
      </c>
      <c r="C551">
        <v>-116.3317983</v>
      </c>
      <c r="D551">
        <v>0.62</v>
      </c>
      <c r="E551">
        <f t="shared" si="24"/>
        <v>1.24</v>
      </c>
      <c r="F551">
        <v>1</v>
      </c>
      <c r="G551">
        <v>8</v>
      </c>
      <c r="H551" s="3">
        <f t="shared" si="25"/>
        <v>0.56451612903225801</v>
      </c>
      <c r="I551" s="3">
        <f t="shared" si="26"/>
        <v>0.32344048085149635</v>
      </c>
      <c r="K551" t="s">
        <v>23</v>
      </c>
      <c r="L551" t="s">
        <v>23</v>
      </c>
      <c r="M551" t="s">
        <v>49</v>
      </c>
      <c r="N551" t="s">
        <v>25</v>
      </c>
      <c r="O551" t="s">
        <v>40</v>
      </c>
      <c r="P551" t="s">
        <v>27</v>
      </c>
      <c r="Q551" t="s">
        <v>28</v>
      </c>
      <c r="R551" t="s">
        <v>44</v>
      </c>
      <c r="S551" t="s">
        <v>45</v>
      </c>
    </row>
    <row r="552" spans="1:19" x14ac:dyDescent="0.3">
      <c r="A552" t="s">
        <v>611</v>
      </c>
      <c r="B552">
        <v>73.978610380000006</v>
      </c>
      <c r="C552">
        <v>-116.5813356</v>
      </c>
      <c r="D552">
        <v>0.53</v>
      </c>
      <c r="E552">
        <f t="shared" si="24"/>
        <v>1.06</v>
      </c>
      <c r="F552">
        <v>8</v>
      </c>
      <c r="G552">
        <v>10</v>
      </c>
      <c r="H552" s="3">
        <f t="shared" si="25"/>
        <v>0.18867924528301888</v>
      </c>
      <c r="I552" s="3">
        <f t="shared" si="26"/>
        <v>0.10810511608020344</v>
      </c>
      <c r="K552" t="s">
        <v>23</v>
      </c>
      <c r="L552" t="s">
        <v>23</v>
      </c>
      <c r="M552" t="s">
        <v>24</v>
      </c>
      <c r="N552" t="s">
        <v>25</v>
      </c>
      <c r="O552" t="s">
        <v>40</v>
      </c>
      <c r="P552" t="s">
        <v>27</v>
      </c>
      <c r="Q552" t="s">
        <v>28</v>
      </c>
      <c r="R552" t="s">
        <v>44</v>
      </c>
      <c r="S552" t="s">
        <v>45</v>
      </c>
    </row>
    <row r="553" spans="1:19" x14ac:dyDescent="0.3">
      <c r="A553" t="s">
        <v>612</v>
      </c>
      <c r="B553">
        <v>74.245466179999994</v>
      </c>
      <c r="C553">
        <v>-118.4316992</v>
      </c>
      <c r="D553">
        <v>1.37</v>
      </c>
      <c r="E553">
        <f t="shared" si="24"/>
        <v>2.74</v>
      </c>
      <c r="F553">
        <v>1</v>
      </c>
      <c r="G553">
        <v>10</v>
      </c>
      <c r="H553" s="3">
        <f t="shared" si="25"/>
        <v>0.32846715328467152</v>
      </c>
      <c r="I553" s="3">
        <f t="shared" si="26"/>
        <v>0.18819713909697822</v>
      </c>
      <c r="K553" t="s">
        <v>23</v>
      </c>
      <c r="L553" t="s">
        <v>42</v>
      </c>
      <c r="M553" t="s">
        <v>43</v>
      </c>
      <c r="N553" t="s">
        <v>25</v>
      </c>
      <c r="O553" t="s">
        <v>40</v>
      </c>
      <c r="P553" t="s">
        <v>27</v>
      </c>
      <c r="Q553" t="s">
        <v>28</v>
      </c>
      <c r="R553" t="s">
        <v>44</v>
      </c>
      <c r="S553" t="s">
        <v>45</v>
      </c>
    </row>
    <row r="554" spans="1:19" x14ac:dyDescent="0.3">
      <c r="A554" t="s">
        <v>613</v>
      </c>
      <c r="B554">
        <v>74.160432999999998</v>
      </c>
      <c r="C554">
        <v>-118.8300007</v>
      </c>
      <c r="D554">
        <v>0.72</v>
      </c>
      <c r="E554">
        <f t="shared" si="24"/>
        <v>1.44</v>
      </c>
      <c r="F554">
        <v>6</v>
      </c>
      <c r="G554">
        <v>22</v>
      </c>
      <c r="H554" s="3">
        <f t="shared" si="25"/>
        <v>1.1111111111111112</v>
      </c>
      <c r="I554" s="3">
        <f t="shared" si="26"/>
        <v>0.63659357596348654</v>
      </c>
      <c r="K554" t="s">
        <v>23</v>
      </c>
      <c r="L554" t="s">
        <v>55</v>
      </c>
      <c r="M554" t="s">
        <v>49</v>
      </c>
      <c r="N554" t="s">
        <v>25</v>
      </c>
      <c r="O554" t="s">
        <v>40</v>
      </c>
      <c r="P554" t="s">
        <v>27</v>
      </c>
      <c r="Q554" t="s">
        <v>28</v>
      </c>
      <c r="R554" t="s">
        <v>44</v>
      </c>
      <c r="S554" t="s">
        <v>45</v>
      </c>
    </row>
    <row r="555" spans="1:19" x14ac:dyDescent="0.3">
      <c r="A555" t="s">
        <v>614</v>
      </c>
      <c r="B555">
        <v>74.124241409999996</v>
      </c>
      <c r="C555">
        <v>-119.7241119</v>
      </c>
      <c r="D555">
        <v>2.65</v>
      </c>
      <c r="E555">
        <f t="shared" si="24"/>
        <v>5.3</v>
      </c>
      <c r="F555">
        <v>0</v>
      </c>
      <c r="G555">
        <v>0</v>
      </c>
      <c r="H555" s="3">
        <f t="shared" si="25"/>
        <v>0</v>
      </c>
      <c r="I555" s="3">
        <f t="shared" si="26"/>
        <v>0</v>
      </c>
      <c r="K555" t="s">
        <v>23</v>
      </c>
      <c r="L555" t="s">
        <v>42</v>
      </c>
      <c r="M555" t="s">
        <v>43</v>
      </c>
      <c r="N555" t="s">
        <v>25</v>
      </c>
      <c r="O555" t="s">
        <v>40</v>
      </c>
      <c r="P555" t="s">
        <v>27</v>
      </c>
      <c r="Q555" t="s">
        <v>28</v>
      </c>
      <c r="R555" t="s">
        <v>44</v>
      </c>
      <c r="S555" t="s">
        <v>45</v>
      </c>
    </row>
    <row r="556" spans="1:19" x14ac:dyDescent="0.3">
      <c r="A556" t="s">
        <v>615</v>
      </c>
      <c r="B556">
        <v>74.271912040000004</v>
      </c>
      <c r="C556">
        <v>-119.9577231</v>
      </c>
      <c r="D556">
        <v>0.82</v>
      </c>
      <c r="E556">
        <f t="shared" si="24"/>
        <v>1.64</v>
      </c>
      <c r="F556">
        <v>0</v>
      </c>
      <c r="G556">
        <v>2</v>
      </c>
      <c r="H556" s="3">
        <f t="shared" si="25"/>
        <v>0.12195121951219512</v>
      </c>
      <c r="I556" s="3">
        <f t="shared" si="26"/>
        <v>6.9872867206693945E-2</v>
      </c>
      <c r="K556" t="s">
        <v>23</v>
      </c>
      <c r="L556" t="s">
        <v>55</v>
      </c>
      <c r="M556" t="s">
        <v>49</v>
      </c>
      <c r="N556" t="s">
        <v>25</v>
      </c>
      <c r="O556" t="s">
        <v>40</v>
      </c>
      <c r="P556" t="s">
        <v>27</v>
      </c>
      <c r="Q556" t="s">
        <v>28</v>
      </c>
      <c r="R556" t="s">
        <v>44</v>
      </c>
      <c r="S556" t="s">
        <v>45</v>
      </c>
    </row>
    <row r="557" spans="1:19" x14ac:dyDescent="0.3">
      <c r="A557" t="s">
        <v>616</v>
      </c>
      <c r="B557">
        <v>74.317479460000001</v>
      </c>
      <c r="C557">
        <v>-120.3116237</v>
      </c>
      <c r="D557">
        <v>2.2400000000000002</v>
      </c>
      <c r="E557">
        <f t="shared" si="24"/>
        <v>4.4800000000000004</v>
      </c>
      <c r="F557">
        <v>0</v>
      </c>
      <c r="G557">
        <v>10</v>
      </c>
      <c r="H557" s="3">
        <f t="shared" si="25"/>
        <v>0.2232142857142857</v>
      </c>
      <c r="I557" s="3">
        <f t="shared" si="26"/>
        <v>0.12789215257892217</v>
      </c>
      <c r="K557" t="s">
        <v>23</v>
      </c>
      <c r="L557" t="s">
        <v>55</v>
      </c>
      <c r="M557" t="s">
        <v>49</v>
      </c>
      <c r="N557" t="s">
        <v>25</v>
      </c>
      <c r="O557" t="s">
        <v>40</v>
      </c>
      <c r="P557" t="s">
        <v>27</v>
      </c>
      <c r="Q557" t="s">
        <v>28</v>
      </c>
      <c r="R557" t="s">
        <v>44</v>
      </c>
      <c r="S557" t="s">
        <v>45</v>
      </c>
    </row>
    <row r="558" spans="1:19" x14ac:dyDescent="0.3">
      <c r="A558" t="s">
        <v>617</v>
      </c>
      <c r="B558">
        <v>74.382697239999999</v>
      </c>
      <c r="C558">
        <v>-120.6670099</v>
      </c>
      <c r="D558">
        <v>1.24</v>
      </c>
      <c r="E558">
        <f t="shared" si="24"/>
        <v>2.48</v>
      </c>
      <c r="F558">
        <v>0</v>
      </c>
      <c r="G558">
        <v>1</v>
      </c>
      <c r="H558" s="3">
        <f t="shared" si="25"/>
        <v>4.0322580645161289E-2</v>
      </c>
      <c r="I558" s="3">
        <f t="shared" si="26"/>
        <v>2.310313564831544E-2</v>
      </c>
      <c r="K558" t="s">
        <v>23</v>
      </c>
      <c r="L558" t="s">
        <v>42</v>
      </c>
      <c r="M558" t="s">
        <v>49</v>
      </c>
      <c r="N558" t="s">
        <v>25</v>
      </c>
      <c r="O558" t="s">
        <v>40</v>
      </c>
      <c r="P558" t="s">
        <v>27</v>
      </c>
      <c r="Q558" t="s">
        <v>28</v>
      </c>
      <c r="R558" t="s">
        <v>44</v>
      </c>
      <c r="S558" t="s">
        <v>45</v>
      </c>
    </row>
    <row r="559" spans="1:19" x14ac:dyDescent="0.3">
      <c r="A559" t="s">
        <v>618</v>
      </c>
      <c r="B559">
        <v>74.442937720000003</v>
      </c>
      <c r="C559">
        <v>-123.2205354</v>
      </c>
      <c r="D559">
        <v>1.73</v>
      </c>
      <c r="E559">
        <f t="shared" si="24"/>
        <v>3.46</v>
      </c>
      <c r="F559">
        <v>2</v>
      </c>
      <c r="G559">
        <v>13</v>
      </c>
      <c r="H559" s="3">
        <f t="shared" si="25"/>
        <v>0.31791907514450868</v>
      </c>
      <c r="I559" s="3">
        <f t="shared" si="26"/>
        <v>0.18215359863559619</v>
      </c>
      <c r="K559" t="s">
        <v>23</v>
      </c>
      <c r="L559" t="s">
        <v>42</v>
      </c>
      <c r="M559" t="s">
        <v>43</v>
      </c>
      <c r="N559" t="s">
        <v>25</v>
      </c>
      <c r="O559" t="s">
        <v>40</v>
      </c>
      <c r="P559" t="s">
        <v>27</v>
      </c>
      <c r="Q559" t="s">
        <v>28</v>
      </c>
      <c r="R559" t="s">
        <v>44</v>
      </c>
      <c r="S559" t="s">
        <v>45</v>
      </c>
    </row>
    <row r="560" spans="1:19" x14ac:dyDescent="0.3">
      <c r="A560" t="s">
        <v>619</v>
      </c>
      <c r="B560">
        <v>74.156282239999996</v>
      </c>
      <c r="C560">
        <v>-124.3876939</v>
      </c>
      <c r="D560">
        <v>0.97</v>
      </c>
      <c r="E560">
        <f t="shared" si="24"/>
        <v>1.94</v>
      </c>
      <c r="F560">
        <v>1</v>
      </c>
      <c r="G560">
        <v>5</v>
      </c>
      <c r="H560" s="3">
        <f t="shared" si="25"/>
        <v>0.2061855670103093</v>
      </c>
      <c r="I560" s="3">
        <f t="shared" si="26"/>
        <v>0.1181354604544702</v>
      </c>
      <c r="K560" t="s">
        <v>23</v>
      </c>
      <c r="L560" t="s">
        <v>42</v>
      </c>
      <c r="M560" t="s">
        <v>49</v>
      </c>
      <c r="N560" t="s">
        <v>25</v>
      </c>
      <c r="O560" t="s">
        <v>40</v>
      </c>
      <c r="P560" t="s">
        <v>27</v>
      </c>
      <c r="Q560" t="s">
        <v>28</v>
      </c>
      <c r="R560" t="s">
        <v>44</v>
      </c>
      <c r="S560" t="s">
        <v>45</v>
      </c>
    </row>
    <row r="561" spans="1:19" x14ac:dyDescent="0.3">
      <c r="A561" t="s">
        <v>620</v>
      </c>
      <c r="B561">
        <v>74.084654169999993</v>
      </c>
      <c r="C561">
        <v>-124.3896087</v>
      </c>
      <c r="D561">
        <v>1.78</v>
      </c>
      <c r="E561">
        <f t="shared" si="24"/>
        <v>3.56</v>
      </c>
      <c r="F561">
        <v>2</v>
      </c>
      <c r="G561">
        <v>15</v>
      </c>
      <c r="H561" s="3">
        <f t="shared" si="25"/>
        <v>0.3651685393258427</v>
      </c>
      <c r="I561" s="3">
        <f t="shared" si="26"/>
        <v>0.20922523115394781</v>
      </c>
      <c r="K561" t="s">
        <v>23</v>
      </c>
      <c r="L561" t="s">
        <v>42</v>
      </c>
      <c r="M561" t="s">
        <v>49</v>
      </c>
      <c r="N561" t="s">
        <v>25</v>
      </c>
      <c r="O561" t="s">
        <v>40</v>
      </c>
      <c r="P561" t="s">
        <v>27</v>
      </c>
      <c r="Q561" t="s">
        <v>28</v>
      </c>
      <c r="R561" t="s">
        <v>44</v>
      </c>
      <c r="S561" t="s">
        <v>45</v>
      </c>
    </row>
    <row r="562" spans="1:19" x14ac:dyDescent="0.3">
      <c r="A562" t="s">
        <v>621</v>
      </c>
      <c r="B562">
        <v>74.019725530000002</v>
      </c>
      <c r="C562">
        <v>-124.318101</v>
      </c>
      <c r="D562">
        <v>1.53</v>
      </c>
      <c r="E562">
        <f t="shared" si="24"/>
        <v>3.06</v>
      </c>
      <c r="F562">
        <v>0</v>
      </c>
      <c r="G562">
        <v>2</v>
      </c>
      <c r="H562" s="3">
        <f t="shared" si="25"/>
        <v>6.5359477124182996E-2</v>
      </c>
      <c r="I562" s="3">
        <f t="shared" si="26"/>
        <v>3.7448216571523134E-2</v>
      </c>
      <c r="K562" t="s">
        <v>23</v>
      </c>
      <c r="L562" t="s">
        <v>42</v>
      </c>
      <c r="M562" t="s">
        <v>49</v>
      </c>
      <c r="N562" t="s">
        <v>25</v>
      </c>
      <c r="O562" t="s">
        <v>40</v>
      </c>
      <c r="P562" t="s">
        <v>27</v>
      </c>
      <c r="Q562" t="s">
        <v>28</v>
      </c>
      <c r="R562" t="s">
        <v>44</v>
      </c>
      <c r="S562" t="s">
        <v>45</v>
      </c>
    </row>
    <row r="563" spans="1:19" x14ac:dyDescent="0.3">
      <c r="A563" t="s">
        <v>622</v>
      </c>
      <c r="B563">
        <v>73.693352599999997</v>
      </c>
      <c r="C563">
        <v>-123.9173572</v>
      </c>
      <c r="D563">
        <v>1.01</v>
      </c>
      <c r="E563">
        <f t="shared" si="24"/>
        <v>2.02</v>
      </c>
      <c r="F563">
        <v>3</v>
      </c>
      <c r="G563">
        <v>8</v>
      </c>
      <c r="H563" s="3">
        <f t="shared" si="25"/>
        <v>0.24752475247524752</v>
      </c>
      <c r="I563" s="3">
        <f t="shared" si="26"/>
        <v>0.14182094678042328</v>
      </c>
      <c r="K563" t="s">
        <v>23</v>
      </c>
      <c r="L563" t="s">
        <v>55</v>
      </c>
      <c r="M563" t="s">
        <v>49</v>
      </c>
      <c r="N563" t="s">
        <v>25</v>
      </c>
      <c r="O563" t="s">
        <v>40</v>
      </c>
      <c r="P563" t="s">
        <v>27</v>
      </c>
      <c r="Q563" t="s">
        <v>28</v>
      </c>
      <c r="R563" t="s">
        <v>44</v>
      </c>
      <c r="S563" t="s">
        <v>45</v>
      </c>
    </row>
    <row r="564" spans="1:19" x14ac:dyDescent="0.3">
      <c r="A564" t="s">
        <v>623</v>
      </c>
      <c r="B564">
        <v>71.441001220000004</v>
      </c>
      <c r="C564">
        <v>-121.81644060000001</v>
      </c>
      <c r="D564">
        <v>0.82</v>
      </c>
      <c r="E564">
        <f t="shared" si="24"/>
        <v>1.64</v>
      </c>
      <c r="F564">
        <v>1</v>
      </c>
      <c r="G564">
        <v>6</v>
      </c>
      <c r="H564" s="3">
        <f t="shared" si="25"/>
        <v>0.3048780487804878</v>
      </c>
      <c r="I564" s="3">
        <f t="shared" si="26"/>
        <v>0.17468171338858504</v>
      </c>
      <c r="K564" t="s">
        <v>23</v>
      </c>
      <c r="L564" t="s">
        <v>23</v>
      </c>
      <c r="M564" t="s">
        <v>24</v>
      </c>
      <c r="N564" t="s">
        <v>25</v>
      </c>
      <c r="O564" t="s">
        <v>40</v>
      </c>
      <c r="P564" t="s">
        <v>27</v>
      </c>
      <c r="Q564" t="s">
        <v>28</v>
      </c>
      <c r="R564" t="s">
        <v>44</v>
      </c>
      <c r="S564" t="s">
        <v>45</v>
      </c>
    </row>
    <row r="565" spans="1:19" x14ac:dyDescent="0.3">
      <c r="A565" t="s">
        <v>624</v>
      </c>
      <c r="B565">
        <v>79.583787990000005</v>
      </c>
      <c r="C565">
        <v>-81.644584269999996</v>
      </c>
      <c r="D565">
        <v>0.62</v>
      </c>
      <c r="E565">
        <f t="shared" si="24"/>
        <v>1.24</v>
      </c>
      <c r="F565">
        <v>6</v>
      </c>
      <c r="G565">
        <v>15</v>
      </c>
      <c r="H565" s="3">
        <f t="shared" si="25"/>
        <v>0.72580645161290325</v>
      </c>
      <c r="I565" s="3">
        <f t="shared" si="26"/>
        <v>0.41584916206838379</v>
      </c>
      <c r="K565" t="s">
        <v>23</v>
      </c>
      <c r="L565" t="s">
        <v>42</v>
      </c>
      <c r="M565" t="s">
        <v>49</v>
      </c>
      <c r="N565" t="s">
        <v>25</v>
      </c>
      <c r="O565" t="s">
        <v>40</v>
      </c>
      <c r="P565" t="s">
        <v>27</v>
      </c>
      <c r="Q565" t="s">
        <v>28</v>
      </c>
      <c r="R565" t="s">
        <v>44</v>
      </c>
      <c r="S565" t="s">
        <v>45</v>
      </c>
    </row>
    <row r="566" spans="1:19" x14ac:dyDescent="0.3">
      <c r="A566" t="s">
        <v>625</v>
      </c>
      <c r="B566">
        <v>78.841649529999998</v>
      </c>
      <c r="C566">
        <v>-81.72770568</v>
      </c>
      <c r="D566">
        <v>1.2</v>
      </c>
      <c r="E566">
        <f t="shared" si="24"/>
        <v>2.4</v>
      </c>
      <c r="F566">
        <v>8</v>
      </c>
      <c r="G566">
        <v>21</v>
      </c>
      <c r="H566" s="3">
        <f t="shared" si="25"/>
        <v>0.54166666666666674</v>
      </c>
      <c r="I566" s="3">
        <f t="shared" si="26"/>
        <v>0.31034910380997227</v>
      </c>
      <c r="K566" t="s">
        <v>23</v>
      </c>
      <c r="L566" t="s">
        <v>42</v>
      </c>
      <c r="M566" t="s">
        <v>49</v>
      </c>
      <c r="N566" t="s">
        <v>25</v>
      </c>
      <c r="O566" t="s">
        <v>40</v>
      </c>
      <c r="P566" t="s">
        <v>27</v>
      </c>
      <c r="Q566" t="s">
        <v>28</v>
      </c>
      <c r="R566" t="s">
        <v>44</v>
      </c>
      <c r="S566" t="s">
        <v>45</v>
      </c>
    </row>
    <row r="567" spans="1:19" x14ac:dyDescent="0.3">
      <c r="A567" t="s">
        <v>626</v>
      </c>
      <c r="B567">
        <v>78.723232710000005</v>
      </c>
      <c r="C567">
        <v>-82.191755959999995</v>
      </c>
      <c r="D567">
        <v>1.97</v>
      </c>
      <c r="E567">
        <f t="shared" si="24"/>
        <v>3.94</v>
      </c>
      <c r="F567">
        <v>11</v>
      </c>
      <c r="G567">
        <v>88</v>
      </c>
      <c r="H567" s="3">
        <f t="shared" si="25"/>
        <v>1.9543147208121829</v>
      </c>
      <c r="I567" s="3">
        <f t="shared" si="26"/>
        <v>1.1195973302888256</v>
      </c>
      <c r="K567" t="s">
        <v>23</v>
      </c>
      <c r="L567" t="s">
        <v>42</v>
      </c>
      <c r="M567" t="s">
        <v>43</v>
      </c>
      <c r="N567" t="s">
        <v>25</v>
      </c>
      <c r="O567" t="s">
        <v>40</v>
      </c>
      <c r="P567" t="s">
        <v>27</v>
      </c>
      <c r="Q567" t="s">
        <v>28</v>
      </c>
      <c r="R567" t="s">
        <v>44</v>
      </c>
      <c r="S567" t="s">
        <v>45</v>
      </c>
    </row>
    <row r="568" spans="1:19" x14ac:dyDescent="0.3">
      <c r="A568" t="s">
        <v>627</v>
      </c>
      <c r="B568">
        <v>79.229211919999997</v>
      </c>
      <c r="C568">
        <v>-90.428197839999996</v>
      </c>
      <c r="D568">
        <v>1</v>
      </c>
      <c r="E568">
        <f t="shared" si="24"/>
        <v>2</v>
      </c>
      <c r="F568">
        <v>12</v>
      </c>
      <c r="G568">
        <v>34</v>
      </c>
      <c r="H568" s="3">
        <f t="shared" si="25"/>
        <v>1.0999999999999999</v>
      </c>
      <c r="I568" s="3">
        <f t="shared" si="26"/>
        <v>0.63022815626174389</v>
      </c>
      <c r="K568" t="s">
        <v>23</v>
      </c>
      <c r="L568" t="s">
        <v>42</v>
      </c>
      <c r="M568" t="s">
        <v>49</v>
      </c>
      <c r="N568" t="s">
        <v>25</v>
      </c>
      <c r="O568" t="s">
        <v>40</v>
      </c>
      <c r="P568" t="s">
        <v>27</v>
      </c>
      <c r="Q568" t="s">
        <v>28</v>
      </c>
      <c r="R568" t="s">
        <v>44</v>
      </c>
      <c r="S568" t="s">
        <v>45</v>
      </c>
    </row>
    <row r="569" spans="1:19" x14ac:dyDescent="0.3">
      <c r="A569" t="s">
        <v>628</v>
      </c>
      <c r="B569">
        <v>79.252835450000006</v>
      </c>
      <c r="C569">
        <v>-90.401788229999994</v>
      </c>
      <c r="D569">
        <v>1.64</v>
      </c>
      <c r="E569">
        <f t="shared" si="24"/>
        <v>3.28</v>
      </c>
      <c r="F569">
        <v>1</v>
      </c>
      <c r="G569">
        <v>29</v>
      </c>
      <c r="H569" s="3">
        <f t="shared" si="25"/>
        <v>0.85365853658536595</v>
      </c>
      <c r="I569" s="3">
        <f t="shared" si="26"/>
        <v>0.48909843241017092</v>
      </c>
      <c r="K569" t="s">
        <v>23</v>
      </c>
      <c r="L569" t="s">
        <v>42</v>
      </c>
      <c r="M569" t="s">
        <v>43</v>
      </c>
      <c r="N569" t="s">
        <v>25</v>
      </c>
      <c r="O569" t="s">
        <v>26</v>
      </c>
      <c r="P569" t="s">
        <v>27</v>
      </c>
      <c r="Q569" t="s">
        <v>28</v>
      </c>
      <c r="R569" t="s">
        <v>44</v>
      </c>
      <c r="S569" t="s">
        <v>45</v>
      </c>
    </row>
    <row r="570" spans="1:19" x14ac:dyDescent="0.3">
      <c r="A570" t="s">
        <v>629</v>
      </c>
      <c r="B570">
        <v>78.746032299999996</v>
      </c>
      <c r="C570">
        <v>-93.004561690000003</v>
      </c>
      <c r="D570">
        <v>1.25</v>
      </c>
      <c r="E570">
        <f t="shared" si="24"/>
        <v>2.5</v>
      </c>
      <c r="F570">
        <v>0</v>
      </c>
      <c r="G570">
        <v>34</v>
      </c>
      <c r="H570" s="3">
        <f t="shared" si="25"/>
        <v>1.3599999999999999</v>
      </c>
      <c r="I570" s="3">
        <f t="shared" si="26"/>
        <v>0.77917456503790405</v>
      </c>
      <c r="K570" t="s">
        <v>23</v>
      </c>
      <c r="L570" t="s">
        <v>42</v>
      </c>
      <c r="M570" t="s">
        <v>49</v>
      </c>
      <c r="N570" t="s">
        <v>25</v>
      </c>
      <c r="O570" t="s">
        <v>40</v>
      </c>
      <c r="P570" t="s">
        <v>27</v>
      </c>
      <c r="Q570" t="s">
        <v>28</v>
      </c>
      <c r="R570" t="s">
        <v>44</v>
      </c>
      <c r="S570" t="s">
        <v>45</v>
      </c>
    </row>
    <row r="571" spans="1:19" x14ac:dyDescent="0.3">
      <c r="A571" t="s">
        <v>630</v>
      </c>
      <c r="B571">
        <v>78.592565719999996</v>
      </c>
      <c r="C571">
        <v>-92.516941099999997</v>
      </c>
      <c r="D571">
        <v>1.45</v>
      </c>
      <c r="E571">
        <f t="shared" si="24"/>
        <v>2.9</v>
      </c>
      <c r="F571">
        <v>0</v>
      </c>
      <c r="G571">
        <v>11</v>
      </c>
      <c r="H571" s="3">
        <f t="shared" si="25"/>
        <v>0.37931034482758619</v>
      </c>
      <c r="I571" s="3">
        <f t="shared" si="26"/>
        <v>0.21732777656923918</v>
      </c>
      <c r="K571" t="s">
        <v>23</v>
      </c>
      <c r="L571" t="s">
        <v>42</v>
      </c>
      <c r="M571" t="s">
        <v>43</v>
      </c>
      <c r="N571" t="s">
        <v>25</v>
      </c>
      <c r="O571" t="s">
        <v>40</v>
      </c>
      <c r="P571" t="s">
        <v>27</v>
      </c>
      <c r="Q571" t="s">
        <v>28</v>
      </c>
      <c r="R571" t="s">
        <v>44</v>
      </c>
      <c r="S571" t="s">
        <v>45</v>
      </c>
    </row>
    <row r="572" spans="1:19" x14ac:dyDescent="0.3">
      <c r="A572" t="s">
        <v>631</v>
      </c>
      <c r="B572">
        <v>78.333306530000002</v>
      </c>
      <c r="C572">
        <v>-90.690632640000004</v>
      </c>
      <c r="D572">
        <v>1.94</v>
      </c>
      <c r="E572">
        <f t="shared" si="24"/>
        <v>3.88</v>
      </c>
      <c r="F572">
        <v>0</v>
      </c>
      <c r="G572">
        <v>26</v>
      </c>
      <c r="H572" s="3">
        <f t="shared" si="25"/>
        <v>0.67010309278350511</v>
      </c>
      <c r="I572" s="3">
        <f t="shared" si="26"/>
        <v>0.38393504390426952</v>
      </c>
      <c r="K572" t="s">
        <v>23</v>
      </c>
      <c r="L572" t="s">
        <v>42</v>
      </c>
      <c r="M572" t="s">
        <v>43</v>
      </c>
      <c r="N572" t="s">
        <v>25</v>
      </c>
      <c r="O572" t="s">
        <v>40</v>
      </c>
      <c r="P572" t="s">
        <v>27</v>
      </c>
      <c r="Q572" t="s">
        <v>28</v>
      </c>
      <c r="R572" t="s">
        <v>44</v>
      </c>
      <c r="S572" t="s">
        <v>45</v>
      </c>
    </row>
    <row r="573" spans="1:19" x14ac:dyDescent="0.3">
      <c r="A573" t="s">
        <v>632</v>
      </c>
      <c r="B573">
        <v>78.612182349999998</v>
      </c>
      <c r="C573">
        <v>-88.6377241</v>
      </c>
      <c r="D573">
        <v>0.75</v>
      </c>
      <c r="E573">
        <f t="shared" si="24"/>
        <v>1.5</v>
      </c>
      <c r="F573">
        <v>3</v>
      </c>
      <c r="G573">
        <v>30</v>
      </c>
      <c r="H573" s="3">
        <f t="shared" si="25"/>
        <v>1.7999999999999998</v>
      </c>
      <c r="I573" s="3">
        <f t="shared" si="26"/>
        <v>1.0312126698879529</v>
      </c>
      <c r="K573" t="s">
        <v>23</v>
      </c>
      <c r="L573" t="s">
        <v>42</v>
      </c>
      <c r="M573" t="s">
        <v>49</v>
      </c>
      <c r="N573" t="s">
        <v>25</v>
      </c>
      <c r="O573" t="s">
        <v>40</v>
      </c>
      <c r="P573" t="s">
        <v>27</v>
      </c>
      <c r="Q573" t="s">
        <v>28</v>
      </c>
      <c r="R573" t="s">
        <v>44</v>
      </c>
      <c r="S573" t="s">
        <v>45</v>
      </c>
    </row>
    <row r="574" spans="1:19" x14ac:dyDescent="0.3">
      <c r="A574" t="s">
        <v>633</v>
      </c>
      <c r="B574">
        <v>79.100759330000002</v>
      </c>
      <c r="C574">
        <v>-87.728343679999995</v>
      </c>
      <c r="D574">
        <v>0.87</v>
      </c>
      <c r="E574">
        <f t="shared" si="24"/>
        <v>1.74</v>
      </c>
      <c r="F574">
        <v>3</v>
      </c>
      <c r="G574">
        <v>41</v>
      </c>
      <c r="H574" s="3">
        <f t="shared" si="25"/>
        <v>2.1839080459770113</v>
      </c>
      <c r="I574" s="3">
        <f t="shared" si="26"/>
        <v>1.251088263803485</v>
      </c>
      <c r="K574" t="s">
        <v>23</v>
      </c>
      <c r="L574" t="s">
        <v>42</v>
      </c>
      <c r="M574" t="s">
        <v>43</v>
      </c>
      <c r="N574" t="s">
        <v>25</v>
      </c>
      <c r="O574" t="s">
        <v>40</v>
      </c>
      <c r="P574" t="s">
        <v>27</v>
      </c>
      <c r="Q574" t="s">
        <v>28</v>
      </c>
      <c r="R574" t="s">
        <v>44</v>
      </c>
      <c r="S574" t="s">
        <v>45</v>
      </c>
    </row>
    <row r="575" spans="1:19" x14ac:dyDescent="0.3">
      <c r="A575" t="s">
        <v>634</v>
      </c>
      <c r="B575">
        <v>78.916111520000001</v>
      </c>
      <c r="C575">
        <v>-82.130319360000001</v>
      </c>
      <c r="D575">
        <v>0.53</v>
      </c>
      <c r="E575">
        <f t="shared" si="24"/>
        <v>1.06</v>
      </c>
      <c r="F575">
        <v>9</v>
      </c>
      <c r="G575">
        <v>20</v>
      </c>
      <c r="H575" s="3">
        <f t="shared" si="25"/>
        <v>1.0377358490566038</v>
      </c>
      <c r="I575" s="3">
        <f t="shared" si="26"/>
        <v>0.59455750206945268</v>
      </c>
      <c r="K575" t="s">
        <v>23</v>
      </c>
      <c r="L575" t="s">
        <v>23</v>
      </c>
      <c r="M575" t="s">
        <v>49</v>
      </c>
      <c r="N575" t="s">
        <v>25</v>
      </c>
      <c r="O575" t="s">
        <v>40</v>
      </c>
      <c r="P575" t="s">
        <v>27</v>
      </c>
      <c r="Q575" t="s">
        <v>28</v>
      </c>
      <c r="R575" t="s">
        <v>44</v>
      </c>
      <c r="S575" t="s">
        <v>45</v>
      </c>
    </row>
    <row r="576" spans="1:19" x14ac:dyDescent="0.3">
      <c r="A576" t="s">
        <v>635</v>
      </c>
      <c r="B576">
        <v>80.742549870000005</v>
      </c>
      <c r="C576">
        <v>-83.693934069999997</v>
      </c>
      <c r="D576">
        <v>1.1000000000000001</v>
      </c>
      <c r="E576">
        <f t="shared" si="24"/>
        <v>2.2000000000000002</v>
      </c>
      <c r="F576">
        <v>1</v>
      </c>
      <c r="G576">
        <v>33</v>
      </c>
      <c r="H576" s="3">
        <f t="shared" si="25"/>
        <v>1.4545454545454546</v>
      </c>
      <c r="I576" s="3">
        <f t="shared" si="26"/>
        <v>0.83333439028140843</v>
      </c>
      <c r="K576" t="s">
        <v>23</v>
      </c>
      <c r="L576" t="s">
        <v>42</v>
      </c>
      <c r="M576" t="s">
        <v>43</v>
      </c>
      <c r="N576" t="s">
        <v>25</v>
      </c>
      <c r="O576" t="s">
        <v>40</v>
      </c>
      <c r="P576" t="s">
        <v>27</v>
      </c>
      <c r="Q576" t="s">
        <v>28</v>
      </c>
      <c r="R576" t="s">
        <v>44</v>
      </c>
      <c r="S576" t="s">
        <v>45</v>
      </c>
    </row>
    <row r="577" spans="1:20" x14ac:dyDescent="0.3">
      <c r="A577" t="s">
        <v>636</v>
      </c>
      <c r="B577">
        <v>81.231999160000001</v>
      </c>
      <c r="C577">
        <v>-85.768132719999997</v>
      </c>
      <c r="D577">
        <v>0.78</v>
      </c>
      <c r="E577">
        <f t="shared" si="24"/>
        <v>1.56</v>
      </c>
      <c r="F577">
        <v>6</v>
      </c>
      <c r="G577">
        <v>15</v>
      </c>
      <c r="H577" s="3">
        <f t="shared" si="25"/>
        <v>0.57692307692307698</v>
      </c>
      <c r="I577" s="3">
        <f t="shared" si="26"/>
        <v>0.33054890681394022</v>
      </c>
      <c r="K577" t="s">
        <v>23</v>
      </c>
      <c r="L577" t="s">
        <v>23</v>
      </c>
      <c r="M577" t="s">
        <v>49</v>
      </c>
      <c r="N577" t="s">
        <v>25</v>
      </c>
      <c r="O577" t="s">
        <v>40</v>
      </c>
      <c r="P577" t="s">
        <v>27</v>
      </c>
      <c r="Q577" t="s">
        <v>28</v>
      </c>
      <c r="R577" t="s">
        <v>44</v>
      </c>
      <c r="S577" t="s">
        <v>45</v>
      </c>
    </row>
    <row r="578" spans="1:20" x14ac:dyDescent="0.3">
      <c r="A578" t="s">
        <v>637</v>
      </c>
      <c r="B578">
        <v>65.927631239999997</v>
      </c>
      <c r="C578">
        <v>-63.502573290000001</v>
      </c>
      <c r="D578">
        <v>1.4</v>
      </c>
      <c r="E578">
        <f t="shared" ref="E578:E641" si="27">D578*2</f>
        <v>2.8</v>
      </c>
      <c r="F578">
        <v>0</v>
      </c>
      <c r="G578">
        <v>7</v>
      </c>
      <c r="H578" s="3">
        <f t="shared" ref="H578:H641" si="28">((G578-F578)/((E578*1000))*100)</f>
        <v>0.25</v>
      </c>
      <c r="I578" s="3">
        <f t="shared" ref="I578:I641" si="29">DEGREES(ATAN((G578-F578)/((E578*1000))))</f>
        <v>0.14323915036830656</v>
      </c>
      <c r="K578" t="s">
        <v>23</v>
      </c>
      <c r="L578" t="s">
        <v>42</v>
      </c>
      <c r="M578" t="s">
        <v>43</v>
      </c>
      <c r="N578" t="s">
        <v>25</v>
      </c>
      <c r="O578" t="s">
        <v>40</v>
      </c>
      <c r="P578" t="s">
        <v>27</v>
      </c>
      <c r="Q578" t="s">
        <v>28</v>
      </c>
      <c r="R578" t="s">
        <v>44</v>
      </c>
      <c r="S578" t="s">
        <v>45</v>
      </c>
    </row>
    <row r="579" spans="1:20" x14ac:dyDescent="0.3">
      <c r="A579" t="s">
        <v>638</v>
      </c>
      <c r="B579">
        <v>70.524566460000003</v>
      </c>
      <c r="C579">
        <v>-70.999795210000002</v>
      </c>
      <c r="D579">
        <v>1.01</v>
      </c>
      <c r="E579">
        <f t="shared" si="27"/>
        <v>2.02</v>
      </c>
      <c r="F579">
        <v>2</v>
      </c>
      <c r="G579">
        <v>26</v>
      </c>
      <c r="H579" s="3">
        <f t="shared" si="28"/>
        <v>1.1881188118811881</v>
      </c>
      <c r="I579" s="3">
        <f t="shared" si="29"/>
        <v>0.68070990574742984</v>
      </c>
      <c r="K579" t="s">
        <v>23</v>
      </c>
      <c r="L579" t="s">
        <v>42</v>
      </c>
      <c r="M579" t="s">
        <v>43</v>
      </c>
      <c r="N579" t="s">
        <v>25</v>
      </c>
      <c r="O579" t="s">
        <v>40</v>
      </c>
      <c r="P579" t="s">
        <v>27</v>
      </c>
      <c r="Q579" t="s">
        <v>28</v>
      </c>
      <c r="R579" t="s">
        <v>44</v>
      </c>
      <c r="S579" t="s">
        <v>45</v>
      </c>
    </row>
    <row r="580" spans="1:20" x14ac:dyDescent="0.3">
      <c r="A580" t="s">
        <v>639</v>
      </c>
      <c r="B580">
        <v>73.27640031</v>
      </c>
      <c r="C580">
        <v>-81.214458629999996</v>
      </c>
      <c r="D580">
        <v>0.6</v>
      </c>
      <c r="E580">
        <f t="shared" si="27"/>
        <v>1.2</v>
      </c>
      <c r="F580">
        <v>2</v>
      </c>
      <c r="G580">
        <v>12</v>
      </c>
      <c r="H580" s="3">
        <f t="shared" si="28"/>
        <v>0.83333333333333337</v>
      </c>
      <c r="I580" s="3">
        <f t="shared" si="29"/>
        <v>0.47745377730957739</v>
      </c>
      <c r="K580" t="s">
        <v>23</v>
      </c>
      <c r="L580" t="s">
        <v>55</v>
      </c>
      <c r="M580" t="s">
        <v>49</v>
      </c>
      <c r="N580" t="s">
        <v>25</v>
      </c>
      <c r="O580" t="s">
        <v>40</v>
      </c>
      <c r="P580" t="s">
        <v>27</v>
      </c>
      <c r="Q580" t="s">
        <v>28</v>
      </c>
      <c r="R580" t="s">
        <v>71</v>
      </c>
      <c r="S580" t="s">
        <v>30</v>
      </c>
      <c r="T580" t="s">
        <v>640</v>
      </c>
    </row>
    <row r="581" spans="1:20" x14ac:dyDescent="0.3">
      <c r="A581" t="s">
        <v>641</v>
      </c>
      <c r="B581">
        <v>76.680889039999997</v>
      </c>
      <c r="C581">
        <v>109.9185444</v>
      </c>
      <c r="D581">
        <v>0.94</v>
      </c>
      <c r="E581">
        <f t="shared" si="27"/>
        <v>1.88</v>
      </c>
      <c r="F581">
        <v>0</v>
      </c>
      <c r="G581">
        <v>1</v>
      </c>
      <c r="H581" s="3">
        <f t="shared" si="28"/>
        <v>5.3191489361702128E-2</v>
      </c>
      <c r="I581" s="3">
        <f t="shared" si="29"/>
        <v>3.0476475590134208E-2</v>
      </c>
      <c r="K581" t="s">
        <v>23</v>
      </c>
      <c r="L581" t="s">
        <v>23</v>
      </c>
      <c r="M581" t="s">
        <v>24</v>
      </c>
      <c r="N581" t="s">
        <v>25</v>
      </c>
      <c r="O581" t="s">
        <v>35</v>
      </c>
      <c r="P581" t="s">
        <v>27</v>
      </c>
      <c r="Q581" t="s">
        <v>65</v>
      </c>
      <c r="R581" t="s">
        <v>71</v>
      </c>
      <c r="S581" t="s">
        <v>30</v>
      </c>
      <c r="T581" t="s">
        <v>640</v>
      </c>
    </row>
    <row r="582" spans="1:20" x14ac:dyDescent="0.3">
      <c r="A582" t="s">
        <v>642</v>
      </c>
      <c r="B582">
        <v>76.36596917</v>
      </c>
      <c r="C582">
        <v>112.04677100000001</v>
      </c>
      <c r="D582">
        <v>0.8</v>
      </c>
      <c r="E582">
        <f t="shared" si="27"/>
        <v>1.6</v>
      </c>
      <c r="F582">
        <v>0</v>
      </c>
      <c r="G582">
        <v>0</v>
      </c>
      <c r="H582" s="3">
        <f t="shared" si="28"/>
        <v>0</v>
      </c>
      <c r="I582" s="3">
        <f t="shared" si="29"/>
        <v>0</v>
      </c>
      <c r="K582" t="s">
        <v>23</v>
      </c>
      <c r="L582" t="s">
        <v>42</v>
      </c>
      <c r="M582" t="s">
        <v>43</v>
      </c>
      <c r="N582" t="s">
        <v>25</v>
      </c>
      <c r="O582" t="s">
        <v>35</v>
      </c>
      <c r="P582" t="s">
        <v>27</v>
      </c>
      <c r="Q582" t="s">
        <v>65</v>
      </c>
      <c r="R582" t="s">
        <v>71</v>
      </c>
      <c r="S582" t="s">
        <v>30</v>
      </c>
      <c r="T582" t="s">
        <v>640</v>
      </c>
    </row>
    <row r="583" spans="1:20" x14ac:dyDescent="0.3">
      <c r="A583" t="s">
        <v>643</v>
      </c>
      <c r="B583">
        <v>74.881028499999999</v>
      </c>
      <c r="C583">
        <v>112.1847966</v>
      </c>
      <c r="D583">
        <v>0.98</v>
      </c>
      <c r="E583">
        <f t="shared" si="27"/>
        <v>1.96</v>
      </c>
      <c r="F583">
        <v>0</v>
      </c>
      <c r="G583">
        <v>0</v>
      </c>
      <c r="H583" s="3">
        <f t="shared" si="28"/>
        <v>0</v>
      </c>
      <c r="I583" s="3">
        <f t="shared" si="29"/>
        <v>0</v>
      </c>
      <c r="K583" t="s">
        <v>23</v>
      </c>
      <c r="L583" t="s">
        <v>55</v>
      </c>
      <c r="M583" t="s">
        <v>24</v>
      </c>
      <c r="N583" t="s">
        <v>25</v>
      </c>
      <c r="O583" t="s">
        <v>35</v>
      </c>
      <c r="P583" t="s">
        <v>27</v>
      </c>
      <c r="Q583" t="s">
        <v>65</v>
      </c>
      <c r="R583" t="s">
        <v>71</v>
      </c>
      <c r="S583" t="s">
        <v>30</v>
      </c>
      <c r="T583" t="s">
        <v>31</v>
      </c>
    </row>
    <row r="584" spans="1:20" x14ac:dyDescent="0.3">
      <c r="A584" t="s">
        <v>644</v>
      </c>
      <c r="B584">
        <v>74.492618980000003</v>
      </c>
      <c r="C584">
        <v>110.4020464</v>
      </c>
      <c r="D584">
        <v>1.46</v>
      </c>
      <c r="E584">
        <f t="shared" si="27"/>
        <v>2.92</v>
      </c>
      <c r="F584">
        <v>0</v>
      </c>
      <c r="G584">
        <v>2</v>
      </c>
      <c r="H584" s="3">
        <f t="shared" si="28"/>
        <v>6.8493150684931503E-2</v>
      </c>
      <c r="I584" s="3">
        <f t="shared" si="29"/>
        <v>3.9243678461191443E-2</v>
      </c>
      <c r="K584" t="s">
        <v>23</v>
      </c>
      <c r="L584" t="s">
        <v>42</v>
      </c>
      <c r="M584" t="s">
        <v>49</v>
      </c>
      <c r="N584" t="s">
        <v>25</v>
      </c>
      <c r="O584" t="s">
        <v>35</v>
      </c>
      <c r="P584" t="s">
        <v>27</v>
      </c>
      <c r="Q584" t="s">
        <v>65</v>
      </c>
      <c r="R584" t="s">
        <v>44</v>
      </c>
      <c r="S584" t="s">
        <v>45</v>
      </c>
    </row>
    <row r="585" spans="1:20" x14ac:dyDescent="0.3">
      <c r="A585" t="s">
        <v>645</v>
      </c>
      <c r="B585">
        <v>65.843226920000006</v>
      </c>
      <c r="C585">
        <v>-170.5660087</v>
      </c>
      <c r="D585">
        <v>1.25</v>
      </c>
      <c r="E585">
        <f t="shared" si="27"/>
        <v>2.5</v>
      </c>
      <c r="F585">
        <v>1</v>
      </c>
      <c r="G585">
        <v>15</v>
      </c>
      <c r="H585" s="3">
        <f t="shared" si="28"/>
        <v>0.55999999999999994</v>
      </c>
      <c r="I585" s="3">
        <f t="shared" si="29"/>
        <v>0.32085301131783051</v>
      </c>
      <c r="K585" t="s">
        <v>23</v>
      </c>
      <c r="L585" t="s">
        <v>55</v>
      </c>
      <c r="M585" t="s">
        <v>43</v>
      </c>
      <c r="N585" t="s">
        <v>25</v>
      </c>
      <c r="O585" t="s">
        <v>35</v>
      </c>
      <c r="P585" t="s">
        <v>27</v>
      </c>
      <c r="Q585" t="s">
        <v>65</v>
      </c>
      <c r="R585" t="s">
        <v>44</v>
      </c>
      <c r="S585" t="s">
        <v>45</v>
      </c>
    </row>
    <row r="586" spans="1:20" x14ac:dyDescent="0.3">
      <c r="A586" t="s">
        <v>646</v>
      </c>
      <c r="B586">
        <v>64.928144160000002</v>
      </c>
      <c r="C586">
        <v>-172.5103694</v>
      </c>
      <c r="D586">
        <v>0.6</v>
      </c>
      <c r="E586">
        <f t="shared" si="27"/>
        <v>1.2</v>
      </c>
      <c r="F586">
        <v>5</v>
      </c>
      <c r="G586">
        <v>10</v>
      </c>
      <c r="H586" s="3">
        <f t="shared" si="28"/>
        <v>0.41666666666666669</v>
      </c>
      <c r="I586" s="3">
        <f t="shared" si="29"/>
        <v>0.23873103309890856</v>
      </c>
      <c r="K586" t="s">
        <v>23</v>
      </c>
      <c r="L586" t="s">
        <v>55</v>
      </c>
      <c r="M586" t="s">
        <v>24</v>
      </c>
      <c r="N586" t="s">
        <v>25</v>
      </c>
      <c r="O586" t="s">
        <v>35</v>
      </c>
      <c r="P586" t="s">
        <v>27</v>
      </c>
      <c r="Q586" t="s">
        <v>65</v>
      </c>
      <c r="R586" t="s">
        <v>44</v>
      </c>
      <c r="S586" t="s">
        <v>45</v>
      </c>
    </row>
    <row r="587" spans="1:20" x14ac:dyDescent="0.3">
      <c r="A587" t="s">
        <v>647</v>
      </c>
      <c r="B587">
        <v>13.085032350000001</v>
      </c>
      <c r="C587">
        <v>109.3218251</v>
      </c>
      <c r="D587">
        <v>1.25</v>
      </c>
      <c r="E587">
        <f t="shared" si="27"/>
        <v>2.5</v>
      </c>
      <c r="F587">
        <v>0</v>
      </c>
      <c r="G587">
        <v>2</v>
      </c>
      <c r="H587" s="3">
        <f t="shared" si="28"/>
        <v>0.08</v>
      </c>
      <c r="I587" s="3">
        <f t="shared" si="29"/>
        <v>4.5836613831989913E-2</v>
      </c>
      <c r="K587" t="s">
        <v>23</v>
      </c>
      <c r="L587" t="s">
        <v>55</v>
      </c>
      <c r="M587" t="s">
        <v>24</v>
      </c>
      <c r="N587" t="s">
        <v>25</v>
      </c>
      <c r="O587" t="s">
        <v>35</v>
      </c>
      <c r="P587" t="s">
        <v>35</v>
      </c>
      <c r="Q587" t="s">
        <v>65</v>
      </c>
      <c r="R587" t="s">
        <v>157</v>
      </c>
      <c r="S587" t="s">
        <v>80</v>
      </c>
    </row>
    <row r="588" spans="1:20" x14ac:dyDescent="0.3">
      <c r="A588" t="s">
        <v>648</v>
      </c>
      <c r="B588">
        <v>66.239441279999994</v>
      </c>
      <c r="C588">
        <v>-170.6048203</v>
      </c>
      <c r="D588">
        <v>0.6</v>
      </c>
      <c r="E588">
        <f t="shared" si="27"/>
        <v>1.2</v>
      </c>
      <c r="F588">
        <v>0</v>
      </c>
      <c r="G588">
        <v>0</v>
      </c>
      <c r="H588" s="3">
        <f t="shared" si="28"/>
        <v>0</v>
      </c>
      <c r="I588" s="3">
        <f t="shared" si="29"/>
        <v>0</v>
      </c>
      <c r="K588" t="s">
        <v>23</v>
      </c>
      <c r="L588" t="s">
        <v>42</v>
      </c>
      <c r="M588" t="s">
        <v>49</v>
      </c>
      <c r="N588" t="s">
        <v>25</v>
      </c>
      <c r="O588" t="s">
        <v>35</v>
      </c>
      <c r="P588" t="s">
        <v>27</v>
      </c>
      <c r="Q588" t="s">
        <v>65</v>
      </c>
      <c r="R588" t="s">
        <v>44</v>
      </c>
      <c r="S588" t="s">
        <v>45</v>
      </c>
    </row>
    <row r="589" spans="1:20" x14ac:dyDescent="0.3">
      <c r="A589" t="s">
        <v>649</v>
      </c>
      <c r="B589">
        <v>64.645384669999999</v>
      </c>
      <c r="C589">
        <v>-173.07693259999999</v>
      </c>
      <c r="D589">
        <v>0.76</v>
      </c>
      <c r="E589">
        <f t="shared" si="27"/>
        <v>1.52</v>
      </c>
      <c r="F589">
        <v>14</v>
      </c>
      <c r="G589">
        <v>24</v>
      </c>
      <c r="H589" s="3">
        <f t="shared" si="28"/>
        <v>0.6578947368421052</v>
      </c>
      <c r="I589" s="3">
        <f t="shared" si="29"/>
        <v>0.37694047959713317</v>
      </c>
      <c r="K589" t="s">
        <v>23</v>
      </c>
      <c r="L589" t="s">
        <v>23</v>
      </c>
      <c r="M589" t="s">
        <v>24</v>
      </c>
      <c r="N589" t="s">
        <v>25</v>
      </c>
      <c r="O589" t="s">
        <v>35</v>
      </c>
      <c r="P589" t="s">
        <v>27</v>
      </c>
      <c r="Q589" t="s">
        <v>65</v>
      </c>
      <c r="R589" t="s">
        <v>44</v>
      </c>
      <c r="S589" t="s">
        <v>45</v>
      </c>
    </row>
    <row r="590" spans="1:20" x14ac:dyDescent="0.3">
      <c r="A590" t="s">
        <v>650</v>
      </c>
      <c r="B590">
        <v>66.248812220000005</v>
      </c>
      <c r="C590">
        <v>-178.47314499999999</v>
      </c>
      <c r="D590">
        <v>0.59</v>
      </c>
      <c r="E590">
        <f t="shared" si="27"/>
        <v>1.18</v>
      </c>
      <c r="F590">
        <v>0</v>
      </c>
      <c r="G590">
        <v>0</v>
      </c>
      <c r="H590" s="3">
        <f t="shared" si="28"/>
        <v>0</v>
      </c>
      <c r="I590" s="3">
        <f t="shared" si="29"/>
        <v>0</v>
      </c>
      <c r="K590" t="s">
        <v>23</v>
      </c>
      <c r="L590" t="s">
        <v>42</v>
      </c>
      <c r="M590" t="s">
        <v>49</v>
      </c>
      <c r="N590" t="s">
        <v>25</v>
      </c>
      <c r="O590" t="s">
        <v>35</v>
      </c>
      <c r="P590" t="s">
        <v>27</v>
      </c>
      <c r="Q590" t="s">
        <v>65</v>
      </c>
      <c r="R590" t="s">
        <v>44</v>
      </c>
      <c r="S590" t="s">
        <v>45</v>
      </c>
    </row>
    <row r="591" spans="1:20" x14ac:dyDescent="0.3">
      <c r="A591" t="s">
        <v>651</v>
      </c>
      <c r="B591">
        <v>66.387428560000004</v>
      </c>
      <c r="C591">
        <v>-178.53371329999999</v>
      </c>
      <c r="D591">
        <v>0.78</v>
      </c>
      <c r="E591">
        <f t="shared" si="27"/>
        <v>1.56</v>
      </c>
      <c r="F591">
        <v>0</v>
      </c>
      <c r="G591">
        <v>2</v>
      </c>
      <c r="H591" s="3">
        <f t="shared" si="28"/>
        <v>0.12820512820512819</v>
      </c>
      <c r="I591" s="3">
        <f t="shared" si="29"/>
        <v>7.3456087335392023E-2</v>
      </c>
      <c r="K591" t="s">
        <v>23</v>
      </c>
      <c r="L591" t="s">
        <v>42</v>
      </c>
      <c r="M591" t="s">
        <v>49</v>
      </c>
      <c r="N591" t="s">
        <v>25</v>
      </c>
      <c r="O591" t="s">
        <v>35</v>
      </c>
      <c r="P591" t="s">
        <v>27</v>
      </c>
      <c r="Q591" t="s">
        <v>65</v>
      </c>
      <c r="R591" t="s">
        <v>44</v>
      </c>
      <c r="S591" t="s">
        <v>45</v>
      </c>
    </row>
    <row r="592" spans="1:20" x14ac:dyDescent="0.3">
      <c r="A592" t="s">
        <v>652</v>
      </c>
      <c r="B592">
        <v>61.730566789999997</v>
      </c>
      <c r="C592">
        <v>173.52221280000001</v>
      </c>
      <c r="D592">
        <v>2.69</v>
      </c>
      <c r="E592">
        <f t="shared" si="27"/>
        <v>5.38</v>
      </c>
      <c r="F592">
        <v>0</v>
      </c>
      <c r="G592">
        <v>2</v>
      </c>
      <c r="H592" s="3">
        <f t="shared" si="28"/>
        <v>3.717472118959108E-2</v>
      </c>
      <c r="I592" s="3">
        <f t="shared" si="29"/>
        <v>2.1299545306220653E-2</v>
      </c>
      <c r="K592" t="s">
        <v>23</v>
      </c>
      <c r="L592" t="s">
        <v>23</v>
      </c>
      <c r="M592" t="s">
        <v>24</v>
      </c>
      <c r="N592" t="s">
        <v>25</v>
      </c>
      <c r="O592" t="s">
        <v>35</v>
      </c>
      <c r="P592" t="s">
        <v>27</v>
      </c>
      <c r="Q592" t="s">
        <v>65</v>
      </c>
      <c r="R592" t="s">
        <v>71</v>
      </c>
      <c r="S592" t="s">
        <v>30</v>
      </c>
      <c r="T592" t="s">
        <v>31</v>
      </c>
    </row>
    <row r="593" spans="1:20" x14ac:dyDescent="0.3">
      <c r="A593" t="s">
        <v>653</v>
      </c>
      <c r="B593">
        <v>56.216692139999999</v>
      </c>
      <c r="C593">
        <v>162.4946707</v>
      </c>
      <c r="D593">
        <v>1.05</v>
      </c>
      <c r="E593">
        <f t="shared" si="27"/>
        <v>2.1</v>
      </c>
      <c r="F593">
        <v>0</v>
      </c>
      <c r="G593">
        <v>0</v>
      </c>
      <c r="H593" s="3">
        <f t="shared" si="28"/>
        <v>0</v>
      </c>
      <c r="I593" s="3">
        <f t="shared" si="29"/>
        <v>0</v>
      </c>
      <c r="K593" t="s">
        <v>23</v>
      </c>
      <c r="L593" t="s">
        <v>23</v>
      </c>
      <c r="M593" t="s">
        <v>24</v>
      </c>
      <c r="N593" t="s">
        <v>25</v>
      </c>
      <c r="O593" t="s">
        <v>35</v>
      </c>
      <c r="P593" t="s">
        <v>36</v>
      </c>
      <c r="Q593" t="s">
        <v>65</v>
      </c>
      <c r="R593" t="s">
        <v>71</v>
      </c>
      <c r="S593" t="s">
        <v>30</v>
      </c>
      <c r="T593" t="s">
        <v>31</v>
      </c>
    </row>
    <row r="594" spans="1:20" x14ac:dyDescent="0.3">
      <c r="A594" t="s">
        <v>654</v>
      </c>
      <c r="B594">
        <v>62.557013400000002</v>
      </c>
      <c r="C594">
        <v>163.4118278</v>
      </c>
      <c r="D594">
        <v>1.1200000000000001</v>
      </c>
      <c r="E594">
        <f t="shared" si="27"/>
        <v>2.2400000000000002</v>
      </c>
      <c r="F594">
        <v>2</v>
      </c>
      <c r="G594">
        <v>5</v>
      </c>
      <c r="H594" s="3">
        <f t="shared" si="28"/>
        <v>0.13392857142857142</v>
      </c>
      <c r="I594" s="3">
        <f t="shared" si="29"/>
        <v>7.6735373111029972E-2</v>
      </c>
      <c r="K594" t="s">
        <v>23</v>
      </c>
      <c r="L594" t="s">
        <v>42</v>
      </c>
      <c r="M594" t="s">
        <v>43</v>
      </c>
      <c r="N594" t="s">
        <v>25</v>
      </c>
      <c r="O594" t="s">
        <v>35</v>
      </c>
      <c r="P594" t="s">
        <v>27</v>
      </c>
      <c r="Q594" t="s">
        <v>65</v>
      </c>
      <c r="R594" t="s">
        <v>71</v>
      </c>
      <c r="S594" t="s">
        <v>30</v>
      </c>
      <c r="T594" t="s">
        <v>31</v>
      </c>
    </row>
    <row r="595" spans="1:20" x14ac:dyDescent="0.3">
      <c r="A595" t="s">
        <v>655</v>
      </c>
      <c r="B595">
        <v>12.466216470000001</v>
      </c>
      <c r="C595">
        <v>80.149189340000007</v>
      </c>
      <c r="D595">
        <v>1.34</v>
      </c>
      <c r="E595">
        <f t="shared" si="27"/>
        <v>2.68</v>
      </c>
      <c r="F595">
        <v>1</v>
      </c>
      <c r="G595">
        <v>4</v>
      </c>
      <c r="H595" s="3">
        <f t="shared" si="28"/>
        <v>0.11194029850746269</v>
      </c>
      <c r="I595" s="3">
        <f t="shared" si="29"/>
        <v>6.4137039829879533E-2</v>
      </c>
      <c r="K595" t="s">
        <v>71</v>
      </c>
      <c r="L595" t="s">
        <v>23</v>
      </c>
      <c r="M595" t="s">
        <v>24</v>
      </c>
      <c r="N595" t="s">
        <v>25</v>
      </c>
      <c r="O595" t="s">
        <v>35</v>
      </c>
      <c r="P595" t="s">
        <v>36</v>
      </c>
      <c r="Q595" t="s">
        <v>99</v>
      </c>
      <c r="R595" t="s">
        <v>157</v>
      </c>
      <c r="S595" t="s">
        <v>80</v>
      </c>
    </row>
    <row r="596" spans="1:20" x14ac:dyDescent="0.3">
      <c r="A596" t="s">
        <v>656</v>
      </c>
      <c r="B596">
        <v>21.999185099999998</v>
      </c>
      <c r="C596">
        <v>59.655490819999997</v>
      </c>
      <c r="D596">
        <v>0.82</v>
      </c>
      <c r="E596">
        <f t="shared" si="27"/>
        <v>1.64</v>
      </c>
      <c r="F596">
        <v>3</v>
      </c>
      <c r="G596">
        <v>5</v>
      </c>
      <c r="H596" s="3">
        <f t="shared" si="28"/>
        <v>0.12195121951219512</v>
      </c>
      <c r="I596" s="3">
        <f t="shared" si="29"/>
        <v>6.9872867206693945E-2</v>
      </c>
      <c r="K596" t="s">
        <v>71</v>
      </c>
      <c r="L596" t="s">
        <v>23</v>
      </c>
      <c r="M596" t="s">
        <v>24</v>
      </c>
      <c r="N596" t="s">
        <v>25</v>
      </c>
      <c r="O596" t="s">
        <v>40</v>
      </c>
      <c r="P596" t="s">
        <v>36</v>
      </c>
      <c r="Q596" t="s">
        <v>99</v>
      </c>
      <c r="R596" t="s">
        <v>100</v>
      </c>
      <c r="S596" t="s">
        <v>23</v>
      </c>
      <c r="T596" t="s">
        <v>101</v>
      </c>
    </row>
    <row r="597" spans="1:20" x14ac:dyDescent="0.3">
      <c r="A597" t="s">
        <v>657</v>
      </c>
      <c r="B597">
        <v>21.65393083</v>
      </c>
      <c r="C597">
        <v>59.451185690000003</v>
      </c>
      <c r="D597">
        <v>1.1299999999999999</v>
      </c>
      <c r="E597">
        <f t="shared" si="27"/>
        <v>2.2599999999999998</v>
      </c>
      <c r="F597">
        <v>4</v>
      </c>
      <c r="G597">
        <v>4</v>
      </c>
      <c r="H597" s="3">
        <f t="shared" si="28"/>
        <v>0</v>
      </c>
      <c r="I597" s="3">
        <f t="shared" si="29"/>
        <v>0</v>
      </c>
      <c r="K597" t="s">
        <v>71</v>
      </c>
      <c r="L597" t="s">
        <v>23</v>
      </c>
      <c r="M597" t="s">
        <v>24</v>
      </c>
      <c r="N597" t="s">
        <v>25</v>
      </c>
      <c r="O597" t="s">
        <v>40</v>
      </c>
      <c r="P597" t="s">
        <v>36</v>
      </c>
      <c r="Q597" t="s">
        <v>99</v>
      </c>
      <c r="R597" t="s">
        <v>100</v>
      </c>
      <c r="S597" t="s">
        <v>23</v>
      </c>
      <c r="T597" t="s">
        <v>101</v>
      </c>
    </row>
    <row r="598" spans="1:20" x14ac:dyDescent="0.3">
      <c r="A598" t="s">
        <v>658</v>
      </c>
      <c r="B598">
        <v>20.183042780000001</v>
      </c>
      <c r="C598">
        <v>57.817809259999997</v>
      </c>
      <c r="D598">
        <v>1.07</v>
      </c>
      <c r="E598">
        <f t="shared" si="27"/>
        <v>2.14</v>
      </c>
      <c r="F598">
        <v>5</v>
      </c>
      <c r="G598">
        <v>40</v>
      </c>
      <c r="H598" s="3">
        <f t="shared" si="28"/>
        <v>1.6355140186915886</v>
      </c>
      <c r="I598" s="3">
        <f t="shared" si="29"/>
        <v>0.93699696605014693</v>
      </c>
      <c r="K598" t="s">
        <v>71</v>
      </c>
      <c r="L598" t="s">
        <v>23</v>
      </c>
      <c r="M598" t="s">
        <v>43</v>
      </c>
      <c r="N598" t="s">
        <v>25</v>
      </c>
      <c r="O598" t="s">
        <v>40</v>
      </c>
      <c r="P598" t="s">
        <v>36</v>
      </c>
      <c r="Q598" t="s">
        <v>99</v>
      </c>
      <c r="R598" t="s">
        <v>100</v>
      </c>
      <c r="S598" t="s">
        <v>23</v>
      </c>
      <c r="T598" t="s">
        <v>101</v>
      </c>
    </row>
    <row r="599" spans="1:20" x14ac:dyDescent="0.3">
      <c r="A599" t="s">
        <v>659</v>
      </c>
      <c r="B599">
        <v>18.689714899999998</v>
      </c>
      <c r="C599">
        <v>56.739972850000001</v>
      </c>
      <c r="D599">
        <v>0.52</v>
      </c>
      <c r="E599">
        <f t="shared" si="27"/>
        <v>1.04</v>
      </c>
      <c r="F599">
        <v>14</v>
      </c>
      <c r="G599">
        <v>15</v>
      </c>
      <c r="H599" s="3">
        <f t="shared" si="28"/>
        <v>9.6153846153846159E-2</v>
      </c>
      <c r="I599" s="3">
        <f t="shared" si="29"/>
        <v>5.5092078707085719E-2</v>
      </c>
      <c r="K599" t="s">
        <v>71</v>
      </c>
      <c r="L599" t="s">
        <v>23</v>
      </c>
      <c r="M599" t="s">
        <v>49</v>
      </c>
      <c r="N599" t="s">
        <v>25</v>
      </c>
      <c r="O599" t="s">
        <v>40</v>
      </c>
      <c r="P599" t="s">
        <v>36</v>
      </c>
      <c r="Q599" t="s">
        <v>99</v>
      </c>
      <c r="R599" t="s">
        <v>100</v>
      </c>
      <c r="S599" t="s">
        <v>23</v>
      </c>
      <c r="T599" t="s">
        <v>101</v>
      </c>
    </row>
    <row r="600" spans="1:20" x14ac:dyDescent="0.3">
      <c r="A600" t="s">
        <v>660</v>
      </c>
      <c r="B600">
        <v>18.636084790000002</v>
      </c>
      <c r="C600">
        <v>56.69198686</v>
      </c>
      <c r="D600">
        <v>0.74</v>
      </c>
      <c r="E600">
        <f t="shared" si="27"/>
        <v>1.48</v>
      </c>
      <c r="F600">
        <v>25</v>
      </c>
      <c r="G600">
        <v>30</v>
      </c>
      <c r="H600" s="3">
        <f t="shared" si="28"/>
        <v>0.33783783783783783</v>
      </c>
      <c r="I600" s="3">
        <f t="shared" si="29"/>
        <v>0.19356608626323948</v>
      </c>
      <c r="K600" t="s">
        <v>71</v>
      </c>
      <c r="L600" t="s">
        <v>23</v>
      </c>
      <c r="M600" t="s">
        <v>49</v>
      </c>
      <c r="N600" t="s">
        <v>25</v>
      </c>
      <c r="O600" t="s">
        <v>40</v>
      </c>
      <c r="P600" t="s">
        <v>36</v>
      </c>
      <c r="Q600" t="s">
        <v>99</v>
      </c>
      <c r="R600" t="s">
        <v>100</v>
      </c>
      <c r="S600" t="s">
        <v>23</v>
      </c>
      <c r="T600" t="s">
        <v>101</v>
      </c>
    </row>
    <row r="601" spans="1:20" x14ac:dyDescent="0.3">
      <c r="A601" t="s">
        <v>661</v>
      </c>
      <c r="B601">
        <v>15.61046168</v>
      </c>
      <c r="C601">
        <v>52.17918083</v>
      </c>
      <c r="D601">
        <v>1.36</v>
      </c>
      <c r="E601">
        <f t="shared" si="27"/>
        <v>2.72</v>
      </c>
      <c r="F601">
        <v>2</v>
      </c>
      <c r="G601">
        <v>5</v>
      </c>
      <c r="H601" s="3">
        <f t="shared" si="28"/>
        <v>0.11029411764705882</v>
      </c>
      <c r="I601" s="3">
        <f t="shared" si="29"/>
        <v>6.3193848838298372E-2</v>
      </c>
      <c r="K601" t="s">
        <v>71</v>
      </c>
      <c r="L601" t="s">
        <v>23</v>
      </c>
      <c r="M601" t="s">
        <v>49</v>
      </c>
      <c r="N601" t="s">
        <v>25</v>
      </c>
      <c r="O601" t="s">
        <v>40</v>
      </c>
      <c r="P601" t="s">
        <v>36</v>
      </c>
      <c r="Q601" t="s">
        <v>99</v>
      </c>
      <c r="R601" t="s">
        <v>100</v>
      </c>
      <c r="S601" t="s">
        <v>23</v>
      </c>
      <c r="T601" t="s">
        <v>101</v>
      </c>
    </row>
    <row r="602" spans="1:20" x14ac:dyDescent="0.3">
      <c r="A602" t="s">
        <v>662</v>
      </c>
      <c r="B602">
        <v>15.8389886</v>
      </c>
      <c r="C602">
        <v>42.811238889999998</v>
      </c>
      <c r="D602">
        <v>0.62</v>
      </c>
      <c r="E602">
        <f t="shared" si="27"/>
        <v>1.24</v>
      </c>
      <c r="F602">
        <v>132</v>
      </c>
      <c r="G602">
        <v>137</v>
      </c>
      <c r="H602" s="3">
        <f t="shared" si="28"/>
        <v>0.40322580645161288</v>
      </c>
      <c r="I602" s="3">
        <f t="shared" si="29"/>
        <v>0.23103011689547584</v>
      </c>
      <c r="K602" t="s">
        <v>71</v>
      </c>
      <c r="L602" t="s">
        <v>55</v>
      </c>
      <c r="M602" t="s">
        <v>49</v>
      </c>
      <c r="N602" t="s">
        <v>25</v>
      </c>
      <c r="O602" t="s">
        <v>40</v>
      </c>
      <c r="P602" t="s">
        <v>35</v>
      </c>
      <c r="Q602" t="s">
        <v>99</v>
      </c>
      <c r="R602" t="s">
        <v>100</v>
      </c>
      <c r="S602" t="s">
        <v>23</v>
      </c>
      <c r="T602" t="s">
        <v>101</v>
      </c>
    </row>
    <row r="603" spans="1:20" x14ac:dyDescent="0.3">
      <c r="A603" t="s">
        <v>663</v>
      </c>
      <c r="B603">
        <v>42.818323569999997</v>
      </c>
      <c r="C603">
        <v>41.13182192</v>
      </c>
      <c r="D603">
        <v>0.73</v>
      </c>
      <c r="E603">
        <f t="shared" si="27"/>
        <v>1.46</v>
      </c>
      <c r="F603">
        <v>6</v>
      </c>
      <c r="G603">
        <v>14</v>
      </c>
      <c r="H603" s="3">
        <f t="shared" si="28"/>
        <v>0.54794520547945202</v>
      </c>
      <c r="I603" s="3">
        <f t="shared" si="29"/>
        <v>0.31394633479293277</v>
      </c>
      <c r="K603" t="s">
        <v>23</v>
      </c>
      <c r="L603" t="s">
        <v>23</v>
      </c>
      <c r="M603" t="s">
        <v>24</v>
      </c>
      <c r="N603" t="s">
        <v>25</v>
      </c>
      <c r="O603" t="s">
        <v>35</v>
      </c>
      <c r="P603" t="s">
        <v>36</v>
      </c>
      <c r="Q603" t="s">
        <v>65</v>
      </c>
      <c r="R603" t="s">
        <v>29</v>
      </c>
      <c r="S603" t="s">
        <v>30</v>
      </c>
      <c r="T603" t="s">
        <v>190</v>
      </c>
    </row>
    <row r="604" spans="1:20" x14ac:dyDescent="0.3">
      <c r="A604" t="s">
        <v>664</v>
      </c>
      <c r="B604">
        <v>41.602879000000001</v>
      </c>
      <c r="C604">
        <v>41.57276736</v>
      </c>
      <c r="D604">
        <v>0.55000000000000004</v>
      </c>
      <c r="E604">
        <f t="shared" si="27"/>
        <v>1.1000000000000001</v>
      </c>
      <c r="F604">
        <v>1</v>
      </c>
      <c r="G604">
        <v>1</v>
      </c>
      <c r="H604" s="3">
        <f t="shared" si="28"/>
        <v>0</v>
      </c>
      <c r="I604" s="3">
        <f t="shared" si="29"/>
        <v>0</v>
      </c>
      <c r="K604" t="s">
        <v>23</v>
      </c>
      <c r="L604" t="s">
        <v>23</v>
      </c>
      <c r="M604" t="s">
        <v>24</v>
      </c>
      <c r="N604" t="s">
        <v>25</v>
      </c>
      <c r="O604" t="s">
        <v>35</v>
      </c>
      <c r="P604" t="s">
        <v>35</v>
      </c>
      <c r="Q604" t="s">
        <v>65</v>
      </c>
      <c r="R604" t="s">
        <v>29</v>
      </c>
      <c r="S604" t="s">
        <v>30</v>
      </c>
      <c r="T604" t="s">
        <v>190</v>
      </c>
    </row>
    <row r="605" spans="1:20" x14ac:dyDescent="0.3">
      <c r="A605" t="s">
        <v>665</v>
      </c>
      <c r="B605">
        <v>2.887143858</v>
      </c>
      <c r="C605">
        <v>36.624258580000003</v>
      </c>
      <c r="D605">
        <v>0.69</v>
      </c>
      <c r="E605">
        <f t="shared" si="27"/>
        <v>1.38</v>
      </c>
      <c r="F605">
        <v>366</v>
      </c>
      <c r="G605">
        <v>377</v>
      </c>
      <c r="H605" s="3">
        <f t="shared" si="28"/>
        <v>0.79710144927536231</v>
      </c>
      <c r="I605" s="3">
        <f t="shared" si="29"/>
        <v>0.45669581666460246</v>
      </c>
      <c r="K605" t="s">
        <v>71</v>
      </c>
      <c r="L605" t="s">
        <v>23</v>
      </c>
      <c r="M605" t="s">
        <v>49</v>
      </c>
      <c r="N605" t="s">
        <v>206</v>
      </c>
      <c r="O605" t="s">
        <v>40</v>
      </c>
      <c r="P605" t="s">
        <v>27</v>
      </c>
      <c r="Q605" t="s">
        <v>99</v>
      </c>
      <c r="R605" t="s">
        <v>100</v>
      </c>
      <c r="S605" t="s">
        <v>23</v>
      </c>
      <c r="T605" t="s">
        <v>101</v>
      </c>
    </row>
    <row r="606" spans="1:20" x14ac:dyDescent="0.3">
      <c r="A606" t="s">
        <v>666</v>
      </c>
      <c r="B606">
        <v>4.2804221509999998</v>
      </c>
      <c r="C606">
        <v>35.922197850000003</v>
      </c>
      <c r="D606">
        <v>0.63</v>
      </c>
      <c r="E606">
        <f t="shared" si="27"/>
        <v>1.26</v>
      </c>
      <c r="F606">
        <v>361</v>
      </c>
      <c r="G606">
        <v>372</v>
      </c>
      <c r="H606" s="3">
        <f t="shared" si="28"/>
        <v>0.87301587301587302</v>
      </c>
      <c r="I606" s="3">
        <f t="shared" si="29"/>
        <v>0.50018854257376733</v>
      </c>
      <c r="K606" t="s">
        <v>71</v>
      </c>
      <c r="L606" t="s">
        <v>42</v>
      </c>
      <c r="M606" t="s">
        <v>49</v>
      </c>
      <c r="N606" t="s">
        <v>206</v>
      </c>
      <c r="O606" t="s">
        <v>40</v>
      </c>
      <c r="P606" t="s">
        <v>27</v>
      </c>
      <c r="Q606" t="s">
        <v>99</v>
      </c>
      <c r="R606" t="s">
        <v>100</v>
      </c>
      <c r="S606" t="s">
        <v>23</v>
      </c>
      <c r="T606" t="s">
        <v>101</v>
      </c>
    </row>
    <row r="607" spans="1:20" x14ac:dyDescent="0.3">
      <c r="A607" t="s">
        <v>667</v>
      </c>
      <c r="B607">
        <v>4.1685309500000001</v>
      </c>
      <c r="C607">
        <v>35.922644329999997</v>
      </c>
      <c r="D607">
        <v>0.51</v>
      </c>
      <c r="E607">
        <f t="shared" si="27"/>
        <v>1.02</v>
      </c>
      <c r="F607">
        <v>369</v>
      </c>
      <c r="G607">
        <v>376</v>
      </c>
      <c r="H607" s="3">
        <f t="shared" si="28"/>
        <v>0.68627450980392157</v>
      </c>
      <c r="I607" s="3">
        <f t="shared" si="29"/>
        <v>0.39320015718457402</v>
      </c>
      <c r="K607" t="s">
        <v>71</v>
      </c>
      <c r="L607" t="s">
        <v>42</v>
      </c>
      <c r="M607" t="s">
        <v>43</v>
      </c>
      <c r="N607" t="s">
        <v>206</v>
      </c>
      <c r="O607" t="s">
        <v>40</v>
      </c>
      <c r="P607" t="s">
        <v>27</v>
      </c>
      <c r="Q607" t="s">
        <v>99</v>
      </c>
      <c r="R607" t="s">
        <v>100</v>
      </c>
      <c r="S607" t="s">
        <v>23</v>
      </c>
      <c r="T607" t="s">
        <v>101</v>
      </c>
    </row>
    <row r="608" spans="1:20" x14ac:dyDescent="0.3">
      <c r="A608" t="s">
        <v>668</v>
      </c>
      <c r="B608">
        <v>4.1396572699999998</v>
      </c>
      <c r="C608">
        <v>35.928027530000001</v>
      </c>
      <c r="D608">
        <v>0.74</v>
      </c>
      <c r="E608">
        <f t="shared" si="27"/>
        <v>1.48</v>
      </c>
      <c r="F608">
        <v>371</v>
      </c>
      <c r="G608">
        <v>380</v>
      </c>
      <c r="H608" s="3">
        <f t="shared" si="28"/>
        <v>0.60810810810810811</v>
      </c>
      <c r="I608" s="3">
        <f t="shared" si="29"/>
        <v>0.348415986110024</v>
      </c>
      <c r="K608" t="s">
        <v>71</v>
      </c>
      <c r="L608" t="s">
        <v>42</v>
      </c>
      <c r="M608" t="s">
        <v>49</v>
      </c>
      <c r="N608" t="s">
        <v>206</v>
      </c>
      <c r="O608" t="s">
        <v>40</v>
      </c>
      <c r="P608" t="s">
        <v>27</v>
      </c>
      <c r="Q608" t="s">
        <v>99</v>
      </c>
      <c r="R608" t="s">
        <v>100</v>
      </c>
      <c r="S608" t="s">
        <v>23</v>
      </c>
      <c r="T608" t="s">
        <v>101</v>
      </c>
    </row>
    <row r="609" spans="1:20" x14ac:dyDescent="0.3">
      <c r="A609" t="s">
        <v>669</v>
      </c>
      <c r="B609">
        <v>4.0206984160000001</v>
      </c>
      <c r="C609">
        <v>35.872852039999998</v>
      </c>
      <c r="D609">
        <v>0.79</v>
      </c>
      <c r="E609">
        <f t="shared" si="27"/>
        <v>1.58</v>
      </c>
      <c r="F609">
        <v>366</v>
      </c>
      <c r="G609">
        <v>378</v>
      </c>
      <c r="H609" s="3">
        <f t="shared" si="28"/>
        <v>0.75949367088607589</v>
      </c>
      <c r="I609" s="3">
        <f t="shared" si="29"/>
        <v>0.43514945229755264</v>
      </c>
      <c r="K609" t="s">
        <v>71</v>
      </c>
      <c r="L609" t="s">
        <v>23</v>
      </c>
      <c r="M609" t="s">
        <v>49</v>
      </c>
      <c r="N609" t="s">
        <v>206</v>
      </c>
      <c r="O609" t="s">
        <v>40</v>
      </c>
      <c r="P609" t="s">
        <v>36</v>
      </c>
      <c r="Q609" t="s">
        <v>99</v>
      </c>
      <c r="R609" t="s">
        <v>100</v>
      </c>
      <c r="S609" t="s">
        <v>23</v>
      </c>
      <c r="T609" t="s">
        <v>101</v>
      </c>
    </row>
    <row r="610" spans="1:20" x14ac:dyDescent="0.3">
      <c r="A610" t="s">
        <v>670</v>
      </c>
      <c r="B610">
        <v>3.0590691909999999</v>
      </c>
      <c r="C610">
        <v>36.163981040000003</v>
      </c>
      <c r="D610">
        <v>0.5</v>
      </c>
      <c r="E610">
        <f t="shared" si="27"/>
        <v>1</v>
      </c>
      <c r="F610">
        <v>361</v>
      </c>
      <c r="G610">
        <v>363</v>
      </c>
      <c r="H610" s="3">
        <f t="shared" si="28"/>
        <v>0.2</v>
      </c>
      <c r="I610" s="3">
        <f t="shared" si="29"/>
        <v>0.11459140623778596</v>
      </c>
      <c r="K610" t="s">
        <v>23</v>
      </c>
      <c r="L610" t="s">
        <v>42</v>
      </c>
      <c r="M610" t="s">
        <v>49</v>
      </c>
      <c r="N610" t="s">
        <v>206</v>
      </c>
      <c r="O610" t="s">
        <v>35</v>
      </c>
      <c r="P610" t="s">
        <v>27</v>
      </c>
      <c r="Q610" t="s">
        <v>99</v>
      </c>
      <c r="R610" t="s">
        <v>100</v>
      </c>
      <c r="S610" t="s">
        <v>23</v>
      </c>
      <c r="T610" t="s">
        <v>101</v>
      </c>
    </row>
    <row r="611" spans="1:20" x14ac:dyDescent="0.3">
      <c r="A611" t="s">
        <v>671</v>
      </c>
      <c r="B611">
        <v>7.6379686250000001</v>
      </c>
      <c r="C611">
        <v>38.623008919999997</v>
      </c>
      <c r="D611">
        <v>0.71</v>
      </c>
      <c r="E611">
        <f t="shared" si="27"/>
        <v>1.42</v>
      </c>
      <c r="F611">
        <v>1579</v>
      </c>
      <c r="G611">
        <v>1579</v>
      </c>
      <c r="H611" s="3">
        <f t="shared" si="28"/>
        <v>0</v>
      </c>
      <c r="I611" s="3">
        <f t="shared" si="29"/>
        <v>0</v>
      </c>
      <c r="K611" t="s">
        <v>23</v>
      </c>
      <c r="L611" t="s">
        <v>42</v>
      </c>
      <c r="M611" t="s">
        <v>43</v>
      </c>
      <c r="N611" t="s">
        <v>206</v>
      </c>
      <c r="O611" t="s">
        <v>26</v>
      </c>
      <c r="P611" t="s">
        <v>27</v>
      </c>
      <c r="Q611" t="s">
        <v>99</v>
      </c>
      <c r="R611" t="s">
        <v>157</v>
      </c>
      <c r="S611" t="s">
        <v>80</v>
      </c>
    </row>
    <row r="612" spans="1:20" x14ac:dyDescent="0.3">
      <c r="A612" t="s">
        <v>672</v>
      </c>
      <c r="B612">
        <v>11.151931039999999</v>
      </c>
      <c r="C612">
        <v>41.810246040000003</v>
      </c>
      <c r="D612">
        <v>6.6</v>
      </c>
      <c r="E612">
        <f t="shared" si="27"/>
        <v>13.2</v>
      </c>
      <c r="F612">
        <v>240</v>
      </c>
      <c r="G612">
        <v>255</v>
      </c>
      <c r="H612" s="3">
        <f t="shared" si="28"/>
        <v>0.11363636363636363</v>
      </c>
      <c r="I612" s="3">
        <f t="shared" si="29"/>
        <v>6.5108812330297611E-2</v>
      </c>
      <c r="K612" t="s">
        <v>71</v>
      </c>
      <c r="L612" t="s">
        <v>23</v>
      </c>
      <c r="M612" t="s">
        <v>43</v>
      </c>
      <c r="N612" t="s">
        <v>206</v>
      </c>
      <c r="O612" t="s">
        <v>26</v>
      </c>
      <c r="P612" t="s">
        <v>27</v>
      </c>
      <c r="Q612" t="s">
        <v>99</v>
      </c>
      <c r="R612" t="s">
        <v>100</v>
      </c>
      <c r="S612" t="s">
        <v>23</v>
      </c>
      <c r="T612" t="s">
        <v>101</v>
      </c>
    </row>
    <row r="613" spans="1:20" x14ac:dyDescent="0.3">
      <c r="A613" t="s">
        <v>673</v>
      </c>
      <c r="B613">
        <v>14.0496201</v>
      </c>
      <c r="C613">
        <v>40.374190300000002</v>
      </c>
      <c r="D613">
        <v>0.52</v>
      </c>
      <c r="E613">
        <f t="shared" si="27"/>
        <v>1.04</v>
      </c>
      <c r="F613">
        <v>-111</v>
      </c>
      <c r="G613">
        <v>-107</v>
      </c>
      <c r="H613" s="3">
        <f t="shared" si="28"/>
        <v>0.38461538461538464</v>
      </c>
      <c r="I613" s="3">
        <f t="shared" si="29"/>
        <v>0.22036729612316264</v>
      </c>
      <c r="K613" t="s">
        <v>71</v>
      </c>
      <c r="L613" t="s">
        <v>42</v>
      </c>
      <c r="M613" t="s">
        <v>49</v>
      </c>
      <c r="N613" t="s">
        <v>206</v>
      </c>
      <c r="O613" t="s">
        <v>40</v>
      </c>
      <c r="P613" t="s">
        <v>27</v>
      </c>
      <c r="Q613" t="s">
        <v>99</v>
      </c>
      <c r="R613" t="s">
        <v>100</v>
      </c>
      <c r="S613" t="s">
        <v>151</v>
      </c>
      <c r="T613" t="s">
        <v>101</v>
      </c>
    </row>
    <row r="614" spans="1:20" x14ac:dyDescent="0.3">
      <c r="A614" t="s">
        <v>674</v>
      </c>
      <c r="B614">
        <v>-42.575652949999998</v>
      </c>
      <c r="C614">
        <v>-72.523609669999999</v>
      </c>
      <c r="D614">
        <v>0.76</v>
      </c>
      <c r="E614">
        <f t="shared" si="27"/>
        <v>1.52</v>
      </c>
      <c r="F614">
        <v>7</v>
      </c>
      <c r="G614">
        <v>12</v>
      </c>
      <c r="H614" s="3">
        <f t="shared" si="28"/>
        <v>0.3289473684210526</v>
      </c>
      <c r="I614" s="3">
        <f t="shared" si="29"/>
        <v>0.18847227912986128</v>
      </c>
      <c r="K614" t="s">
        <v>23</v>
      </c>
      <c r="L614" t="s">
        <v>42</v>
      </c>
      <c r="M614" t="s">
        <v>49</v>
      </c>
      <c r="N614" t="s">
        <v>25</v>
      </c>
      <c r="O614" t="s">
        <v>35</v>
      </c>
      <c r="P614" t="s">
        <v>36</v>
      </c>
      <c r="Q614" t="s">
        <v>65</v>
      </c>
      <c r="R614" t="s">
        <v>29</v>
      </c>
      <c r="S614" t="s">
        <v>30</v>
      </c>
      <c r="T614" t="s">
        <v>90</v>
      </c>
    </row>
    <row r="615" spans="1:20" x14ac:dyDescent="0.3">
      <c r="A615" t="s">
        <v>675</v>
      </c>
      <c r="B615">
        <v>-41.975677509999997</v>
      </c>
      <c r="C615">
        <v>-72.439904920000004</v>
      </c>
      <c r="D615">
        <v>0.56999999999999995</v>
      </c>
      <c r="E615">
        <f t="shared" si="27"/>
        <v>1.1399999999999999</v>
      </c>
      <c r="F615">
        <v>0</v>
      </c>
      <c r="G615">
        <v>10</v>
      </c>
      <c r="H615" s="3">
        <f t="shared" si="28"/>
        <v>0.8771929824561403</v>
      </c>
      <c r="I615" s="3">
        <f t="shared" si="29"/>
        <v>0.50258166672103111</v>
      </c>
      <c r="K615" t="s">
        <v>23</v>
      </c>
      <c r="L615" t="s">
        <v>42</v>
      </c>
      <c r="M615" t="s">
        <v>43</v>
      </c>
      <c r="N615" t="s">
        <v>25</v>
      </c>
      <c r="O615" t="s">
        <v>35</v>
      </c>
      <c r="P615" t="s">
        <v>36</v>
      </c>
      <c r="Q615" t="s">
        <v>65</v>
      </c>
      <c r="R615" t="s">
        <v>29</v>
      </c>
      <c r="S615" t="s">
        <v>30</v>
      </c>
      <c r="T615" t="s">
        <v>90</v>
      </c>
    </row>
    <row r="616" spans="1:20" x14ac:dyDescent="0.3">
      <c r="A616" t="s">
        <v>676</v>
      </c>
      <c r="B616">
        <v>-31.351216749999999</v>
      </c>
      <c r="C616">
        <v>136.7613312</v>
      </c>
      <c r="D616">
        <v>0.5</v>
      </c>
      <c r="E616">
        <f t="shared" si="27"/>
        <v>1</v>
      </c>
      <c r="F616">
        <v>94</v>
      </c>
      <c r="G616">
        <v>97</v>
      </c>
      <c r="H616" s="3">
        <f t="shared" si="28"/>
        <v>0.3</v>
      </c>
      <c r="I616" s="3">
        <f t="shared" si="29"/>
        <v>0.17188682288001592</v>
      </c>
      <c r="K616" t="s">
        <v>71</v>
      </c>
      <c r="L616" t="s">
        <v>42</v>
      </c>
      <c r="M616" t="s">
        <v>49</v>
      </c>
      <c r="N616" t="s">
        <v>206</v>
      </c>
      <c r="O616" t="s">
        <v>40</v>
      </c>
      <c r="P616" t="s">
        <v>36</v>
      </c>
      <c r="Q616" t="s">
        <v>99</v>
      </c>
      <c r="R616" t="s">
        <v>100</v>
      </c>
      <c r="S616" t="s">
        <v>23</v>
      </c>
      <c r="T616" t="s">
        <v>101</v>
      </c>
    </row>
    <row r="617" spans="1:20" x14ac:dyDescent="0.3">
      <c r="A617" t="s">
        <v>677</v>
      </c>
      <c r="B617">
        <v>75.955498489999997</v>
      </c>
      <c r="C617">
        <v>139.87457269999999</v>
      </c>
      <c r="D617">
        <v>0.72</v>
      </c>
      <c r="E617">
        <f t="shared" si="27"/>
        <v>1.44</v>
      </c>
      <c r="F617">
        <v>6</v>
      </c>
      <c r="G617">
        <v>10</v>
      </c>
      <c r="H617" s="3">
        <f t="shared" si="28"/>
        <v>0.27777777777777779</v>
      </c>
      <c r="I617" s="3">
        <f t="shared" si="29"/>
        <v>0.15915453374465699</v>
      </c>
      <c r="K617" t="s">
        <v>23</v>
      </c>
      <c r="L617" t="s">
        <v>55</v>
      </c>
      <c r="M617" t="s">
        <v>24</v>
      </c>
      <c r="N617" t="s">
        <v>25</v>
      </c>
      <c r="O617" t="s">
        <v>35</v>
      </c>
      <c r="P617" t="s">
        <v>27</v>
      </c>
      <c r="Q617" t="s">
        <v>28</v>
      </c>
      <c r="R617" t="s">
        <v>71</v>
      </c>
      <c r="S617" t="s">
        <v>30</v>
      </c>
      <c r="T617" t="s">
        <v>640</v>
      </c>
    </row>
    <row r="618" spans="1:20" x14ac:dyDescent="0.3">
      <c r="A618" t="s">
        <v>678</v>
      </c>
      <c r="B618">
        <v>30.332839570000001</v>
      </c>
      <c r="C618">
        <v>-105.6662417</v>
      </c>
      <c r="D618">
        <v>0.55000000000000004</v>
      </c>
      <c r="E618">
        <f t="shared" si="27"/>
        <v>1.1000000000000001</v>
      </c>
      <c r="F618">
        <v>1295</v>
      </c>
      <c r="G618">
        <v>1307</v>
      </c>
      <c r="H618" s="3">
        <f t="shared" si="28"/>
        <v>1.0909090909090911</v>
      </c>
      <c r="I618" s="3">
        <f t="shared" si="29"/>
        <v>0.62502007401749682</v>
      </c>
      <c r="K618" t="s">
        <v>71</v>
      </c>
      <c r="L618" t="s">
        <v>42</v>
      </c>
      <c r="M618" t="s">
        <v>49</v>
      </c>
      <c r="N618" t="s">
        <v>206</v>
      </c>
      <c r="O618" t="s">
        <v>40</v>
      </c>
      <c r="P618" t="s">
        <v>27</v>
      </c>
      <c r="Q618" t="s">
        <v>99</v>
      </c>
      <c r="R618" t="s">
        <v>100</v>
      </c>
      <c r="S618" t="s">
        <v>23</v>
      </c>
      <c r="T618" t="s">
        <v>101</v>
      </c>
    </row>
    <row r="619" spans="1:20" x14ac:dyDescent="0.3">
      <c r="A619" t="s">
        <v>679</v>
      </c>
      <c r="B619">
        <v>32.343575399999999</v>
      </c>
      <c r="C619">
        <v>-115.5533539</v>
      </c>
      <c r="D619">
        <v>0.52</v>
      </c>
      <c r="E619">
        <f t="shared" si="27"/>
        <v>1.04</v>
      </c>
      <c r="F619">
        <v>23</v>
      </c>
      <c r="G619">
        <v>42</v>
      </c>
      <c r="H619" s="3">
        <f t="shared" si="28"/>
        <v>1.8269230769230771</v>
      </c>
      <c r="I619" s="3">
        <f t="shared" si="29"/>
        <v>1.0466333852645267</v>
      </c>
      <c r="K619" t="s">
        <v>71</v>
      </c>
      <c r="L619" t="s">
        <v>42</v>
      </c>
      <c r="M619" t="s">
        <v>49</v>
      </c>
      <c r="N619" t="s">
        <v>206</v>
      </c>
      <c r="O619" t="s">
        <v>40</v>
      </c>
      <c r="P619" t="s">
        <v>27</v>
      </c>
      <c r="Q619" t="s">
        <v>99</v>
      </c>
      <c r="R619" s="10" t="s">
        <v>100</v>
      </c>
      <c r="S619" s="10" t="s">
        <v>23</v>
      </c>
      <c r="T619" s="10" t="s">
        <v>101</v>
      </c>
    </row>
    <row r="620" spans="1:20" x14ac:dyDescent="0.3">
      <c r="A620" t="s">
        <v>680</v>
      </c>
      <c r="B620">
        <v>25.408923819999998</v>
      </c>
      <c r="C620">
        <v>-102.630055</v>
      </c>
      <c r="D620">
        <v>3.82</v>
      </c>
      <c r="E620">
        <f t="shared" si="27"/>
        <v>7.64</v>
      </c>
      <c r="F620">
        <v>1147</v>
      </c>
      <c r="G620">
        <v>1293</v>
      </c>
      <c r="H620" s="3">
        <f t="shared" si="28"/>
        <v>1.9109947643979057</v>
      </c>
      <c r="I620" s="3">
        <f t="shared" si="29"/>
        <v>1.0947860913446861</v>
      </c>
      <c r="K620" t="s">
        <v>71</v>
      </c>
      <c r="L620" t="s">
        <v>42</v>
      </c>
      <c r="M620" t="s">
        <v>49</v>
      </c>
      <c r="N620" t="s">
        <v>206</v>
      </c>
      <c r="O620" t="s">
        <v>40</v>
      </c>
      <c r="P620" t="s">
        <v>36</v>
      </c>
      <c r="Q620" t="s">
        <v>99</v>
      </c>
      <c r="R620" s="10" t="s">
        <v>100</v>
      </c>
      <c r="S620" s="10" t="s">
        <v>23</v>
      </c>
      <c r="T620" s="10" t="s">
        <v>101</v>
      </c>
    </row>
    <row r="621" spans="1:20" x14ac:dyDescent="0.3">
      <c r="A621" t="s">
        <v>681</v>
      </c>
      <c r="B621">
        <v>25.322892020000001</v>
      </c>
      <c r="C621">
        <v>-102.7839074</v>
      </c>
      <c r="D621">
        <v>1.32</v>
      </c>
      <c r="E621">
        <f t="shared" si="27"/>
        <v>2.64</v>
      </c>
      <c r="F621">
        <v>1117</v>
      </c>
      <c r="G621">
        <v>1149</v>
      </c>
      <c r="H621" s="3">
        <f t="shared" si="28"/>
        <v>1.2121212121212122</v>
      </c>
      <c r="I621" s="3">
        <f t="shared" si="29"/>
        <v>0.69446028754977451</v>
      </c>
      <c r="K621" t="s">
        <v>71</v>
      </c>
      <c r="L621" t="s">
        <v>42</v>
      </c>
      <c r="M621" t="s">
        <v>49</v>
      </c>
      <c r="N621" t="s">
        <v>206</v>
      </c>
      <c r="O621" t="s">
        <v>40</v>
      </c>
      <c r="P621" t="s">
        <v>35</v>
      </c>
      <c r="Q621" t="s">
        <v>99</v>
      </c>
      <c r="R621" s="10" t="s">
        <v>100</v>
      </c>
      <c r="S621" s="10" t="s">
        <v>23</v>
      </c>
      <c r="T621" s="10" t="s">
        <v>101</v>
      </c>
    </row>
    <row r="622" spans="1:20" x14ac:dyDescent="0.3">
      <c r="A622" t="s">
        <v>682</v>
      </c>
      <c r="B622">
        <v>26.337778149999998</v>
      </c>
      <c r="C622">
        <v>-102.7770625</v>
      </c>
      <c r="D622">
        <v>0.97</v>
      </c>
      <c r="E622">
        <f t="shared" si="27"/>
        <v>1.94</v>
      </c>
      <c r="F622">
        <v>966</v>
      </c>
      <c r="G622">
        <v>1016</v>
      </c>
      <c r="H622" s="3">
        <f t="shared" si="28"/>
        <v>2.5773195876288657</v>
      </c>
      <c r="I622" s="3">
        <f t="shared" si="29"/>
        <v>1.4763685098130983</v>
      </c>
      <c r="K622" t="s">
        <v>71</v>
      </c>
      <c r="L622" t="s">
        <v>42</v>
      </c>
      <c r="M622" t="s">
        <v>49</v>
      </c>
      <c r="N622" t="s">
        <v>206</v>
      </c>
      <c r="O622" t="s">
        <v>40</v>
      </c>
      <c r="P622" t="s">
        <v>36</v>
      </c>
      <c r="Q622" t="s">
        <v>99</v>
      </c>
      <c r="R622" s="10" t="s">
        <v>100</v>
      </c>
      <c r="S622" s="10" t="s">
        <v>23</v>
      </c>
      <c r="T622" s="10" t="s">
        <v>101</v>
      </c>
    </row>
    <row r="623" spans="1:20" x14ac:dyDescent="0.3">
      <c r="A623" t="s">
        <v>683</v>
      </c>
      <c r="B623">
        <v>28.178483709999998</v>
      </c>
      <c r="C623">
        <v>-103.2615957</v>
      </c>
      <c r="D623">
        <v>0.56999999999999995</v>
      </c>
      <c r="E623">
        <f t="shared" si="27"/>
        <v>1.1399999999999999</v>
      </c>
      <c r="F623">
        <v>1050</v>
      </c>
      <c r="G623">
        <v>1051</v>
      </c>
      <c r="H623" s="3">
        <f t="shared" si="28"/>
        <v>8.771929824561403E-2</v>
      </c>
      <c r="I623" s="3">
        <f t="shared" si="29"/>
        <v>5.0259442822229668E-2</v>
      </c>
      <c r="K623" t="s">
        <v>71</v>
      </c>
      <c r="L623" t="s">
        <v>42</v>
      </c>
      <c r="M623" t="s">
        <v>49</v>
      </c>
      <c r="N623" t="s">
        <v>206</v>
      </c>
      <c r="O623" t="s">
        <v>40</v>
      </c>
      <c r="P623" t="s">
        <v>36</v>
      </c>
      <c r="Q623" t="s">
        <v>99</v>
      </c>
      <c r="R623" s="10" t="s">
        <v>100</v>
      </c>
      <c r="S623" s="10" t="s">
        <v>23</v>
      </c>
      <c r="T623" s="10" t="s">
        <v>101</v>
      </c>
    </row>
    <row r="624" spans="1:20" x14ac:dyDescent="0.3">
      <c r="A624" t="s">
        <v>684</v>
      </c>
      <c r="B624">
        <v>33.352677300000003</v>
      </c>
      <c r="C624">
        <v>-115.69561899999999</v>
      </c>
      <c r="D624">
        <v>0.65</v>
      </c>
      <c r="E624">
        <f t="shared" si="27"/>
        <v>1.3</v>
      </c>
      <c r="F624">
        <v>-66</v>
      </c>
      <c r="G624">
        <v>-64</v>
      </c>
      <c r="H624" s="3">
        <f t="shared" si="28"/>
        <v>0.15384615384615385</v>
      </c>
      <c r="I624" s="3">
        <f t="shared" si="29"/>
        <v>8.8147283552885689E-2</v>
      </c>
      <c r="K624" t="s">
        <v>71</v>
      </c>
      <c r="L624" t="s">
        <v>55</v>
      </c>
      <c r="M624" t="s">
        <v>49</v>
      </c>
      <c r="N624" t="s">
        <v>206</v>
      </c>
      <c r="O624" t="s">
        <v>40</v>
      </c>
      <c r="P624" t="s">
        <v>36</v>
      </c>
      <c r="Q624" t="s">
        <v>99</v>
      </c>
      <c r="R624" s="10" t="s">
        <v>100</v>
      </c>
      <c r="S624" s="10" t="s">
        <v>23</v>
      </c>
      <c r="T624" s="10" t="s">
        <v>101</v>
      </c>
    </row>
    <row r="625" spans="1:20" x14ac:dyDescent="0.3">
      <c r="A625" t="s">
        <v>685</v>
      </c>
      <c r="B625">
        <v>34.228555780000001</v>
      </c>
      <c r="C625">
        <v>-115.36144539999999</v>
      </c>
      <c r="D625">
        <v>1.36</v>
      </c>
      <c r="E625">
        <f t="shared" si="27"/>
        <v>2.72</v>
      </c>
      <c r="F625">
        <v>173</v>
      </c>
      <c r="G625">
        <v>186</v>
      </c>
      <c r="H625" s="3">
        <f t="shared" si="28"/>
        <v>0.47794117647058826</v>
      </c>
      <c r="I625" s="3">
        <f t="shared" si="29"/>
        <v>0.27383803761179515</v>
      </c>
      <c r="K625" t="s">
        <v>71</v>
      </c>
      <c r="L625" t="s">
        <v>42</v>
      </c>
      <c r="M625" t="s">
        <v>43</v>
      </c>
      <c r="N625" t="s">
        <v>206</v>
      </c>
      <c r="O625" t="s">
        <v>40</v>
      </c>
      <c r="P625" t="s">
        <v>27</v>
      </c>
      <c r="Q625" t="s">
        <v>99</v>
      </c>
      <c r="R625" s="10" t="s">
        <v>100</v>
      </c>
      <c r="S625" s="10" t="s">
        <v>23</v>
      </c>
      <c r="T625" s="10" t="s">
        <v>101</v>
      </c>
    </row>
    <row r="626" spans="1:20" x14ac:dyDescent="0.3">
      <c r="A626" t="s">
        <v>686</v>
      </c>
      <c r="B626">
        <v>34.151288260000001</v>
      </c>
      <c r="C626">
        <v>-115.7126904</v>
      </c>
      <c r="D626">
        <v>1.07</v>
      </c>
      <c r="E626">
        <f t="shared" si="27"/>
        <v>2.14</v>
      </c>
      <c r="F626">
        <v>358</v>
      </c>
      <c r="G626">
        <v>411</v>
      </c>
      <c r="H626" s="3">
        <f t="shared" si="28"/>
        <v>2.4766355140186915</v>
      </c>
      <c r="I626" s="3">
        <f t="shared" si="29"/>
        <v>1.4187176035027242</v>
      </c>
      <c r="K626" t="s">
        <v>71</v>
      </c>
      <c r="L626" t="s">
        <v>42</v>
      </c>
      <c r="M626" t="s">
        <v>43</v>
      </c>
      <c r="N626" t="s">
        <v>206</v>
      </c>
      <c r="O626" t="s">
        <v>40</v>
      </c>
      <c r="P626" t="s">
        <v>35</v>
      </c>
      <c r="Q626" t="s">
        <v>99</v>
      </c>
      <c r="R626" s="10" t="s">
        <v>100</v>
      </c>
      <c r="S626" s="10" t="s">
        <v>23</v>
      </c>
      <c r="T626" s="10" t="s">
        <v>101</v>
      </c>
    </row>
    <row r="627" spans="1:20" x14ac:dyDescent="0.3">
      <c r="A627" t="s">
        <v>687</v>
      </c>
      <c r="B627">
        <v>34.841233690000003</v>
      </c>
      <c r="C627">
        <v>-116.1767703</v>
      </c>
      <c r="D627">
        <v>4.12</v>
      </c>
      <c r="E627">
        <f t="shared" si="27"/>
        <v>8.24</v>
      </c>
      <c r="F627">
        <v>396</v>
      </c>
      <c r="G627">
        <v>608</v>
      </c>
      <c r="H627" s="3">
        <f t="shared" si="28"/>
        <v>2.5728155339805827</v>
      </c>
      <c r="I627" s="3">
        <f t="shared" si="29"/>
        <v>1.4737895872426405</v>
      </c>
      <c r="K627" t="s">
        <v>71</v>
      </c>
      <c r="L627" t="s">
        <v>42</v>
      </c>
      <c r="M627" t="s">
        <v>43</v>
      </c>
      <c r="N627" t="s">
        <v>206</v>
      </c>
      <c r="O627" t="s">
        <v>40</v>
      </c>
      <c r="P627" t="s">
        <v>27</v>
      </c>
      <c r="Q627" t="s">
        <v>99</v>
      </c>
      <c r="R627" s="10" t="s">
        <v>100</v>
      </c>
      <c r="S627" s="10" t="s">
        <v>23</v>
      </c>
      <c r="T627" s="10" t="s">
        <v>101</v>
      </c>
    </row>
    <row r="628" spans="1:20" x14ac:dyDescent="0.3">
      <c r="A628" t="s">
        <v>688</v>
      </c>
      <c r="B628">
        <v>35.606528099999998</v>
      </c>
      <c r="C628">
        <v>-115.4075816</v>
      </c>
      <c r="D628">
        <v>1.6</v>
      </c>
      <c r="E628">
        <f t="shared" si="27"/>
        <v>3.2</v>
      </c>
      <c r="F628">
        <v>794</v>
      </c>
      <c r="G628">
        <v>886</v>
      </c>
      <c r="H628" s="3">
        <f t="shared" si="28"/>
        <v>2.875</v>
      </c>
      <c r="I628" s="3">
        <f t="shared" si="29"/>
        <v>1.6468000332494968</v>
      </c>
      <c r="K628" t="s">
        <v>71</v>
      </c>
      <c r="L628" t="s">
        <v>42</v>
      </c>
      <c r="M628" t="s">
        <v>43</v>
      </c>
      <c r="N628" t="s">
        <v>206</v>
      </c>
      <c r="O628" t="s">
        <v>40</v>
      </c>
      <c r="P628" t="s">
        <v>36</v>
      </c>
      <c r="Q628" t="s">
        <v>99</v>
      </c>
      <c r="R628" s="10" t="s">
        <v>100</v>
      </c>
      <c r="S628" s="10" t="s">
        <v>23</v>
      </c>
      <c r="T628" s="10" t="s">
        <v>101</v>
      </c>
    </row>
    <row r="629" spans="1:20" x14ac:dyDescent="0.3">
      <c r="A629" t="s">
        <v>689</v>
      </c>
      <c r="B629">
        <v>35.533400700000001</v>
      </c>
      <c r="C629">
        <v>-116.1651751</v>
      </c>
      <c r="D629">
        <v>3.68</v>
      </c>
      <c r="E629">
        <f t="shared" si="27"/>
        <v>7.36</v>
      </c>
      <c r="F629">
        <v>207</v>
      </c>
      <c r="G629">
        <v>343</v>
      </c>
      <c r="H629" s="3">
        <f t="shared" si="28"/>
        <v>1.8478260869565217</v>
      </c>
      <c r="I629" s="3">
        <f t="shared" si="29"/>
        <v>1.0586058859105585</v>
      </c>
      <c r="K629" t="s">
        <v>71</v>
      </c>
      <c r="L629" t="s">
        <v>42</v>
      </c>
      <c r="M629" t="s">
        <v>43</v>
      </c>
      <c r="N629" t="s">
        <v>206</v>
      </c>
      <c r="O629" t="s">
        <v>40</v>
      </c>
      <c r="P629" t="s">
        <v>36</v>
      </c>
      <c r="Q629" t="s">
        <v>99</v>
      </c>
      <c r="R629" s="10" t="s">
        <v>100</v>
      </c>
      <c r="S629" s="10" t="s">
        <v>23</v>
      </c>
      <c r="T629" s="10" t="s">
        <v>101</v>
      </c>
    </row>
    <row r="630" spans="1:20" x14ac:dyDescent="0.3">
      <c r="A630" t="s">
        <v>690</v>
      </c>
      <c r="B630">
        <v>35.512371000000002</v>
      </c>
      <c r="C630">
        <v>-116.1640105</v>
      </c>
      <c r="D630">
        <v>1.3</v>
      </c>
      <c r="E630">
        <f t="shared" si="27"/>
        <v>2.6</v>
      </c>
      <c r="F630">
        <v>206</v>
      </c>
      <c r="G630">
        <v>216</v>
      </c>
      <c r="H630" s="3">
        <f t="shared" si="28"/>
        <v>0.38461538461538464</v>
      </c>
      <c r="I630" s="3">
        <f t="shared" si="29"/>
        <v>0.22036729612316264</v>
      </c>
      <c r="K630" t="s">
        <v>71</v>
      </c>
      <c r="L630" t="s">
        <v>42</v>
      </c>
      <c r="M630" t="s">
        <v>43</v>
      </c>
      <c r="N630" t="s">
        <v>206</v>
      </c>
      <c r="O630" t="s">
        <v>40</v>
      </c>
      <c r="P630" t="s">
        <v>36</v>
      </c>
      <c r="Q630" t="s">
        <v>99</v>
      </c>
      <c r="R630" s="10" t="s">
        <v>100</v>
      </c>
      <c r="S630" s="10" t="s">
        <v>23</v>
      </c>
      <c r="T630" s="10" t="s">
        <v>101</v>
      </c>
    </row>
    <row r="631" spans="1:20" x14ac:dyDescent="0.3">
      <c r="A631" t="s">
        <v>691</v>
      </c>
      <c r="B631">
        <v>35.315755250000002</v>
      </c>
      <c r="C631">
        <v>-116.08621119999999</v>
      </c>
      <c r="D631">
        <v>4.03</v>
      </c>
      <c r="E631">
        <f t="shared" si="27"/>
        <v>8.06</v>
      </c>
      <c r="F631">
        <v>279</v>
      </c>
      <c r="G631">
        <v>469</v>
      </c>
      <c r="H631" s="3">
        <f t="shared" si="28"/>
        <v>2.3573200992555829</v>
      </c>
      <c r="I631" s="3">
        <f t="shared" si="29"/>
        <v>1.3503948272959536</v>
      </c>
      <c r="K631" t="s">
        <v>71</v>
      </c>
      <c r="L631" t="s">
        <v>42</v>
      </c>
      <c r="M631" t="s">
        <v>43</v>
      </c>
      <c r="N631" t="s">
        <v>206</v>
      </c>
      <c r="O631" t="s">
        <v>40</v>
      </c>
      <c r="P631" t="s">
        <v>36</v>
      </c>
      <c r="Q631" t="s">
        <v>99</v>
      </c>
      <c r="R631" s="10" t="s">
        <v>100</v>
      </c>
      <c r="S631" s="10" t="s">
        <v>23</v>
      </c>
      <c r="T631" s="10" t="s">
        <v>101</v>
      </c>
    </row>
    <row r="632" spans="1:20" x14ac:dyDescent="0.3">
      <c r="A632" t="s">
        <v>692</v>
      </c>
      <c r="B632">
        <v>35.069799629999999</v>
      </c>
      <c r="C632">
        <v>-116.78363400000001</v>
      </c>
      <c r="D632">
        <v>1.17</v>
      </c>
      <c r="E632">
        <f t="shared" si="27"/>
        <v>2.34</v>
      </c>
      <c r="F632">
        <v>555</v>
      </c>
      <c r="G632">
        <v>597</v>
      </c>
      <c r="H632" s="3">
        <f t="shared" si="28"/>
        <v>1.7948717948717947</v>
      </c>
      <c r="I632" s="3">
        <f t="shared" si="29"/>
        <v>1.0282753737598871</v>
      </c>
      <c r="K632" t="s">
        <v>71</v>
      </c>
      <c r="L632" t="s">
        <v>42</v>
      </c>
      <c r="M632" t="s">
        <v>49</v>
      </c>
      <c r="N632" t="s">
        <v>206</v>
      </c>
      <c r="O632" t="s">
        <v>40</v>
      </c>
      <c r="P632" t="s">
        <v>36</v>
      </c>
      <c r="Q632" t="s">
        <v>99</v>
      </c>
      <c r="R632" s="10" t="s">
        <v>100</v>
      </c>
      <c r="S632" s="10" t="s">
        <v>23</v>
      </c>
      <c r="T632" s="10" t="s">
        <v>101</v>
      </c>
    </row>
    <row r="633" spans="1:20" x14ac:dyDescent="0.3">
      <c r="A633" t="s">
        <v>693</v>
      </c>
      <c r="B633">
        <v>35.084246309999997</v>
      </c>
      <c r="C633">
        <v>-116.74130409999999</v>
      </c>
      <c r="D633">
        <v>1.31</v>
      </c>
      <c r="E633">
        <f t="shared" si="27"/>
        <v>2.62</v>
      </c>
      <c r="F633">
        <v>524</v>
      </c>
      <c r="G633">
        <v>573</v>
      </c>
      <c r="H633" s="3">
        <f t="shared" si="28"/>
        <v>1.8702290076335879</v>
      </c>
      <c r="I633" s="3">
        <f t="shared" si="29"/>
        <v>1.0714373793497283</v>
      </c>
      <c r="K633" t="s">
        <v>71</v>
      </c>
      <c r="L633" t="s">
        <v>42</v>
      </c>
      <c r="M633" t="s">
        <v>43</v>
      </c>
      <c r="N633" t="s">
        <v>206</v>
      </c>
      <c r="O633" t="s">
        <v>40</v>
      </c>
      <c r="P633" t="s">
        <v>36</v>
      </c>
      <c r="Q633" t="s">
        <v>99</v>
      </c>
      <c r="R633" s="10" t="s">
        <v>100</v>
      </c>
      <c r="S633" s="10" t="s">
        <v>23</v>
      </c>
      <c r="T633" s="10" t="s">
        <v>101</v>
      </c>
    </row>
    <row r="634" spans="1:20" x14ac:dyDescent="0.3">
      <c r="A634" t="s">
        <v>694</v>
      </c>
      <c r="B634">
        <v>36.298138010000002</v>
      </c>
      <c r="C634">
        <v>-117.37459629999999</v>
      </c>
      <c r="D634">
        <v>0.88</v>
      </c>
      <c r="E634">
        <f t="shared" si="27"/>
        <v>1.76</v>
      </c>
      <c r="F634">
        <v>472</v>
      </c>
      <c r="G634">
        <v>477</v>
      </c>
      <c r="H634" s="3">
        <f t="shared" si="28"/>
        <v>0.28409090909090912</v>
      </c>
      <c r="I634" s="3">
        <f t="shared" si="29"/>
        <v>0.16277166299312978</v>
      </c>
      <c r="K634" t="s">
        <v>71</v>
      </c>
      <c r="L634" t="s">
        <v>42</v>
      </c>
      <c r="M634" t="s">
        <v>43</v>
      </c>
      <c r="N634" t="s">
        <v>206</v>
      </c>
      <c r="O634" t="s">
        <v>40</v>
      </c>
      <c r="P634" t="s">
        <v>36</v>
      </c>
      <c r="Q634" t="s">
        <v>99</v>
      </c>
      <c r="R634" t="s">
        <v>100</v>
      </c>
      <c r="S634" t="s">
        <v>23</v>
      </c>
      <c r="T634" t="s">
        <v>317</v>
      </c>
    </row>
    <row r="635" spans="1:20" x14ac:dyDescent="0.3">
      <c r="A635" t="s">
        <v>695</v>
      </c>
      <c r="B635">
        <v>36.366350140000002</v>
      </c>
      <c r="C635">
        <v>-117.4086581</v>
      </c>
      <c r="D635">
        <v>0.63</v>
      </c>
      <c r="E635">
        <f t="shared" si="27"/>
        <v>1.26</v>
      </c>
      <c r="F635">
        <v>473</v>
      </c>
      <c r="G635">
        <v>486</v>
      </c>
      <c r="H635" s="3">
        <f t="shared" si="28"/>
        <v>1.0317460317460316</v>
      </c>
      <c r="I635" s="3">
        <f t="shared" si="29"/>
        <v>0.59112595696267245</v>
      </c>
      <c r="K635" t="s">
        <v>71</v>
      </c>
      <c r="L635" t="s">
        <v>42</v>
      </c>
      <c r="M635" t="s">
        <v>49</v>
      </c>
      <c r="N635" t="s">
        <v>206</v>
      </c>
      <c r="O635" t="s">
        <v>40</v>
      </c>
      <c r="P635" t="s">
        <v>27</v>
      </c>
      <c r="Q635" t="s">
        <v>99</v>
      </c>
      <c r="R635" s="10" t="s">
        <v>100</v>
      </c>
      <c r="S635" s="10" t="s">
        <v>23</v>
      </c>
      <c r="T635" s="10" t="s">
        <v>317</v>
      </c>
    </row>
    <row r="636" spans="1:20" x14ac:dyDescent="0.3">
      <c r="A636" t="s">
        <v>696</v>
      </c>
      <c r="B636">
        <v>36.411981330000003</v>
      </c>
      <c r="C636">
        <v>-117.41764120000001</v>
      </c>
      <c r="D636">
        <v>1.5</v>
      </c>
      <c r="E636">
        <f t="shared" si="27"/>
        <v>3</v>
      </c>
      <c r="F636">
        <v>472</v>
      </c>
      <c r="G636">
        <v>528</v>
      </c>
      <c r="H636" s="3">
        <f t="shared" si="28"/>
        <v>1.8666666666666669</v>
      </c>
      <c r="I636" s="3">
        <f t="shared" si="29"/>
        <v>1.0693970206331174</v>
      </c>
      <c r="K636" t="s">
        <v>71</v>
      </c>
      <c r="L636" t="s">
        <v>42</v>
      </c>
      <c r="M636" t="s">
        <v>43</v>
      </c>
      <c r="N636" t="s">
        <v>206</v>
      </c>
      <c r="O636" t="s">
        <v>40</v>
      </c>
      <c r="P636" t="s">
        <v>27</v>
      </c>
      <c r="Q636" t="s">
        <v>99</v>
      </c>
      <c r="R636" s="10" t="s">
        <v>100</v>
      </c>
      <c r="S636" s="10" t="s">
        <v>23</v>
      </c>
      <c r="T636" s="10" t="s">
        <v>317</v>
      </c>
    </row>
    <row r="637" spans="1:20" x14ac:dyDescent="0.3">
      <c r="A637" t="s">
        <v>697</v>
      </c>
      <c r="B637">
        <v>36.700425529999997</v>
      </c>
      <c r="C637">
        <v>-117.5657057</v>
      </c>
      <c r="D637">
        <v>1.17</v>
      </c>
      <c r="E637">
        <f t="shared" si="27"/>
        <v>2.34</v>
      </c>
      <c r="F637">
        <v>1131</v>
      </c>
      <c r="G637">
        <v>1163</v>
      </c>
      <c r="H637" s="3">
        <f t="shared" si="28"/>
        <v>1.3675213675213675</v>
      </c>
      <c r="I637" s="3">
        <f t="shared" si="29"/>
        <v>0.7834831898506287</v>
      </c>
      <c r="K637" t="s">
        <v>71</v>
      </c>
      <c r="L637" t="s">
        <v>42</v>
      </c>
      <c r="M637" t="s">
        <v>43</v>
      </c>
      <c r="N637" t="s">
        <v>206</v>
      </c>
      <c r="O637" t="s">
        <v>40</v>
      </c>
      <c r="P637" t="s">
        <v>36</v>
      </c>
      <c r="Q637" t="s">
        <v>99</v>
      </c>
      <c r="R637" s="10" t="s">
        <v>100</v>
      </c>
      <c r="S637" s="10" t="s">
        <v>23</v>
      </c>
      <c r="T637" s="10" t="s">
        <v>317</v>
      </c>
    </row>
    <row r="638" spans="1:20" x14ac:dyDescent="0.3">
      <c r="A638" t="s">
        <v>698</v>
      </c>
      <c r="B638">
        <v>36.663759249999998</v>
      </c>
      <c r="C638">
        <v>-117.5649829</v>
      </c>
      <c r="D638">
        <v>0.53</v>
      </c>
      <c r="E638">
        <f t="shared" si="27"/>
        <v>1.06</v>
      </c>
      <c r="F638">
        <v>1129</v>
      </c>
      <c r="G638">
        <v>1144</v>
      </c>
      <c r="H638" s="3">
        <f t="shared" si="28"/>
        <v>1.4150943396226416</v>
      </c>
      <c r="I638" s="3">
        <f t="shared" si="29"/>
        <v>0.81073521926237568</v>
      </c>
      <c r="K638" t="s">
        <v>71</v>
      </c>
      <c r="L638" t="s">
        <v>42</v>
      </c>
      <c r="M638" t="s">
        <v>43</v>
      </c>
      <c r="N638" t="s">
        <v>206</v>
      </c>
      <c r="O638" t="s">
        <v>40</v>
      </c>
      <c r="P638" t="s">
        <v>36</v>
      </c>
      <c r="Q638" t="s">
        <v>99</v>
      </c>
      <c r="R638" s="10" t="s">
        <v>100</v>
      </c>
      <c r="S638" s="10" t="s">
        <v>23</v>
      </c>
      <c r="T638" s="10" t="s">
        <v>317</v>
      </c>
    </row>
    <row r="639" spans="1:20" x14ac:dyDescent="0.3">
      <c r="A639" t="s">
        <v>699</v>
      </c>
      <c r="B639">
        <v>36.95554585</v>
      </c>
      <c r="C639">
        <v>-116.0080201</v>
      </c>
      <c r="D639">
        <v>0.59</v>
      </c>
      <c r="E639">
        <f t="shared" si="27"/>
        <v>1.18</v>
      </c>
      <c r="F639">
        <v>1228</v>
      </c>
      <c r="G639">
        <v>1237</v>
      </c>
      <c r="H639" s="3">
        <f t="shared" si="28"/>
        <v>0.76271186440677974</v>
      </c>
      <c r="I639" s="3">
        <f t="shared" si="29"/>
        <v>0.43699323455517686</v>
      </c>
      <c r="K639" t="s">
        <v>71</v>
      </c>
      <c r="L639" t="s">
        <v>42</v>
      </c>
      <c r="M639" t="s">
        <v>49</v>
      </c>
      <c r="N639" t="s">
        <v>206</v>
      </c>
      <c r="O639" t="s">
        <v>40</v>
      </c>
      <c r="P639" t="s">
        <v>36</v>
      </c>
      <c r="Q639" t="s">
        <v>99</v>
      </c>
      <c r="R639" s="10" t="s">
        <v>100</v>
      </c>
      <c r="S639" s="10" t="s">
        <v>23</v>
      </c>
      <c r="T639" s="10" t="s">
        <v>317</v>
      </c>
    </row>
    <row r="640" spans="1:20" x14ac:dyDescent="0.3">
      <c r="A640" t="s">
        <v>700</v>
      </c>
      <c r="B640">
        <v>36.826960499999998</v>
      </c>
      <c r="C640">
        <v>-115.6287872</v>
      </c>
      <c r="D640">
        <v>1.8</v>
      </c>
      <c r="E640">
        <f t="shared" si="27"/>
        <v>3.6</v>
      </c>
      <c r="F640">
        <v>931</v>
      </c>
      <c r="G640">
        <v>950</v>
      </c>
      <c r="H640" s="3">
        <f t="shared" si="28"/>
        <v>0.52777777777777779</v>
      </c>
      <c r="I640" s="3">
        <f t="shared" si="29"/>
        <v>0.30239158419581919</v>
      </c>
      <c r="K640" t="s">
        <v>71</v>
      </c>
      <c r="L640" t="s">
        <v>42</v>
      </c>
      <c r="M640" t="s">
        <v>49</v>
      </c>
      <c r="N640" t="s">
        <v>206</v>
      </c>
      <c r="O640" t="s">
        <v>40</v>
      </c>
      <c r="P640" t="s">
        <v>36</v>
      </c>
      <c r="Q640" t="s">
        <v>99</v>
      </c>
      <c r="R640" s="10" t="s">
        <v>100</v>
      </c>
      <c r="S640" s="10" t="s">
        <v>23</v>
      </c>
      <c r="T640" s="10" t="s">
        <v>317</v>
      </c>
    </row>
    <row r="641" spans="1:23" x14ac:dyDescent="0.3">
      <c r="A641" t="s">
        <v>701</v>
      </c>
      <c r="B641">
        <v>36.627312799999999</v>
      </c>
      <c r="C641">
        <v>-115.49827209999999</v>
      </c>
      <c r="D641">
        <v>1.47</v>
      </c>
      <c r="E641">
        <f t="shared" si="27"/>
        <v>2.94</v>
      </c>
      <c r="F641">
        <v>926</v>
      </c>
      <c r="G641">
        <v>939</v>
      </c>
      <c r="H641" s="3">
        <f t="shared" si="28"/>
        <v>0.44217687074829937</v>
      </c>
      <c r="I641" s="3">
        <f t="shared" si="29"/>
        <v>0.25334703378008172</v>
      </c>
      <c r="K641" t="s">
        <v>71</v>
      </c>
      <c r="L641" t="s">
        <v>42</v>
      </c>
      <c r="M641" t="s">
        <v>43</v>
      </c>
      <c r="N641" t="s">
        <v>206</v>
      </c>
      <c r="O641" t="s">
        <v>40</v>
      </c>
      <c r="P641" t="s">
        <v>36</v>
      </c>
      <c r="Q641" t="s">
        <v>99</v>
      </c>
      <c r="R641" s="10" t="s">
        <v>100</v>
      </c>
      <c r="S641" s="10" t="s">
        <v>23</v>
      </c>
      <c r="T641" s="10" t="s">
        <v>317</v>
      </c>
    </row>
    <row r="642" spans="1:23" x14ac:dyDescent="0.3">
      <c r="A642" t="s">
        <v>702</v>
      </c>
      <c r="B642">
        <v>36.935249329999998</v>
      </c>
      <c r="C642">
        <v>-115.2106263</v>
      </c>
      <c r="D642">
        <v>3.4</v>
      </c>
      <c r="E642">
        <f t="shared" ref="E642:E705" si="30">D642*2</f>
        <v>6.8</v>
      </c>
      <c r="F642">
        <v>985</v>
      </c>
      <c r="G642">
        <v>1167</v>
      </c>
      <c r="H642" s="3">
        <f t="shared" ref="H642:H705" si="31">((G642-F642)/((E642*1000))*100)</f>
        <v>2.6764705882352939</v>
      </c>
      <c r="I642" s="3">
        <f t="shared" ref="I642:I705" si="32">DEGREES(ATAN((G642-F642)/((E642*1000))))</f>
        <v>1.5331386691773852</v>
      </c>
      <c r="K642" t="s">
        <v>71</v>
      </c>
      <c r="L642" t="s">
        <v>42</v>
      </c>
      <c r="M642" t="s">
        <v>43</v>
      </c>
      <c r="N642" t="s">
        <v>206</v>
      </c>
      <c r="O642" t="s">
        <v>40</v>
      </c>
      <c r="P642" t="s">
        <v>36</v>
      </c>
      <c r="Q642" t="s">
        <v>99</v>
      </c>
      <c r="R642" s="10" t="s">
        <v>100</v>
      </c>
      <c r="S642" s="10" t="s">
        <v>23</v>
      </c>
      <c r="T642" s="10" t="s">
        <v>317</v>
      </c>
    </row>
    <row r="643" spans="1:23" x14ac:dyDescent="0.3">
      <c r="A643" t="s">
        <v>703</v>
      </c>
      <c r="B643">
        <v>39.561109080000001</v>
      </c>
      <c r="C643">
        <v>-113.4576699</v>
      </c>
      <c r="D643">
        <v>1.94</v>
      </c>
      <c r="E643">
        <f t="shared" si="30"/>
        <v>3.88</v>
      </c>
      <c r="F643">
        <v>1356</v>
      </c>
      <c r="G643">
        <v>1393</v>
      </c>
      <c r="H643" s="3">
        <f t="shared" si="31"/>
        <v>0.95360824742268047</v>
      </c>
      <c r="I643" s="3">
        <f t="shared" si="32"/>
        <v>0.54636071781912776</v>
      </c>
      <c r="K643" t="s">
        <v>71</v>
      </c>
      <c r="L643" t="s">
        <v>42</v>
      </c>
      <c r="M643" t="s">
        <v>43</v>
      </c>
      <c r="N643" t="s">
        <v>206</v>
      </c>
      <c r="O643" t="s">
        <v>40</v>
      </c>
      <c r="P643" t="s">
        <v>27</v>
      </c>
      <c r="Q643" t="s">
        <v>99</v>
      </c>
      <c r="R643" s="10" t="s">
        <v>100</v>
      </c>
      <c r="S643" s="10" t="s">
        <v>23</v>
      </c>
      <c r="T643" s="10" t="s">
        <v>317</v>
      </c>
    </row>
    <row r="644" spans="1:23" x14ac:dyDescent="0.3">
      <c r="A644" t="s">
        <v>704</v>
      </c>
      <c r="B644">
        <v>39.884234669999998</v>
      </c>
      <c r="C644">
        <v>-115.9836263</v>
      </c>
      <c r="D644">
        <v>6.27</v>
      </c>
      <c r="E644">
        <f t="shared" si="30"/>
        <v>12.54</v>
      </c>
      <c r="F644">
        <v>1762</v>
      </c>
      <c r="G644">
        <v>1784</v>
      </c>
      <c r="H644" s="3">
        <f t="shared" si="31"/>
        <v>0.17543859649122806</v>
      </c>
      <c r="I644" s="3">
        <f t="shared" si="32"/>
        <v>0.10051880829859955</v>
      </c>
      <c r="K644" t="s">
        <v>71</v>
      </c>
      <c r="L644" t="s">
        <v>42</v>
      </c>
      <c r="M644" t="s">
        <v>43</v>
      </c>
      <c r="N644" t="s">
        <v>206</v>
      </c>
      <c r="O644" t="s">
        <v>40</v>
      </c>
      <c r="P644" t="s">
        <v>35</v>
      </c>
      <c r="Q644" t="s">
        <v>99</v>
      </c>
      <c r="R644" t="s">
        <v>100</v>
      </c>
      <c r="S644" t="s">
        <v>151</v>
      </c>
      <c r="T644" t="s">
        <v>317</v>
      </c>
    </row>
    <row r="645" spans="1:23" x14ac:dyDescent="0.3">
      <c r="A645" t="s">
        <v>705</v>
      </c>
      <c r="B645">
        <v>40.1230349</v>
      </c>
      <c r="C645">
        <v>-118.0542597</v>
      </c>
      <c r="D645">
        <v>2.61</v>
      </c>
      <c r="E645">
        <f t="shared" si="30"/>
        <v>5.22</v>
      </c>
      <c r="F645">
        <v>1234</v>
      </c>
      <c r="G645">
        <v>1243</v>
      </c>
      <c r="H645" s="3">
        <f t="shared" si="31"/>
        <v>0.17241379310344829</v>
      </c>
      <c r="I645" s="3">
        <f t="shared" si="32"/>
        <v>9.8785728861586097E-2</v>
      </c>
      <c r="K645" t="s">
        <v>71</v>
      </c>
      <c r="L645" t="s">
        <v>42</v>
      </c>
      <c r="M645" t="s">
        <v>43</v>
      </c>
      <c r="N645" t="s">
        <v>206</v>
      </c>
      <c r="O645" t="s">
        <v>40</v>
      </c>
      <c r="P645" t="s">
        <v>36</v>
      </c>
      <c r="Q645" t="s">
        <v>99</v>
      </c>
      <c r="R645" t="s">
        <v>100</v>
      </c>
      <c r="S645" t="s">
        <v>23</v>
      </c>
      <c r="T645" t="s">
        <v>317</v>
      </c>
    </row>
    <row r="646" spans="1:23" x14ac:dyDescent="0.3">
      <c r="A646" t="s">
        <v>706</v>
      </c>
      <c r="B646">
        <v>40.321984720000003</v>
      </c>
      <c r="C646">
        <v>-117.9551087</v>
      </c>
      <c r="D646">
        <v>1.1499999999999999</v>
      </c>
      <c r="E646">
        <f t="shared" si="30"/>
        <v>2.2999999999999998</v>
      </c>
      <c r="F646">
        <v>1243</v>
      </c>
      <c r="G646">
        <v>1282</v>
      </c>
      <c r="H646" s="3">
        <f t="shared" si="31"/>
        <v>1.6956521739130437</v>
      </c>
      <c r="I646" s="3">
        <f t="shared" si="32"/>
        <v>0.97144403364005216</v>
      </c>
      <c r="K646" t="s">
        <v>71</v>
      </c>
      <c r="L646" t="s">
        <v>42</v>
      </c>
      <c r="M646" t="s">
        <v>49</v>
      </c>
      <c r="N646" t="s">
        <v>206</v>
      </c>
      <c r="O646" t="s">
        <v>40</v>
      </c>
      <c r="P646" t="s">
        <v>36</v>
      </c>
      <c r="Q646" t="s">
        <v>99</v>
      </c>
      <c r="R646" s="10" t="s">
        <v>100</v>
      </c>
      <c r="S646" s="10" t="s">
        <v>23</v>
      </c>
      <c r="T646" s="10" t="s">
        <v>317</v>
      </c>
    </row>
    <row r="647" spans="1:23" x14ac:dyDescent="0.3">
      <c r="A647" t="s">
        <v>707</v>
      </c>
      <c r="B647">
        <v>-20.15320586</v>
      </c>
      <c r="C647">
        <v>-67.131466720000006</v>
      </c>
      <c r="D647">
        <v>0.6</v>
      </c>
      <c r="E647">
        <f t="shared" si="30"/>
        <v>1.2</v>
      </c>
      <c r="F647">
        <v>3684</v>
      </c>
      <c r="G647">
        <v>3687</v>
      </c>
      <c r="H647" s="3">
        <f t="shared" si="31"/>
        <v>0.25</v>
      </c>
      <c r="I647" s="3">
        <f t="shared" si="32"/>
        <v>0.14323915036830656</v>
      </c>
      <c r="K647" t="s">
        <v>71</v>
      </c>
      <c r="L647" t="s">
        <v>42</v>
      </c>
      <c r="M647" t="s">
        <v>49</v>
      </c>
      <c r="N647" t="s">
        <v>206</v>
      </c>
      <c r="O647" t="s">
        <v>40</v>
      </c>
      <c r="P647" t="s">
        <v>27</v>
      </c>
      <c r="Q647" t="s">
        <v>65</v>
      </c>
      <c r="R647" s="10" t="s">
        <v>100</v>
      </c>
      <c r="S647" s="10" t="s">
        <v>23</v>
      </c>
      <c r="T647" s="10" t="s">
        <v>317</v>
      </c>
    </row>
    <row r="648" spans="1:23" s="13" customFormat="1" x14ac:dyDescent="0.3">
      <c r="A648" s="13" t="s">
        <v>708</v>
      </c>
      <c r="B648" s="13">
        <v>-24.343603099999999</v>
      </c>
      <c r="C648" s="13">
        <v>-66.997309599999994</v>
      </c>
      <c r="D648" s="13">
        <v>6.4</v>
      </c>
      <c r="E648" s="13">
        <f t="shared" si="30"/>
        <v>12.8</v>
      </c>
      <c r="F648" s="13">
        <v>3669</v>
      </c>
      <c r="G648" s="13">
        <v>4108</v>
      </c>
      <c r="H648" s="14">
        <f t="shared" si="31"/>
        <v>3.4296874999999996</v>
      </c>
      <c r="I648" s="14">
        <f t="shared" si="32"/>
        <v>1.964296244821427</v>
      </c>
      <c r="K648" s="13" t="s">
        <v>71</v>
      </c>
      <c r="L648" s="13" t="s">
        <v>42</v>
      </c>
      <c r="M648" s="13" t="s">
        <v>49</v>
      </c>
      <c r="N648" s="13" t="s">
        <v>206</v>
      </c>
      <c r="O648" s="13" t="s">
        <v>40</v>
      </c>
      <c r="P648" s="13" t="s">
        <v>36</v>
      </c>
      <c r="Q648" s="13" t="s">
        <v>65</v>
      </c>
      <c r="R648" s="13" t="s">
        <v>29</v>
      </c>
      <c r="S648" s="13" t="s">
        <v>80</v>
      </c>
      <c r="T648" s="13" t="s">
        <v>31</v>
      </c>
      <c r="W648" s="13" t="s">
        <v>847</v>
      </c>
    </row>
    <row r="649" spans="1:23" x14ac:dyDescent="0.3">
      <c r="A649" t="s">
        <v>709</v>
      </c>
      <c r="B649">
        <v>-32.180055590000002</v>
      </c>
      <c r="C649">
        <v>-69.264579150000003</v>
      </c>
      <c r="D649">
        <v>1.65</v>
      </c>
      <c r="E649">
        <f t="shared" si="30"/>
        <v>3.3</v>
      </c>
      <c r="F649">
        <v>2202</v>
      </c>
      <c r="G649">
        <v>2240</v>
      </c>
      <c r="H649" s="3">
        <f t="shared" si="31"/>
        <v>1.1515151515151514</v>
      </c>
      <c r="I649" s="3">
        <f t="shared" si="32"/>
        <v>0.65974042305889946</v>
      </c>
      <c r="K649" t="s">
        <v>71</v>
      </c>
      <c r="L649" t="s">
        <v>42</v>
      </c>
      <c r="M649" t="s">
        <v>43</v>
      </c>
      <c r="N649" t="s">
        <v>206</v>
      </c>
      <c r="O649" t="s">
        <v>40</v>
      </c>
      <c r="P649" t="s">
        <v>36</v>
      </c>
      <c r="Q649" t="s">
        <v>65</v>
      </c>
      <c r="R649" t="s">
        <v>100</v>
      </c>
      <c r="S649" t="s">
        <v>23</v>
      </c>
      <c r="T649" t="s">
        <v>317</v>
      </c>
    </row>
    <row r="650" spans="1:23" x14ac:dyDescent="0.3">
      <c r="A650" t="s">
        <v>710</v>
      </c>
      <c r="B650">
        <v>-32.175887789999997</v>
      </c>
      <c r="C650">
        <v>-69.31076023</v>
      </c>
      <c r="D650">
        <v>0.66</v>
      </c>
      <c r="E650">
        <f t="shared" si="30"/>
        <v>1.32</v>
      </c>
      <c r="F650">
        <v>2229</v>
      </c>
      <c r="G650">
        <v>2258</v>
      </c>
      <c r="H650" s="3">
        <f t="shared" si="31"/>
        <v>2.1969696969696968</v>
      </c>
      <c r="I650" s="3">
        <f t="shared" si="32"/>
        <v>1.2585684495365006</v>
      </c>
      <c r="K650" t="s">
        <v>71</v>
      </c>
      <c r="L650" t="s">
        <v>42</v>
      </c>
      <c r="M650" t="s">
        <v>49</v>
      </c>
      <c r="N650" t="s">
        <v>206</v>
      </c>
      <c r="O650" t="s">
        <v>40</v>
      </c>
      <c r="P650" t="s">
        <v>36</v>
      </c>
      <c r="Q650" t="s">
        <v>65</v>
      </c>
      <c r="R650" s="10" t="s">
        <v>100</v>
      </c>
      <c r="S650" s="10" t="s">
        <v>23</v>
      </c>
      <c r="T650" s="10" t="s">
        <v>317</v>
      </c>
    </row>
    <row r="651" spans="1:23" x14ac:dyDescent="0.3">
      <c r="A651" t="s">
        <v>711</v>
      </c>
      <c r="B651">
        <v>-30.866774459999998</v>
      </c>
      <c r="C651">
        <v>-68.850462120000003</v>
      </c>
      <c r="D651">
        <v>1.19</v>
      </c>
      <c r="E651">
        <f t="shared" si="30"/>
        <v>2.38</v>
      </c>
      <c r="F651">
        <v>1620</v>
      </c>
      <c r="G651">
        <v>1692</v>
      </c>
      <c r="H651" s="3">
        <f t="shared" si="31"/>
        <v>3.0252100840336134</v>
      </c>
      <c r="I651" s="3">
        <f t="shared" si="32"/>
        <v>1.7327892182743596</v>
      </c>
      <c r="K651" t="s">
        <v>71</v>
      </c>
      <c r="L651" t="s">
        <v>42</v>
      </c>
      <c r="M651" t="s">
        <v>43</v>
      </c>
      <c r="N651" t="s">
        <v>206</v>
      </c>
      <c r="O651" t="s">
        <v>40</v>
      </c>
      <c r="P651" t="s">
        <v>36</v>
      </c>
      <c r="Q651" t="s">
        <v>65</v>
      </c>
      <c r="R651" s="10" t="s">
        <v>100</v>
      </c>
      <c r="S651" s="10" t="s">
        <v>23</v>
      </c>
      <c r="T651" s="10" t="s">
        <v>317</v>
      </c>
    </row>
    <row r="652" spans="1:23" x14ac:dyDescent="0.3">
      <c r="A652" t="s">
        <v>712</v>
      </c>
      <c r="B652">
        <v>-30.98815368</v>
      </c>
      <c r="C652">
        <v>139.8169643</v>
      </c>
      <c r="D652">
        <v>2.62</v>
      </c>
      <c r="E652">
        <f t="shared" si="30"/>
        <v>5.24</v>
      </c>
      <c r="F652">
        <v>1</v>
      </c>
      <c r="G652">
        <v>1</v>
      </c>
      <c r="H652" s="3">
        <f t="shared" si="31"/>
        <v>0</v>
      </c>
      <c r="I652" s="3">
        <f t="shared" si="32"/>
        <v>0</v>
      </c>
      <c r="K652" t="s">
        <v>71</v>
      </c>
      <c r="L652" t="s">
        <v>42</v>
      </c>
      <c r="M652" t="s">
        <v>49</v>
      </c>
      <c r="N652" t="s">
        <v>206</v>
      </c>
      <c r="O652" t="s">
        <v>40</v>
      </c>
      <c r="P652" t="s">
        <v>27</v>
      </c>
      <c r="Q652" t="s">
        <v>99</v>
      </c>
      <c r="R652" t="s">
        <v>100</v>
      </c>
      <c r="S652" t="s">
        <v>23</v>
      </c>
      <c r="T652" t="s">
        <v>101</v>
      </c>
    </row>
    <row r="653" spans="1:23" x14ac:dyDescent="0.3">
      <c r="A653" t="s">
        <v>713</v>
      </c>
      <c r="B653">
        <v>-29.057163970000001</v>
      </c>
      <c r="C653">
        <v>142.34493219999999</v>
      </c>
      <c r="D653">
        <v>1.24</v>
      </c>
      <c r="E653">
        <f t="shared" si="30"/>
        <v>2.48</v>
      </c>
      <c r="F653">
        <v>84</v>
      </c>
      <c r="G653">
        <v>88</v>
      </c>
      <c r="H653" s="3">
        <f t="shared" si="31"/>
        <v>0.16129032258064516</v>
      </c>
      <c r="I653" s="3">
        <f t="shared" si="32"/>
        <v>9.2412467466120155E-2</v>
      </c>
      <c r="K653" t="s">
        <v>71</v>
      </c>
      <c r="L653" t="s">
        <v>42</v>
      </c>
      <c r="M653" t="s">
        <v>49</v>
      </c>
      <c r="N653" t="s">
        <v>206</v>
      </c>
      <c r="O653" t="s">
        <v>40</v>
      </c>
      <c r="P653" t="s">
        <v>27</v>
      </c>
      <c r="Q653" t="s">
        <v>99</v>
      </c>
      <c r="R653" s="10" t="s">
        <v>100</v>
      </c>
      <c r="S653" s="10" t="s">
        <v>23</v>
      </c>
      <c r="T653" s="10" t="s">
        <v>101</v>
      </c>
    </row>
    <row r="654" spans="1:23" x14ac:dyDescent="0.3">
      <c r="A654" t="s">
        <v>714</v>
      </c>
      <c r="B654">
        <v>-28.779821770000002</v>
      </c>
      <c r="C654">
        <v>142.20812029999999</v>
      </c>
      <c r="D654">
        <v>0.72</v>
      </c>
      <c r="E654">
        <f t="shared" si="30"/>
        <v>1.44</v>
      </c>
      <c r="F654">
        <v>89</v>
      </c>
      <c r="G654">
        <v>90</v>
      </c>
      <c r="H654" s="3">
        <f t="shared" si="31"/>
        <v>6.9444444444444448E-2</v>
      </c>
      <c r="I654" s="3">
        <f t="shared" si="32"/>
        <v>3.9788729376895475E-2</v>
      </c>
      <c r="K654" t="s">
        <v>71</v>
      </c>
      <c r="L654" t="s">
        <v>42</v>
      </c>
      <c r="M654" t="s">
        <v>49</v>
      </c>
      <c r="N654" t="s">
        <v>206</v>
      </c>
      <c r="O654" t="s">
        <v>40</v>
      </c>
      <c r="P654" t="s">
        <v>27</v>
      </c>
      <c r="Q654" t="s">
        <v>99</v>
      </c>
      <c r="R654" s="10" t="s">
        <v>100</v>
      </c>
      <c r="S654" s="10" t="s">
        <v>23</v>
      </c>
      <c r="T654" s="10" t="s">
        <v>101</v>
      </c>
    </row>
    <row r="655" spans="1:23" x14ac:dyDescent="0.3">
      <c r="A655" t="s">
        <v>715</v>
      </c>
      <c r="B655">
        <v>-29.272517069999999</v>
      </c>
      <c r="C655">
        <v>142.60778730000001</v>
      </c>
      <c r="D655">
        <v>2.42</v>
      </c>
      <c r="E655">
        <f t="shared" si="30"/>
        <v>4.84</v>
      </c>
      <c r="F655">
        <v>94</v>
      </c>
      <c r="G655">
        <v>97</v>
      </c>
      <c r="H655" s="3">
        <f t="shared" si="31"/>
        <v>6.1983471074380167E-2</v>
      </c>
      <c r="I655" s="3">
        <f t="shared" si="32"/>
        <v>3.5513908373242996E-2</v>
      </c>
      <c r="K655" t="s">
        <v>71</v>
      </c>
      <c r="L655" t="s">
        <v>42</v>
      </c>
      <c r="M655" t="s">
        <v>49</v>
      </c>
      <c r="N655" t="s">
        <v>206</v>
      </c>
      <c r="O655" t="s">
        <v>40</v>
      </c>
      <c r="P655" t="s">
        <v>27</v>
      </c>
      <c r="Q655" t="s">
        <v>99</v>
      </c>
      <c r="R655" s="10" t="s">
        <v>100</v>
      </c>
      <c r="S655" s="10" t="s">
        <v>23</v>
      </c>
      <c r="T655" s="10" t="s">
        <v>101</v>
      </c>
    </row>
    <row r="656" spans="1:23" x14ac:dyDescent="0.3">
      <c r="A656" t="s">
        <v>716</v>
      </c>
      <c r="B656">
        <v>-26.344698510000001</v>
      </c>
      <c r="C656">
        <v>141.31202390000001</v>
      </c>
      <c r="D656">
        <v>0.74</v>
      </c>
      <c r="E656">
        <f t="shared" si="30"/>
        <v>1.48</v>
      </c>
      <c r="F656">
        <v>97</v>
      </c>
      <c r="G656">
        <v>98</v>
      </c>
      <c r="H656" s="3">
        <f t="shared" si="31"/>
        <v>6.7567567567567571E-2</v>
      </c>
      <c r="I656" s="3">
        <f t="shared" si="32"/>
        <v>3.8713358644498964E-2</v>
      </c>
      <c r="K656" t="s">
        <v>71</v>
      </c>
      <c r="L656" t="s">
        <v>42</v>
      </c>
      <c r="M656" t="s">
        <v>49</v>
      </c>
      <c r="N656" t="s">
        <v>206</v>
      </c>
      <c r="O656" t="s">
        <v>40</v>
      </c>
      <c r="P656" t="s">
        <v>27</v>
      </c>
      <c r="Q656" t="s">
        <v>99</v>
      </c>
      <c r="R656" s="10" t="s">
        <v>100</v>
      </c>
      <c r="S656" s="10" t="s">
        <v>23</v>
      </c>
      <c r="T656" s="10" t="s">
        <v>101</v>
      </c>
    </row>
    <row r="657" spans="1:20" x14ac:dyDescent="0.3">
      <c r="A657" t="s">
        <v>717</v>
      </c>
      <c r="B657">
        <v>35.443353500000001</v>
      </c>
      <c r="C657">
        <v>4.5818543969999999</v>
      </c>
      <c r="D657">
        <v>10.73</v>
      </c>
      <c r="E657">
        <f t="shared" si="30"/>
        <v>21.46</v>
      </c>
      <c r="F657">
        <v>392</v>
      </c>
      <c r="G657">
        <v>408</v>
      </c>
      <c r="H657" s="3">
        <f t="shared" si="31"/>
        <v>7.4557315936626289E-2</v>
      </c>
      <c r="I657" s="3">
        <f t="shared" si="32"/>
        <v>4.271818743453687E-2</v>
      </c>
      <c r="K657" t="s">
        <v>71</v>
      </c>
      <c r="L657" t="s">
        <v>42</v>
      </c>
      <c r="M657" t="s">
        <v>43</v>
      </c>
      <c r="N657" t="s">
        <v>206</v>
      </c>
      <c r="O657" t="s">
        <v>26</v>
      </c>
      <c r="P657" t="s">
        <v>27</v>
      </c>
      <c r="Q657" t="s">
        <v>99</v>
      </c>
      <c r="R657" s="10" t="s">
        <v>100</v>
      </c>
      <c r="S657" s="10" t="s">
        <v>23</v>
      </c>
      <c r="T657" s="10" t="s">
        <v>101</v>
      </c>
    </row>
    <row r="658" spans="1:20" x14ac:dyDescent="0.3">
      <c r="A658" t="s">
        <v>718</v>
      </c>
      <c r="B658">
        <v>34.088360909999999</v>
      </c>
      <c r="C658">
        <v>0.54875226799999999</v>
      </c>
      <c r="D658">
        <v>1.05</v>
      </c>
      <c r="E658">
        <f t="shared" si="30"/>
        <v>2.1</v>
      </c>
      <c r="F658">
        <v>984</v>
      </c>
      <c r="G658">
        <v>987</v>
      </c>
      <c r="H658" s="3">
        <f t="shared" si="31"/>
        <v>0.14285714285714285</v>
      </c>
      <c r="I658" s="3">
        <f t="shared" si="32"/>
        <v>8.1851057909156144E-2</v>
      </c>
      <c r="K658" t="s">
        <v>71</v>
      </c>
      <c r="L658" t="s">
        <v>42</v>
      </c>
      <c r="M658" t="s">
        <v>43</v>
      </c>
      <c r="N658" t="s">
        <v>206</v>
      </c>
      <c r="O658" t="s">
        <v>40</v>
      </c>
      <c r="P658" t="s">
        <v>27</v>
      </c>
      <c r="Q658" t="s">
        <v>99</v>
      </c>
      <c r="R658" s="10" t="s">
        <v>100</v>
      </c>
      <c r="S658" s="10" t="s">
        <v>151</v>
      </c>
      <c r="T658" s="10" t="s">
        <v>317</v>
      </c>
    </row>
    <row r="659" spans="1:20" x14ac:dyDescent="0.3">
      <c r="A659" t="s">
        <v>719</v>
      </c>
      <c r="B659">
        <v>21.554344369999999</v>
      </c>
      <c r="C659">
        <v>56.177608900000003</v>
      </c>
      <c r="D659">
        <v>3.78</v>
      </c>
      <c r="E659">
        <f t="shared" si="30"/>
        <v>7.56</v>
      </c>
      <c r="F659">
        <v>79</v>
      </c>
      <c r="G659">
        <v>86</v>
      </c>
      <c r="H659" s="3">
        <f t="shared" si="31"/>
        <v>9.2592592592592601E-2</v>
      </c>
      <c r="I659" s="3">
        <f t="shared" si="32"/>
        <v>5.3051632536227231E-2</v>
      </c>
      <c r="K659" t="s">
        <v>71</v>
      </c>
      <c r="L659" t="s">
        <v>42</v>
      </c>
      <c r="M659" t="s">
        <v>49</v>
      </c>
      <c r="N659" t="s">
        <v>206</v>
      </c>
      <c r="O659" t="s">
        <v>40</v>
      </c>
      <c r="P659" t="s">
        <v>36</v>
      </c>
      <c r="Q659" t="s">
        <v>99</v>
      </c>
      <c r="R659" t="s">
        <v>100</v>
      </c>
      <c r="S659" t="s">
        <v>23</v>
      </c>
      <c r="T659" t="s">
        <v>101</v>
      </c>
    </row>
    <row r="660" spans="1:20" x14ac:dyDescent="0.3">
      <c r="A660" t="s">
        <v>720</v>
      </c>
      <c r="B660">
        <v>33.002226229999998</v>
      </c>
      <c r="C660">
        <v>43.571751409999997</v>
      </c>
      <c r="D660">
        <v>0.52</v>
      </c>
      <c r="E660">
        <f t="shared" si="30"/>
        <v>1.04</v>
      </c>
      <c r="F660">
        <v>29</v>
      </c>
      <c r="G660">
        <v>29</v>
      </c>
      <c r="H660" s="3">
        <f t="shared" si="31"/>
        <v>0</v>
      </c>
      <c r="I660" s="3">
        <f t="shared" si="32"/>
        <v>0</v>
      </c>
      <c r="K660" t="s">
        <v>23</v>
      </c>
      <c r="L660" t="s">
        <v>42</v>
      </c>
      <c r="M660" t="s">
        <v>49</v>
      </c>
      <c r="N660" t="s">
        <v>206</v>
      </c>
      <c r="O660" t="s">
        <v>40</v>
      </c>
      <c r="P660" t="s">
        <v>27</v>
      </c>
      <c r="Q660" t="s">
        <v>99</v>
      </c>
      <c r="R660" s="10" t="s">
        <v>100</v>
      </c>
      <c r="S660" s="10" t="s">
        <v>23</v>
      </c>
      <c r="T660" s="10" t="s">
        <v>101</v>
      </c>
    </row>
    <row r="661" spans="1:20" x14ac:dyDescent="0.3">
      <c r="A661" t="s">
        <v>721</v>
      </c>
      <c r="B661">
        <v>31.068841190000001</v>
      </c>
      <c r="C661">
        <v>84.065799670000004</v>
      </c>
      <c r="D661">
        <v>0.87</v>
      </c>
      <c r="E661">
        <f t="shared" si="30"/>
        <v>1.74</v>
      </c>
      <c r="F661">
        <v>4571</v>
      </c>
      <c r="G661">
        <v>4577</v>
      </c>
      <c r="H661" s="3">
        <f t="shared" si="31"/>
        <v>0.34482758620689657</v>
      </c>
      <c r="I661" s="3">
        <f t="shared" si="32"/>
        <v>0.19757087041671687</v>
      </c>
      <c r="K661" t="s">
        <v>23</v>
      </c>
      <c r="L661" t="s">
        <v>42</v>
      </c>
      <c r="M661" t="s">
        <v>49</v>
      </c>
      <c r="N661" t="s">
        <v>206</v>
      </c>
      <c r="O661" t="s">
        <v>26</v>
      </c>
      <c r="P661" t="s">
        <v>27</v>
      </c>
      <c r="Q661" t="s">
        <v>28</v>
      </c>
      <c r="R661" t="s">
        <v>100</v>
      </c>
      <c r="S661" t="s">
        <v>151</v>
      </c>
      <c r="T661" t="s">
        <v>317</v>
      </c>
    </row>
    <row r="662" spans="1:20" x14ac:dyDescent="0.3">
      <c r="A662" t="s">
        <v>722</v>
      </c>
      <c r="B662">
        <v>31.575062639999999</v>
      </c>
      <c r="C662">
        <v>61.168924109999999</v>
      </c>
      <c r="D662">
        <v>0.68</v>
      </c>
      <c r="E662">
        <f t="shared" si="30"/>
        <v>1.36</v>
      </c>
      <c r="F662">
        <v>521</v>
      </c>
      <c r="G662">
        <v>540</v>
      </c>
      <c r="H662" s="3">
        <f t="shared" si="31"/>
        <v>1.3970588235294119</v>
      </c>
      <c r="I662" s="3">
        <f t="shared" si="32"/>
        <v>0.80040367235541487</v>
      </c>
      <c r="K662" t="s">
        <v>71</v>
      </c>
      <c r="L662" t="s">
        <v>42</v>
      </c>
      <c r="M662" t="s">
        <v>49</v>
      </c>
      <c r="N662" t="s">
        <v>206</v>
      </c>
      <c r="O662" t="s">
        <v>26</v>
      </c>
      <c r="P662" t="s">
        <v>27</v>
      </c>
      <c r="Q662" t="s">
        <v>65</v>
      </c>
      <c r="R662" t="s">
        <v>100</v>
      </c>
      <c r="S662" t="s">
        <v>23</v>
      </c>
      <c r="T662" t="s">
        <v>101</v>
      </c>
    </row>
    <row r="663" spans="1:20" x14ac:dyDescent="0.3">
      <c r="A663" t="s">
        <v>723</v>
      </c>
      <c r="B663">
        <v>31.278452489999999</v>
      </c>
      <c r="C663">
        <v>83.383777429999995</v>
      </c>
      <c r="D663">
        <v>0.53</v>
      </c>
      <c r="E663">
        <f t="shared" si="30"/>
        <v>1.06</v>
      </c>
      <c r="F663">
        <v>4762</v>
      </c>
      <c r="G663">
        <v>4764</v>
      </c>
      <c r="H663" s="3">
        <f t="shared" si="31"/>
        <v>0.18867924528301888</v>
      </c>
      <c r="I663" s="3">
        <f t="shared" si="32"/>
        <v>0.10810511608020344</v>
      </c>
      <c r="K663" t="s">
        <v>23</v>
      </c>
      <c r="L663" t="s">
        <v>42</v>
      </c>
      <c r="M663" t="s">
        <v>49</v>
      </c>
      <c r="N663" t="s">
        <v>206</v>
      </c>
      <c r="O663" t="s">
        <v>26</v>
      </c>
      <c r="P663" t="s">
        <v>27</v>
      </c>
      <c r="Q663" t="s">
        <v>28</v>
      </c>
      <c r="R663" t="s">
        <v>44</v>
      </c>
      <c r="S663" t="s">
        <v>45</v>
      </c>
    </row>
    <row r="664" spans="1:20" x14ac:dyDescent="0.3">
      <c r="A664" t="s">
        <v>724</v>
      </c>
      <c r="B664">
        <v>32.034538689999998</v>
      </c>
      <c r="C664">
        <v>88.22153711</v>
      </c>
      <c r="D664">
        <v>0.85</v>
      </c>
      <c r="E664">
        <f t="shared" si="30"/>
        <v>1.7</v>
      </c>
      <c r="F664">
        <v>4725</v>
      </c>
      <c r="G664">
        <v>4747</v>
      </c>
      <c r="H664" s="3">
        <f t="shared" si="31"/>
        <v>1.2941176470588236</v>
      </c>
      <c r="I664" s="3">
        <f t="shared" si="32"/>
        <v>0.74143340526235324</v>
      </c>
      <c r="K664" t="s">
        <v>23</v>
      </c>
      <c r="L664" t="s">
        <v>42</v>
      </c>
      <c r="M664" t="s">
        <v>49</v>
      </c>
      <c r="N664" t="s">
        <v>206</v>
      </c>
      <c r="O664" t="s">
        <v>40</v>
      </c>
      <c r="P664" t="s">
        <v>27</v>
      </c>
      <c r="Q664" t="s">
        <v>65</v>
      </c>
      <c r="R664" t="s">
        <v>71</v>
      </c>
      <c r="S664" t="s">
        <v>80</v>
      </c>
      <c r="T664" t="s">
        <v>31</v>
      </c>
    </row>
    <row r="665" spans="1:20" x14ac:dyDescent="0.3">
      <c r="A665" t="s">
        <v>725</v>
      </c>
      <c r="B665">
        <v>32.012423669999997</v>
      </c>
      <c r="C665">
        <v>88.290979649999997</v>
      </c>
      <c r="D665">
        <v>0.56000000000000005</v>
      </c>
      <c r="E665">
        <f t="shared" si="30"/>
        <v>1.1200000000000001</v>
      </c>
      <c r="F665">
        <v>4531</v>
      </c>
      <c r="G665">
        <v>4539</v>
      </c>
      <c r="H665" s="3">
        <f t="shared" si="31"/>
        <v>0.7142857142857143</v>
      </c>
      <c r="I665" s="3">
        <f t="shared" si="32"/>
        <v>0.40924860803493879</v>
      </c>
      <c r="K665" t="s">
        <v>23</v>
      </c>
      <c r="L665" t="s">
        <v>42</v>
      </c>
      <c r="M665" t="s">
        <v>49</v>
      </c>
      <c r="N665" t="s">
        <v>206</v>
      </c>
      <c r="O665" t="s">
        <v>40</v>
      </c>
      <c r="P665" t="s">
        <v>36</v>
      </c>
      <c r="Q665" t="s">
        <v>65</v>
      </c>
      <c r="R665" s="10" t="s">
        <v>71</v>
      </c>
      <c r="S665" s="10" t="s">
        <v>80</v>
      </c>
      <c r="T665" s="10" t="s">
        <v>31</v>
      </c>
    </row>
    <row r="666" spans="1:20" x14ac:dyDescent="0.3">
      <c r="A666" t="s">
        <v>726</v>
      </c>
      <c r="B666">
        <v>32.449905600000001</v>
      </c>
      <c r="C666">
        <v>88.070543259999994</v>
      </c>
      <c r="D666">
        <v>1.08</v>
      </c>
      <c r="E666">
        <f t="shared" si="30"/>
        <v>2.16</v>
      </c>
      <c r="F666">
        <v>4822</v>
      </c>
      <c r="G666">
        <v>4896</v>
      </c>
      <c r="H666" s="3">
        <f t="shared" si="31"/>
        <v>3.425925925925926</v>
      </c>
      <c r="I666" s="3">
        <f t="shared" si="32"/>
        <v>1.9621435510188125</v>
      </c>
      <c r="K666" t="s">
        <v>71</v>
      </c>
      <c r="L666" t="s">
        <v>55</v>
      </c>
      <c r="M666" t="s">
        <v>49</v>
      </c>
      <c r="N666" t="s">
        <v>206</v>
      </c>
      <c r="O666" t="s">
        <v>40</v>
      </c>
      <c r="P666" t="s">
        <v>27</v>
      </c>
      <c r="Q666" t="s">
        <v>65</v>
      </c>
      <c r="R666" t="s">
        <v>44</v>
      </c>
      <c r="S666" t="s">
        <v>45</v>
      </c>
    </row>
    <row r="667" spans="1:20" x14ac:dyDescent="0.3">
      <c r="A667" t="s">
        <v>727</v>
      </c>
      <c r="B667">
        <v>32.17076265</v>
      </c>
      <c r="C667">
        <v>86.173779980000006</v>
      </c>
      <c r="D667">
        <v>1.33</v>
      </c>
      <c r="E667">
        <f t="shared" si="30"/>
        <v>2.66</v>
      </c>
      <c r="F667">
        <v>4551</v>
      </c>
      <c r="G667">
        <v>4598</v>
      </c>
      <c r="H667" s="3">
        <f t="shared" si="31"/>
        <v>1.7669172932330828</v>
      </c>
      <c r="I667" s="3">
        <f t="shared" si="32"/>
        <v>1.0122637024793768</v>
      </c>
      <c r="K667" t="s">
        <v>71</v>
      </c>
      <c r="L667" t="s">
        <v>42</v>
      </c>
      <c r="M667" t="s">
        <v>49</v>
      </c>
      <c r="N667" t="s">
        <v>206</v>
      </c>
      <c r="O667" t="s">
        <v>26</v>
      </c>
      <c r="P667" t="s">
        <v>27</v>
      </c>
      <c r="Q667" t="s">
        <v>65</v>
      </c>
      <c r="R667" t="s">
        <v>100</v>
      </c>
      <c r="S667" t="s">
        <v>151</v>
      </c>
      <c r="T667" t="s">
        <v>317</v>
      </c>
    </row>
    <row r="668" spans="1:20" x14ac:dyDescent="0.3">
      <c r="A668" t="s">
        <v>728</v>
      </c>
      <c r="B668">
        <v>32.302226609999998</v>
      </c>
      <c r="C668">
        <v>82.167542670000003</v>
      </c>
      <c r="D668">
        <v>0.73</v>
      </c>
      <c r="E668">
        <f t="shared" si="30"/>
        <v>1.46</v>
      </c>
      <c r="F668">
        <v>4399</v>
      </c>
      <c r="G668">
        <v>4402</v>
      </c>
      <c r="H668" s="3">
        <f t="shared" si="31"/>
        <v>0.20547945205479451</v>
      </c>
      <c r="I668" s="3">
        <f t="shared" si="32"/>
        <v>0.11773088810050379</v>
      </c>
      <c r="K668" t="s">
        <v>23</v>
      </c>
      <c r="L668" t="s">
        <v>55</v>
      </c>
      <c r="M668" t="s">
        <v>43</v>
      </c>
      <c r="N668" t="s">
        <v>206</v>
      </c>
      <c r="O668" t="s">
        <v>26</v>
      </c>
      <c r="P668" t="s">
        <v>27</v>
      </c>
      <c r="Q668" t="s">
        <v>65</v>
      </c>
      <c r="R668" t="s">
        <v>100</v>
      </c>
      <c r="S668" t="s">
        <v>23</v>
      </c>
      <c r="T668" t="s">
        <v>317</v>
      </c>
    </row>
    <row r="669" spans="1:20" x14ac:dyDescent="0.3">
      <c r="A669" t="s">
        <v>729</v>
      </c>
      <c r="B669">
        <v>32.539735839999999</v>
      </c>
      <c r="C669">
        <v>80.294807370000001</v>
      </c>
      <c r="D669">
        <v>2.42</v>
      </c>
      <c r="E669">
        <f t="shared" si="30"/>
        <v>4.84</v>
      </c>
      <c r="F669">
        <v>4316</v>
      </c>
      <c r="G669">
        <v>4325</v>
      </c>
      <c r="H669" s="3">
        <f t="shared" si="31"/>
        <v>0.18595041322314049</v>
      </c>
      <c r="I669" s="3">
        <f t="shared" si="32"/>
        <v>0.10654161596581892</v>
      </c>
      <c r="K669" t="s">
        <v>23</v>
      </c>
      <c r="L669" t="s">
        <v>42</v>
      </c>
      <c r="M669" t="s">
        <v>43</v>
      </c>
      <c r="N669" t="s">
        <v>206</v>
      </c>
      <c r="O669" t="s">
        <v>40</v>
      </c>
      <c r="P669" t="s">
        <v>27</v>
      </c>
      <c r="Q669" t="s">
        <v>65</v>
      </c>
      <c r="R669" s="10" t="s">
        <v>100</v>
      </c>
      <c r="S669" s="10" t="s">
        <v>23</v>
      </c>
      <c r="T669" s="10" t="s">
        <v>317</v>
      </c>
    </row>
    <row r="670" spans="1:20" x14ac:dyDescent="0.3">
      <c r="A670" t="s">
        <v>730</v>
      </c>
      <c r="B670">
        <v>33.514283669999998</v>
      </c>
      <c r="C670">
        <v>80.292963349999994</v>
      </c>
      <c r="D670">
        <v>2.06</v>
      </c>
      <c r="E670">
        <f t="shared" si="30"/>
        <v>4.12</v>
      </c>
      <c r="F670">
        <v>4311</v>
      </c>
      <c r="G670">
        <v>4358</v>
      </c>
      <c r="H670" s="3">
        <f t="shared" si="31"/>
        <v>1.1407766990291262</v>
      </c>
      <c r="I670" s="3">
        <f t="shared" si="32"/>
        <v>0.65358855114624814</v>
      </c>
      <c r="K670" t="s">
        <v>71</v>
      </c>
      <c r="L670" t="s">
        <v>42</v>
      </c>
      <c r="M670" t="s">
        <v>49</v>
      </c>
      <c r="N670" t="s">
        <v>206</v>
      </c>
      <c r="O670" t="s">
        <v>40</v>
      </c>
      <c r="P670" t="s">
        <v>36</v>
      </c>
      <c r="Q670" t="s">
        <v>65</v>
      </c>
      <c r="R670" s="10" t="s">
        <v>100</v>
      </c>
      <c r="S670" s="10" t="s">
        <v>23</v>
      </c>
      <c r="T670" s="10" t="s">
        <v>317</v>
      </c>
    </row>
    <row r="671" spans="1:20" x14ac:dyDescent="0.3">
      <c r="A671" t="s">
        <v>731</v>
      </c>
      <c r="B671">
        <v>33.256125179999998</v>
      </c>
      <c r="C671">
        <v>81.669405909999995</v>
      </c>
      <c r="D671">
        <v>1</v>
      </c>
      <c r="E671">
        <f t="shared" si="30"/>
        <v>2</v>
      </c>
      <c r="F671">
        <v>4568</v>
      </c>
      <c r="G671">
        <v>4588</v>
      </c>
      <c r="H671" s="3">
        <f t="shared" si="31"/>
        <v>1</v>
      </c>
      <c r="I671" s="3">
        <f t="shared" si="32"/>
        <v>0.57293869768348593</v>
      </c>
      <c r="K671" t="s">
        <v>23</v>
      </c>
      <c r="L671" t="s">
        <v>42</v>
      </c>
      <c r="M671" t="s">
        <v>49</v>
      </c>
      <c r="N671" t="s">
        <v>206</v>
      </c>
      <c r="O671" t="s">
        <v>26</v>
      </c>
      <c r="P671" t="s">
        <v>27</v>
      </c>
      <c r="Q671" t="s">
        <v>65</v>
      </c>
      <c r="R671" s="10" t="s">
        <v>100</v>
      </c>
      <c r="S671" s="10" t="s">
        <v>23</v>
      </c>
      <c r="T671" s="10" t="s">
        <v>317</v>
      </c>
    </row>
    <row r="672" spans="1:20" x14ac:dyDescent="0.3">
      <c r="A672" t="s">
        <v>732</v>
      </c>
      <c r="B672">
        <v>34.072165980000001</v>
      </c>
      <c r="C672">
        <v>81.709617339999994</v>
      </c>
      <c r="D672">
        <v>2.99</v>
      </c>
      <c r="E672">
        <f t="shared" si="30"/>
        <v>5.98</v>
      </c>
      <c r="F672">
        <v>4818</v>
      </c>
      <c r="G672">
        <v>4920</v>
      </c>
      <c r="H672" s="3">
        <f t="shared" si="31"/>
        <v>1.705685618729097</v>
      </c>
      <c r="I672" s="3">
        <f t="shared" si="32"/>
        <v>0.97719111184172391</v>
      </c>
      <c r="K672" t="s">
        <v>23</v>
      </c>
      <c r="L672" t="s">
        <v>55</v>
      </c>
      <c r="M672" t="s">
        <v>43</v>
      </c>
      <c r="N672" t="s">
        <v>206</v>
      </c>
      <c r="O672" t="s">
        <v>26</v>
      </c>
      <c r="P672" t="s">
        <v>27</v>
      </c>
      <c r="Q672" t="s">
        <v>28</v>
      </c>
      <c r="R672" s="10" t="s">
        <v>100</v>
      </c>
      <c r="S672" s="10" t="s">
        <v>23</v>
      </c>
      <c r="T672" s="10" t="s">
        <v>317</v>
      </c>
    </row>
    <row r="673" spans="1:20" x14ac:dyDescent="0.3">
      <c r="A673" t="s">
        <v>733</v>
      </c>
      <c r="B673">
        <v>34.120701670000003</v>
      </c>
      <c r="C673">
        <v>81.556256379999994</v>
      </c>
      <c r="D673">
        <v>4.25</v>
      </c>
      <c r="E673">
        <f t="shared" si="30"/>
        <v>8.5</v>
      </c>
      <c r="F673">
        <v>4820</v>
      </c>
      <c r="G673">
        <v>4968</v>
      </c>
      <c r="H673" s="3">
        <f t="shared" si="31"/>
        <v>1.7411764705882353</v>
      </c>
      <c r="I673" s="3">
        <f t="shared" si="32"/>
        <v>0.99751983379051656</v>
      </c>
      <c r="K673" t="s">
        <v>71</v>
      </c>
      <c r="L673" t="s">
        <v>42</v>
      </c>
      <c r="M673" t="s">
        <v>43</v>
      </c>
      <c r="N673" t="s">
        <v>206</v>
      </c>
      <c r="O673" t="s">
        <v>26</v>
      </c>
      <c r="P673" t="s">
        <v>27</v>
      </c>
      <c r="Q673" t="s">
        <v>28</v>
      </c>
      <c r="R673" s="10" t="s">
        <v>100</v>
      </c>
      <c r="S673" s="10" t="s">
        <v>23</v>
      </c>
      <c r="T673" s="10" t="s">
        <v>317</v>
      </c>
    </row>
    <row r="674" spans="1:20" x14ac:dyDescent="0.3">
      <c r="A674" t="s">
        <v>734</v>
      </c>
      <c r="B674">
        <v>34.122458799999997</v>
      </c>
      <c r="C674">
        <v>81.506878029999996</v>
      </c>
      <c r="D674">
        <v>3.23</v>
      </c>
      <c r="E674">
        <f t="shared" si="30"/>
        <v>6.46</v>
      </c>
      <c r="F674">
        <v>4926</v>
      </c>
      <c r="G674">
        <v>5057</v>
      </c>
      <c r="H674" s="3">
        <f t="shared" si="31"/>
        <v>2.0278637770897836</v>
      </c>
      <c r="I674" s="3">
        <f t="shared" si="32"/>
        <v>1.1617211337977271</v>
      </c>
      <c r="K674" t="s">
        <v>71</v>
      </c>
      <c r="L674" t="s">
        <v>55</v>
      </c>
      <c r="M674" t="s">
        <v>43</v>
      </c>
      <c r="N674" t="s">
        <v>206</v>
      </c>
      <c r="O674" t="s">
        <v>26</v>
      </c>
      <c r="P674" t="s">
        <v>27</v>
      </c>
      <c r="Q674" t="s">
        <v>65</v>
      </c>
      <c r="R674" s="10" t="s">
        <v>100</v>
      </c>
      <c r="S674" s="10" t="s">
        <v>23</v>
      </c>
      <c r="T674" s="10" t="s">
        <v>317</v>
      </c>
    </row>
    <row r="675" spans="1:20" x14ac:dyDescent="0.3">
      <c r="A675" t="s">
        <v>735</v>
      </c>
      <c r="B675">
        <v>32.999179890000001</v>
      </c>
      <c r="C675">
        <v>82.514060630000003</v>
      </c>
      <c r="D675">
        <v>2.9</v>
      </c>
      <c r="E675">
        <f t="shared" si="30"/>
        <v>5.8</v>
      </c>
      <c r="F675">
        <v>4528</v>
      </c>
      <c r="G675">
        <v>4622</v>
      </c>
      <c r="H675" s="3">
        <f t="shared" si="31"/>
        <v>1.6206896551724137</v>
      </c>
      <c r="I675" s="3">
        <f t="shared" si="32"/>
        <v>0.92850548228035934</v>
      </c>
      <c r="K675" t="s">
        <v>71</v>
      </c>
      <c r="L675" t="s">
        <v>42</v>
      </c>
      <c r="M675" t="s">
        <v>49</v>
      </c>
      <c r="N675" t="s">
        <v>206</v>
      </c>
      <c r="O675" t="s">
        <v>26</v>
      </c>
      <c r="P675" t="s">
        <v>27</v>
      </c>
      <c r="Q675" t="s">
        <v>65</v>
      </c>
      <c r="R675" s="10" t="s">
        <v>100</v>
      </c>
      <c r="S675" s="10" t="s">
        <v>23</v>
      </c>
      <c r="T675" s="10" t="s">
        <v>317</v>
      </c>
    </row>
    <row r="676" spans="1:20" x14ac:dyDescent="0.3">
      <c r="A676" t="s">
        <v>736</v>
      </c>
      <c r="B676">
        <v>33.529610179999999</v>
      </c>
      <c r="C676">
        <v>84.641895790000007</v>
      </c>
      <c r="D676">
        <v>0.59</v>
      </c>
      <c r="E676">
        <f t="shared" si="30"/>
        <v>1.18</v>
      </c>
      <c r="F676">
        <v>4597</v>
      </c>
      <c r="G676">
        <v>4604</v>
      </c>
      <c r="H676" s="3">
        <f t="shared" si="31"/>
        <v>0.59322033898305082</v>
      </c>
      <c r="I676" s="3">
        <f t="shared" si="32"/>
        <v>0.33988623050492484</v>
      </c>
      <c r="K676" t="s">
        <v>23</v>
      </c>
      <c r="L676" t="s">
        <v>42</v>
      </c>
      <c r="M676" t="s">
        <v>49</v>
      </c>
      <c r="N676" t="s">
        <v>206</v>
      </c>
      <c r="O676" t="s">
        <v>26</v>
      </c>
      <c r="P676" t="s">
        <v>27</v>
      </c>
      <c r="Q676" t="s">
        <v>65</v>
      </c>
      <c r="R676" t="s">
        <v>100</v>
      </c>
      <c r="S676" t="s">
        <v>151</v>
      </c>
      <c r="T676" t="s">
        <v>317</v>
      </c>
    </row>
    <row r="677" spans="1:20" x14ac:dyDescent="0.3">
      <c r="A677" t="s">
        <v>737</v>
      </c>
      <c r="B677">
        <v>44.38715122</v>
      </c>
      <c r="C677">
        <v>97.935255209999994</v>
      </c>
      <c r="D677">
        <v>12.91</v>
      </c>
      <c r="E677">
        <f t="shared" si="30"/>
        <v>25.82</v>
      </c>
      <c r="F677">
        <v>1243</v>
      </c>
      <c r="G677">
        <v>1609</v>
      </c>
      <c r="H677" s="3">
        <f t="shared" si="31"/>
        <v>1.4175058094500388</v>
      </c>
      <c r="I677" s="3">
        <f t="shared" si="32"/>
        <v>0.81211661260313339</v>
      </c>
      <c r="K677" t="s">
        <v>71</v>
      </c>
      <c r="L677" t="s">
        <v>42</v>
      </c>
      <c r="M677" t="s">
        <v>43</v>
      </c>
      <c r="N677" t="s">
        <v>206</v>
      </c>
      <c r="O677" t="s">
        <v>26</v>
      </c>
      <c r="P677" t="s">
        <v>27</v>
      </c>
      <c r="Q677" t="s">
        <v>65</v>
      </c>
      <c r="R677" t="s">
        <v>100</v>
      </c>
      <c r="S677" t="s">
        <v>23</v>
      </c>
      <c r="T677" t="s">
        <v>317</v>
      </c>
    </row>
    <row r="678" spans="1:20" x14ac:dyDescent="0.3">
      <c r="A678" t="s">
        <v>738</v>
      </c>
      <c r="B678">
        <v>40.984471339999999</v>
      </c>
      <c r="C678">
        <v>-122.6506918</v>
      </c>
      <c r="D678">
        <v>0.68</v>
      </c>
      <c r="E678">
        <f t="shared" si="30"/>
        <v>1.36</v>
      </c>
      <c r="F678">
        <v>722</v>
      </c>
      <c r="G678">
        <v>722</v>
      </c>
      <c r="H678" s="3">
        <f t="shared" si="31"/>
        <v>0</v>
      </c>
      <c r="I678" s="3">
        <f t="shared" si="32"/>
        <v>0</v>
      </c>
      <c r="K678" t="s">
        <v>23</v>
      </c>
      <c r="L678" t="s">
        <v>42</v>
      </c>
      <c r="M678" t="s">
        <v>43</v>
      </c>
      <c r="N678" t="s">
        <v>206</v>
      </c>
      <c r="O678" t="s">
        <v>35</v>
      </c>
      <c r="P678" t="s">
        <v>36</v>
      </c>
      <c r="Q678" t="s">
        <v>65</v>
      </c>
    </row>
    <row r="679" spans="1:20" x14ac:dyDescent="0.3">
      <c r="A679" t="s">
        <v>739</v>
      </c>
      <c r="B679">
        <v>46.878198980000001</v>
      </c>
      <c r="C679">
        <v>94.475187480000002</v>
      </c>
      <c r="D679">
        <v>5.77</v>
      </c>
      <c r="E679">
        <f t="shared" si="30"/>
        <v>11.54</v>
      </c>
      <c r="F679">
        <v>1216</v>
      </c>
      <c r="G679">
        <v>1340</v>
      </c>
      <c r="H679" s="3">
        <f t="shared" si="31"/>
        <v>1.074523396880416</v>
      </c>
      <c r="I679" s="3">
        <f t="shared" si="32"/>
        <v>0.61563286335486789</v>
      </c>
      <c r="K679" t="s">
        <v>71</v>
      </c>
      <c r="L679" t="s">
        <v>42</v>
      </c>
      <c r="M679" t="s">
        <v>43</v>
      </c>
      <c r="N679" t="s">
        <v>206</v>
      </c>
      <c r="O679" t="s">
        <v>40</v>
      </c>
      <c r="P679" t="s">
        <v>36</v>
      </c>
      <c r="Q679" t="s">
        <v>65</v>
      </c>
    </row>
    <row r="680" spans="1:20" x14ac:dyDescent="0.3">
      <c r="A680" t="s">
        <v>740</v>
      </c>
      <c r="B680">
        <v>45.622981029999998</v>
      </c>
      <c r="C680">
        <v>99.243489240000002</v>
      </c>
      <c r="D680">
        <v>0.98</v>
      </c>
      <c r="E680">
        <f t="shared" si="30"/>
        <v>1.96</v>
      </c>
      <c r="F680">
        <v>1316</v>
      </c>
      <c r="G680">
        <v>1321</v>
      </c>
      <c r="H680" s="3">
        <f t="shared" si="31"/>
        <v>0.25510204081632654</v>
      </c>
      <c r="I680" s="3">
        <f t="shared" si="32"/>
        <v>0.14616238577947702</v>
      </c>
      <c r="K680" t="s">
        <v>23</v>
      </c>
      <c r="L680" t="s">
        <v>55</v>
      </c>
      <c r="M680" t="s">
        <v>49</v>
      </c>
      <c r="N680" t="s">
        <v>206</v>
      </c>
      <c r="O680" t="s">
        <v>40</v>
      </c>
      <c r="P680" t="s">
        <v>36</v>
      </c>
      <c r="Q680" t="s">
        <v>65</v>
      </c>
    </row>
    <row r="681" spans="1:20" x14ac:dyDescent="0.3">
      <c r="A681" t="s">
        <v>741</v>
      </c>
      <c r="B681">
        <v>48.877739810000001</v>
      </c>
      <c r="C681">
        <v>93.407894679999998</v>
      </c>
      <c r="D681">
        <v>1</v>
      </c>
      <c r="E681">
        <f t="shared" si="30"/>
        <v>2</v>
      </c>
      <c r="F681">
        <v>1061</v>
      </c>
      <c r="G681">
        <v>1063</v>
      </c>
      <c r="H681" s="3">
        <f t="shared" si="31"/>
        <v>0.1</v>
      </c>
      <c r="I681" s="3">
        <f t="shared" si="32"/>
        <v>5.7295760414500616E-2</v>
      </c>
      <c r="K681" t="s">
        <v>23</v>
      </c>
      <c r="L681" t="s">
        <v>42</v>
      </c>
      <c r="M681" t="s">
        <v>49</v>
      </c>
      <c r="N681" t="s">
        <v>206</v>
      </c>
      <c r="O681" t="s">
        <v>40</v>
      </c>
      <c r="P681" t="s">
        <v>27</v>
      </c>
      <c r="Q681" t="s">
        <v>65</v>
      </c>
    </row>
    <row r="682" spans="1:20" x14ac:dyDescent="0.3">
      <c r="A682" t="s">
        <v>742</v>
      </c>
      <c r="B682">
        <v>49.1918285</v>
      </c>
      <c r="C682">
        <v>93.735057330000004</v>
      </c>
      <c r="D682">
        <v>0.51</v>
      </c>
      <c r="E682">
        <f t="shared" si="30"/>
        <v>1.02</v>
      </c>
      <c r="F682">
        <v>1195</v>
      </c>
      <c r="G682">
        <v>1218</v>
      </c>
      <c r="H682" s="3">
        <f t="shared" si="31"/>
        <v>2.2549019607843137</v>
      </c>
      <c r="I682" s="3">
        <f t="shared" si="32"/>
        <v>1.291744752590124</v>
      </c>
      <c r="K682" t="s">
        <v>71</v>
      </c>
      <c r="L682" t="s">
        <v>23</v>
      </c>
      <c r="M682" t="s">
        <v>49</v>
      </c>
      <c r="N682" t="s">
        <v>206</v>
      </c>
      <c r="O682" t="s">
        <v>40</v>
      </c>
      <c r="P682" t="s">
        <v>27</v>
      </c>
      <c r="Q682" t="s">
        <v>65</v>
      </c>
    </row>
    <row r="683" spans="1:20" x14ac:dyDescent="0.3">
      <c r="A683" t="s">
        <v>743</v>
      </c>
      <c r="B683">
        <v>47.63684945</v>
      </c>
      <c r="C683">
        <v>93.383925360000006</v>
      </c>
      <c r="D683">
        <v>3.03</v>
      </c>
      <c r="E683">
        <f t="shared" si="30"/>
        <v>6.06</v>
      </c>
      <c r="F683">
        <v>1136</v>
      </c>
      <c r="G683">
        <v>1190</v>
      </c>
      <c r="H683" s="3">
        <f t="shared" si="31"/>
        <v>0.89108910891089099</v>
      </c>
      <c r="I683" s="3">
        <f t="shared" si="32"/>
        <v>0.51054293834570397</v>
      </c>
      <c r="K683" t="s">
        <v>71</v>
      </c>
      <c r="L683" t="s">
        <v>23</v>
      </c>
      <c r="M683" t="s">
        <v>43</v>
      </c>
      <c r="N683" t="s">
        <v>206</v>
      </c>
      <c r="O683" t="s">
        <v>40</v>
      </c>
      <c r="P683" t="s">
        <v>36</v>
      </c>
      <c r="Q683" t="s">
        <v>65</v>
      </c>
    </row>
    <row r="684" spans="1:20" x14ac:dyDescent="0.3">
      <c r="A684" t="s">
        <v>743</v>
      </c>
      <c r="B684">
        <v>48.212417610000003</v>
      </c>
      <c r="C684">
        <v>93.170255409999996</v>
      </c>
      <c r="D684">
        <v>0.53</v>
      </c>
      <c r="E684">
        <f t="shared" si="30"/>
        <v>1.06</v>
      </c>
      <c r="F684">
        <v>1143</v>
      </c>
      <c r="G684">
        <v>1162</v>
      </c>
      <c r="H684" s="3">
        <f t="shared" si="31"/>
        <v>1.7924528301886793</v>
      </c>
      <c r="I684" s="3">
        <f t="shared" si="32"/>
        <v>1.0268898548411571</v>
      </c>
      <c r="K684" t="s">
        <v>71</v>
      </c>
      <c r="L684" t="s">
        <v>23</v>
      </c>
      <c r="M684" t="s">
        <v>49</v>
      </c>
      <c r="N684" t="s">
        <v>206</v>
      </c>
      <c r="O684" t="s">
        <v>40</v>
      </c>
      <c r="P684" t="s">
        <v>27</v>
      </c>
      <c r="Q684" t="s">
        <v>65</v>
      </c>
    </row>
    <row r="685" spans="1:20" x14ac:dyDescent="0.3">
      <c r="A685" t="s">
        <v>744</v>
      </c>
      <c r="B685">
        <v>47.70702009</v>
      </c>
      <c r="C685">
        <v>84.279208240000003</v>
      </c>
      <c r="D685">
        <v>1.5</v>
      </c>
      <c r="E685">
        <f t="shared" si="30"/>
        <v>3</v>
      </c>
      <c r="F685">
        <v>430</v>
      </c>
      <c r="G685">
        <v>475</v>
      </c>
      <c r="H685" s="3">
        <f t="shared" si="31"/>
        <v>1.5</v>
      </c>
      <c r="I685" s="3">
        <f t="shared" si="32"/>
        <v>0.85937224364468079</v>
      </c>
      <c r="K685" t="s">
        <v>71</v>
      </c>
      <c r="L685" t="s">
        <v>23</v>
      </c>
      <c r="M685" t="s">
        <v>49</v>
      </c>
      <c r="N685" t="s">
        <v>206</v>
      </c>
      <c r="O685" t="s">
        <v>40</v>
      </c>
      <c r="P685" t="s">
        <v>36</v>
      </c>
      <c r="Q685" t="s">
        <v>65</v>
      </c>
    </row>
    <row r="686" spans="1:20" x14ac:dyDescent="0.3">
      <c r="A686" t="s">
        <v>745</v>
      </c>
      <c r="B686">
        <v>49.585199539999998</v>
      </c>
      <c r="C686">
        <v>90.674481</v>
      </c>
      <c r="D686">
        <v>6.37</v>
      </c>
      <c r="E686">
        <f t="shared" si="30"/>
        <v>12.74</v>
      </c>
      <c r="F686">
        <v>1450</v>
      </c>
      <c r="G686">
        <v>1651</v>
      </c>
      <c r="H686" s="3">
        <f t="shared" si="31"/>
        <v>1.5777080062794349</v>
      </c>
      <c r="I686" s="3">
        <f t="shared" si="32"/>
        <v>0.90388510838346858</v>
      </c>
      <c r="K686" t="s">
        <v>71</v>
      </c>
      <c r="L686" t="s">
        <v>42</v>
      </c>
      <c r="M686" t="s">
        <v>43</v>
      </c>
      <c r="N686" t="s">
        <v>206</v>
      </c>
      <c r="O686" t="s">
        <v>40</v>
      </c>
      <c r="P686" t="s">
        <v>36</v>
      </c>
      <c r="Q686" t="s">
        <v>65</v>
      </c>
    </row>
    <row r="687" spans="1:20" x14ac:dyDescent="0.3">
      <c r="A687" t="s">
        <v>746</v>
      </c>
      <c r="B687">
        <v>50.549350169999997</v>
      </c>
      <c r="C687">
        <v>92.639895359999997</v>
      </c>
      <c r="D687">
        <v>1.01</v>
      </c>
      <c r="E687">
        <f t="shared" si="30"/>
        <v>2.02</v>
      </c>
      <c r="F687">
        <v>974</v>
      </c>
      <c r="G687">
        <v>1006</v>
      </c>
      <c r="H687" s="3">
        <f t="shared" si="31"/>
        <v>1.5841584158415842</v>
      </c>
      <c r="I687" s="3">
        <f t="shared" si="32"/>
        <v>0.90757999734060446</v>
      </c>
      <c r="K687" t="s">
        <v>23</v>
      </c>
      <c r="L687" t="s">
        <v>42</v>
      </c>
      <c r="M687" t="s">
        <v>49</v>
      </c>
      <c r="N687" t="s">
        <v>206</v>
      </c>
      <c r="O687" t="s">
        <v>35</v>
      </c>
      <c r="P687" t="s">
        <v>36</v>
      </c>
      <c r="Q687" t="s">
        <v>65</v>
      </c>
    </row>
    <row r="688" spans="1:20" x14ac:dyDescent="0.3">
      <c r="A688" t="s">
        <v>747</v>
      </c>
      <c r="B688">
        <v>50.303177460000001</v>
      </c>
      <c r="C688">
        <v>93.408526609999996</v>
      </c>
      <c r="D688">
        <v>5.82</v>
      </c>
      <c r="E688">
        <f t="shared" si="30"/>
        <v>11.64</v>
      </c>
      <c r="F688">
        <v>761</v>
      </c>
      <c r="G688">
        <v>781</v>
      </c>
      <c r="H688" s="3">
        <f t="shared" si="31"/>
        <v>0.1718213058419244</v>
      </c>
      <c r="I688" s="3">
        <f t="shared" si="32"/>
        <v>9.8446259672240105E-2</v>
      </c>
      <c r="K688" t="s">
        <v>23</v>
      </c>
      <c r="L688" t="s">
        <v>42</v>
      </c>
      <c r="M688" t="s">
        <v>43</v>
      </c>
      <c r="N688" t="s">
        <v>206</v>
      </c>
      <c r="O688" t="s">
        <v>40</v>
      </c>
      <c r="P688" t="s">
        <v>27</v>
      </c>
      <c r="Q688" t="s">
        <v>65</v>
      </c>
    </row>
    <row r="689" spans="1:17" x14ac:dyDescent="0.3">
      <c r="A689" t="s">
        <v>748</v>
      </c>
      <c r="B689">
        <v>50.089991830000002</v>
      </c>
      <c r="C689">
        <v>91.106423840000005</v>
      </c>
      <c r="D689">
        <v>1.1299999999999999</v>
      </c>
      <c r="E689">
        <f t="shared" si="30"/>
        <v>2.2599999999999998</v>
      </c>
      <c r="F689">
        <v>1511</v>
      </c>
      <c r="G689">
        <v>1558</v>
      </c>
      <c r="H689" s="3">
        <f t="shared" si="31"/>
        <v>2.0796460176991149</v>
      </c>
      <c r="I689" s="3">
        <f t="shared" si="32"/>
        <v>1.1913776626880845</v>
      </c>
      <c r="K689" t="s">
        <v>71</v>
      </c>
      <c r="L689" t="s">
        <v>55</v>
      </c>
      <c r="M689" t="s">
        <v>49</v>
      </c>
      <c r="N689" t="s">
        <v>206</v>
      </c>
      <c r="O689" t="s">
        <v>26</v>
      </c>
      <c r="P689" t="s">
        <v>36</v>
      </c>
      <c r="Q689" t="s">
        <v>28</v>
      </c>
    </row>
    <row r="690" spans="1:17" x14ac:dyDescent="0.3">
      <c r="A690" t="s">
        <v>749</v>
      </c>
      <c r="B690">
        <v>50.180167840000003</v>
      </c>
      <c r="C690">
        <v>90.918379650000006</v>
      </c>
      <c r="D690">
        <v>0.5</v>
      </c>
      <c r="E690">
        <f t="shared" si="30"/>
        <v>1</v>
      </c>
      <c r="F690">
        <v>1488</v>
      </c>
      <c r="G690">
        <v>1500</v>
      </c>
      <c r="H690" s="3">
        <f t="shared" si="31"/>
        <v>1.2</v>
      </c>
      <c r="I690" s="3">
        <f t="shared" si="32"/>
        <v>0.68751635463909977</v>
      </c>
      <c r="K690" t="s">
        <v>23</v>
      </c>
      <c r="L690" t="s">
        <v>42</v>
      </c>
      <c r="M690" t="s">
        <v>49</v>
      </c>
      <c r="N690" t="s">
        <v>206</v>
      </c>
      <c r="O690" t="s">
        <v>40</v>
      </c>
      <c r="P690" t="s">
        <v>27</v>
      </c>
      <c r="Q690" t="s">
        <v>65</v>
      </c>
    </row>
    <row r="691" spans="1:17" x14ac:dyDescent="0.3">
      <c r="A691" t="s">
        <v>750</v>
      </c>
      <c r="B691">
        <v>33.021960839999998</v>
      </c>
      <c r="C691">
        <v>86.751626200000004</v>
      </c>
      <c r="D691">
        <v>4.62</v>
      </c>
      <c r="E691">
        <f t="shared" si="30"/>
        <v>9.24</v>
      </c>
      <c r="F691">
        <v>4560</v>
      </c>
      <c r="G691">
        <v>4583</v>
      </c>
      <c r="H691" s="3">
        <f t="shared" si="31"/>
        <v>0.24891774891774893</v>
      </c>
      <c r="I691" s="3">
        <f t="shared" si="32"/>
        <v>0.14261907003319127</v>
      </c>
      <c r="K691" t="s">
        <v>23</v>
      </c>
      <c r="L691" t="s">
        <v>42</v>
      </c>
      <c r="M691" t="s">
        <v>43</v>
      </c>
      <c r="N691" t="s">
        <v>206</v>
      </c>
      <c r="O691" t="s">
        <v>40</v>
      </c>
      <c r="P691" t="s">
        <v>27</v>
      </c>
      <c r="Q691" t="s">
        <v>28</v>
      </c>
    </row>
    <row r="692" spans="1:17" x14ac:dyDescent="0.3">
      <c r="A692" t="s">
        <v>751</v>
      </c>
      <c r="B692">
        <v>37.837176970000002</v>
      </c>
      <c r="C692">
        <v>-115.2866956</v>
      </c>
      <c r="D692">
        <v>1.72</v>
      </c>
      <c r="E692">
        <f t="shared" si="30"/>
        <v>3.44</v>
      </c>
      <c r="F692">
        <v>1513</v>
      </c>
      <c r="G692">
        <v>1534</v>
      </c>
      <c r="H692" s="3">
        <f t="shared" si="31"/>
        <v>0.61046511627906974</v>
      </c>
      <c r="I692" s="3">
        <f t="shared" si="32"/>
        <v>0.34976640218318134</v>
      </c>
      <c r="K692" t="s">
        <v>71</v>
      </c>
      <c r="L692" t="s">
        <v>42</v>
      </c>
      <c r="M692" t="s">
        <v>43</v>
      </c>
      <c r="N692" t="s">
        <v>206</v>
      </c>
      <c r="O692" t="s">
        <v>26</v>
      </c>
      <c r="P692" t="s">
        <v>27</v>
      </c>
      <c r="Q692" t="s">
        <v>99</v>
      </c>
    </row>
    <row r="693" spans="1:17" x14ac:dyDescent="0.3">
      <c r="A693" t="s">
        <v>752</v>
      </c>
      <c r="B693">
        <v>37.967414140000002</v>
      </c>
      <c r="C693">
        <v>-116.0261316</v>
      </c>
      <c r="D693">
        <v>4.5</v>
      </c>
      <c r="E693">
        <f t="shared" si="30"/>
        <v>9</v>
      </c>
      <c r="F693">
        <v>1482</v>
      </c>
      <c r="G693">
        <v>1552</v>
      </c>
      <c r="H693" s="3">
        <f t="shared" si="31"/>
        <v>0.77777777777777779</v>
      </c>
      <c r="I693" s="3">
        <f t="shared" si="32"/>
        <v>0.44562485495127468</v>
      </c>
      <c r="K693" t="s">
        <v>71</v>
      </c>
      <c r="L693" t="s">
        <v>42</v>
      </c>
      <c r="M693" t="s">
        <v>43</v>
      </c>
      <c r="N693" t="s">
        <v>206</v>
      </c>
      <c r="O693" t="s">
        <v>40</v>
      </c>
      <c r="P693" t="s">
        <v>36</v>
      </c>
      <c r="Q693" t="s">
        <v>99</v>
      </c>
    </row>
    <row r="694" spans="1:17" x14ac:dyDescent="0.3">
      <c r="A694" t="s">
        <v>753</v>
      </c>
      <c r="B694">
        <v>37.878794669999998</v>
      </c>
      <c r="C694">
        <v>-117.11413469999999</v>
      </c>
      <c r="D694">
        <v>0.52</v>
      </c>
      <c r="E694">
        <f t="shared" si="30"/>
        <v>1.04</v>
      </c>
      <c r="F694">
        <v>1588</v>
      </c>
      <c r="G694">
        <v>1599</v>
      </c>
      <c r="H694" s="3">
        <f t="shared" si="31"/>
        <v>1.0576923076923077</v>
      </c>
      <c r="I694" s="3">
        <f t="shared" si="32"/>
        <v>0.60599045556927567</v>
      </c>
      <c r="K694" t="s">
        <v>71</v>
      </c>
      <c r="L694" t="s">
        <v>42</v>
      </c>
      <c r="M694" t="s">
        <v>49</v>
      </c>
      <c r="N694" t="s">
        <v>206</v>
      </c>
      <c r="O694" t="s">
        <v>40</v>
      </c>
      <c r="P694" t="s">
        <v>36</v>
      </c>
      <c r="Q694" t="s">
        <v>99</v>
      </c>
    </row>
    <row r="695" spans="1:17" x14ac:dyDescent="0.3">
      <c r="A695" t="s">
        <v>754</v>
      </c>
      <c r="B695">
        <v>37.833140720000003</v>
      </c>
      <c r="C695">
        <v>-117.06541660000001</v>
      </c>
      <c r="D695">
        <v>1.54</v>
      </c>
      <c r="E695">
        <f t="shared" si="30"/>
        <v>3.08</v>
      </c>
      <c r="F695">
        <v>1603</v>
      </c>
      <c r="G695">
        <v>1661</v>
      </c>
      <c r="H695" s="3">
        <f t="shared" si="31"/>
        <v>1.883116883116883</v>
      </c>
      <c r="I695" s="3">
        <f t="shared" si="32"/>
        <v>1.0788189883304959</v>
      </c>
      <c r="K695" t="s">
        <v>71</v>
      </c>
      <c r="L695" t="s">
        <v>42</v>
      </c>
      <c r="M695" t="s">
        <v>49</v>
      </c>
      <c r="N695" t="s">
        <v>206</v>
      </c>
      <c r="O695" t="s">
        <v>40</v>
      </c>
      <c r="P695" t="s">
        <v>27</v>
      </c>
      <c r="Q695" t="s">
        <v>99</v>
      </c>
    </row>
    <row r="696" spans="1:17" x14ac:dyDescent="0.3">
      <c r="A696" t="s">
        <v>755</v>
      </c>
      <c r="B696">
        <v>37.84096804</v>
      </c>
      <c r="C696">
        <v>-117.40177439999999</v>
      </c>
      <c r="D696">
        <v>1.56</v>
      </c>
      <c r="E696">
        <f t="shared" si="30"/>
        <v>3.12</v>
      </c>
      <c r="F696">
        <v>1466</v>
      </c>
      <c r="G696">
        <v>1505</v>
      </c>
      <c r="H696" s="3">
        <f t="shared" si="31"/>
        <v>1.25</v>
      </c>
      <c r="I696" s="3">
        <f t="shared" si="32"/>
        <v>0.71615994547040851</v>
      </c>
      <c r="K696" t="s">
        <v>71</v>
      </c>
      <c r="L696" t="s">
        <v>42</v>
      </c>
      <c r="M696" t="s">
        <v>43</v>
      </c>
      <c r="N696" t="s">
        <v>206</v>
      </c>
      <c r="O696" t="s">
        <v>40</v>
      </c>
      <c r="P696" t="s">
        <v>27</v>
      </c>
      <c r="Q696" t="s">
        <v>99</v>
      </c>
    </row>
    <row r="697" spans="1:17" x14ac:dyDescent="0.3">
      <c r="A697" t="s">
        <v>756</v>
      </c>
      <c r="B697">
        <v>37.226376559999999</v>
      </c>
      <c r="C697">
        <v>-117.04432559999999</v>
      </c>
      <c r="D697">
        <v>0.72</v>
      </c>
      <c r="E697">
        <f t="shared" si="30"/>
        <v>1.44</v>
      </c>
      <c r="F697">
        <v>1298</v>
      </c>
      <c r="G697">
        <v>1313</v>
      </c>
      <c r="H697" s="3">
        <f t="shared" si="31"/>
        <v>1.0416666666666665</v>
      </c>
      <c r="I697" s="3">
        <f t="shared" si="32"/>
        <v>0.59680945122917706</v>
      </c>
      <c r="K697" t="s">
        <v>71</v>
      </c>
      <c r="L697" t="s">
        <v>42</v>
      </c>
      <c r="M697" t="s">
        <v>49</v>
      </c>
      <c r="N697" t="s">
        <v>206</v>
      </c>
      <c r="O697" t="s">
        <v>40</v>
      </c>
      <c r="P697" t="s">
        <v>36</v>
      </c>
      <c r="Q697" t="s">
        <v>99</v>
      </c>
    </row>
    <row r="698" spans="1:17" x14ac:dyDescent="0.3">
      <c r="A698" t="s">
        <v>757</v>
      </c>
      <c r="B698">
        <v>37.20908867</v>
      </c>
      <c r="C698">
        <v>-117.0292937</v>
      </c>
      <c r="D698">
        <v>0.6</v>
      </c>
      <c r="E698">
        <f t="shared" si="30"/>
        <v>1.2</v>
      </c>
      <c r="F698">
        <v>1240</v>
      </c>
      <c r="G698">
        <v>1258</v>
      </c>
      <c r="H698" s="3">
        <f t="shared" si="31"/>
        <v>1.5</v>
      </c>
      <c r="I698" s="3">
        <f t="shared" si="32"/>
        <v>0.85937224364468079</v>
      </c>
      <c r="K698" t="s">
        <v>71</v>
      </c>
      <c r="L698" t="s">
        <v>42</v>
      </c>
      <c r="M698" t="s">
        <v>49</v>
      </c>
      <c r="N698" t="s">
        <v>206</v>
      </c>
      <c r="O698" t="s">
        <v>40</v>
      </c>
      <c r="P698" t="s">
        <v>36</v>
      </c>
      <c r="Q698" t="s">
        <v>99</v>
      </c>
    </row>
    <row r="699" spans="1:17" x14ac:dyDescent="0.3">
      <c r="A699" t="s">
        <v>758</v>
      </c>
      <c r="B699">
        <v>38.952937669999997</v>
      </c>
      <c r="C699">
        <v>-118.26631740000001</v>
      </c>
      <c r="D699">
        <v>0.76</v>
      </c>
      <c r="E699">
        <f t="shared" si="30"/>
        <v>1.52</v>
      </c>
      <c r="F699">
        <v>1281</v>
      </c>
      <c r="G699">
        <v>1333</v>
      </c>
      <c r="H699" s="3">
        <f t="shared" si="31"/>
        <v>3.4210526315789478</v>
      </c>
      <c r="I699" s="3">
        <f t="shared" si="32"/>
        <v>1.9593546277311538</v>
      </c>
      <c r="K699" t="s">
        <v>71</v>
      </c>
      <c r="L699" t="s">
        <v>42</v>
      </c>
      <c r="M699" t="s">
        <v>49</v>
      </c>
      <c r="N699" t="s">
        <v>206</v>
      </c>
      <c r="O699" t="s">
        <v>40</v>
      </c>
      <c r="P699" t="s">
        <v>36</v>
      </c>
      <c r="Q699" t="s">
        <v>99</v>
      </c>
    </row>
    <row r="700" spans="1:17" x14ac:dyDescent="0.3">
      <c r="A700" t="s">
        <v>759</v>
      </c>
      <c r="B700">
        <v>39.029127719999998</v>
      </c>
      <c r="C700">
        <v>-117.04952280000001</v>
      </c>
      <c r="D700">
        <v>0.86</v>
      </c>
      <c r="E700">
        <f t="shared" si="30"/>
        <v>1.72</v>
      </c>
      <c r="F700">
        <v>1701</v>
      </c>
      <c r="G700">
        <v>1738</v>
      </c>
      <c r="H700" s="3">
        <f t="shared" si="31"/>
        <v>2.1511627906976747</v>
      </c>
      <c r="I700" s="3">
        <f t="shared" si="32"/>
        <v>1.2323354251818899</v>
      </c>
      <c r="K700" t="s">
        <v>71</v>
      </c>
      <c r="L700" t="s">
        <v>42</v>
      </c>
      <c r="M700" t="s">
        <v>49</v>
      </c>
      <c r="N700" t="s">
        <v>206</v>
      </c>
      <c r="O700" t="s">
        <v>40</v>
      </c>
      <c r="P700" t="s">
        <v>36</v>
      </c>
      <c r="Q700" t="s">
        <v>99</v>
      </c>
    </row>
    <row r="701" spans="1:17" x14ac:dyDescent="0.3">
      <c r="A701" t="s">
        <v>760</v>
      </c>
      <c r="B701">
        <v>36.947895699999997</v>
      </c>
      <c r="C701">
        <v>-115.45449429999999</v>
      </c>
      <c r="D701">
        <v>1.69</v>
      </c>
      <c r="E701">
        <f t="shared" si="30"/>
        <v>3.38</v>
      </c>
      <c r="F701">
        <v>1043</v>
      </c>
      <c r="G701">
        <v>1082</v>
      </c>
      <c r="H701" s="3">
        <f t="shared" si="31"/>
        <v>1.153846153846154</v>
      </c>
      <c r="I701" s="3">
        <f t="shared" si="32"/>
        <v>0.66107581158542894</v>
      </c>
      <c r="K701" t="s">
        <v>71</v>
      </c>
      <c r="L701" t="s">
        <v>42</v>
      </c>
      <c r="M701" t="s">
        <v>43</v>
      </c>
      <c r="N701" t="s">
        <v>206</v>
      </c>
      <c r="O701" t="s">
        <v>40</v>
      </c>
      <c r="P701" t="s">
        <v>27</v>
      </c>
      <c r="Q701" t="s">
        <v>99</v>
      </c>
    </row>
    <row r="702" spans="1:17" x14ac:dyDescent="0.3">
      <c r="A702" t="s">
        <v>761</v>
      </c>
      <c r="B702">
        <v>38.353581140000003</v>
      </c>
      <c r="C702">
        <v>-117.79265719999999</v>
      </c>
      <c r="D702">
        <v>3.77</v>
      </c>
      <c r="E702">
        <f t="shared" si="30"/>
        <v>7.54</v>
      </c>
      <c r="F702">
        <v>1608</v>
      </c>
      <c r="G702">
        <v>1699</v>
      </c>
      <c r="H702" s="3">
        <f t="shared" si="31"/>
        <v>1.2068965517241379</v>
      </c>
      <c r="I702" s="3">
        <f t="shared" si="32"/>
        <v>0.69146721550906143</v>
      </c>
      <c r="K702" t="s">
        <v>71</v>
      </c>
      <c r="L702" t="s">
        <v>42</v>
      </c>
      <c r="M702" t="s">
        <v>43</v>
      </c>
      <c r="N702" t="s">
        <v>206</v>
      </c>
      <c r="O702" t="s">
        <v>40</v>
      </c>
      <c r="P702" t="s">
        <v>36</v>
      </c>
      <c r="Q702" t="s">
        <v>99</v>
      </c>
    </row>
    <row r="703" spans="1:17" x14ac:dyDescent="0.3">
      <c r="A703" t="s">
        <v>762</v>
      </c>
      <c r="B703">
        <v>37.145188410000003</v>
      </c>
      <c r="C703">
        <v>-117.1925391</v>
      </c>
      <c r="D703">
        <v>0.76</v>
      </c>
      <c r="E703">
        <f t="shared" si="30"/>
        <v>1.52</v>
      </c>
      <c r="F703">
        <v>1229</v>
      </c>
      <c r="G703">
        <v>1236</v>
      </c>
      <c r="H703" s="3">
        <f t="shared" si="31"/>
        <v>0.46052631578947362</v>
      </c>
      <c r="I703" s="3">
        <f t="shared" si="32"/>
        <v>0.26386027714928562</v>
      </c>
      <c r="K703" t="s">
        <v>71</v>
      </c>
      <c r="L703" t="s">
        <v>42</v>
      </c>
      <c r="M703" t="s">
        <v>43</v>
      </c>
      <c r="N703" t="s">
        <v>206</v>
      </c>
      <c r="O703" t="s">
        <v>40</v>
      </c>
      <c r="P703" t="s">
        <v>36</v>
      </c>
      <c r="Q703" t="s">
        <v>99</v>
      </c>
    </row>
    <row r="704" spans="1:17" x14ac:dyDescent="0.3">
      <c r="A704" t="s">
        <v>763</v>
      </c>
      <c r="B704">
        <v>-23.560872289999999</v>
      </c>
      <c r="C704">
        <v>-68.098376419999994</v>
      </c>
      <c r="D704">
        <v>1.1599999999999999</v>
      </c>
      <c r="E704">
        <f t="shared" si="30"/>
        <v>2.3199999999999998</v>
      </c>
      <c r="F704">
        <v>2355</v>
      </c>
      <c r="G704">
        <v>2433</v>
      </c>
      <c r="H704" s="3">
        <f t="shared" si="31"/>
        <v>3.3620689655172411</v>
      </c>
      <c r="I704" s="3">
        <f t="shared" si="32"/>
        <v>1.9255983062819386</v>
      </c>
      <c r="K704" t="s">
        <v>71</v>
      </c>
      <c r="L704" t="s">
        <v>42</v>
      </c>
      <c r="M704" t="s">
        <v>49</v>
      </c>
      <c r="N704" t="s">
        <v>206</v>
      </c>
      <c r="O704" t="s">
        <v>40</v>
      </c>
      <c r="P704" t="s">
        <v>36</v>
      </c>
      <c r="Q704" t="s">
        <v>65</v>
      </c>
    </row>
    <row r="705" spans="1:17" x14ac:dyDescent="0.3">
      <c r="A705" t="s">
        <v>764</v>
      </c>
      <c r="B705">
        <v>-24.722151</v>
      </c>
      <c r="C705">
        <v>-68.993191379999999</v>
      </c>
      <c r="D705">
        <v>2.6</v>
      </c>
      <c r="E705">
        <f t="shared" si="30"/>
        <v>5.2</v>
      </c>
      <c r="F705">
        <v>2959</v>
      </c>
      <c r="G705">
        <v>3028</v>
      </c>
      <c r="H705" s="3">
        <f t="shared" si="31"/>
        <v>1.3269230769230769</v>
      </c>
      <c r="I705" s="3">
        <f t="shared" si="32"/>
        <v>0.76022630424523985</v>
      </c>
      <c r="K705" t="s">
        <v>71</v>
      </c>
      <c r="L705" t="s">
        <v>42</v>
      </c>
      <c r="M705" t="s">
        <v>43</v>
      </c>
      <c r="N705" t="s">
        <v>206</v>
      </c>
      <c r="O705" t="s">
        <v>26</v>
      </c>
      <c r="P705" t="s">
        <v>36</v>
      </c>
      <c r="Q705" t="s">
        <v>65</v>
      </c>
    </row>
    <row r="706" spans="1:17" x14ac:dyDescent="0.3">
      <c r="A706" t="s">
        <v>765</v>
      </c>
      <c r="B706">
        <v>-31.88057633</v>
      </c>
      <c r="C706">
        <v>-69.437936809999997</v>
      </c>
      <c r="D706">
        <v>0.93</v>
      </c>
      <c r="E706">
        <f t="shared" ref="E706:E769" si="33">D706*2</f>
        <v>1.86</v>
      </c>
      <c r="F706">
        <v>1878</v>
      </c>
      <c r="G706">
        <v>1890</v>
      </c>
      <c r="H706" s="3">
        <f t="shared" ref="H706:H769" si="34">((G706-F706)/((E706*1000))*100)</f>
        <v>0.64516129032258063</v>
      </c>
      <c r="I706" s="3">
        <f t="shared" ref="I706:I769" si="35">DEGREES(ATAN((G706-F706)/((E706*1000))))</f>
        <v>0.36964506184702378</v>
      </c>
      <c r="K706" t="s">
        <v>71</v>
      </c>
      <c r="L706" t="s">
        <v>42</v>
      </c>
      <c r="M706" t="s">
        <v>43</v>
      </c>
      <c r="N706" t="s">
        <v>206</v>
      </c>
      <c r="O706" t="s">
        <v>40</v>
      </c>
      <c r="P706" t="s">
        <v>36</v>
      </c>
      <c r="Q706" t="s">
        <v>65</v>
      </c>
    </row>
    <row r="707" spans="1:17" x14ac:dyDescent="0.3">
      <c r="A707" t="s">
        <v>766</v>
      </c>
      <c r="B707">
        <v>29.120928559999999</v>
      </c>
      <c r="C707">
        <v>-1.1311276450000001</v>
      </c>
      <c r="D707">
        <v>1.7</v>
      </c>
      <c r="E707">
        <f t="shared" si="33"/>
        <v>3.4</v>
      </c>
      <c r="F707">
        <v>294</v>
      </c>
      <c r="G707">
        <v>295</v>
      </c>
      <c r="H707" s="3">
        <f t="shared" si="34"/>
        <v>2.9411764705882349E-2</v>
      </c>
      <c r="I707" s="3">
        <f t="shared" si="35"/>
        <v>1.6851699370869107E-2</v>
      </c>
      <c r="K707" t="s">
        <v>71</v>
      </c>
      <c r="L707" t="s">
        <v>42</v>
      </c>
      <c r="M707" t="s">
        <v>43</v>
      </c>
      <c r="N707" t="s">
        <v>206</v>
      </c>
      <c r="O707" t="s">
        <v>40</v>
      </c>
      <c r="P707" t="s">
        <v>27</v>
      </c>
      <c r="Q707" t="s">
        <v>99</v>
      </c>
    </row>
    <row r="708" spans="1:17" x14ac:dyDescent="0.3">
      <c r="A708" t="s">
        <v>767</v>
      </c>
      <c r="B708">
        <v>37.574950340000001</v>
      </c>
      <c r="C708">
        <v>93.692599880000003</v>
      </c>
      <c r="D708">
        <v>1.21</v>
      </c>
      <c r="E708">
        <f t="shared" si="33"/>
        <v>2.42</v>
      </c>
      <c r="F708">
        <v>2741</v>
      </c>
      <c r="G708">
        <v>2744</v>
      </c>
      <c r="H708" s="3">
        <f t="shared" si="34"/>
        <v>0.12396694214876033</v>
      </c>
      <c r="I708" s="3">
        <f t="shared" si="35"/>
        <v>7.1027789457977025E-2</v>
      </c>
      <c r="K708" t="s">
        <v>23</v>
      </c>
      <c r="L708" t="s">
        <v>42</v>
      </c>
      <c r="M708" t="s">
        <v>49</v>
      </c>
      <c r="N708" t="s">
        <v>206</v>
      </c>
      <c r="O708" t="s">
        <v>26</v>
      </c>
      <c r="P708" t="s">
        <v>36</v>
      </c>
      <c r="Q708" t="s">
        <v>65</v>
      </c>
    </row>
    <row r="709" spans="1:17" x14ac:dyDescent="0.3">
      <c r="A709" t="s">
        <v>768</v>
      </c>
      <c r="B709">
        <v>35.740296139999998</v>
      </c>
      <c r="C709">
        <v>95.413949880000004</v>
      </c>
      <c r="D709">
        <v>2.29</v>
      </c>
      <c r="E709">
        <f t="shared" si="33"/>
        <v>4.58</v>
      </c>
      <c r="F709">
        <v>3961</v>
      </c>
      <c r="G709">
        <v>3964</v>
      </c>
      <c r="H709" s="3">
        <f t="shared" si="34"/>
        <v>6.5502183406113537E-2</v>
      </c>
      <c r="I709" s="3">
        <f t="shared" si="35"/>
        <v>3.7529981213164337E-2</v>
      </c>
      <c r="K709" t="s">
        <v>23</v>
      </c>
      <c r="L709" t="s">
        <v>42</v>
      </c>
      <c r="M709" t="s">
        <v>43</v>
      </c>
      <c r="N709" t="s">
        <v>206</v>
      </c>
      <c r="O709" t="s">
        <v>26</v>
      </c>
      <c r="P709" t="s">
        <v>27</v>
      </c>
      <c r="Q709" t="s">
        <v>65</v>
      </c>
    </row>
    <row r="710" spans="1:17" x14ac:dyDescent="0.3">
      <c r="A710" t="s">
        <v>769</v>
      </c>
      <c r="B710">
        <v>35.75826799</v>
      </c>
      <c r="C710">
        <v>95.359748569999994</v>
      </c>
      <c r="D710">
        <v>0.54</v>
      </c>
      <c r="E710">
        <f t="shared" si="33"/>
        <v>1.08</v>
      </c>
      <c r="F710">
        <v>3990</v>
      </c>
      <c r="G710">
        <v>4017</v>
      </c>
      <c r="H710" s="3">
        <f t="shared" si="34"/>
        <v>2.5</v>
      </c>
      <c r="I710" s="3">
        <f t="shared" si="35"/>
        <v>1.4320961841646465</v>
      </c>
      <c r="K710" t="s">
        <v>71</v>
      </c>
      <c r="L710" t="s">
        <v>42</v>
      </c>
      <c r="M710" t="s">
        <v>49</v>
      </c>
      <c r="N710" t="s">
        <v>206</v>
      </c>
      <c r="O710" t="s">
        <v>40</v>
      </c>
      <c r="P710" t="s">
        <v>36</v>
      </c>
      <c r="Q710" t="s">
        <v>65</v>
      </c>
    </row>
    <row r="711" spans="1:17" x14ac:dyDescent="0.3">
      <c r="A711" t="s">
        <v>770</v>
      </c>
      <c r="B711">
        <v>35.574425689999998</v>
      </c>
      <c r="C711">
        <v>97.159929099999999</v>
      </c>
      <c r="D711">
        <v>4.84</v>
      </c>
      <c r="E711">
        <f t="shared" si="33"/>
        <v>9.68</v>
      </c>
      <c r="F711">
        <v>4107</v>
      </c>
      <c r="G711">
        <v>4233</v>
      </c>
      <c r="H711" s="3">
        <f t="shared" si="34"/>
        <v>1.3016528925619835</v>
      </c>
      <c r="I711" s="3">
        <f t="shared" si="35"/>
        <v>0.74575005576712972</v>
      </c>
      <c r="K711" t="s">
        <v>71</v>
      </c>
      <c r="L711" t="s">
        <v>42</v>
      </c>
      <c r="M711" t="s">
        <v>43</v>
      </c>
      <c r="N711" t="s">
        <v>206</v>
      </c>
      <c r="O711" t="s">
        <v>26</v>
      </c>
      <c r="P711" t="s">
        <v>27</v>
      </c>
      <c r="Q711" t="s">
        <v>65</v>
      </c>
    </row>
    <row r="712" spans="1:17" x14ac:dyDescent="0.3">
      <c r="A712" t="s">
        <v>771</v>
      </c>
      <c r="B712">
        <v>26.859751190000001</v>
      </c>
      <c r="C712">
        <v>63.512657699999998</v>
      </c>
      <c r="D712">
        <v>2.8</v>
      </c>
      <c r="E712">
        <f t="shared" si="33"/>
        <v>5.6</v>
      </c>
      <c r="F712">
        <v>852</v>
      </c>
      <c r="G712">
        <v>885</v>
      </c>
      <c r="H712" s="3">
        <f t="shared" si="34"/>
        <v>0.5892857142857143</v>
      </c>
      <c r="I712" s="3">
        <f t="shared" si="35"/>
        <v>0.33763193541964193</v>
      </c>
      <c r="K712" t="s">
        <v>71</v>
      </c>
      <c r="L712" t="s">
        <v>42</v>
      </c>
      <c r="M712" t="s">
        <v>43</v>
      </c>
      <c r="N712" t="s">
        <v>206</v>
      </c>
      <c r="O712" t="s">
        <v>40</v>
      </c>
      <c r="P712" t="s">
        <v>36</v>
      </c>
      <c r="Q712" t="s">
        <v>65</v>
      </c>
    </row>
    <row r="713" spans="1:17" x14ac:dyDescent="0.3">
      <c r="A713" t="s">
        <v>772</v>
      </c>
      <c r="B713">
        <v>33.311573209999999</v>
      </c>
      <c r="C713">
        <v>84.821830829999996</v>
      </c>
      <c r="D713">
        <v>3.27</v>
      </c>
      <c r="E713">
        <f t="shared" si="33"/>
        <v>6.54</v>
      </c>
      <c r="F713">
        <v>4730</v>
      </c>
      <c r="G713">
        <v>4942</v>
      </c>
      <c r="H713" s="3">
        <f t="shared" si="34"/>
        <v>3.2415902140672781</v>
      </c>
      <c r="I713" s="3">
        <f t="shared" si="35"/>
        <v>1.8566442490508106</v>
      </c>
      <c r="K713" t="s">
        <v>71</v>
      </c>
      <c r="L713" t="s">
        <v>42</v>
      </c>
      <c r="M713" t="s">
        <v>43</v>
      </c>
      <c r="N713" t="s">
        <v>206</v>
      </c>
      <c r="O713" t="s">
        <v>40</v>
      </c>
      <c r="P713" t="s">
        <v>27</v>
      </c>
      <c r="Q713" t="s">
        <v>65</v>
      </c>
    </row>
    <row r="714" spans="1:17" x14ac:dyDescent="0.3">
      <c r="A714" t="s">
        <v>773</v>
      </c>
      <c r="B714">
        <v>32.695855709999996</v>
      </c>
      <c r="C714">
        <v>87.589827450000001</v>
      </c>
      <c r="D714">
        <v>3.06</v>
      </c>
      <c r="E714">
        <f t="shared" si="33"/>
        <v>6.12</v>
      </c>
      <c r="F714">
        <v>4809</v>
      </c>
      <c r="G714">
        <v>4920</v>
      </c>
      <c r="H714" s="3">
        <f t="shared" si="34"/>
        <v>1.8137254901960786</v>
      </c>
      <c r="I714" s="3">
        <f t="shared" si="35"/>
        <v>1.0390742298703242</v>
      </c>
      <c r="K714" t="s">
        <v>71</v>
      </c>
      <c r="L714" t="s">
        <v>42</v>
      </c>
      <c r="M714" t="s">
        <v>43</v>
      </c>
      <c r="N714" t="s">
        <v>206</v>
      </c>
      <c r="O714" t="s">
        <v>26</v>
      </c>
      <c r="P714" t="s">
        <v>27</v>
      </c>
      <c r="Q714" t="s">
        <v>65</v>
      </c>
    </row>
    <row r="715" spans="1:17" x14ac:dyDescent="0.3">
      <c r="A715" t="s">
        <v>774</v>
      </c>
      <c r="B715">
        <v>32.706358100000003</v>
      </c>
      <c r="C715">
        <v>87.611130770000003</v>
      </c>
      <c r="D715">
        <v>0.57999999999999996</v>
      </c>
      <c r="E715">
        <f t="shared" si="33"/>
        <v>1.1599999999999999</v>
      </c>
      <c r="F715">
        <v>4842</v>
      </c>
      <c r="G715">
        <v>4851</v>
      </c>
      <c r="H715" s="3">
        <f t="shared" si="34"/>
        <v>0.77586206896551724</v>
      </c>
      <c r="I715" s="3">
        <f t="shared" si="35"/>
        <v>0.44452730088593428</v>
      </c>
      <c r="K715" t="s">
        <v>23</v>
      </c>
      <c r="L715" t="s">
        <v>42</v>
      </c>
      <c r="M715" t="s">
        <v>49</v>
      </c>
      <c r="N715" t="s">
        <v>206</v>
      </c>
      <c r="O715" t="s">
        <v>26</v>
      </c>
      <c r="P715" t="s">
        <v>27</v>
      </c>
      <c r="Q715" t="s">
        <v>65</v>
      </c>
    </row>
    <row r="716" spans="1:17" x14ac:dyDescent="0.3">
      <c r="A716" t="s">
        <v>775</v>
      </c>
      <c r="B716">
        <v>32.745056849999997</v>
      </c>
      <c r="C716">
        <v>87.776995339999999</v>
      </c>
      <c r="D716">
        <v>1.21</v>
      </c>
      <c r="E716">
        <f t="shared" si="33"/>
        <v>2.42</v>
      </c>
      <c r="F716">
        <v>4854</v>
      </c>
      <c r="G716">
        <v>4897</v>
      </c>
      <c r="H716" s="3">
        <f t="shared" si="34"/>
        <v>1.7768595041322315</v>
      </c>
      <c r="I716" s="3">
        <f t="shared" si="35"/>
        <v>1.0179583818152198</v>
      </c>
      <c r="K716" t="s">
        <v>23</v>
      </c>
      <c r="L716" t="s">
        <v>42</v>
      </c>
      <c r="M716" t="s">
        <v>49</v>
      </c>
      <c r="N716" t="s">
        <v>206</v>
      </c>
      <c r="O716" t="s">
        <v>40</v>
      </c>
      <c r="P716" t="s">
        <v>27</v>
      </c>
      <c r="Q716" t="s">
        <v>28</v>
      </c>
    </row>
    <row r="717" spans="1:17" x14ac:dyDescent="0.3">
      <c r="A717" t="s">
        <v>776</v>
      </c>
      <c r="B717">
        <v>32.285929090000003</v>
      </c>
      <c r="C717">
        <v>88.680438679999995</v>
      </c>
      <c r="D717">
        <v>1.67</v>
      </c>
      <c r="E717">
        <f t="shared" si="33"/>
        <v>3.34</v>
      </c>
      <c r="F717">
        <v>4709</v>
      </c>
      <c r="G717">
        <v>4745</v>
      </c>
      <c r="H717" s="3">
        <f t="shared" si="34"/>
        <v>1.0778443113772456</v>
      </c>
      <c r="I717" s="3">
        <f t="shared" si="35"/>
        <v>0.6175353868577288</v>
      </c>
      <c r="K717" t="s">
        <v>71</v>
      </c>
      <c r="L717" t="s">
        <v>42</v>
      </c>
      <c r="M717" t="s">
        <v>49</v>
      </c>
      <c r="N717" t="s">
        <v>206</v>
      </c>
      <c r="O717" t="s">
        <v>40</v>
      </c>
      <c r="P717" t="s">
        <v>36</v>
      </c>
      <c r="Q717" t="s">
        <v>65</v>
      </c>
    </row>
    <row r="718" spans="1:17" x14ac:dyDescent="0.3">
      <c r="A718" t="s">
        <v>777</v>
      </c>
      <c r="B718">
        <v>37.506703709999996</v>
      </c>
      <c r="C718">
        <v>89.26377592</v>
      </c>
      <c r="D718">
        <v>1.5</v>
      </c>
      <c r="E718">
        <f t="shared" si="33"/>
        <v>3</v>
      </c>
      <c r="F718">
        <v>3898</v>
      </c>
      <c r="G718">
        <v>3905</v>
      </c>
      <c r="H718" s="3">
        <f t="shared" si="34"/>
        <v>0.23333333333333336</v>
      </c>
      <c r="I718" s="3">
        <f t="shared" si="35"/>
        <v>0.13368990957511584</v>
      </c>
      <c r="K718" t="s">
        <v>23</v>
      </c>
      <c r="L718" t="s">
        <v>42</v>
      </c>
      <c r="M718" t="s">
        <v>49</v>
      </c>
      <c r="N718" t="s">
        <v>206</v>
      </c>
      <c r="O718" t="s">
        <v>40</v>
      </c>
      <c r="P718" t="s">
        <v>27</v>
      </c>
      <c r="Q718" t="s">
        <v>65</v>
      </c>
    </row>
    <row r="719" spans="1:17" x14ac:dyDescent="0.3">
      <c r="A719" t="s">
        <v>778</v>
      </c>
      <c r="B719">
        <v>40.162198940000003</v>
      </c>
      <c r="C719">
        <v>78.282788740000001</v>
      </c>
      <c r="D719">
        <v>1.3</v>
      </c>
      <c r="E719">
        <f t="shared" si="33"/>
        <v>2.6</v>
      </c>
      <c r="F719">
        <v>1362</v>
      </c>
      <c r="G719">
        <v>1367</v>
      </c>
      <c r="H719" s="3">
        <f t="shared" si="34"/>
        <v>0.19230769230769232</v>
      </c>
      <c r="I719" s="3">
        <f t="shared" si="35"/>
        <v>0.11018405554297528</v>
      </c>
      <c r="K719" t="s">
        <v>71</v>
      </c>
      <c r="L719" t="s">
        <v>42</v>
      </c>
      <c r="M719" t="s">
        <v>49</v>
      </c>
      <c r="N719" t="s">
        <v>206</v>
      </c>
      <c r="O719" t="s">
        <v>40</v>
      </c>
      <c r="P719" t="s">
        <v>27</v>
      </c>
      <c r="Q719" t="s">
        <v>65</v>
      </c>
    </row>
    <row r="720" spans="1:17" x14ac:dyDescent="0.3">
      <c r="A720" t="s">
        <v>779</v>
      </c>
      <c r="B720">
        <v>27.614516089999999</v>
      </c>
      <c r="C720">
        <v>59.006058240000002</v>
      </c>
      <c r="D720">
        <v>3.07</v>
      </c>
      <c r="E720">
        <f t="shared" si="33"/>
        <v>6.14</v>
      </c>
      <c r="F720">
        <v>407</v>
      </c>
      <c r="G720">
        <v>451</v>
      </c>
      <c r="H720" s="3">
        <f t="shared" si="34"/>
        <v>0.71661237785016285</v>
      </c>
      <c r="I720" s="3">
        <f t="shared" si="35"/>
        <v>0.41058161982825658</v>
      </c>
      <c r="K720" t="s">
        <v>71</v>
      </c>
      <c r="L720" t="s">
        <v>42</v>
      </c>
      <c r="M720" t="s">
        <v>49</v>
      </c>
      <c r="N720" t="s">
        <v>206</v>
      </c>
      <c r="O720" t="s">
        <v>40</v>
      </c>
      <c r="P720" t="s">
        <v>36</v>
      </c>
      <c r="Q720" t="s">
        <v>65</v>
      </c>
    </row>
    <row r="721" spans="1:17" x14ac:dyDescent="0.3">
      <c r="A721" t="s">
        <v>780</v>
      </c>
      <c r="B721">
        <v>29.054054130000001</v>
      </c>
      <c r="C721">
        <v>54.878447450000003</v>
      </c>
      <c r="D721">
        <v>3.61</v>
      </c>
      <c r="E721">
        <f t="shared" si="33"/>
        <v>7.22</v>
      </c>
      <c r="F721">
        <v>1612</v>
      </c>
      <c r="G721">
        <v>1693</v>
      </c>
      <c r="H721" s="3">
        <f t="shared" si="34"/>
        <v>1.1218836565096952</v>
      </c>
      <c r="I721" s="3">
        <f t="shared" si="35"/>
        <v>0.64276502050549522</v>
      </c>
      <c r="K721" t="s">
        <v>71</v>
      </c>
      <c r="L721" t="s">
        <v>42</v>
      </c>
      <c r="M721" t="s">
        <v>49</v>
      </c>
      <c r="N721" t="s">
        <v>206</v>
      </c>
      <c r="O721" t="s">
        <v>40</v>
      </c>
      <c r="P721" t="s">
        <v>36</v>
      </c>
      <c r="Q721" t="s">
        <v>65</v>
      </c>
    </row>
    <row r="722" spans="1:17" x14ac:dyDescent="0.3">
      <c r="A722" t="s">
        <v>781</v>
      </c>
      <c r="B722">
        <v>30.848801120000001</v>
      </c>
      <c r="C722">
        <v>53.69271045</v>
      </c>
      <c r="D722">
        <v>5.6</v>
      </c>
      <c r="E722">
        <f t="shared" si="33"/>
        <v>11.2</v>
      </c>
      <c r="F722">
        <v>1461</v>
      </c>
      <c r="G722">
        <v>1591</v>
      </c>
      <c r="H722" s="3">
        <f t="shared" si="34"/>
        <v>1.1607142857142858</v>
      </c>
      <c r="I722" s="3">
        <f t="shared" si="35"/>
        <v>0.66501043431267448</v>
      </c>
      <c r="K722" t="s">
        <v>71</v>
      </c>
      <c r="L722" t="s">
        <v>42</v>
      </c>
      <c r="M722" t="s">
        <v>43</v>
      </c>
      <c r="N722" t="s">
        <v>206</v>
      </c>
      <c r="O722" t="s">
        <v>40</v>
      </c>
      <c r="P722" t="s">
        <v>35</v>
      </c>
      <c r="Q722" t="s">
        <v>65</v>
      </c>
    </row>
    <row r="723" spans="1:17" x14ac:dyDescent="0.3">
      <c r="A723" t="s">
        <v>782</v>
      </c>
      <c r="B723">
        <v>32.842981680000001</v>
      </c>
      <c r="C723">
        <v>57.42947169</v>
      </c>
      <c r="D723">
        <v>3.91</v>
      </c>
      <c r="E723">
        <f t="shared" si="33"/>
        <v>7.82</v>
      </c>
      <c r="F723">
        <v>735</v>
      </c>
      <c r="G723">
        <v>932</v>
      </c>
      <c r="H723" s="3">
        <f t="shared" si="34"/>
        <v>2.5191815856777491</v>
      </c>
      <c r="I723" s="3">
        <f t="shared" si="35"/>
        <v>1.4430795058216461</v>
      </c>
      <c r="K723" t="s">
        <v>71</v>
      </c>
      <c r="L723" t="s">
        <v>42</v>
      </c>
      <c r="M723" t="s">
        <v>43</v>
      </c>
      <c r="N723" t="s">
        <v>206</v>
      </c>
      <c r="O723" t="s">
        <v>26</v>
      </c>
      <c r="P723" t="s">
        <v>36</v>
      </c>
      <c r="Q723" t="s">
        <v>65</v>
      </c>
    </row>
    <row r="724" spans="1:17" x14ac:dyDescent="0.3">
      <c r="A724" t="s">
        <v>783</v>
      </c>
      <c r="B724">
        <v>32.75622396</v>
      </c>
      <c r="C724">
        <v>53.741905860000003</v>
      </c>
      <c r="D724">
        <v>0.82</v>
      </c>
      <c r="E724">
        <f t="shared" si="33"/>
        <v>1.64</v>
      </c>
      <c r="F724">
        <v>982</v>
      </c>
      <c r="G724">
        <v>986</v>
      </c>
      <c r="H724" s="3">
        <f t="shared" si="34"/>
        <v>0.24390243902439024</v>
      </c>
      <c r="I724" s="3">
        <f t="shared" si="35"/>
        <v>0.13974552658295925</v>
      </c>
      <c r="K724" t="s">
        <v>71</v>
      </c>
      <c r="L724" t="s">
        <v>42</v>
      </c>
      <c r="M724" t="s">
        <v>49</v>
      </c>
      <c r="N724" t="s">
        <v>206</v>
      </c>
      <c r="O724" t="s">
        <v>40</v>
      </c>
      <c r="P724" t="s">
        <v>36</v>
      </c>
      <c r="Q724" t="s">
        <v>65</v>
      </c>
    </row>
    <row r="725" spans="1:17" x14ac:dyDescent="0.3">
      <c r="A725" t="s">
        <v>784</v>
      </c>
      <c r="B725">
        <v>32.606453639999998</v>
      </c>
      <c r="C725">
        <v>54.159089719999997</v>
      </c>
      <c r="D725">
        <v>4.2300000000000004</v>
      </c>
      <c r="E725">
        <f t="shared" si="33"/>
        <v>8.4600000000000009</v>
      </c>
      <c r="F725">
        <v>968</v>
      </c>
      <c r="G725">
        <v>1044</v>
      </c>
      <c r="H725" s="3">
        <f t="shared" si="34"/>
        <v>0.89834515366430268</v>
      </c>
      <c r="I725" s="3">
        <f t="shared" si="35"/>
        <v>0.51470001296555012</v>
      </c>
      <c r="K725" t="s">
        <v>71</v>
      </c>
      <c r="L725" t="s">
        <v>42</v>
      </c>
      <c r="M725" t="s">
        <v>43</v>
      </c>
      <c r="N725" t="s">
        <v>206</v>
      </c>
      <c r="O725" t="s">
        <v>26</v>
      </c>
      <c r="P725" t="s">
        <v>36</v>
      </c>
      <c r="Q725" t="s">
        <v>65</v>
      </c>
    </row>
    <row r="726" spans="1:17" x14ac:dyDescent="0.3">
      <c r="A726" t="s">
        <v>785</v>
      </c>
      <c r="B726">
        <v>33.607623680000003</v>
      </c>
      <c r="C726">
        <v>52.819775720000003</v>
      </c>
      <c r="D726">
        <v>3.17</v>
      </c>
      <c r="E726">
        <f t="shared" si="33"/>
        <v>6.34</v>
      </c>
      <c r="F726">
        <v>945</v>
      </c>
      <c r="G726">
        <v>1028</v>
      </c>
      <c r="H726" s="3">
        <f t="shared" si="34"/>
        <v>1.3091482649842272</v>
      </c>
      <c r="I726" s="3">
        <f t="shared" si="35"/>
        <v>0.75004385612792768</v>
      </c>
      <c r="K726" t="s">
        <v>71</v>
      </c>
      <c r="L726" t="s">
        <v>42</v>
      </c>
      <c r="M726" t="s">
        <v>49</v>
      </c>
      <c r="N726" t="s">
        <v>206</v>
      </c>
      <c r="O726" t="s">
        <v>26</v>
      </c>
      <c r="P726" t="s">
        <v>36</v>
      </c>
      <c r="Q726" t="s">
        <v>65</v>
      </c>
    </row>
    <row r="727" spans="1:17" x14ac:dyDescent="0.3">
      <c r="A727" t="s">
        <v>786</v>
      </c>
      <c r="B727">
        <v>34.770460190000001</v>
      </c>
      <c r="C727">
        <v>51.8318978</v>
      </c>
      <c r="D727">
        <v>5.97</v>
      </c>
      <c r="E727">
        <f t="shared" si="33"/>
        <v>11.94</v>
      </c>
      <c r="F727">
        <v>791</v>
      </c>
      <c r="G727">
        <v>795</v>
      </c>
      <c r="H727" s="3">
        <f t="shared" si="34"/>
        <v>3.3500837520938027E-2</v>
      </c>
      <c r="I727" s="3">
        <f t="shared" si="35"/>
        <v>1.9194565282960027E-2</v>
      </c>
      <c r="K727" t="s">
        <v>23</v>
      </c>
      <c r="L727" t="s">
        <v>42</v>
      </c>
      <c r="M727" t="s">
        <v>43</v>
      </c>
      <c r="N727" t="s">
        <v>206</v>
      </c>
      <c r="O727" t="s">
        <v>40</v>
      </c>
      <c r="P727" t="s">
        <v>27</v>
      </c>
      <c r="Q727" t="s">
        <v>65</v>
      </c>
    </row>
    <row r="728" spans="1:17" x14ac:dyDescent="0.3">
      <c r="A728" t="s">
        <v>787</v>
      </c>
      <c r="B728">
        <v>37.12326736</v>
      </c>
      <c r="C728">
        <v>88.200485159999999</v>
      </c>
      <c r="D728">
        <v>7.39</v>
      </c>
      <c r="E728">
        <f t="shared" si="33"/>
        <v>14.78</v>
      </c>
      <c r="F728">
        <v>4264</v>
      </c>
      <c r="G728">
        <v>4307</v>
      </c>
      <c r="H728" s="3">
        <f t="shared" si="34"/>
        <v>0.29093369418132614</v>
      </c>
      <c r="I728" s="3">
        <f t="shared" si="35"/>
        <v>0.16669225764062104</v>
      </c>
      <c r="K728" t="s">
        <v>23</v>
      </c>
      <c r="L728" t="s">
        <v>42</v>
      </c>
      <c r="M728" t="s">
        <v>43</v>
      </c>
      <c r="N728" t="s">
        <v>206</v>
      </c>
      <c r="O728" t="s">
        <v>26</v>
      </c>
      <c r="P728" t="s">
        <v>27</v>
      </c>
      <c r="Q728" t="s">
        <v>28</v>
      </c>
    </row>
    <row r="729" spans="1:17" x14ac:dyDescent="0.3">
      <c r="A729" t="s">
        <v>788</v>
      </c>
      <c r="B729">
        <v>37.08324021</v>
      </c>
      <c r="C729">
        <v>88.580462589999996</v>
      </c>
      <c r="D729">
        <v>5.8</v>
      </c>
      <c r="E729">
        <f t="shared" si="33"/>
        <v>11.6</v>
      </c>
      <c r="F729">
        <v>4258</v>
      </c>
      <c r="G729">
        <v>4321</v>
      </c>
      <c r="H729" s="3">
        <f t="shared" si="34"/>
        <v>0.5431034482758621</v>
      </c>
      <c r="I729" s="3">
        <f t="shared" si="35"/>
        <v>0.31117229481608649</v>
      </c>
      <c r="K729" t="s">
        <v>71</v>
      </c>
      <c r="L729" t="s">
        <v>55</v>
      </c>
      <c r="M729" t="s">
        <v>43</v>
      </c>
      <c r="N729" t="s">
        <v>206</v>
      </c>
      <c r="O729" t="s">
        <v>40</v>
      </c>
      <c r="P729" t="s">
        <v>27</v>
      </c>
      <c r="Q729" t="s">
        <v>65</v>
      </c>
    </row>
    <row r="730" spans="1:17" x14ac:dyDescent="0.3">
      <c r="A730" t="s">
        <v>789</v>
      </c>
      <c r="B730">
        <v>37.148346410000002</v>
      </c>
      <c r="C730">
        <v>88.260382140000004</v>
      </c>
      <c r="D730">
        <v>0.78</v>
      </c>
      <c r="E730">
        <f t="shared" si="33"/>
        <v>1.56</v>
      </c>
      <c r="F730">
        <v>4506</v>
      </c>
      <c r="G730">
        <v>4541</v>
      </c>
      <c r="H730" s="3">
        <f t="shared" si="34"/>
        <v>2.2435897435897436</v>
      </c>
      <c r="I730" s="3">
        <f t="shared" si="35"/>
        <v>1.2852666069383154</v>
      </c>
      <c r="K730" t="s">
        <v>71</v>
      </c>
      <c r="L730" t="s">
        <v>42</v>
      </c>
      <c r="M730" t="s">
        <v>49</v>
      </c>
      <c r="N730" t="s">
        <v>206</v>
      </c>
      <c r="O730" t="s">
        <v>26</v>
      </c>
      <c r="P730" t="s">
        <v>27</v>
      </c>
      <c r="Q730" t="s">
        <v>65</v>
      </c>
    </row>
    <row r="731" spans="1:17" x14ac:dyDescent="0.3">
      <c r="A731" t="s">
        <v>790</v>
      </c>
      <c r="B731">
        <v>37.051946039999997</v>
      </c>
      <c r="C731">
        <v>88.254818080000007</v>
      </c>
      <c r="D731">
        <v>1.62</v>
      </c>
      <c r="E731">
        <f t="shared" si="33"/>
        <v>3.24</v>
      </c>
      <c r="F731">
        <v>4414</v>
      </c>
      <c r="G731">
        <v>4451</v>
      </c>
      <c r="H731" s="3">
        <f t="shared" si="34"/>
        <v>1.1419753086419753</v>
      </c>
      <c r="I731" s="3">
        <f t="shared" si="35"/>
        <v>0.65427521441292635</v>
      </c>
      <c r="K731" t="s">
        <v>71</v>
      </c>
      <c r="L731" t="s">
        <v>42</v>
      </c>
      <c r="M731" t="s">
        <v>49</v>
      </c>
      <c r="N731" t="s">
        <v>206</v>
      </c>
      <c r="O731" t="s">
        <v>26</v>
      </c>
      <c r="P731" t="s">
        <v>27</v>
      </c>
      <c r="Q731" t="s">
        <v>65</v>
      </c>
    </row>
    <row r="732" spans="1:17" x14ac:dyDescent="0.3">
      <c r="A732" t="s">
        <v>791</v>
      </c>
      <c r="B732">
        <v>32.434228509999997</v>
      </c>
      <c r="C732">
        <v>89.207027760000003</v>
      </c>
      <c r="D732">
        <v>0.52</v>
      </c>
      <c r="E732">
        <f t="shared" si="33"/>
        <v>1.04</v>
      </c>
      <c r="F732">
        <v>4707</v>
      </c>
      <c r="G732">
        <v>4712</v>
      </c>
      <c r="H732" s="3">
        <f t="shared" si="34"/>
        <v>0.48076923076923078</v>
      </c>
      <c r="I732" s="3">
        <f t="shared" si="35"/>
        <v>0.27545835613523989</v>
      </c>
      <c r="K732" t="s">
        <v>23</v>
      </c>
      <c r="L732" t="s">
        <v>42</v>
      </c>
      <c r="M732" t="s">
        <v>49</v>
      </c>
      <c r="N732" t="s">
        <v>206</v>
      </c>
      <c r="O732" t="s">
        <v>40</v>
      </c>
      <c r="P732" t="s">
        <v>27</v>
      </c>
      <c r="Q732" t="s">
        <v>65</v>
      </c>
    </row>
    <row r="733" spans="1:17" x14ac:dyDescent="0.3">
      <c r="A733" t="s">
        <v>792</v>
      </c>
      <c r="B733">
        <v>32.401512449999998</v>
      </c>
      <c r="C733">
        <v>89.987985499999994</v>
      </c>
      <c r="D733">
        <v>1.1200000000000001</v>
      </c>
      <c r="E733">
        <f t="shared" si="33"/>
        <v>2.2400000000000002</v>
      </c>
      <c r="F733">
        <v>4640</v>
      </c>
      <c r="G733">
        <v>4659</v>
      </c>
      <c r="H733" s="3">
        <f t="shared" si="34"/>
        <v>0.8482142857142857</v>
      </c>
      <c r="I733" s="3">
        <f t="shared" si="35"/>
        <v>0.48597933228749446</v>
      </c>
      <c r="K733" t="s">
        <v>71</v>
      </c>
      <c r="L733" t="s">
        <v>42</v>
      </c>
      <c r="M733" t="s">
        <v>49</v>
      </c>
      <c r="N733" t="s">
        <v>206</v>
      </c>
      <c r="O733" t="s">
        <v>40</v>
      </c>
      <c r="P733" t="s">
        <v>27</v>
      </c>
      <c r="Q733" t="s">
        <v>65</v>
      </c>
    </row>
    <row r="734" spans="1:17" x14ac:dyDescent="0.3">
      <c r="A734" t="s">
        <v>793</v>
      </c>
      <c r="B734">
        <v>32.422125469999997</v>
      </c>
      <c r="C734">
        <v>89.869488450000006</v>
      </c>
      <c r="D734">
        <v>0.69</v>
      </c>
      <c r="E734">
        <f t="shared" si="33"/>
        <v>1.38</v>
      </c>
      <c r="F734">
        <v>4658</v>
      </c>
      <c r="G734">
        <v>4669</v>
      </c>
      <c r="H734" s="3">
        <f t="shared" si="34"/>
        <v>0.79710144927536231</v>
      </c>
      <c r="I734" s="3">
        <f t="shared" si="35"/>
        <v>0.45669581666460246</v>
      </c>
      <c r="K734" t="s">
        <v>23</v>
      </c>
      <c r="L734" t="s">
        <v>42</v>
      </c>
      <c r="M734" t="s">
        <v>49</v>
      </c>
      <c r="N734" t="s">
        <v>206</v>
      </c>
      <c r="O734" t="s">
        <v>40</v>
      </c>
      <c r="P734" t="s">
        <v>36</v>
      </c>
      <c r="Q734" t="s">
        <v>65</v>
      </c>
    </row>
    <row r="735" spans="1:17" x14ac:dyDescent="0.3">
      <c r="A735" t="s">
        <v>794</v>
      </c>
      <c r="B735">
        <v>32.497131269999997</v>
      </c>
      <c r="C735">
        <v>90.060498580000001</v>
      </c>
      <c r="D735">
        <v>0.57999999999999996</v>
      </c>
      <c r="E735">
        <f t="shared" si="33"/>
        <v>1.1599999999999999</v>
      </c>
      <c r="F735">
        <v>4677</v>
      </c>
      <c r="G735">
        <v>4692</v>
      </c>
      <c r="H735" s="3">
        <f t="shared" si="34"/>
        <v>1.2931034482758621</v>
      </c>
      <c r="I735" s="3">
        <f t="shared" si="35"/>
        <v>0.74085240938933883</v>
      </c>
      <c r="K735" t="s">
        <v>23</v>
      </c>
      <c r="L735" t="s">
        <v>42</v>
      </c>
      <c r="M735" t="s">
        <v>49</v>
      </c>
      <c r="N735" t="s">
        <v>206</v>
      </c>
      <c r="O735" t="s">
        <v>26</v>
      </c>
      <c r="P735" t="s">
        <v>36</v>
      </c>
      <c r="Q735" t="s">
        <v>65</v>
      </c>
    </row>
    <row r="736" spans="1:17" x14ac:dyDescent="0.3">
      <c r="A736" t="s">
        <v>795</v>
      </c>
      <c r="B736">
        <v>45.125504450000001</v>
      </c>
      <c r="C736">
        <v>95.52538466</v>
      </c>
      <c r="D736">
        <v>4.32</v>
      </c>
      <c r="E736">
        <f t="shared" si="33"/>
        <v>8.64</v>
      </c>
      <c r="F736">
        <v>1468</v>
      </c>
      <c r="G736">
        <v>1632</v>
      </c>
      <c r="H736" s="3">
        <f t="shared" si="34"/>
        <v>1.8981481481481481</v>
      </c>
      <c r="I736" s="3">
        <f t="shared" si="35"/>
        <v>1.0874281914324835</v>
      </c>
      <c r="K736" t="s">
        <v>71</v>
      </c>
      <c r="L736" t="s">
        <v>42</v>
      </c>
      <c r="M736" t="s">
        <v>43</v>
      </c>
      <c r="N736" t="s">
        <v>206</v>
      </c>
      <c r="O736" t="s">
        <v>26</v>
      </c>
      <c r="P736" t="s">
        <v>27</v>
      </c>
      <c r="Q736" t="s">
        <v>65</v>
      </c>
    </row>
    <row r="737" spans="1:17" x14ac:dyDescent="0.3">
      <c r="A737" t="s">
        <v>796</v>
      </c>
      <c r="B737">
        <v>45.45174514</v>
      </c>
      <c r="C737">
        <v>95.608960530000004</v>
      </c>
      <c r="D737">
        <v>1.43</v>
      </c>
      <c r="E737">
        <f t="shared" si="33"/>
        <v>2.86</v>
      </c>
      <c r="F737">
        <v>1789</v>
      </c>
      <c r="G737">
        <v>1808</v>
      </c>
      <c r="H737" s="3">
        <f t="shared" si="34"/>
        <v>0.66433566433566438</v>
      </c>
      <c r="I737" s="3">
        <f t="shared" si="35"/>
        <v>0.38063069792157156</v>
      </c>
      <c r="K737" t="s">
        <v>71</v>
      </c>
      <c r="L737" t="s">
        <v>42</v>
      </c>
      <c r="M737" t="s">
        <v>43</v>
      </c>
      <c r="N737" t="s">
        <v>206</v>
      </c>
      <c r="O737" t="s">
        <v>26</v>
      </c>
      <c r="P737" t="s">
        <v>36</v>
      </c>
      <c r="Q737" t="s">
        <v>65</v>
      </c>
    </row>
    <row r="738" spans="1:17" x14ac:dyDescent="0.3">
      <c r="A738" t="s">
        <v>797</v>
      </c>
      <c r="B738">
        <v>33.902048659999998</v>
      </c>
      <c r="C738">
        <v>78.573202780000003</v>
      </c>
      <c r="D738">
        <v>1.61</v>
      </c>
      <c r="E738">
        <f t="shared" si="33"/>
        <v>3.22</v>
      </c>
      <c r="F738">
        <v>4245</v>
      </c>
      <c r="G738">
        <v>4317</v>
      </c>
      <c r="H738" s="3">
        <f t="shared" si="34"/>
        <v>2.2360248447204971</v>
      </c>
      <c r="I738" s="3">
        <f t="shared" si="35"/>
        <v>1.2809344125117497</v>
      </c>
      <c r="K738" t="s">
        <v>23</v>
      </c>
      <c r="L738" t="s">
        <v>23</v>
      </c>
      <c r="M738" t="s">
        <v>43</v>
      </c>
      <c r="N738" t="s">
        <v>206</v>
      </c>
      <c r="O738" t="s">
        <v>26</v>
      </c>
      <c r="P738" t="s">
        <v>36</v>
      </c>
      <c r="Q738" t="s">
        <v>28</v>
      </c>
    </row>
    <row r="739" spans="1:17" x14ac:dyDescent="0.3">
      <c r="A739" t="s">
        <v>798</v>
      </c>
      <c r="B739">
        <v>30.17080808</v>
      </c>
      <c r="C739">
        <v>86.428856300000007</v>
      </c>
      <c r="D739">
        <v>0.59</v>
      </c>
      <c r="E739">
        <f t="shared" si="33"/>
        <v>1.18</v>
      </c>
      <c r="F739">
        <v>4719</v>
      </c>
      <c r="G739">
        <v>4725</v>
      </c>
      <c r="H739" s="3">
        <f t="shared" si="34"/>
        <v>0.50847457627118642</v>
      </c>
      <c r="I739" s="3">
        <f t="shared" si="35"/>
        <v>0.29133196135678646</v>
      </c>
      <c r="K739" t="s">
        <v>23</v>
      </c>
      <c r="L739" t="s">
        <v>55</v>
      </c>
      <c r="M739" t="s">
        <v>49</v>
      </c>
      <c r="N739" t="s">
        <v>206</v>
      </c>
      <c r="O739" t="s">
        <v>26</v>
      </c>
      <c r="P739" t="s">
        <v>27</v>
      </c>
      <c r="Q739" t="s">
        <v>65</v>
      </c>
    </row>
    <row r="740" spans="1:17" x14ac:dyDescent="0.3">
      <c r="A740" t="s">
        <v>799</v>
      </c>
      <c r="B740">
        <v>30.792859360000001</v>
      </c>
      <c r="C740">
        <v>86.509274349999998</v>
      </c>
      <c r="D740">
        <v>0.88</v>
      </c>
      <c r="E740">
        <f t="shared" si="33"/>
        <v>1.76</v>
      </c>
      <c r="F740">
        <v>4540</v>
      </c>
      <c r="G740">
        <v>4545</v>
      </c>
      <c r="H740" s="3">
        <f t="shared" si="34"/>
        <v>0.28409090909090912</v>
      </c>
      <c r="I740" s="3">
        <f t="shared" si="35"/>
        <v>0.16277166299312978</v>
      </c>
      <c r="K740" t="s">
        <v>23</v>
      </c>
      <c r="L740" t="s">
        <v>42</v>
      </c>
      <c r="M740" t="s">
        <v>49</v>
      </c>
      <c r="N740" t="s">
        <v>206</v>
      </c>
      <c r="O740" t="s">
        <v>26</v>
      </c>
      <c r="P740" t="s">
        <v>27</v>
      </c>
      <c r="Q740" t="s">
        <v>28</v>
      </c>
    </row>
    <row r="741" spans="1:17" x14ac:dyDescent="0.3">
      <c r="A741" t="s">
        <v>800</v>
      </c>
      <c r="B741">
        <v>30.932069479999999</v>
      </c>
      <c r="C741">
        <v>87.098669670000007</v>
      </c>
      <c r="D741">
        <v>0.91</v>
      </c>
      <c r="E741">
        <f t="shared" si="33"/>
        <v>1.82</v>
      </c>
      <c r="F741">
        <v>4694</v>
      </c>
      <c r="G741">
        <v>4696</v>
      </c>
      <c r="H741" s="3">
        <f t="shared" si="34"/>
        <v>0.10989010989010989</v>
      </c>
      <c r="I741" s="3">
        <f t="shared" si="35"/>
        <v>6.2962369725220499E-2</v>
      </c>
      <c r="K741" t="s">
        <v>23</v>
      </c>
      <c r="L741" t="s">
        <v>42</v>
      </c>
      <c r="M741" t="s">
        <v>43</v>
      </c>
      <c r="N741" t="s">
        <v>206</v>
      </c>
      <c r="O741" t="s">
        <v>26</v>
      </c>
      <c r="P741" t="s">
        <v>27</v>
      </c>
      <c r="Q741" t="s">
        <v>65</v>
      </c>
    </row>
    <row r="742" spans="1:17" x14ac:dyDescent="0.3">
      <c r="A742" t="s">
        <v>801</v>
      </c>
      <c r="B742">
        <v>31.8846962</v>
      </c>
      <c r="C742">
        <v>87.370811309999993</v>
      </c>
      <c r="D742">
        <v>0.71</v>
      </c>
      <c r="E742">
        <f t="shared" si="33"/>
        <v>1.42</v>
      </c>
      <c r="F742">
        <v>4474</v>
      </c>
      <c r="G742">
        <v>4477</v>
      </c>
      <c r="H742" s="3">
        <f t="shared" si="34"/>
        <v>0.21126760563380279</v>
      </c>
      <c r="I742" s="3">
        <f t="shared" si="35"/>
        <v>0.1210472414126357</v>
      </c>
      <c r="K742" t="s">
        <v>23</v>
      </c>
      <c r="L742" t="s">
        <v>42</v>
      </c>
      <c r="M742" t="s">
        <v>43</v>
      </c>
      <c r="N742" t="s">
        <v>206</v>
      </c>
      <c r="O742" t="s">
        <v>26</v>
      </c>
      <c r="P742" t="s">
        <v>27</v>
      </c>
      <c r="Q742" t="s">
        <v>65</v>
      </c>
    </row>
    <row r="743" spans="1:17" x14ac:dyDescent="0.3">
      <c r="A743" t="s">
        <v>802</v>
      </c>
      <c r="B743">
        <v>31.64386111</v>
      </c>
      <c r="C743">
        <v>87.883218850000006</v>
      </c>
      <c r="D743">
        <v>1.86</v>
      </c>
      <c r="E743">
        <f t="shared" si="33"/>
        <v>3.72</v>
      </c>
      <c r="F743">
        <v>4577</v>
      </c>
      <c r="G743">
        <v>4589</v>
      </c>
      <c r="H743" s="3">
        <f t="shared" si="34"/>
        <v>0.32258064516129031</v>
      </c>
      <c r="I743" s="3">
        <f t="shared" si="35"/>
        <v>0.1848244541214891</v>
      </c>
      <c r="K743" t="s">
        <v>23</v>
      </c>
      <c r="L743" t="s">
        <v>42</v>
      </c>
      <c r="M743" t="s">
        <v>49</v>
      </c>
      <c r="N743" t="s">
        <v>206</v>
      </c>
      <c r="O743" t="s">
        <v>40</v>
      </c>
      <c r="P743" t="s">
        <v>27</v>
      </c>
      <c r="Q743" t="s">
        <v>65</v>
      </c>
    </row>
    <row r="744" spans="1:17" x14ac:dyDescent="0.3">
      <c r="A744" t="s">
        <v>803</v>
      </c>
      <c r="B744">
        <v>31.5170785</v>
      </c>
      <c r="C744">
        <v>88.762997010000007</v>
      </c>
      <c r="D744">
        <v>0.52</v>
      </c>
      <c r="E744">
        <f t="shared" si="33"/>
        <v>1.04</v>
      </c>
      <c r="F744">
        <v>4576</v>
      </c>
      <c r="G744">
        <v>4581</v>
      </c>
      <c r="H744" s="3">
        <f t="shared" si="34"/>
        <v>0.48076923076923078</v>
      </c>
      <c r="I744" s="3">
        <f t="shared" si="35"/>
        <v>0.27545835613523989</v>
      </c>
      <c r="K744" t="s">
        <v>23</v>
      </c>
      <c r="L744" t="s">
        <v>42</v>
      </c>
      <c r="M744" t="s">
        <v>49</v>
      </c>
      <c r="N744" t="s">
        <v>206</v>
      </c>
      <c r="O744" t="s">
        <v>40</v>
      </c>
      <c r="P744" t="s">
        <v>27</v>
      </c>
      <c r="Q744" t="s">
        <v>65</v>
      </c>
    </row>
    <row r="745" spans="1:17" x14ac:dyDescent="0.3">
      <c r="A745" t="s">
        <v>804</v>
      </c>
      <c r="B745">
        <v>32.116765749999999</v>
      </c>
      <c r="C745">
        <v>91.508584929999998</v>
      </c>
      <c r="D745">
        <v>1.71</v>
      </c>
      <c r="E745">
        <f t="shared" si="33"/>
        <v>3.42</v>
      </c>
      <c r="F745">
        <v>4585</v>
      </c>
      <c r="G745">
        <v>4589</v>
      </c>
      <c r="H745" s="3">
        <f t="shared" si="34"/>
        <v>0.11695906432748539</v>
      </c>
      <c r="I745" s="3">
        <f t="shared" si="35"/>
        <v>6.7012577061205628E-2</v>
      </c>
      <c r="K745" t="s">
        <v>23</v>
      </c>
      <c r="L745" t="s">
        <v>42</v>
      </c>
      <c r="M745" t="s">
        <v>43</v>
      </c>
      <c r="N745" t="s">
        <v>206</v>
      </c>
      <c r="O745" t="s">
        <v>26</v>
      </c>
      <c r="P745" t="s">
        <v>36</v>
      </c>
      <c r="Q745" t="s">
        <v>65</v>
      </c>
    </row>
    <row r="746" spans="1:17" x14ac:dyDescent="0.3">
      <c r="A746" t="s">
        <v>805</v>
      </c>
      <c r="B746">
        <v>30.53200052</v>
      </c>
      <c r="C746">
        <v>90.329419139999999</v>
      </c>
      <c r="D746">
        <v>0.97</v>
      </c>
      <c r="E746">
        <f t="shared" si="33"/>
        <v>1.94</v>
      </c>
      <c r="F746">
        <v>4725</v>
      </c>
      <c r="G746">
        <v>4728</v>
      </c>
      <c r="H746" s="3">
        <f t="shared" si="34"/>
        <v>0.15463917525773196</v>
      </c>
      <c r="I746" s="3">
        <f t="shared" si="35"/>
        <v>8.8601650271377883E-2</v>
      </c>
      <c r="K746" t="s">
        <v>23</v>
      </c>
      <c r="L746" t="s">
        <v>42</v>
      </c>
      <c r="M746" t="s">
        <v>43</v>
      </c>
      <c r="N746" t="s">
        <v>206</v>
      </c>
      <c r="O746" t="s">
        <v>26</v>
      </c>
      <c r="P746" t="s">
        <v>27</v>
      </c>
      <c r="Q746" t="s">
        <v>28</v>
      </c>
    </row>
    <row r="747" spans="1:17" x14ac:dyDescent="0.3">
      <c r="A747" t="s">
        <v>806</v>
      </c>
      <c r="B747">
        <v>31.038040639999998</v>
      </c>
      <c r="C747">
        <v>85.397563180000006</v>
      </c>
      <c r="D747">
        <v>0.6</v>
      </c>
      <c r="E747">
        <f t="shared" si="33"/>
        <v>1.2</v>
      </c>
      <c r="F747">
        <v>4617</v>
      </c>
      <c r="G747">
        <v>4620</v>
      </c>
      <c r="H747" s="3">
        <f t="shared" si="34"/>
        <v>0.25</v>
      </c>
      <c r="I747" s="3">
        <f t="shared" si="35"/>
        <v>0.14323915036830656</v>
      </c>
      <c r="K747" t="s">
        <v>23</v>
      </c>
      <c r="L747" t="s">
        <v>42</v>
      </c>
      <c r="M747" t="s">
        <v>49</v>
      </c>
      <c r="N747" t="s">
        <v>206</v>
      </c>
      <c r="O747" t="s">
        <v>26</v>
      </c>
      <c r="P747" t="s">
        <v>27</v>
      </c>
      <c r="Q747" t="s">
        <v>28</v>
      </c>
    </row>
    <row r="748" spans="1:17" x14ac:dyDescent="0.3">
      <c r="A748" t="s">
        <v>807</v>
      </c>
      <c r="B748">
        <v>35.242342120000004</v>
      </c>
      <c r="C748">
        <v>79.919871049999998</v>
      </c>
      <c r="D748">
        <v>0.64</v>
      </c>
      <c r="E748">
        <f t="shared" si="33"/>
        <v>1.28</v>
      </c>
      <c r="F748">
        <v>4947</v>
      </c>
      <c r="G748">
        <v>4969</v>
      </c>
      <c r="H748" s="3">
        <f t="shared" si="34"/>
        <v>1.7187500000000002</v>
      </c>
      <c r="I748" s="3">
        <f t="shared" si="35"/>
        <v>0.98467425709273759</v>
      </c>
      <c r="K748" t="s">
        <v>23</v>
      </c>
      <c r="L748" t="s">
        <v>55</v>
      </c>
      <c r="M748" t="s">
        <v>49</v>
      </c>
      <c r="N748" t="s">
        <v>206</v>
      </c>
      <c r="O748" t="s">
        <v>40</v>
      </c>
      <c r="P748" t="s">
        <v>27</v>
      </c>
      <c r="Q748" t="s">
        <v>28</v>
      </c>
    </row>
    <row r="749" spans="1:17" x14ac:dyDescent="0.3">
      <c r="A749" t="s">
        <v>808</v>
      </c>
      <c r="B749">
        <v>34.066437729999997</v>
      </c>
      <c r="C749">
        <v>79.769150479999993</v>
      </c>
      <c r="D749">
        <v>2.65</v>
      </c>
      <c r="E749">
        <f t="shared" si="33"/>
        <v>5.3</v>
      </c>
      <c r="F749">
        <v>4964</v>
      </c>
      <c r="G749">
        <v>5129</v>
      </c>
      <c r="H749" s="3">
        <f t="shared" si="34"/>
        <v>3.1132075471698113</v>
      </c>
      <c r="I749" s="3">
        <f t="shared" si="35"/>
        <v>1.7831605974372442</v>
      </c>
      <c r="K749" t="s">
        <v>23</v>
      </c>
      <c r="L749" t="s">
        <v>55</v>
      </c>
      <c r="M749" t="s">
        <v>43</v>
      </c>
      <c r="N749" t="s">
        <v>206</v>
      </c>
      <c r="O749" t="s">
        <v>26</v>
      </c>
      <c r="P749" t="s">
        <v>27</v>
      </c>
      <c r="Q749" t="s">
        <v>28</v>
      </c>
    </row>
    <row r="750" spans="1:17" x14ac:dyDescent="0.3">
      <c r="A750" t="s">
        <v>809</v>
      </c>
      <c r="B750">
        <v>34.181692460000001</v>
      </c>
      <c r="C750">
        <v>79.723568659999998</v>
      </c>
      <c r="D750">
        <v>0.78</v>
      </c>
      <c r="E750">
        <f t="shared" si="33"/>
        <v>1.56</v>
      </c>
      <c r="F750">
        <v>4961</v>
      </c>
      <c r="G750">
        <v>4989</v>
      </c>
      <c r="H750" s="3">
        <f t="shared" si="34"/>
        <v>1.7948717948717947</v>
      </c>
      <c r="I750" s="3">
        <f t="shared" si="35"/>
        <v>1.0282753737598871</v>
      </c>
      <c r="K750" t="s">
        <v>23</v>
      </c>
      <c r="L750" t="s">
        <v>42</v>
      </c>
      <c r="M750" t="s">
        <v>43</v>
      </c>
      <c r="N750" t="s">
        <v>206</v>
      </c>
      <c r="O750" t="s">
        <v>26</v>
      </c>
      <c r="P750" t="s">
        <v>27</v>
      </c>
      <c r="Q750" t="s">
        <v>28</v>
      </c>
    </row>
    <row r="751" spans="1:17" x14ac:dyDescent="0.3">
      <c r="A751" t="s">
        <v>810</v>
      </c>
      <c r="B751">
        <v>34.59402944</v>
      </c>
      <c r="C751">
        <v>80.208781349999995</v>
      </c>
      <c r="D751">
        <v>0.77</v>
      </c>
      <c r="E751">
        <f t="shared" si="33"/>
        <v>1.54</v>
      </c>
      <c r="F751">
        <v>5057</v>
      </c>
      <c r="G751">
        <v>5058</v>
      </c>
      <c r="H751" s="3">
        <f t="shared" si="34"/>
        <v>6.4935064935064929E-2</v>
      </c>
      <c r="I751" s="3">
        <f t="shared" si="35"/>
        <v>3.7205046402625244E-2</v>
      </c>
      <c r="K751" t="s">
        <v>23</v>
      </c>
      <c r="L751" t="s">
        <v>42</v>
      </c>
      <c r="M751" t="s">
        <v>43</v>
      </c>
      <c r="N751" t="s">
        <v>206</v>
      </c>
      <c r="O751" t="s">
        <v>26</v>
      </c>
      <c r="P751" t="s">
        <v>27</v>
      </c>
      <c r="Q751" t="s">
        <v>28</v>
      </c>
    </row>
    <row r="752" spans="1:17" x14ac:dyDescent="0.3">
      <c r="A752" t="s">
        <v>811</v>
      </c>
      <c r="B752">
        <v>33.999723160000002</v>
      </c>
      <c r="C752">
        <v>80.838883890000005</v>
      </c>
      <c r="D752">
        <v>0.56999999999999995</v>
      </c>
      <c r="E752">
        <f t="shared" si="33"/>
        <v>1.1399999999999999</v>
      </c>
      <c r="F752">
        <v>4531</v>
      </c>
      <c r="G752">
        <v>4531</v>
      </c>
      <c r="H752" s="3">
        <f t="shared" si="34"/>
        <v>0</v>
      </c>
      <c r="I752" s="3">
        <f t="shared" si="35"/>
        <v>0</v>
      </c>
      <c r="K752" t="s">
        <v>23</v>
      </c>
      <c r="L752" t="s">
        <v>42</v>
      </c>
      <c r="M752" t="s">
        <v>43</v>
      </c>
      <c r="N752" t="s">
        <v>206</v>
      </c>
      <c r="O752" t="s">
        <v>26</v>
      </c>
      <c r="P752" t="s">
        <v>27</v>
      </c>
      <c r="Q752" t="s">
        <v>28</v>
      </c>
    </row>
    <row r="753" spans="1:17" x14ac:dyDescent="0.3">
      <c r="A753" t="s">
        <v>812</v>
      </c>
      <c r="B753">
        <v>35.057643149999997</v>
      </c>
      <c r="C753">
        <v>81.215139570000005</v>
      </c>
      <c r="D753">
        <v>0.91</v>
      </c>
      <c r="E753">
        <f t="shared" si="33"/>
        <v>1.82</v>
      </c>
      <c r="F753">
        <v>5086</v>
      </c>
      <c r="G753">
        <v>5088</v>
      </c>
      <c r="H753" s="3">
        <f t="shared" si="34"/>
        <v>0.10989010989010989</v>
      </c>
      <c r="I753" s="3">
        <f t="shared" si="35"/>
        <v>6.2962369725220499E-2</v>
      </c>
      <c r="K753" t="s">
        <v>23</v>
      </c>
      <c r="L753" t="s">
        <v>23</v>
      </c>
      <c r="M753" t="s">
        <v>43</v>
      </c>
      <c r="N753" t="s">
        <v>206</v>
      </c>
      <c r="O753" t="s">
        <v>26</v>
      </c>
      <c r="P753" t="s">
        <v>27</v>
      </c>
      <c r="Q753" t="s">
        <v>28</v>
      </c>
    </row>
    <row r="754" spans="1:17" x14ac:dyDescent="0.3">
      <c r="A754" t="s">
        <v>813</v>
      </c>
      <c r="B754">
        <v>34.875041969999998</v>
      </c>
      <c r="C754">
        <v>81.51374758</v>
      </c>
      <c r="D754">
        <v>1.61</v>
      </c>
      <c r="E754">
        <f t="shared" si="33"/>
        <v>3.22</v>
      </c>
      <c r="F754">
        <v>4917</v>
      </c>
      <c r="G754">
        <v>4932</v>
      </c>
      <c r="H754" s="3">
        <f t="shared" si="34"/>
        <v>0.46583850931677018</v>
      </c>
      <c r="I754" s="3">
        <f t="shared" si="35"/>
        <v>0.26690387454256431</v>
      </c>
      <c r="K754" t="s">
        <v>23</v>
      </c>
      <c r="L754" t="s">
        <v>42</v>
      </c>
      <c r="M754" t="s">
        <v>43</v>
      </c>
      <c r="N754" t="s">
        <v>206</v>
      </c>
      <c r="O754" t="s">
        <v>26</v>
      </c>
      <c r="P754" t="s">
        <v>27</v>
      </c>
      <c r="Q754" t="s">
        <v>28</v>
      </c>
    </row>
    <row r="755" spans="1:17" x14ac:dyDescent="0.3">
      <c r="A755" t="s">
        <v>814</v>
      </c>
      <c r="B755">
        <v>34.879899139999999</v>
      </c>
      <c r="C755">
        <v>81.992125139999999</v>
      </c>
      <c r="D755">
        <v>0.56000000000000005</v>
      </c>
      <c r="E755">
        <f t="shared" si="33"/>
        <v>1.1200000000000001</v>
      </c>
      <c r="F755">
        <v>5051</v>
      </c>
      <c r="G755">
        <v>5055</v>
      </c>
      <c r="H755" s="3">
        <f t="shared" si="34"/>
        <v>0.35714285714285715</v>
      </c>
      <c r="I755" s="3">
        <f t="shared" si="35"/>
        <v>0.20462691396586391</v>
      </c>
      <c r="K755" t="s">
        <v>23</v>
      </c>
      <c r="L755" t="s">
        <v>23</v>
      </c>
      <c r="M755" t="s">
        <v>24</v>
      </c>
      <c r="N755" t="s">
        <v>206</v>
      </c>
      <c r="O755" t="s">
        <v>26</v>
      </c>
      <c r="P755" t="s">
        <v>27</v>
      </c>
      <c r="Q755" t="s">
        <v>28</v>
      </c>
    </row>
    <row r="756" spans="1:17" x14ac:dyDescent="0.3">
      <c r="A756" t="s">
        <v>815</v>
      </c>
      <c r="B756">
        <v>35.386701270000003</v>
      </c>
      <c r="C756">
        <v>84.460973730000006</v>
      </c>
      <c r="D756">
        <v>0.6</v>
      </c>
      <c r="E756">
        <f t="shared" si="33"/>
        <v>1.2</v>
      </c>
      <c r="F756">
        <v>4791</v>
      </c>
      <c r="G756">
        <v>4793</v>
      </c>
      <c r="H756" s="3">
        <f t="shared" si="34"/>
        <v>0.16666666666666669</v>
      </c>
      <c r="I756" s="3">
        <f t="shared" si="35"/>
        <v>9.5492877435871745E-2</v>
      </c>
      <c r="K756" t="s">
        <v>23</v>
      </c>
      <c r="L756" t="s">
        <v>42</v>
      </c>
      <c r="M756" t="s">
        <v>43</v>
      </c>
      <c r="N756" t="s">
        <v>206</v>
      </c>
      <c r="O756" t="s">
        <v>40</v>
      </c>
      <c r="P756" t="s">
        <v>27</v>
      </c>
      <c r="Q756" t="s">
        <v>65</v>
      </c>
    </row>
    <row r="757" spans="1:17" x14ac:dyDescent="0.3">
      <c r="A757" t="s">
        <v>816</v>
      </c>
      <c r="B757">
        <v>34.467669020000002</v>
      </c>
      <c r="C757">
        <v>85.777063269999999</v>
      </c>
      <c r="D757">
        <v>0.56000000000000005</v>
      </c>
      <c r="E757">
        <f t="shared" si="33"/>
        <v>1.1200000000000001</v>
      </c>
      <c r="F757">
        <v>5173</v>
      </c>
      <c r="G757">
        <v>5180</v>
      </c>
      <c r="H757" s="3">
        <f t="shared" si="34"/>
        <v>0.625</v>
      </c>
      <c r="I757" s="3">
        <f t="shared" si="35"/>
        <v>0.35809395932357113</v>
      </c>
      <c r="K757" t="s">
        <v>23</v>
      </c>
      <c r="L757" t="s">
        <v>23</v>
      </c>
      <c r="M757" t="s">
        <v>24</v>
      </c>
      <c r="N757" t="s">
        <v>206</v>
      </c>
      <c r="O757" t="s">
        <v>26</v>
      </c>
      <c r="P757" t="s">
        <v>27</v>
      </c>
      <c r="Q757" t="s">
        <v>28</v>
      </c>
    </row>
    <row r="758" spans="1:17" x14ac:dyDescent="0.3">
      <c r="A758" t="s">
        <v>817</v>
      </c>
      <c r="B758">
        <v>33.69481339</v>
      </c>
      <c r="C758">
        <v>85.77956571</v>
      </c>
      <c r="D758">
        <v>4.28</v>
      </c>
      <c r="E758">
        <f t="shared" si="33"/>
        <v>8.56</v>
      </c>
      <c r="F758">
        <v>4679</v>
      </c>
      <c r="G758">
        <v>4727</v>
      </c>
      <c r="H758" s="3">
        <f t="shared" si="34"/>
        <v>0.56074766355140182</v>
      </c>
      <c r="I758" s="3">
        <f t="shared" si="35"/>
        <v>0.32128137752623376</v>
      </c>
      <c r="K758" t="s">
        <v>23</v>
      </c>
      <c r="L758" t="s">
        <v>42</v>
      </c>
      <c r="M758" t="s">
        <v>43</v>
      </c>
      <c r="N758" t="s">
        <v>206</v>
      </c>
      <c r="O758" t="s">
        <v>26</v>
      </c>
      <c r="P758" t="s">
        <v>27</v>
      </c>
      <c r="Q758" t="s">
        <v>65</v>
      </c>
    </row>
    <row r="759" spans="1:17" x14ac:dyDescent="0.3">
      <c r="A759" t="s">
        <v>818</v>
      </c>
      <c r="B759">
        <v>33.896436680000001</v>
      </c>
      <c r="C759">
        <v>87.085825999999997</v>
      </c>
      <c r="D759">
        <v>0.77</v>
      </c>
      <c r="E759">
        <f t="shared" si="33"/>
        <v>1.54</v>
      </c>
      <c r="F759">
        <v>4843</v>
      </c>
      <c r="G759">
        <v>4843</v>
      </c>
      <c r="H759" s="3">
        <f t="shared" si="34"/>
        <v>0</v>
      </c>
      <c r="I759" s="3">
        <f t="shared" si="35"/>
        <v>0</v>
      </c>
      <c r="K759" t="s">
        <v>23</v>
      </c>
      <c r="L759" t="s">
        <v>42</v>
      </c>
      <c r="M759" t="s">
        <v>49</v>
      </c>
      <c r="N759" t="s">
        <v>206</v>
      </c>
      <c r="O759" t="s">
        <v>26</v>
      </c>
      <c r="P759" t="s">
        <v>27</v>
      </c>
      <c r="Q759" t="s">
        <v>65</v>
      </c>
    </row>
    <row r="760" spans="1:17" x14ac:dyDescent="0.3">
      <c r="A760" t="s">
        <v>819</v>
      </c>
      <c r="B760">
        <v>34.511933839999998</v>
      </c>
      <c r="C760">
        <v>87.012590639999999</v>
      </c>
      <c r="D760">
        <v>0.69</v>
      </c>
      <c r="E760">
        <f t="shared" si="33"/>
        <v>1.38</v>
      </c>
      <c r="F760">
        <v>4932</v>
      </c>
      <c r="G760">
        <v>4933</v>
      </c>
      <c r="H760" s="3">
        <f t="shared" si="34"/>
        <v>7.2463768115942032E-2</v>
      </c>
      <c r="I760" s="3">
        <f t="shared" si="35"/>
        <v>4.1518673539433788E-2</v>
      </c>
      <c r="K760" t="s">
        <v>23</v>
      </c>
      <c r="L760" t="s">
        <v>42</v>
      </c>
      <c r="M760" t="s">
        <v>49</v>
      </c>
      <c r="N760" t="s">
        <v>206</v>
      </c>
      <c r="O760" t="s">
        <v>26</v>
      </c>
      <c r="P760" t="s">
        <v>27</v>
      </c>
      <c r="Q760" t="s">
        <v>65</v>
      </c>
    </row>
    <row r="761" spans="1:17" x14ac:dyDescent="0.3">
      <c r="A761" t="s">
        <v>820</v>
      </c>
      <c r="B761">
        <v>35.94693298</v>
      </c>
      <c r="C761">
        <v>86.904230679999998</v>
      </c>
      <c r="D761">
        <v>0.5</v>
      </c>
      <c r="E761">
        <f t="shared" si="33"/>
        <v>1</v>
      </c>
      <c r="F761">
        <v>4854</v>
      </c>
      <c r="G761">
        <v>4864</v>
      </c>
      <c r="H761" s="3">
        <f t="shared" si="34"/>
        <v>1</v>
      </c>
      <c r="I761" s="3">
        <f t="shared" si="35"/>
        <v>0.57293869768348593</v>
      </c>
      <c r="K761" t="s">
        <v>23</v>
      </c>
      <c r="L761" t="s">
        <v>42</v>
      </c>
      <c r="M761" t="s">
        <v>49</v>
      </c>
      <c r="N761" t="s">
        <v>206</v>
      </c>
      <c r="O761" t="s">
        <v>26</v>
      </c>
      <c r="P761" t="s">
        <v>27</v>
      </c>
      <c r="Q761" t="s">
        <v>65</v>
      </c>
    </row>
    <row r="762" spans="1:17" x14ac:dyDescent="0.3">
      <c r="A762" t="s">
        <v>821</v>
      </c>
      <c r="B762">
        <v>35.943740920000003</v>
      </c>
      <c r="C762">
        <v>87.001593009999993</v>
      </c>
      <c r="D762">
        <v>0.79</v>
      </c>
      <c r="E762">
        <f t="shared" si="33"/>
        <v>1.58</v>
      </c>
      <c r="F762">
        <v>4803</v>
      </c>
      <c r="G762">
        <v>4805</v>
      </c>
      <c r="H762" s="3">
        <f t="shared" si="34"/>
        <v>0.12658227848101267</v>
      </c>
      <c r="I762" s="3">
        <f t="shared" si="35"/>
        <v>7.2526264444678551E-2</v>
      </c>
      <c r="K762" t="s">
        <v>71</v>
      </c>
      <c r="L762" t="s">
        <v>42</v>
      </c>
      <c r="M762" t="s">
        <v>43</v>
      </c>
      <c r="N762" t="s">
        <v>206</v>
      </c>
      <c r="O762" t="s">
        <v>26</v>
      </c>
      <c r="P762" t="s">
        <v>27</v>
      </c>
      <c r="Q762" t="s">
        <v>65</v>
      </c>
    </row>
    <row r="763" spans="1:17" x14ac:dyDescent="0.3">
      <c r="A763" t="s">
        <v>822</v>
      </c>
      <c r="B763">
        <v>35.093730049999998</v>
      </c>
      <c r="C763">
        <v>86.614242829999995</v>
      </c>
      <c r="D763">
        <v>0.62</v>
      </c>
      <c r="E763">
        <f t="shared" si="33"/>
        <v>1.24</v>
      </c>
      <c r="F763">
        <v>4822</v>
      </c>
      <c r="G763">
        <v>4825</v>
      </c>
      <c r="H763" s="3">
        <f t="shared" si="34"/>
        <v>0.24193548387096775</v>
      </c>
      <c r="I763" s="3">
        <f t="shared" si="35"/>
        <v>0.13861855094541006</v>
      </c>
      <c r="K763" t="s">
        <v>23</v>
      </c>
      <c r="L763" t="s">
        <v>42</v>
      </c>
      <c r="M763" t="s">
        <v>49</v>
      </c>
      <c r="N763" t="s">
        <v>206</v>
      </c>
      <c r="O763" t="s">
        <v>26</v>
      </c>
      <c r="P763" t="s">
        <v>27</v>
      </c>
      <c r="Q763" t="s">
        <v>28</v>
      </c>
    </row>
    <row r="764" spans="1:17" x14ac:dyDescent="0.3">
      <c r="A764" t="s">
        <v>823</v>
      </c>
      <c r="B764">
        <v>35.988224129999999</v>
      </c>
      <c r="C764">
        <v>87.500839740000004</v>
      </c>
      <c r="D764">
        <v>0.89</v>
      </c>
      <c r="E764">
        <f t="shared" si="33"/>
        <v>1.78</v>
      </c>
      <c r="F764">
        <v>4813</v>
      </c>
      <c r="G764">
        <v>4819</v>
      </c>
      <c r="H764" s="3">
        <f t="shared" si="34"/>
        <v>0.33707865168539325</v>
      </c>
      <c r="I764" s="3">
        <f t="shared" si="35"/>
        <v>0.19313110959267329</v>
      </c>
      <c r="K764" t="s">
        <v>71</v>
      </c>
      <c r="L764" t="s">
        <v>42</v>
      </c>
      <c r="M764" t="s">
        <v>43</v>
      </c>
      <c r="N764" t="s">
        <v>206</v>
      </c>
      <c r="O764" t="s">
        <v>26</v>
      </c>
      <c r="P764" t="s">
        <v>27</v>
      </c>
      <c r="Q764" t="s">
        <v>65</v>
      </c>
    </row>
    <row r="765" spans="1:17" x14ac:dyDescent="0.3">
      <c r="A765" t="s">
        <v>824</v>
      </c>
      <c r="B765">
        <v>35.701541820000003</v>
      </c>
      <c r="C765">
        <v>92.849023410000001</v>
      </c>
      <c r="D765">
        <v>1.1200000000000001</v>
      </c>
      <c r="E765">
        <f t="shared" si="33"/>
        <v>2.2400000000000002</v>
      </c>
      <c r="F765">
        <v>4495</v>
      </c>
      <c r="G765">
        <v>4504</v>
      </c>
      <c r="H765" s="3">
        <f t="shared" si="34"/>
        <v>0.40178571428571425</v>
      </c>
      <c r="I765" s="3">
        <f t="shared" si="35"/>
        <v>0.23020501823082828</v>
      </c>
      <c r="K765" t="s">
        <v>23</v>
      </c>
      <c r="L765" t="s">
        <v>42</v>
      </c>
      <c r="M765" t="s">
        <v>49</v>
      </c>
      <c r="N765" t="s">
        <v>206</v>
      </c>
      <c r="O765" t="s">
        <v>26</v>
      </c>
      <c r="P765" t="s">
        <v>27</v>
      </c>
      <c r="Q765" t="s">
        <v>65</v>
      </c>
    </row>
    <row r="766" spans="1:17" x14ac:dyDescent="0.3">
      <c r="A766" t="s">
        <v>825</v>
      </c>
      <c r="B766">
        <v>38.405960120000003</v>
      </c>
      <c r="C766">
        <v>97.556349990000001</v>
      </c>
      <c r="D766">
        <v>0.69</v>
      </c>
      <c r="E766">
        <f t="shared" si="33"/>
        <v>1.38</v>
      </c>
      <c r="F766">
        <v>4134</v>
      </c>
      <c r="G766">
        <v>4152</v>
      </c>
      <c r="H766" s="3">
        <f t="shared" si="34"/>
        <v>1.3043478260869565</v>
      </c>
      <c r="I766" s="3">
        <f t="shared" si="35"/>
        <v>0.74729387682605541</v>
      </c>
      <c r="K766" t="s">
        <v>23</v>
      </c>
      <c r="L766" t="s">
        <v>55</v>
      </c>
      <c r="M766" t="s">
        <v>49</v>
      </c>
      <c r="N766" t="s">
        <v>206</v>
      </c>
      <c r="O766" t="s">
        <v>26</v>
      </c>
      <c r="P766" t="s">
        <v>27</v>
      </c>
      <c r="Q766" t="s">
        <v>28</v>
      </c>
    </row>
    <row r="767" spans="1:17" x14ac:dyDescent="0.3">
      <c r="A767" t="s">
        <v>826</v>
      </c>
      <c r="B767">
        <v>35.711567930000001</v>
      </c>
      <c r="C767">
        <v>91.253124060000005</v>
      </c>
      <c r="D767">
        <v>0.62</v>
      </c>
      <c r="E767">
        <f t="shared" si="33"/>
        <v>1.24</v>
      </c>
      <c r="F767">
        <v>4894</v>
      </c>
      <c r="G767">
        <v>4898</v>
      </c>
      <c r="H767" s="3">
        <f t="shared" si="34"/>
        <v>0.32258064516129031</v>
      </c>
      <c r="I767" s="3">
        <f t="shared" si="35"/>
        <v>0.1848244541214891</v>
      </c>
      <c r="K767" t="s">
        <v>71</v>
      </c>
      <c r="L767" t="s">
        <v>42</v>
      </c>
      <c r="M767" t="s">
        <v>43</v>
      </c>
      <c r="N767" t="s">
        <v>206</v>
      </c>
      <c r="O767" t="s">
        <v>26</v>
      </c>
      <c r="P767" t="s">
        <v>27</v>
      </c>
      <c r="Q767" t="s">
        <v>65</v>
      </c>
    </row>
    <row r="768" spans="1:17" x14ac:dyDescent="0.3">
      <c r="A768" t="s">
        <v>827</v>
      </c>
      <c r="B768">
        <v>35.636538889999997</v>
      </c>
      <c r="C768">
        <v>90.905107240000007</v>
      </c>
      <c r="D768">
        <v>0.52</v>
      </c>
      <c r="E768">
        <f t="shared" si="33"/>
        <v>1.04</v>
      </c>
      <c r="F768">
        <v>4894</v>
      </c>
      <c r="G768">
        <v>4903</v>
      </c>
      <c r="H768" s="3">
        <f t="shared" si="34"/>
        <v>0.86538461538461542</v>
      </c>
      <c r="I768" s="3">
        <f t="shared" si="35"/>
        <v>0.49581648434237025</v>
      </c>
      <c r="K768" t="s">
        <v>23</v>
      </c>
      <c r="L768" t="s">
        <v>42</v>
      </c>
      <c r="M768" t="s">
        <v>43</v>
      </c>
      <c r="N768" t="s">
        <v>206</v>
      </c>
      <c r="O768" t="s">
        <v>26</v>
      </c>
      <c r="P768" t="s">
        <v>27</v>
      </c>
      <c r="Q768" t="s">
        <v>28</v>
      </c>
    </row>
    <row r="769" spans="1:17" x14ac:dyDescent="0.3">
      <c r="A769" t="s">
        <v>828</v>
      </c>
      <c r="B769">
        <v>35.628571600000001</v>
      </c>
      <c r="C769">
        <v>90.907252819999997</v>
      </c>
      <c r="D769">
        <v>0.85</v>
      </c>
      <c r="E769">
        <f t="shared" si="33"/>
        <v>1.7</v>
      </c>
      <c r="F769">
        <v>4894</v>
      </c>
      <c r="G769">
        <v>4900</v>
      </c>
      <c r="H769" s="3">
        <f t="shared" si="34"/>
        <v>0.35294117647058826</v>
      </c>
      <c r="I769" s="3">
        <f t="shared" si="35"/>
        <v>0.20221955861826887</v>
      </c>
      <c r="K769" t="s">
        <v>23</v>
      </c>
      <c r="L769" t="s">
        <v>42</v>
      </c>
      <c r="M769" t="s">
        <v>43</v>
      </c>
      <c r="N769" t="s">
        <v>206</v>
      </c>
      <c r="O769" t="s">
        <v>26</v>
      </c>
      <c r="P769" t="s">
        <v>27</v>
      </c>
      <c r="Q769" t="s">
        <v>65</v>
      </c>
    </row>
    <row r="770" spans="1:17" x14ac:dyDescent="0.3">
      <c r="A770" t="s">
        <v>829</v>
      </c>
      <c r="B770">
        <v>35.634915120000002</v>
      </c>
      <c r="C770">
        <v>90.733165839999998</v>
      </c>
      <c r="D770">
        <v>2.54</v>
      </c>
      <c r="E770">
        <f t="shared" ref="E770:E787" si="36">D770*2</f>
        <v>5.08</v>
      </c>
      <c r="F770">
        <v>4915</v>
      </c>
      <c r="G770">
        <v>4952</v>
      </c>
      <c r="H770" s="3">
        <f t="shared" ref="H770:H787" si="37">((G770-F770)/((E770*1000))*100)</f>
        <v>0.72834645669291342</v>
      </c>
      <c r="I770" s="3">
        <f t="shared" ref="I770:I787" si="38">DEGREES(ATAN((G770-F770)/((E770*1000))))</f>
        <v>0.41730440084880166</v>
      </c>
      <c r="K770" t="s">
        <v>23</v>
      </c>
      <c r="L770" t="s">
        <v>42</v>
      </c>
      <c r="M770" t="s">
        <v>43</v>
      </c>
      <c r="N770" t="s">
        <v>206</v>
      </c>
      <c r="O770" t="s">
        <v>26</v>
      </c>
      <c r="P770" t="s">
        <v>27</v>
      </c>
      <c r="Q770" t="s">
        <v>28</v>
      </c>
    </row>
    <row r="771" spans="1:17" x14ac:dyDescent="0.3">
      <c r="A771" t="s">
        <v>830</v>
      </c>
      <c r="B771">
        <v>35.74792394</v>
      </c>
      <c r="C771">
        <v>90.336868190000004</v>
      </c>
      <c r="D771">
        <v>0.85</v>
      </c>
      <c r="E771">
        <f t="shared" si="36"/>
        <v>1.7</v>
      </c>
      <c r="F771">
        <v>4883</v>
      </c>
      <c r="G771">
        <v>4894</v>
      </c>
      <c r="H771" s="3">
        <f t="shared" si="37"/>
        <v>0.6470588235294118</v>
      </c>
      <c r="I771" s="3">
        <f t="shared" si="38"/>
        <v>0.37073222290493418</v>
      </c>
      <c r="K771" t="s">
        <v>23</v>
      </c>
      <c r="L771" t="s">
        <v>42</v>
      </c>
      <c r="M771" t="s">
        <v>43</v>
      </c>
      <c r="N771" t="s">
        <v>206</v>
      </c>
      <c r="O771" t="s">
        <v>26</v>
      </c>
      <c r="P771" t="s">
        <v>27</v>
      </c>
      <c r="Q771" t="s">
        <v>28</v>
      </c>
    </row>
    <row r="772" spans="1:17" x14ac:dyDescent="0.3">
      <c r="A772" t="s">
        <v>831</v>
      </c>
      <c r="B772">
        <v>35.77001808</v>
      </c>
      <c r="C772">
        <v>90.019428500000004</v>
      </c>
      <c r="D772">
        <v>2.13</v>
      </c>
      <c r="E772">
        <f t="shared" si="36"/>
        <v>4.26</v>
      </c>
      <c r="F772">
        <v>4876</v>
      </c>
      <c r="G772">
        <v>4898</v>
      </c>
      <c r="H772" s="3">
        <f t="shared" si="37"/>
        <v>0.51643192488262912</v>
      </c>
      <c r="I772" s="3">
        <f t="shared" si="38"/>
        <v>0.29589106654397879</v>
      </c>
      <c r="K772" t="s">
        <v>23</v>
      </c>
      <c r="L772" t="s">
        <v>42</v>
      </c>
      <c r="M772" t="s">
        <v>43</v>
      </c>
      <c r="N772" t="s">
        <v>206</v>
      </c>
      <c r="O772" t="s">
        <v>26</v>
      </c>
      <c r="P772" t="s">
        <v>27</v>
      </c>
      <c r="Q772" t="s">
        <v>28</v>
      </c>
    </row>
    <row r="773" spans="1:17" x14ac:dyDescent="0.3">
      <c r="A773" t="s">
        <v>832</v>
      </c>
      <c r="B773">
        <v>35.818722209999997</v>
      </c>
      <c r="C773">
        <v>89.558594319999997</v>
      </c>
      <c r="D773">
        <v>1.1200000000000001</v>
      </c>
      <c r="E773">
        <f t="shared" si="36"/>
        <v>2.2400000000000002</v>
      </c>
      <c r="F773">
        <v>4866</v>
      </c>
      <c r="G773">
        <v>4874</v>
      </c>
      <c r="H773" s="3">
        <f t="shared" si="37"/>
        <v>0.35714285714285715</v>
      </c>
      <c r="I773" s="3">
        <f t="shared" si="38"/>
        <v>0.20462691396586391</v>
      </c>
      <c r="K773" t="s">
        <v>23</v>
      </c>
      <c r="L773" t="s">
        <v>42</v>
      </c>
      <c r="M773" t="s">
        <v>43</v>
      </c>
      <c r="N773" t="s">
        <v>206</v>
      </c>
      <c r="O773" t="s">
        <v>26</v>
      </c>
      <c r="P773" t="s">
        <v>27</v>
      </c>
      <c r="Q773" t="s">
        <v>28</v>
      </c>
    </row>
    <row r="774" spans="1:17" x14ac:dyDescent="0.3">
      <c r="A774" t="s">
        <v>833</v>
      </c>
      <c r="B774">
        <v>35.972731330000002</v>
      </c>
      <c r="C774">
        <v>88.457192770000006</v>
      </c>
      <c r="D774">
        <v>2.09</v>
      </c>
      <c r="E774">
        <f t="shared" si="36"/>
        <v>4.18</v>
      </c>
      <c r="F774">
        <v>4855</v>
      </c>
      <c r="G774">
        <v>4866</v>
      </c>
      <c r="H774" s="3">
        <f t="shared" si="37"/>
        <v>0.26315789473684209</v>
      </c>
      <c r="I774" s="3">
        <f t="shared" si="38"/>
        <v>0.15077801908396402</v>
      </c>
      <c r="K774" t="s">
        <v>23</v>
      </c>
      <c r="L774" t="s">
        <v>42</v>
      </c>
      <c r="M774" t="s">
        <v>43</v>
      </c>
      <c r="N774" t="s">
        <v>206</v>
      </c>
      <c r="O774" t="s">
        <v>40</v>
      </c>
      <c r="P774" t="s">
        <v>27</v>
      </c>
      <c r="Q774" t="s">
        <v>65</v>
      </c>
    </row>
    <row r="775" spans="1:17" x14ac:dyDescent="0.3">
      <c r="A775" t="s">
        <v>834</v>
      </c>
      <c r="B775">
        <v>36.301872209999999</v>
      </c>
      <c r="C775">
        <v>88.234125800000001</v>
      </c>
      <c r="D775">
        <v>1.1000000000000001</v>
      </c>
      <c r="E775">
        <f t="shared" si="36"/>
        <v>2.2000000000000002</v>
      </c>
      <c r="F775">
        <v>4881</v>
      </c>
      <c r="G775">
        <v>4894</v>
      </c>
      <c r="H775" s="3">
        <f t="shared" si="37"/>
        <v>0.59090909090909094</v>
      </c>
      <c r="I775" s="3">
        <f t="shared" si="38"/>
        <v>0.33856202932315854</v>
      </c>
      <c r="K775" t="s">
        <v>23</v>
      </c>
      <c r="L775" t="s">
        <v>42</v>
      </c>
      <c r="M775" t="s">
        <v>43</v>
      </c>
      <c r="N775" t="s">
        <v>206</v>
      </c>
      <c r="O775" t="s">
        <v>26</v>
      </c>
      <c r="P775" t="s">
        <v>27</v>
      </c>
      <c r="Q775" t="s">
        <v>65</v>
      </c>
    </row>
    <row r="776" spans="1:17" x14ac:dyDescent="0.3">
      <c r="A776" t="s">
        <v>835</v>
      </c>
      <c r="B776">
        <v>35.409362770000001</v>
      </c>
      <c r="C776">
        <v>89.297939909999997</v>
      </c>
      <c r="D776">
        <v>0.73</v>
      </c>
      <c r="E776">
        <f t="shared" si="36"/>
        <v>1.46</v>
      </c>
      <c r="F776">
        <v>4931</v>
      </c>
      <c r="G776">
        <v>4942</v>
      </c>
      <c r="H776" s="3">
        <f t="shared" si="37"/>
        <v>0.75342465753424659</v>
      </c>
      <c r="I776" s="3">
        <f t="shared" si="38"/>
        <v>0.43167236275959309</v>
      </c>
      <c r="K776" t="s">
        <v>23</v>
      </c>
      <c r="L776" t="s">
        <v>42</v>
      </c>
      <c r="M776" t="s">
        <v>49</v>
      </c>
      <c r="N776" t="s">
        <v>206</v>
      </c>
      <c r="O776" t="s">
        <v>26</v>
      </c>
      <c r="P776" t="s">
        <v>27</v>
      </c>
      <c r="Q776" t="s">
        <v>28</v>
      </c>
    </row>
    <row r="777" spans="1:17" x14ac:dyDescent="0.3">
      <c r="A777" t="s">
        <v>836</v>
      </c>
      <c r="B777">
        <v>35.21572209</v>
      </c>
      <c r="C777">
        <v>89.917237209999996</v>
      </c>
      <c r="D777">
        <v>0.83</v>
      </c>
      <c r="E777">
        <f t="shared" si="36"/>
        <v>1.66</v>
      </c>
      <c r="F777">
        <v>4775</v>
      </c>
      <c r="G777">
        <v>4782</v>
      </c>
      <c r="H777" s="3">
        <f t="shared" si="37"/>
        <v>0.42168674698795183</v>
      </c>
      <c r="I777" s="3">
        <f t="shared" si="38"/>
        <v>0.24160727671234675</v>
      </c>
      <c r="K777" t="s">
        <v>23</v>
      </c>
      <c r="L777" t="s">
        <v>42</v>
      </c>
      <c r="M777" t="s">
        <v>49</v>
      </c>
      <c r="N777" t="s">
        <v>206</v>
      </c>
      <c r="O777" t="s">
        <v>26</v>
      </c>
      <c r="P777" t="s">
        <v>27</v>
      </c>
      <c r="Q777" t="s">
        <v>65</v>
      </c>
    </row>
    <row r="778" spans="1:17" x14ac:dyDescent="0.3">
      <c r="A778" t="s">
        <v>837</v>
      </c>
      <c r="B778">
        <v>35.266528809999997</v>
      </c>
      <c r="C778">
        <v>90.160592879999996</v>
      </c>
      <c r="D778">
        <v>0.79</v>
      </c>
      <c r="E778">
        <f t="shared" si="36"/>
        <v>1.58</v>
      </c>
      <c r="F778">
        <v>4793</v>
      </c>
      <c r="G778">
        <v>4798</v>
      </c>
      <c r="H778" s="3">
        <f t="shared" si="37"/>
        <v>0.31645569620253167</v>
      </c>
      <c r="I778" s="3">
        <f t="shared" si="38"/>
        <v>0.18131515269899837</v>
      </c>
      <c r="K778" t="s">
        <v>23</v>
      </c>
      <c r="L778" t="s">
        <v>42</v>
      </c>
      <c r="M778" t="s">
        <v>49</v>
      </c>
      <c r="N778" t="s">
        <v>206</v>
      </c>
      <c r="O778" t="s">
        <v>26</v>
      </c>
      <c r="P778" t="s">
        <v>27</v>
      </c>
      <c r="Q778" t="s">
        <v>28</v>
      </c>
    </row>
    <row r="779" spans="1:17" x14ac:dyDescent="0.3">
      <c r="A779" t="s">
        <v>838</v>
      </c>
      <c r="B779">
        <v>35.227147520000003</v>
      </c>
      <c r="C779">
        <v>90.475952219999996</v>
      </c>
      <c r="D779">
        <v>0.67</v>
      </c>
      <c r="E779">
        <f t="shared" si="36"/>
        <v>1.34</v>
      </c>
      <c r="F779">
        <v>4781</v>
      </c>
      <c r="G779">
        <v>4782</v>
      </c>
      <c r="H779" s="3">
        <f t="shared" si="37"/>
        <v>7.4626865671641798E-2</v>
      </c>
      <c r="I779" s="3">
        <f t="shared" si="38"/>
        <v>4.2758036475191358E-2</v>
      </c>
      <c r="K779" t="s">
        <v>23</v>
      </c>
      <c r="L779" t="s">
        <v>42</v>
      </c>
      <c r="M779" t="s">
        <v>49</v>
      </c>
      <c r="N779" t="s">
        <v>206</v>
      </c>
      <c r="O779" t="s">
        <v>26</v>
      </c>
      <c r="P779" t="s">
        <v>27</v>
      </c>
      <c r="Q779" t="s">
        <v>65</v>
      </c>
    </row>
    <row r="780" spans="1:17" x14ac:dyDescent="0.3">
      <c r="A780" t="s">
        <v>839</v>
      </c>
      <c r="B780">
        <v>35.060050429999997</v>
      </c>
      <c r="C780">
        <v>90.681349109999999</v>
      </c>
      <c r="D780">
        <v>0.77</v>
      </c>
      <c r="E780">
        <f t="shared" si="36"/>
        <v>1.54</v>
      </c>
      <c r="F780">
        <v>4809</v>
      </c>
      <c r="G780">
        <v>4812</v>
      </c>
      <c r="H780" s="3">
        <f t="shared" si="37"/>
        <v>0.19480519480519481</v>
      </c>
      <c r="I780" s="3">
        <f t="shared" si="38"/>
        <v>0.11161501370624813</v>
      </c>
      <c r="K780" t="s">
        <v>23</v>
      </c>
      <c r="L780" t="s">
        <v>42</v>
      </c>
      <c r="M780" t="s">
        <v>49</v>
      </c>
      <c r="N780" t="s">
        <v>206</v>
      </c>
      <c r="O780" t="s">
        <v>26</v>
      </c>
      <c r="P780" t="s">
        <v>27</v>
      </c>
      <c r="Q780" t="s">
        <v>65</v>
      </c>
    </row>
    <row r="781" spans="1:17" x14ac:dyDescent="0.3">
      <c r="A781" t="s">
        <v>840</v>
      </c>
      <c r="B781">
        <v>34.486231949999997</v>
      </c>
      <c r="C781">
        <v>88.934129279999993</v>
      </c>
      <c r="D781">
        <v>2.35</v>
      </c>
      <c r="E781">
        <f t="shared" si="36"/>
        <v>4.7</v>
      </c>
      <c r="F781">
        <v>4821</v>
      </c>
      <c r="G781">
        <v>4833</v>
      </c>
      <c r="H781" s="3">
        <f t="shared" si="37"/>
        <v>0.25531914893617019</v>
      </c>
      <c r="I781" s="3">
        <f t="shared" si="38"/>
        <v>0.14628677875892568</v>
      </c>
      <c r="K781" t="s">
        <v>23</v>
      </c>
      <c r="L781" t="s">
        <v>42</v>
      </c>
      <c r="M781" t="s">
        <v>49</v>
      </c>
      <c r="N781" t="s">
        <v>206</v>
      </c>
      <c r="O781" t="s">
        <v>26</v>
      </c>
      <c r="P781" t="s">
        <v>27</v>
      </c>
      <c r="Q781" t="s">
        <v>28</v>
      </c>
    </row>
    <row r="782" spans="1:17" x14ac:dyDescent="0.3">
      <c r="A782" t="s">
        <v>841</v>
      </c>
      <c r="B782">
        <v>33.377215640000003</v>
      </c>
      <c r="C782">
        <v>90.452644530000001</v>
      </c>
      <c r="D782">
        <v>0.63</v>
      </c>
      <c r="E782">
        <f t="shared" si="36"/>
        <v>1.26</v>
      </c>
      <c r="F782">
        <v>4943</v>
      </c>
      <c r="G782">
        <v>4950</v>
      </c>
      <c r="H782" s="3">
        <f t="shared" si="37"/>
        <v>0.55555555555555558</v>
      </c>
      <c r="I782" s="3">
        <f t="shared" si="38"/>
        <v>0.31830661145136596</v>
      </c>
      <c r="K782" t="s">
        <v>23</v>
      </c>
      <c r="L782" t="s">
        <v>42</v>
      </c>
      <c r="M782" t="s">
        <v>49</v>
      </c>
      <c r="N782" t="s">
        <v>206</v>
      </c>
      <c r="O782" t="s">
        <v>26</v>
      </c>
      <c r="P782" t="s">
        <v>27</v>
      </c>
      <c r="Q782" t="s">
        <v>28</v>
      </c>
    </row>
    <row r="783" spans="1:17" x14ac:dyDescent="0.3">
      <c r="A783" t="s">
        <v>842</v>
      </c>
      <c r="B783">
        <v>33.36017142</v>
      </c>
      <c r="C783">
        <v>90.433489649999999</v>
      </c>
      <c r="D783">
        <v>3.65</v>
      </c>
      <c r="E783">
        <f t="shared" si="36"/>
        <v>7.3</v>
      </c>
      <c r="F783">
        <v>4939</v>
      </c>
      <c r="G783">
        <v>4962</v>
      </c>
      <c r="H783" s="3">
        <f t="shared" si="37"/>
        <v>0.31506849315068497</v>
      </c>
      <c r="I783" s="3">
        <f t="shared" si="38"/>
        <v>0.18052035182164411</v>
      </c>
      <c r="K783" t="s">
        <v>23</v>
      </c>
      <c r="L783" t="s">
        <v>42</v>
      </c>
      <c r="M783" t="s">
        <v>43</v>
      </c>
      <c r="N783" t="s">
        <v>206</v>
      </c>
      <c r="O783" t="s">
        <v>26</v>
      </c>
      <c r="P783" t="s">
        <v>27</v>
      </c>
      <c r="Q783" t="s">
        <v>28</v>
      </c>
    </row>
    <row r="784" spans="1:17" x14ac:dyDescent="0.3">
      <c r="A784" t="s">
        <v>843</v>
      </c>
      <c r="B784">
        <v>33.66547353</v>
      </c>
      <c r="C784">
        <v>89.783950700000005</v>
      </c>
      <c r="D784">
        <v>0.55000000000000004</v>
      </c>
      <c r="E784">
        <f t="shared" si="36"/>
        <v>1.1000000000000001</v>
      </c>
      <c r="F784">
        <v>4954</v>
      </c>
      <c r="G784">
        <v>4958</v>
      </c>
      <c r="H784" s="3">
        <f t="shared" si="37"/>
        <v>0.36363636363636365</v>
      </c>
      <c r="I784" s="3">
        <f t="shared" si="38"/>
        <v>0.20834737080620067</v>
      </c>
      <c r="K784" t="s">
        <v>23</v>
      </c>
      <c r="L784" t="s">
        <v>42</v>
      </c>
      <c r="M784" t="s">
        <v>49</v>
      </c>
      <c r="N784" t="s">
        <v>206</v>
      </c>
      <c r="O784" t="s">
        <v>26</v>
      </c>
      <c r="P784" t="s">
        <v>27</v>
      </c>
      <c r="Q784" t="s">
        <v>28</v>
      </c>
    </row>
    <row r="785" spans="1:17" x14ac:dyDescent="0.3">
      <c r="A785" t="s">
        <v>844</v>
      </c>
      <c r="B785">
        <v>33.756492110000003</v>
      </c>
      <c r="C785">
        <v>90.025392299999993</v>
      </c>
      <c r="D785">
        <v>0.88</v>
      </c>
      <c r="E785">
        <f t="shared" si="36"/>
        <v>1.76</v>
      </c>
      <c r="F785">
        <v>4958</v>
      </c>
      <c r="G785">
        <v>4961</v>
      </c>
      <c r="H785" s="3">
        <f t="shared" si="37"/>
        <v>0.17045454545454544</v>
      </c>
      <c r="I785" s="3">
        <f t="shared" si="38"/>
        <v>9.766316594776725E-2</v>
      </c>
      <c r="K785" t="s">
        <v>23</v>
      </c>
      <c r="L785" t="s">
        <v>55</v>
      </c>
      <c r="M785" t="s">
        <v>49</v>
      </c>
      <c r="N785" t="s">
        <v>206</v>
      </c>
      <c r="O785" t="s">
        <v>26</v>
      </c>
      <c r="P785" t="s">
        <v>27</v>
      </c>
      <c r="Q785" t="s">
        <v>65</v>
      </c>
    </row>
    <row r="786" spans="1:17" x14ac:dyDescent="0.3">
      <c r="A786" t="s">
        <v>845</v>
      </c>
      <c r="B786">
        <v>34.04911834</v>
      </c>
      <c r="C786">
        <v>89.962021100000001</v>
      </c>
      <c r="D786">
        <v>1.1100000000000001</v>
      </c>
      <c r="E786">
        <f t="shared" si="36"/>
        <v>2.2200000000000002</v>
      </c>
      <c r="F786">
        <v>5000</v>
      </c>
      <c r="G786">
        <v>5009</v>
      </c>
      <c r="H786" s="3">
        <f t="shared" si="37"/>
        <v>0.40540540540540543</v>
      </c>
      <c r="I786" s="3">
        <f t="shared" si="38"/>
        <v>0.23227891469202469</v>
      </c>
      <c r="K786" t="s">
        <v>23</v>
      </c>
      <c r="L786" t="s">
        <v>55</v>
      </c>
      <c r="M786" t="s">
        <v>49</v>
      </c>
      <c r="N786" t="s">
        <v>206</v>
      </c>
      <c r="O786" t="s">
        <v>26</v>
      </c>
      <c r="P786" t="s">
        <v>27</v>
      </c>
      <c r="Q786" t="s">
        <v>65</v>
      </c>
    </row>
    <row r="787" spans="1:17" x14ac:dyDescent="0.3">
      <c r="A787" t="s">
        <v>846</v>
      </c>
      <c r="B787">
        <v>33.89177042</v>
      </c>
      <c r="C787">
        <v>89.913210530000001</v>
      </c>
      <c r="D787">
        <v>1.19</v>
      </c>
      <c r="E787">
        <f t="shared" si="36"/>
        <v>2.38</v>
      </c>
      <c r="F787">
        <v>4973</v>
      </c>
      <c r="G787">
        <v>4976</v>
      </c>
      <c r="H787" s="3">
        <f t="shared" si="37"/>
        <v>0.12605042016806722</v>
      </c>
      <c r="I787" s="3">
        <f t="shared" si="38"/>
        <v>7.2221532564596763E-2</v>
      </c>
      <c r="K787" t="s">
        <v>23</v>
      </c>
      <c r="L787" t="s">
        <v>42</v>
      </c>
      <c r="M787" t="s">
        <v>43</v>
      </c>
      <c r="N787" t="s">
        <v>206</v>
      </c>
      <c r="O787" t="s">
        <v>26</v>
      </c>
      <c r="P787" t="s">
        <v>27</v>
      </c>
      <c r="Q787" t="s">
        <v>65</v>
      </c>
    </row>
  </sheetData>
  <conditionalFormatting sqref="U2:U1048576">
    <cfRule type="containsText" dxfId="0" priority="2" operator="containsText" text="NA">
      <formula>NOT(ISERROR(SEARCH("NA",U2)))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Muhlbauer</dc:creator>
  <dc:description/>
  <cp:lastModifiedBy>Robert LaBean</cp:lastModifiedBy>
  <cp:revision>3</cp:revision>
  <dcterms:created xsi:type="dcterms:W3CDTF">2020-03-31T15:14:34Z</dcterms:created>
  <dcterms:modified xsi:type="dcterms:W3CDTF">2021-12-02T18:05:18Z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