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y Projects\Courses\R_LADIES\ts_models\repo\data\"/>
    </mc:Choice>
  </mc:AlternateContent>
  <bookViews>
    <workbookView xWindow="0" yWindow="0" windowWidth="23040" windowHeight="9228" activeTab="1"/>
  </bookViews>
  <sheets>
    <sheet name="2016" sheetId="1" r:id="rId1"/>
    <sheet name="20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2" l="1"/>
  <c r="E14" i="2"/>
</calcChain>
</file>

<file path=xl/sharedStrings.xml><?xml version="1.0" encoding="utf-8"?>
<sst xmlns="http://schemas.openxmlformats.org/spreadsheetml/2006/main" count="62" uniqueCount="41">
  <si>
    <t>WPA</t>
  </si>
  <si>
    <t>Who</t>
  </si>
  <si>
    <t>Date</t>
  </si>
  <si>
    <t>Dream</t>
  </si>
  <si>
    <t>UNM</t>
  </si>
  <si>
    <t>Labor</t>
  </si>
  <si>
    <t>Free_Dems</t>
  </si>
  <si>
    <t>State_people</t>
  </si>
  <si>
    <t>All_patriots</t>
  </si>
  <si>
    <t>UDM</t>
  </si>
  <si>
    <t>Other</t>
  </si>
  <si>
    <t>Weight</t>
  </si>
  <si>
    <t>R2</t>
  </si>
  <si>
    <t>TV Consortium</t>
  </si>
  <si>
    <t>Imedi</t>
  </si>
  <si>
    <t>IPN</t>
  </si>
  <si>
    <t>Exit poll</t>
  </si>
  <si>
    <t>12-25 September</t>
  </si>
  <si>
    <t>16-25 September</t>
  </si>
  <si>
    <t>7-11 September</t>
  </si>
  <si>
    <t>18-27 August</t>
  </si>
  <si>
    <t>2-8 August</t>
  </si>
  <si>
    <t>7-22 June</t>
  </si>
  <si>
    <t>27 September - 3 October</t>
  </si>
  <si>
    <t>GFK</t>
  </si>
  <si>
    <t>Edison Reaserch</t>
  </si>
  <si>
    <t>Penn Schoen Berland</t>
  </si>
  <si>
    <t>F2F</t>
  </si>
  <si>
    <t>poll_type</t>
  </si>
  <si>
    <t>Days_to_elections</t>
  </si>
  <si>
    <t>weight</t>
  </si>
  <si>
    <t>Pollster</t>
  </si>
  <si>
    <t>CDM</t>
  </si>
  <si>
    <t>forsa (September, 2012)</t>
  </si>
  <si>
    <t>GQR (August, 2012)</t>
  </si>
  <si>
    <t>NDI (August, 2012)</t>
  </si>
  <si>
    <t>PSB (July, 2012)</t>
  </si>
  <si>
    <t>IRI (June, 2012)</t>
  </si>
  <si>
    <t>NDI (June, 2012)</t>
  </si>
  <si>
    <t>IRI (May, 2012)</t>
  </si>
  <si>
    <t>NDI (February,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</si>
</sst>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2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4" fillId="0" borderId="5" xfId="0" applyNumberFormat="1" applyFont="1" applyBorder="1" applyAlignment="1">
      <alignment wrapText="1" readingOrder="1"/>
    </xf>
    <xf numFmtId="0" fontId="4" fillId="0" borderId="6" xfId="0" applyNumberFormat="1" applyFont="1" applyBorder="1" applyAlignment="1">
      <alignment wrapText="1" readingOrder="1"/>
    </xf>
    <xf numFmtId="0" fontId="4" fillId="0" borderId="8" xfId="0" applyNumberFormat="1" applyFont="1" applyBorder="1" applyAlignment="1">
      <alignment wrapText="1" readingOrder="1"/>
    </xf>
    <xf numFmtId="0" fontId="4" fillId="0" borderId="9" xfId="0" applyNumberFormat="1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6" fillId="0" borderId="0" xfId="0" applyFont="1"/>
    <xf numFmtId="0" fontId="5" fillId="0" borderId="4" xfId="0" applyFont="1" applyBorder="1" applyAlignment="1">
      <alignment wrapText="1" readingOrder="1"/>
    </xf>
    <xf numFmtId="0" fontId="5" fillId="0" borderId="5" xfId="0" applyFont="1" applyBorder="1" applyAlignment="1">
      <alignment horizontal="left" wrapText="1" readingOrder="1"/>
    </xf>
    <xf numFmtId="0" fontId="5" fillId="0" borderId="5" xfId="1" applyNumberFormat="1" applyFont="1" applyBorder="1" applyAlignment="1">
      <alignment wrapText="1" readingOrder="1"/>
    </xf>
    <xf numFmtId="0" fontId="5" fillId="0" borderId="6" xfId="1" applyNumberFormat="1" applyFont="1" applyBorder="1" applyAlignment="1">
      <alignment wrapText="1" readingOrder="1"/>
    </xf>
    <xf numFmtId="16" fontId="5" fillId="0" borderId="5" xfId="0" applyNumberFormat="1" applyFont="1" applyBorder="1" applyAlignment="1">
      <alignment horizontal="left" wrapText="1" readingOrder="1"/>
    </xf>
    <xf numFmtId="0" fontId="5" fillId="0" borderId="7" xfId="0" applyFont="1" applyBorder="1" applyAlignment="1">
      <alignment wrapText="1" readingOrder="1"/>
    </xf>
    <xf numFmtId="0" fontId="5" fillId="0" borderId="8" xfId="0" applyFont="1" applyBorder="1" applyAlignment="1">
      <alignment horizontal="left" wrapText="1" readingOrder="1"/>
    </xf>
    <xf numFmtId="0" fontId="5" fillId="0" borderId="8" xfId="1" applyNumberFormat="1" applyFont="1" applyBorder="1" applyAlignment="1">
      <alignment wrapText="1" readingOrder="1"/>
    </xf>
    <xf numFmtId="0" fontId="5" fillId="0" borderId="9" xfId="1" applyNumberFormat="1" applyFont="1" applyBorder="1" applyAlignment="1">
      <alignment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C1" workbookViewId="0">
      <selection activeCell="K1" sqref="A1:L12"/>
    </sheetView>
  </sheetViews>
  <sheetFormatPr defaultRowHeight="14.4" x14ac:dyDescent="0.3"/>
  <cols>
    <col min="1" max="1" width="27" style="15" bestFit="1" customWidth="1"/>
    <col min="2" max="2" width="26.88671875" style="15" bestFit="1" customWidth="1"/>
    <col min="3" max="3" width="16.33203125" style="15" bestFit="1" customWidth="1"/>
    <col min="4" max="4" width="9" style="15" bestFit="1" customWidth="1"/>
    <col min="5" max="5" width="14.44140625" style="15" bestFit="1" customWidth="1"/>
    <col min="6" max="6" width="25.5546875" style="15" bestFit="1" customWidth="1"/>
    <col min="7" max="7" width="23.77734375" style="15" bestFit="1" customWidth="1"/>
    <col min="8" max="8" width="19.6640625" style="15" bestFit="1" customWidth="1"/>
    <col min="9" max="9" width="35.5546875" style="15" bestFit="1" customWidth="1"/>
    <col min="10" max="10" width="9" style="15" bestFit="1" customWidth="1"/>
    <col min="11" max="11" width="31.33203125" style="15" bestFit="1" customWidth="1"/>
    <col min="12" max="12" width="9" style="15" bestFit="1" customWidth="1"/>
    <col min="13" max="16384" width="8.88671875" style="15"/>
  </cols>
  <sheetData>
    <row r="1" spans="1:12" x14ac:dyDescent="0.3">
      <c r="A1" s="12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29</v>
      </c>
      <c r="L1" s="14" t="s">
        <v>11</v>
      </c>
    </row>
    <row r="2" spans="1:12" x14ac:dyDescent="0.3">
      <c r="A2" s="16" t="s">
        <v>12</v>
      </c>
      <c r="B2" s="17" t="s">
        <v>16</v>
      </c>
      <c r="C2" s="18">
        <v>0.39900000000000002</v>
      </c>
      <c r="D2" s="18">
        <v>0.32</v>
      </c>
      <c r="E2" s="18">
        <v>3.5999999999999997E-2</v>
      </c>
      <c r="F2" s="18">
        <v>4.1000000000000002E-2</v>
      </c>
      <c r="G2" s="18">
        <v>3.1E-2</v>
      </c>
      <c r="H2" s="18">
        <v>4.2999999999999997E-2</v>
      </c>
      <c r="I2" s="18">
        <v>2.9000000000000001E-2</v>
      </c>
      <c r="J2" s="18">
        <v>9.8000000000000004E-2</v>
      </c>
      <c r="K2" s="18">
        <v>1</v>
      </c>
      <c r="L2" s="19">
        <v>1</v>
      </c>
    </row>
    <row r="3" spans="1:12" x14ac:dyDescent="0.3">
      <c r="A3" s="16" t="s">
        <v>13</v>
      </c>
      <c r="B3" s="17" t="s">
        <v>16</v>
      </c>
      <c r="C3" s="18">
        <v>0.53800000000000003</v>
      </c>
      <c r="D3" s="18">
        <v>0.19500000000000001</v>
      </c>
      <c r="E3" s="18">
        <v>3.1E-2</v>
      </c>
      <c r="F3" s="18">
        <v>0.04</v>
      </c>
      <c r="G3" s="18">
        <v>2.7E-2</v>
      </c>
      <c r="H3" s="18">
        <v>0.05</v>
      </c>
      <c r="I3" s="18">
        <v>2.3E-2</v>
      </c>
      <c r="J3" s="18">
        <v>8.2000000000000003E-2</v>
      </c>
      <c r="K3" s="18">
        <v>1</v>
      </c>
      <c r="L3" s="19">
        <v>1</v>
      </c>
    </row>
    <row r="4" spans="1:12" x14ac:dyDescent="0.3">
      <c r="A4" s="16" t="s">
        <v>14</v>
      </c>
      <c r="B4" s="17" t="s">
        <v>23</v>
      </c>
      <c r="C4" s="18">
        <v>0.56299999999999994</v>
      </c>
      <c r="D4" s="18">
        <v>0.20300000000000001</v>
      </c>
      <c r="E4" s="18">
        <v>4.7E-2</v>
      </c>
      <c r="F4" s="18">
        <v>6.3E-2</v>
      </c>
      <c r="G4" s="18">
        <v>3.1E-2</v>
      </c>
      <c r="H4" s="18">
        <v>3.1E-2</v>
      </c>
      <c r="I4" s="18">
        <v>3.1E-2</v>
      </c>
      <c r="J4" s="18">
        <v>3.1E-2</v>
      </c>
      <c r="K4" s="18">
        <v>5</v>
      </c>
      <c r="L4" s="19">
        <v>0.2</v>
      </c>
    </row>
    <row r="5" spans="1:12" x14ac:dyDescent="0.3">
      <c r="A5" s="16" t="s">
        <v>15</v>
      </c>
      <c r="B5" s="20">
        <v>43006</v>
      </c>
      <c r="C5" s="18">
        <v>0.51100000000000001</v>
      </c>
      <c r="D5" s="18">
        <v>0.16800000000000001</v>
      </c>
      <c r="E5" s="18">
        <v>4.4999999999999998E-2</v>
      </c>
      <c r="F5" s="18">
        <v>5.0999999999999997E-2</v>
      </c>
      <c r="G5" s="18">
        <v>4.2000000000000003E-2</v>
      </c>
      <c r="H5" s="18">
        <v>0.05</v>
      </c>
      <c r="I5" s="18">
        <v>3.5999999999999997E-2</v>
      </c>
      <c r="J5" s="18">
        <v>9.7000000000000003E-2</v>
      </c>
      <c r="K5" s="18">
        <v>10</v>
      </c>
      <c r="L5" s="19">
        <v>0.1</v>
      </c>
    </row>
    <row r="6" spans="1:12" x14ac:dyDescent="0.3">
      <c r="A6" s="16" t="s">
        <v>12</v>
      </c>
      <c r="B6" s="17" t="s">
        <v>17</v>
      </c>
      <c r="C6" s="18">
        <v>0.39400000000000002</v>
      </c>
      <c r="D6" s="18">
        <v>0.40400000000000003</v>
      </c>
      <c r="E6" s="18">
        <v>5.8999999999999997E-2</v>
      </c>
      <c r="F6" s="18">
        <v>5.6000000000000001E-2</v>
      </c>
      <c r="G6" s="18">
        <v>0.04</v>
      </c>
      <c r="H6" s="18">
        <v>2.3E-2</v>
      </c>
      <c r="I6" s="18">
        <v>2.3E-2</v>
      </c>
      <c r="J6" s="18">
        <v>0</v>
      </c>
      <c r="K6" s="18">
        <v>13</v>
      </c>
      <c r="L6" s="19">
        <v>7.6999999999999999E-2</v>
      </c>
    </row>
    <row r="7" spans="1:12" x14ac:dyDescent="0.3">
      <c r="A7" s="16" t="s">
        <v>14</v>
      </c>
      <c r="B7" s="17" t="s">
        <v>18</v>
      </c>
      <c r="C7" s="18">
        <v>0.55700000000000005</v>
      </c>
      <c r="D7" s="18">
        <v>0.218</v>
      </c>
      <c r="E7" s="18">
        <v>4.9000000000000002E-2</v>
      </c>
      <c r="F7" s="18">
        <v>5.0999999999999997E-2</v>
      </c>
      <c r="G7" s="18">
        <v>3.5999999999999997E-2</v>
      </c>
      <c r="H7" s="18">
        <v>3.6999999999999998E-2</v>
      </c>
      <c r="I7" s="18">
        <v>2.9000000000000001E-2</v>
      </c>
      <c r="J7" s="18">
        <v>2.1999999999999999E-2</v>
      </c>
      <c r="K7" s="18">
        <v>12</v>
      </c>
      <c r="L7" s="19">
        <v>8.3000000000000004E-2</v>
      </c>
    </row>
    <row r="8" spans="1:12" x14ac:dyDescent="0.3">
      <c r="A8" s="16" t="s">
        <v>0</v>
      </c>
      <c r="B8" s="17" t="s">
        <v>19</v>
      </c>
      <c r="C8" s="18">
        <v>0.39700000000000002</v>
      </c>
      <c r="D8" s="18">
        <v>0.19</v>
      </c>
      <c r="E8" s="18">
        <v>6.3E-2</v>
      </c>
      <c r="F8" s="18">
        <v>3.2000000000000001E-2</v>
      </c>
      <c r="G8" s="18">
        <v>1.6E-2</v>
      </c>
      <c r="H8" s="18">
        <v>0.254</v>
      </c>
      <c r="I8" s="18">
        <v>4.8000000000000001E-2</v>
      </c>
      <c r="J8" s="18">
        <v>0</v>
      </c>
      <c r="K8" s="18">
        <v>28</v>
      </c>
      <c r="L8" s="19">
        <v>3.5999999999999997E-2</v>
      </c>
    </row>
    <row r="9" spans="1:12" x14ac:dyDescent="0.3">
      <c r="A9" s="16" t="s">
        <v>15</v>
      </c>
      <c r="B9" s="20">
        <v>42986</v>
      </c>
      <c r="C9" s="18">
        <v>0.44500000000000001</v>
      </c>
      <c r="D9" s="18">
        <v>0.21299999999999999</v>
      </c>
      <c r="E9" s="18">
        <v>4.9000000000000002E-2</v>
      </c>
      <c r="F9" s="18">
        <v>3.7999999999999999E-2</v>
      </c>
      <c r="G9" s="18">
        <v>5.2999999999999999E-2</v>
      </c>
      <c r="H9" s="18">
        <v>4.7E-2</v>
      </c>
      <c r="I9" s="18">
        <v>4.2000000000000003E-2</v>
      </c>
      <c r="J9" s="18">
        <v>0.112</v>
      </c>
      <c r="K9" s="18">
        <v>28</v>
      </c>
      <c r="L9" s="19">
        <v>3.5999999999999997E-2</v>
      </c>
    </row>
    <row r="10" spans="1:12" x14ac:dyDescent="0.3">
      <c r="A10" s="16" t="s">
        <v>14</v>
      </c>
      <c r="B10" s="17" t="s">
        <v>20</v>
      </c>
      <c r="C10" s="18">
        <v>0.47799999999999998</v>
      </c>
      <c r="D10" s="18">
        <v>0.23899999999999999</v>
      </c>
      <c r="E10" s="18">
        <v>0.06</v>
      </c>
      <c r="F10" s="18">
        <v>0.06</v>
      </c>
      <c r="G10" s="18">
        <v>4.4999999999999998E-2</v>
      </c>
      <c r="H10" s="18">
        <v>0.03</v>
      </c>
      <c r="I10" s="18">
        <v>0.03</v>
      </c>
      <c r="J10" s="18">
        <v>0.06</v>
      </c>
      <c r="K10" s="18">
        <v>42</v>
      </c>
      <c r="L10" s="19">
        <v>2.4E-2</v>
      </c>
    </row>
    <row r="11" spans="1:12" x14ac:dyDescent="0.3">
      <c r="A11" s="16" t="s">
        <v>12</v>
      </c>
      <c r="B11" s="17" t="s">
        <v>21</v>
      </c>
      <c r="C11" s="18">
        <v>0.37</v>
      </c>
      <c r="D11" s="18">
        <v>0.36599999999999999</v>
      </c>
      <c r="E11" s="18">
        <v>5.2999999999999999E-2</v>
      </c>
      <c r="F11" s="18">
        <v>4.2000000000000003E-2</v>
      </c>
      <c r="G11" s="18">
        <v>9.8000000000000004E-2</v>
      </c>
      <c r="H11" s="18">
        <v>2.3E-2</v>
      </c>
      <c r="I11" s="18">
        <v>0.02</v>
      </c>
      <c r="J11" s="18">
        <v>2.9000000000000001E-2</v>
      </c>
      <c r="K11" s="18">
        <v>63</v>
      </c>
      <c r="L11" s="19">
        <v>1.6E-2</v>
      </c>
    </row>
    <row r="12" spans="1:12" x14ac:dyDescent="0.3">
      <c r="A12" s="21" t="s">
        <v>12</v>
      </c>
      <c r="B12" s="22" t="s">
        <v>22</v>
      </c>
      <c r="C12" s="23">
        <v>0.34599999999999997</v>
      </c>
      <c r="D12" s="23">
        <v>0.33500000000000002</v>
      </c>
      <c r="E12" s="23">
        <v>4.2999999999999997E-2</v>
      </c>
      <c r="F12" s="23">
        <v>9.6000000000000002E-2</v>
      </c>
      <c r="G12" s="23">
        <v>0.121</v>
      </c>
      <c r="H12" s="23">
        <v>3.4000000000000002E-2</v>
      </c>
      <c r="I12" s="23">
        <v>2.5000000000000001E-2</v>
      </c>
      <c r="J12" s="23">
        <v>0</v>
      </c>
      <c r="K12" s="23">
        <v>126</v>
      </c>
      <c r="L12" s="24">
        <v>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4" sqref="F14"/>
    </sheetView>
  </sheetViews>
  <sheetFormatPr defaultRowHeight="14.4" x14ac:dyDescent="0.3"/>
  <cols>
    <col min="1" max="1" width="33.44140625" bestFit="1" customWidth="1"/>
    <col min="2" max="2" width="35.5546875" bestFit="1" customWidth="1"/>
    <col min="3" max="3" width="9" bestFit="1" customWidth="1"/>
    <col min="4" max="4" width="22.88671875" bestFit="1" customWidth="1"/>
    <col min="5" max="5" width="9" bestFit="1" customWidth="1"/>
    <col min="6" max="6" width="32" bestFit="1" customWidth="1"/>
    <col min="7" max="8" width="9" bestFit="1" customWidth="1"/>
  </cols>
  <sheetData>
    <row r="1" spans="1:8" x14ac:dyDescent="0.3">
      <c r="A1" s="2" t="s">
        <v>28</v>
      </c>
      <c r="B1" s="1" t="s">
        <v>29</v>
      </c>
      <c r="C1" s="3" t="s">
        <v>30</v>
      </c>
      <c r="D1" s="3" t="s">
        <v>31</v>
      </c>
      <c r="E1" s="3" t="s">
        <v>4</v>
      </c>
      <c r="F1" s="3" t="s">
        <v>3</v>
      </c>
      <c r="G1" s="3" t="s">
        <v>32</v>
      </c>
      <c r="H1" s="4" t="s">
        <v>10</v>
      </c>
    </row>
    <row r="2" spans="1:8" x14ac:dyDescent="0.3">
      <c r="A2" s="5" t="s">
        <v>16</v>
      </c>
      <c r="B2" s="6">
        <v>1</v>
      </c>
      <c r="C2" s="6">
        <v>1</v>
      </c>
      <c r="D2" s="6" t="s">
        <v>24</v>
      </c>
      <c r="E2" s="8">
        <v>0.48499999999999999</v>
      </c>
      <c r="F2" s="8">
        <v>0.48499999999999999</v>
      </c>
      <c r="G2" s="8">
        <v>2.9000000000000001E-2</v>
      </c>
      <c r="H2" s="9">
        <v>0</v>
      </c>
    </row>
    <row r="3" spans="1:8" x14ac:dyDescent="0.3">
      <c r="A3" s="5" t="s">
        <v>16</v>
      </c>
      <c r="B3" s="6">
        <v>1</v>
      </c>
      <c r="C3" s="6">
        <v>1</v>
      </c>
      <c r="D3" s="6" t="s">
        <v>25</v>
      </c>
      <c r="E3" s="8">
        <v>0.41</v>
      </c>
      <c r="F3" s="8">
        <v>0.5</v>
      </c>
      <c r="G3" s="8">
        <v>0.05</v>
      </c>
      <c r="H3" s="9">
        <v>0.04</v>
      </c>
    </row>
    <row r="4" spans="1:8" x14ac:dyDescent="0.3">
      <c r="A4" s="5" t="s">
        <v>16</v>
      </c>
      <c r="B4" s="6">
        <v>1</v>
      </c>
      <c r="C4" s="6">
        <v>1</v>
      </c>
      <c r="D4" s="6" t="s">
        <v>26</v>
      </c>
      <c r="E4" s="8">
        <v>0.28999999999999998</v>
      </c>
      <c r="F4" s="8">
        <v>0.67700000000000005</v>
      </c>
      <c r="G4" s="8">
        <v>1.0999999999999999E-2</v>
      </c>
      <c r="H4" s="9">
        <v>2.1999999999999999E-2</v>
      </c>
    </row>
    <row r="5" spans="1:8" x14ac:dyDescent="0.3">
      <c r="A5" s="5" t="s">
        <v>27</v>
      </c>
      <c r="B5" s="6">
        <v>15</v>
      </c>
      <c r="C5" s="6">
        <v>6.7000000000000004E-2</v>
      </c>
      <c r="D5" s="6" t="s">
        <v>33</v>
      </c>
      <c r="E5" s="8">
        <v>0.44</v>
      </c>
      <c r="F5" s="8">
        <v>0.5</v>
      </c>
      <c r="G5" s="8">
        <v>0.06</v>
      </c>
      <c r="H5" s="9">
        <v>0</v>
      </c>
    </row>
    <row r="6" spans="1:8" x14ac:dyDescent="0.3">
      <c r="A6" s="5" t="s">
        <v>27</v>
      </c>
      <c r="B6" s="6">
        <v>30</v>
      </c>
      <c r="C6" s="6">
        <v>3.3000000000000002E-2</v>
      </c>
      <c r="D6" s="6" t="s">
        <v>34</v>
      </c>
      <c r="E6" s="8">
        <v>0.31</v>
      </c>
      <c r="F6" s="8">
        <v>0.59</v>
      </c>
      <c r="G6" s="8">
        <v>0.06</v>
      </c>
      <c r="H6" s="9">
        <v>0.04</v>
      </c>
    </row>
    <row r="7" spans="1:8" x14ac:dyDescent="0.3">
      <c r="A7" s="5" t="s">
        <v>27</v>
      </c>
      <c r="B7" s="6">
        <v>30</v>
      </c>
      <c r="C7" s="6">
        <v>3.3000000000000002E-2</v>
      </c>
      <c r="D7" s="6" t="s">
        <v>35</v>
      </c>
      <c r="E7" s="8">
        <v>0.71</v>
      </c>
      <c r="F7" s="8">
        <v>0.23</v>
      </c>
      <c r="G7" s="8">
        <v>0.06</v>
      </c>
      <c r="H7" s="9">
        <v>0</v>
      </c>
    </row>
    <row r="8" spans="1:8" x14ac:dyDescent="0.3">
      <c r="A8" s="5" t="s">
        <v>27</v>
      </c>
      <c r="B8" s="6">
        <v>60</v>
      </c>
      <c r="C8" s="6">
        <v>1.7000000000000001E-2</v>
      </c>
      <c r="D8" s="6" t="s">
        <v>36</v>
      </c>
      <c r="E8" s="8">
        <v>0.51</v>
      </c>
      <c r="F8" s="8">
        <v>0.49</v>
      </c>
      <c r="G8" s="8">
        <v>0</v>
      </c>
      <c r="H8" s="9">
        <v>0</v>
      </c>
    </row>
    <row r="9" spans="1:8" x14ac:dyDescent="0.3">
      <c r="A9" s="5" t="s">
        <v>27</v>
      </c>
      <c r="B9" s="6">
        <v>90</v>
      </c>
      <c r="C9" s="6">
        <v>1.0999999999999999E-2</v>
      </c>
      <c r="D9" s="6" t="s">
        <v>37</v>
      </c>
      <c r="E9" s="8">
        <v>0.32</v>
      </c>
      <c r="F9" s="8">
        <v>0.57999999999999996</v>
      </c>
      <c r="G9" s="8">
        <v>0.09</v>
      </c>
      <c r="H9" s="9">
        <v>0</v>
      </c>
    </row>
    <row r="10" spans="1:8" x14ac:dyDescent="0.3">
      <c r="A10" s="5" t="s">
        <v>27</v>
      </c>
      <c r="B10" s="6">
        <v>90</v>
      </c>
      <c r="C10" s="6">
        <v>1.0999999999999999E-2</v>
      </c>
      <c r="D10" s="6" t="s">
        <v>38</v>
      </c>
      <c r="E10" s="8">
        <v>0.621</v>
      </c>
      <c r="F10" s="8">
        <v>0.31</v>
      </c>
      <c r="G10" s="8">
        <v>5.1999999999999998E-2</v>
      </c>
      <c r="H10" s="9">
        <v>1.7000000000000001E-2</v>
      </c>
    </row>
    <row r="11" spans="1:8" x14ac:dyDescent="0.3">
      <c r="A11" s="5" t="s">
        <v>27</v>
      </c>
      <c r="B11" s="6">
        <v>120</v>
      </c>
      <c r="C11" s="6">
        <v>8.0000000000000002E-3</v>
      </c>
      <c r="D11" s="6" t="s">
        <v>39</v>
      </c>
      <c r="E11" s="8">
        <v>0.65200000000000002</v>
      </c>
      <c r="F11" s="8">
        <v>0.217</v>
      </c>
      <c r="G11" s="8">
        <v>0.13</v>
      </c>
      <c r="H11" s="9">
        <v>0</v>
      </c>
    </row>
    <row r="12" spans="1:8" x14ac:dyDescent="0.3">
      <c r="A12" s="5" t="s">
        <v>27</v>
      </c>
      <c r="B12" s="7">
        <v>180</v>
      </c>
      <c r="C12" s="7">
        <v>6.0000000000000001E-3</v>
      </c>
      <c r="D12" s="7" t="s">
        <v>40</v>
      </c>
      <c r="E12" s="10">
        <v>0.76</v>
      </c>
      <c r="F12" s="10">
        <v>0.16</v>
      </c>
      <c r="G12" s="10">
        <v>0.05</v>
      </c>
      <c r="H12" s="11">
        <v>3.2000000000000001E-2</v>
      </c>
    </row>
    <row r="14" spans="1:8" x14ac:dyDescent="0.3">
      <c r="E14">
        <f>SUMPRODUCT(E2:E12, C2:C12)/SUM(C2:C12)</f>
        <v>0.40079629629629632</v>
      </c>
      <c r="F14">
        <f>SUMPRODUCT(F2:F12, C2:C12)/SUM(C2:C12)</f>
        <v>0.54719899560577534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Sichinava</dc:creator>
  <cp:lastModifiedBy>David Sichinava</cp:lastModifiedBy>
  <dcterms:created xsi:type="dcterms:W3CDTF">2017-06-06T17:13:23Z</dcterms:created>
  <dcterms:modified xsi:type="dcterms:W3CDTF">2017-06-06T19:53:43Z</dcterms:modified>
</cp:coreProperties>
</file>