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ji\Desktop\"/>
    </mc:Choice>
  </mc:AlternateContent>
  <xr:revisionPtr revIDLastSave="0" documentId="13_ncr:1_{30A99B45-281D-4375-8950-C00DA9A61967}" xr6:coauthVersionLast="47" xr6:coauthVersionMax="47" xr10:uidLastSave="{00000000-0000-0000-0000-000000000000}"/>
  <bookViews>
    <workbookView xWindow="-110" yWindow="-110" windowWidth="19420" windowHeight="10420" xr2:uid="{4AA53C18-D0C4-4EEF-8E41-30B401F4012E}"/>
  </bookViews>
  <sheets>
    <sheet name="소분류" sheetId="1" r:id="rId1"/>
    <sheet name="중분류" sheetId="2" r:id="rId2"/>
    <sheet name="대분류" sheetId="3" r:id="rId3"/>
  </sheets>
  <definedNames>
    <definedName name="_xlnm._FilterDatabase" localSheetId="0" hidden="1">소분류!$G$2:$J$2</definedName>
    <definedName name="_xlnm._FilterDatabase" localSheetId="1" hidden="1">중분류!$A$25:$K$25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11" i="1"/>
  <c r="J21" i="1"/>
  <c r="J25" i="1"/>
  <c r="J14" i="1"/>
  <c r="J22" i="1"/>
  <c r="J15" i="1"/>
  <c r="J3" i="1"/>
  <c r="J20" i="1"/>
  <c r="J7" i="1"/>
  <c r="J16" i="1"/>
  <c r="J18" i="1"/>
  <c r="J13" i="1"/>
  <c r="J26" i="1"/>
  <c r="J9" i="1"/>
  <c r="J5" i="1"/>
  <c r="J27" i="1"/>
  <c r="J23" i="1"/>
  <c r="J4" i="1"/>
  <c r="J28" i="1"/>
  <c r="J19" i="1"/>
  <c r="J17" i="1"/>
  <c r="J24" i="1"/>
  <c r="J12" i="1"/>
  <c r="J8" i="1"/>
  <c r="J10" i="1"/>
  <c r="D50" i="2"/>
  <c r="D39" i="2"/>
  <c r="D40" i="2"/>
  <c r="D43" i="2"/>
  <c r="D46" i="2"/>
  <c r="D33" i="2"/>
  <c r="D27" i="2"/>
  <c r="D28" i="2"/>
  <c r="D44" i="2"/>
  <c r="D47" i="2"/>
  <c r="D42" i="2"/>
  <c r="D37" i="2"/>
  <c r="D34" i="2"/>
  <c r="D45" i="2"/>
  <c r="D49" i="2"/>
  <c r="D29" i="2"/>
  <c r="D38" i="2"/>
  <c r="D41" i="2"/>
  <c r="D36" i="2"/>
  <c r="D26" i="2"/>
  <c r="D31" i="2"/>
  <c r="D48" i="2"/>
  <c r="D32" i="2"/>
  <c r="D35" i="2"/>
  <c r="D30" i="2"/>
  <c r="D16" i="3"/>
  <c r="D15" i="3"/>
  <c r="D14" i="3"/>
  <c r="D13" i="3"/>
  <c r="D12" i="3"/>
  <c r="D11" i="3"/>
  <c r="D7" i="3"/>
  <c r="D6" i="3"/>
  <c r="D5" i="3"/>
  <c r="D4" i="3"/>
  <c r="D3" i="3"/>
  <c r="D2" i="3"/>
  <c r="D8" i="2"/>
  <c r="D5" i="2"/>
  <c r="D14" i="2"/>
  <c r="D9" i="2"/>
  <c r="D10" i="2"/>
  <c r="D15" i="2"/>
  <c r="D16" i="2"/>
  <c r="D17" i="2"/>
  <c r="D6" i="2"/>
  <c r="D11" i="2"/>
  <c r="D22" i="2"/>
  <c r="D20" i="2"/>
  <c r="D13" i="2"/>
  <c r="D7" i="2"/>
  <c r="D12" i="2"/>
  <c r="D18" i="2"/>
  <c r="D3" i="2"/>
  <c r="D19" i="2"/>
  <c r="D4" i="2"/>
  <c r="D21" i="2"/>
  <c r="D7" i="1"/>
  <c r="D4" i="1"/>
  <c r="D6" i="1"/>
  <c r="D12" i="1"/>
  <c r="D18" i="1"/>
  <c r="D9" i="1"/>
  <c r="D19" i="1"/>
  <c r="D10" i="1"/>
  <c r="D16" i="1"/>
  <c r="D5" i="1"/>
  <c r="D8" i="1"/>
  <c r="D15" i="1"/>
  <c r="D13" i="1"/>
  <c r="D3" i="1"/>
  <c r="D11" i="1"/>
  <c r="D17" i="1"/>
  <c r="D14" i="1"/>
</calcChain>
</file>

<file path=xl/sharedStrings.xml><?xml version="1.0" encoding="utf-8"?>
<sst xmlns="http://schemas.openxmlformats.org/spreadsheetml/2006/main" count="131" uniqueCount="69">
  <si>
    <t>Item G S</t>
  </si>
  <si>
    <t>증감율</t>
    <phoneticPr fontId="2" type="noConversion"/>
  </si>
  <si>
    <t>라면</t>
  </si>
  <si>
    <t>요구르트</t>
  </si>
  <si>
    <t>만두</t>
  </si>
  <si>
    <t>식사대용/기타</t>
  </si>
  <si>
    <t>유정란</t>
  </si>
  <si>
    <t>기타양념</t>
  </si>
  <si>
    <t>김가공</t>
  </si>
  <si>
    <t>우유/산양유</t>
  </si>
  <si>
    <t>한우가공</t>
  </si>
  <si>
    <t>빵</t>
  </si>
  <si>
    <t>토종유정란</t>
  </si>
  <si>
    <t>돼지가공</t>
  </si>
  <si>
    <t>일반 한우</t>
  </si>
  <si>
    <t>기름</t>
  </si>
  <si>
    <t>스낵</t>
  </si>
  <si>
    <t>백미</t>
  </si>
  <si>
    <t>두부</t>
  </si>
  <si>
    <t>Item G M</t>
  </si>
  <si>
    <t>뿌리채소</t>
  </si>
  <si>
    <t>열매채소</t>
  </si>
  <si>
    <t>양념채소</t>
  </si>
  <si>
    <t>소스/기타양념</t>
  </si>
  <si>
    <t>밑반찬</t>
  </si>
  <si>
    <t>식사대용</t>
  </si>
  <si>
    <t>과일채소</t>
  </si>
  <si>
    <t>기름/식초</t>
  </si>
  <si>
    <t>잎채소</t>
  </si>
  <si>
    <t>장</t>
  </si>
  <si>
    <t>가루</t>
  </si>
  <si>
    <t>유제품</t>
  </si>
  <si>
    <t>한우</t>
  </si>
  <si>
    <t>과자</t>
  </si>
  <si>
    <t>두부/유부</t>
  </si>
  <si>
    <t>밀가공</t>
  </si>
  <si>
    <t>육가공</t>
  </si>
  <si>
    <t>멥쌀</t>
  </si>
  <si>
    <t>Purchase Amt(2019)</t>
    <phoneticPr fontId="2" type="noConversion"/>
  </si>
  <si>
    <t>Purchase Amt(2018)</t>
    <phoneticPr fontId="2" type="noConversion"/>
  </si>
  <si>
    <t>Item G L</t>
  </si>
  <si>
    <t>주곡</t>
  </si>
  <si>
    <t>반찬</t>
  </si>
  <si>
    <t>양념/가루</t>
  </si>
  <si>
    <t>채소</t>
  </si>
  <si>
    <t>간식</t>
  </si>
  <si>
    <t>축산물</t>
  </si>
  <si>
    <t>Purchase Id의 카운트(2019)</t>
    <phoneticPr fontId="2" type="noConversion"/>
  </si>
  <si>
    <t>Purchase Id의 카운트(2018)</t>
    <phoneticPr fontId="2" type="noConversion"/>
  </si>
  <si>
    <t>절임/장아찌</t>
  </si>
  <si>
    <t>떡</t>
  </si>
  <si>
    <t>말린나물/건재</t>
  </si>
  <si>
    <t>어묵/묵</t>
  </si>
  <si>
    <t>버섯</t>
  </si>
  <si>
    <t>구매건수</t>
    <phoneticPr fontId="2" type="noConversion"/>
  </si>
  <si>
    <t>구매금액</t>
    <phoneticPr fontId="2" type="noConversion"/>
  </si>
  <si>
    <t>장류/기타</t>
  </si>
  <si>
    <t>묵</t>
  </si>
  <si>
    <t>당근</t>
  </si>
  <si>
    <t>곡식가루</t>
  </si>
  <si>
    <t>아이스크림</t>
  </si>
  <si>
    <t>오이</t>
  </si>
  <si>
    <t>어묵</t>
  </si>
  <si>
    <t>양파</t>
  </si>
  <si>
    <t>콩나물</t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</si>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</sst>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9" fontId="0" fillId="0" borderId="0" xfId="1" applyFont="1">
      <alignment vertical="center"/>
    </xf>
    <xf numFmtId="3" fontId="0" fillId="0" borderId="2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3" fontId="0" fillId="0" borderId="2" xfId="0" applyNumberFormat="1" applyFill="1" applyBorder="1">
      <alignment vertical="center"/>
    </xf>
    <xf numFmtId="9" fontId="0" fillId="0" borderId="0" xfId="1" applyFont="1" applyFill="1">
      <alignment vertical="center"/>
    </xf>
    <xf numFmtId="3" fontId="0" fillId="0" borderId="1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0" fontId="0" fillId="0" borderId="0" xfId="1" applyNumberFormat="1" applyFont="1">
      <alignment vertical="center"/>
    </xf>
    <xf numFmtId="0" fontId="0" fillId="0" borderId="7" xfId="0" applyBorder="1">
      <alignment vertical="center"/>
    </xf>
    <xf numFmtId="3" fontId="0" fillId="0" borderId="5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2" xfId="1" applyFont="1" applyBorder="1">
      <alignment vertical="center"/>
    </xf>
    <xf numFmtId="3" fontId="0" fillId="0" borderId="8" xfId="0" applyNumberFormat="1" applyBorder="1">
      <alignment vertical="center"/>
    </xf>
    <xf numFmtId="9" fontId="0" fillId="0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1E37-1A6F-4EBD-A863-23770524CDAC}">
  <dimension ref="A1:J54"/>
  <sheetViews>
    <sheetView tabSelected="1" workbookViewId="0">
      <pane ySplit="2" topLeftCell="A3" activePane="bottomLeft" state="frozen"/>
      <selection pane="bottomLeft" activeCell="L7" sqref="L7"/>
    </sheetView>
  </sheetViews>
  <sheetFormatPr defaultRowHeight="17" x14ac:dyDescent="0.45"/>
  <cols>
    <col min="2" max="2" width="15.08203125" bestFit="1" customWidth="1"/>
    <col min="3" max="3" width="10" bestFit="1" customWidth="1"/>
  </cols>
  <sheetData>
    <row r="1" spans="1:10" x14ac:dyDescent="0.45">
      <c r="A1" s="20" t="s">
        <v>55</v>
      </c>
      <c r="B1" s="20"/>
      <c r="C1" s="20"/>
      <c r="D1" s="20"/>
      <c r="G1" s="20" t="s">
        <v>54</v>
      </c>
      <c r="H1" s="20"/>
      <c r="I1" s="20"/>
      <c r="J1" s="20"/>
    </row>
    <row r="2" spans="1:10" ht="17.5" thickBot="1" x14ac:dyDescent="0.5">
      <c r="A2" t="s">
        <v>0</v>
      </c>
      <c r="B2" t="s">
        <v>38</v>
      </c>
      <c r="C2" t="s">
        <v>39</v>
      </c>
      <c r="D2" t="s">
        <v>1</v>
      </c>
      <c r="G2" t="s">
        <v>0</v>
      </c>
      <c r="H2" t="s">
        <v>47</v>
      </c>
      <c r="I2" t="s">
        <v>48</v>
      </c>
    </row>
    <row r="3" spans="1:10" x14ac:dyDescent="0.45">
      <c r="A3" s="6" t="s">
        <v>5</v>
      </c>
      <c r="B3" s="7">
        <v>12647640</v>
      </c>
      <c r="C3" s="10">
        <v>13531600</v>
      </c>
      <c r="D3" s="9">
        <f t="shared" ref="D3:D19" si="0">(B3-C3)/C3</f>
        <v>-6.5325608205977118E-2</v>
      </c>
      <c r="G3" t="s">
        <v>17</v>
      </c>
      <c r="H3" s="1">
        <v>1902</v>
      </c>
      <c r="I3" s="1">
        <v>2080</v>
      </c>
      <c r="J3" s="3">
        <f>(H3-I3)/I3</f>
        <v>-8.5576923076923078E-2</v>
      </c>
    </row>
    <row r="4" spans="1:10" x14ac:dyDescent="0.45">
      <c r="A4" s="6" t="s">
        <v>17</v>
      </c>
      <c r="B4" s="7">
        <v>34794300</v>
      </c>
      <c r="C4" s="8">
        <v>37566750</v>
      </c>
      <c r="D4" s="9">
        <f t="shared" si="0"/>
        <v>-7.380063486993152E-2</v>
      </c>
      <c r="G4" t="s">
        <v>9</v>
      </c>
      <c r="H4" s="1">
        <v>2963</v>
      </c>
      <c r="I4" s="1">
        <v>3493</v>
      </c>
      <c r="J4" s="3">
        <f>(H4-I4)/I4</f>
        <v>-0.15173203549957057</v>
      </c>
    </row>
    <row r="5" spans="1:10" x14ac:dyDescent="0.45">
      <c r="A5" t="s">
        <v>9</v>
      </c>
      <c r="B5" s="1">
        <v>14731483</v>
      </c>
      <c r="C5" s="4">
        <v>17313865</v>
      </c>
      <c r="D5" s="3">
        <f t="shared" si="0"/>
        <v>-0.14915109942234159</v>
      </c>
      <c r="G5" t="s">
        <v>5</v>
      </c>
      <c r="H5" s="1">
        <v>2248</v>
      </c>
      <c r="I5" s="1">
        <v>2667</v>
      </c>
      <c r="J5" s="3">
        <f>(H5-I5)/I5</f>
        <v>-0.15710536182977128</v>
      </c>
    </row>
    <row r="6" spans="1:10" s="6" customFormat="1" x14ac:dyDescent="0.45">
      <c r="A6" t="s">
        <v>16</v>
      </c>
      <c r="B6" s="1">
        <v>26186262</v>
      </c>
      <c r="C6" s="4">
        <v>31966100</v>
      </c>
      <c r="D6" s="3">
        <f t="shared" si="0"/>
        <v>-0.18081148466656866</v>
      </c>
      <c r="G6" t="s">
        <v>56</v>
      </c>
      <c r="H6" s="1">
        <v>1181</v>
      </c>
      <c r="I6" s="1">
        <v>1478</v>
      </c>
      <c r="J6" s="3">
        <f>(H6-I6)/I6</f>
        <v>-0.20094722598105549</v>
      </c>
    </row>
    <row r="7" spans="1:10" x14ac:dyDescent="0.45">
      <c r="A7" t="s">
        <v>18</v>
      </c>
      <c r="B7" s="1">
        <v>34684226</v>
      </c>
      <c r="C7" s="4">
        <v>44453155</v>
      </c>
      <c r="D7" s="3">
        <f t="shared" si="0"/>
        <v>-0.21975783271176141</v>
      </c>
      <c r="G7" t="s">
        <v>62</v>
      </c>
      <c r="H7" s="1">
        <v>1810</v>
      </c>
      <c r="I7" s="1">
        <v>2276</v>
      </c>
      <c r="J7" s="3">
        <f>(H7-I7)/I7</f>
        <v>-0.2047451669595782</v>
      </c>
    </row>
    <row r="8" spans="1:10" x14ac:dyDescent="0.45">
      <c r="A8" t="s">
        <v>8</v>
      </c>
      <c r="B8" s="1">
        <v>12804050</v>
      </c>
      <c r="C8" s="4">
        <v>17304880</v>
      </c>
      <c r="D8" s="3">
        <f t="shared" si="0"/>
        <v>-0.2600902173259797</v>
      </c>
      <c r="G8" t="s">
        <v>16</v>
      </c>
      <c r="H8" s="1">
        <v>8386</v>
      </c>
      <c r="I8" s="1">
        <v>10562</v>
      </c>
      <c r="J8" s="3">
        <f>(H8-I8)/I8</f>
        <v>-0.20602158682067789</v>
      </c>
    </row>
    <row r="9" spans="1:10" x14ac:dyDescent="0.45">
      <c r="A9" t="s">
        <v>13</v>
      </c>
      <c r="B9" s="1">
        <v>19632250</v>
      </c>
      <c r="C9" s="4">
        <v>26536480</v>
      </c>
      <c r="D9" s="3">
        <f t="shared" si="0"/>
        <v>-0.26017881798942438</v>
      </c>
      <c r="G9" s="6" t="s">
        <v>64</v>
      </c>
      <c r="H9" s="7">
        <v>2055</v>
      </c>
      <c r="I9" s="1">
        <v>2648</v>
      </c>
      <c r="J9" s="3">
        <f>(H9-I9)/I9</f>
        <v>-0.22394259818731119</v>
      </c>
    </row>
    <row r="10" spans="1:10" x14ac:dyDescent="0.45">
      <c r="A10" t="s">
        <v>11</v>
      </c>
      <c r="B10" s="1">
        <v>14223225</v>
      </c>
      <c r="C10" s="4">
        <v>19612700</v>
      </c>
      <c r="D10" s="3">
        <f t="shared" si="0"/>
        <v>-0.27479515823930412</v>
      </c>
      <c r="G10" t="s">
        <v>50</v>
      </c>
      <c r="H10" s="1">
        <v>1136</v>
      </c>
      <c r="I10" s="1">
        <v>1474</v>
      </c>
      <c r="J10" s="3">
        <f>(H10-I10)/I10</f>
        <v>-0.22930800542740842</v>
      </c>
    </row>
    <row r="11" spans="1:10" x14ac:dyDescent="0.45">
      <c r="A11" t="s">
        <v>4</v>
      </c>
      <c r="B11" s="1">
        <v>9386005</v>
      </c>
      <c r="C11" s="4">
        <v>13305400</v>
      </c>
      <c r="D11" s="3">
        <f t="shared" si="0"/>
        <v>-0.29457175282216241</v>
      </c>
      <c r="G11" t="s">
        <v>57</v>
      </c>
      <c r="H11" s="1">
        <v>1139</v>
      </c>
      <c r="I11" s="1">
        <v>1504</v>
      </c>
      <c r="J11" s="3">
        <f>(H11-I11)/I11</f>
        <v>-0.24268617021276595</v>
      </c>
    </row>
    <row r="12" spans="1:10" x14ac:dyDescent="0.45">
      <c r="A12" t="s">
        <v>15</v>
      </c>
      <c r="B12" s="1">
        <v>21428375</v>
      </c>
      <c r="C12" s="4">
        <v>30561070</v>
      </c>
      <c r="D12" s="3">
        <f t="shared" si="0"/>
        <v>-0.29883426856454959</v>
      </c>
      <c r="G12" t="s">
        <v>18</v>
      </c>
      <c r="H12" s="1">
        <v>7506</v>
      </c>
      <c r="I12" s="1">
        <v>9951</v>
      </c>
      <c r="J12" s="3">
        <f>(H12-I12)/I12</f>
        <v>-0.24570394935182394</v>
      </c>
    </row>
    <row r="13" spans="1:10" x14ac:dyDescent="0.45">
      <c r="A13" t="s">
        <v>6</v>
      </c>
      <c r="B13" s="1">
        <v>10561135</v>
      </c>
      <c r="C13" s="4">
        <v>15791660</v>
      </c>
      <c r="D13" s="3">
        <f t="shared" si="0"/>
        <v>-0.33122072030426186</v>
      </c>
      <c r="G13" t="s">
        <v>63</v>
      </c>
      <c r="H13" s="1">
        <v>1846</v>
      </c>
      <c r="I13" s="1">
        <v>2474</v>
      </c>
      <c r="J13" s="3">
        <f>(H13-I13)/I13</f>
        <v>-0.25383993532740501</v>
      </c>
    </row>
    <row r="14" spans="1:10" x14ac:dyDescent="0.45">
      <c r="A14" t="s">
        <v>2</v>
      </c>
      <c r="B14" s="1">
        <v>8616815</v>
      </c>
      <c r="C14" s="4">
        <v>13036770</v>
      </c>
      <c r="D14" s="3">
        <f t="shared" si="0"/>
        <v>-0.33903758369596149</v>
      </c>
      <c r="G14" t="s">
        <v>59</v>
      </c>
      <c r="H14" s="1">
        <v>1331</v>
      </c>
      <c r="I14" s="1">
        <v>1803</v>
      </c>
      <c r="J14" s="3">
        <f>(H14-I14)/I14</f>
        <v>-0.26178591236827509</v>
      </c>
    </row>
    <row r="15" spans="1:10" x14ac:dyDescent="0.45">
      <c r="A15" t="s">
        <v>7</v>
      </c>
      <c r="B15" s="1">
        <v>11080180</v>
      </c>
      <c r="C15" s="4">
        <v>16763770</v>
      </c>
      <c r="D15" s="3">
        <f t="shared" si="0"/>
        <v>-0.33904008465876112</v>
      </c>
      <c r="G15" t="s">
        <v>61</v>
      </c>
      <c r="H15" s="1">
        <v>1407</v>
      </c>
      <c r="I15" s="1">
        <v>1928</v>
      </c>
      <c r="J15" s="3">
        <f>(H15-I15)/I15</f>
        <v>-0.27022821576763484</v>
      </c>
    </row>
    <row r="16" spans="1:10" x14ac:dyDescent="0.45">
      <c r="A16" t="s">
        <v>10</v>
      </c>
      <c r="B16" s="1">
        <v>10663060</v>
      </c>
      <c r="C16" s="4">
        <v>18276760</v>
      </c>
      <c r="D16" s="3">
        <f t="shared" si="0"/>
        <v>-0.41657821189313643</v>
      </c>
      <c r="G16" t="s">
        <v>7</v>
      </c>
      <c r="H16" s="1">
        <v>1634</v>
      </c>
      <c r="I16" s="1">
        <v>2278</v>
      </c>
      <c r="J16" s="3">
        <f>(H16-I16)/I16</f>
        <v>-0.28270412642669007</v>
      </c>
    </row>
    <row r="17" spans="1:10" x14ac:dyDescent="0.45">
      <c r="A17" t="s">
        <v>3</v>
      </c>
      <c r="B17" s="1">
        <v>6939250</v>
      </c>
      <c r="C17" s="4">
        <v>13238797</v>
      </c>
      <c r="D17" s="3">
        <f t="shared" si="0"/>
        <v>-0.47583983650478212</v>
      </c>
      <c r="G17" t="s">
        <v>8</v>
      </c>
      <c r="H17" s="1">
        <v>3349</v>
      </c>
      <c r="I17" s="1">
        <v>4686</v>
      </c>
      <c r="J17" s="3">
        <f>(H17-I17)/I17</f>
        <v>-0.28531796841655999</v>
      </c>
    </row>
    <row r="18" spans="1:10" s="6" customFormat="1" x14ac:dyDescent="0.45">
      <c r="A18" t="s">
        <v>14</v>
      </c>
      <c r="B18" s="1">
        <v>14340130</v>
      </c>
      <c r="C18" s="4">
        <v>27639910</v>
      </c>
      <c r="D18" s="3">
        <f t="shared" si="0"/>
        <v>-0.48118029327881312</v>
      </c>
      <c r="G18" t="s">
        <v>15</v>
      </c>
      <c r="H18" s="1">
        <v>1753</v>
      </c>
      <c r="I18" s="1">
        <v>2465</v>
      </c>
      <c r="J18" s="3">
        <f>(H18-I18)/I18</f>
        <v>-0.28884381338742393</v>
      </c>
    </row>
    <row r="19" spans="1:10" ht="17.5" thickBot="1" x14ac:dyDescent="0.5">
      <c r="A19" t="s">
        <v>12</v>
      </c>
      <c r="B19" s="1">
        <v>11351125</v>
      </c>
      <c r="C19" s="5">
        <v>22559260</v>
      </c>
      <c r="D19" s="3">
        <f t="shared" si="0"/>
        <v>-0.49683079143553466</v>
      </c>
      <c r="G19" t="s">
        <v>13</v>
      </c>
      <c r="H19" s="1">
        <v>2912</v>
      </c>
      <c r="I19" s="1">
        <v>4096</v>
      </c>
      <c r="J19" s="3">
        <f>(H19-I19)/I19</f>
        <v>-0.2890625</v>
      </c>
    </row>
    <row r="20" spans="1:10" x14ac:dyDescent="0.45">
      <c r="G20" t="s">
        <v>4</v>
      </c>
      <c r="H20" s="1">
        <v>1516</v>
      </c>
      <c r="I20" s="1">
        <v>2166</v>
      </c>
      <c r="J20" s="3">
        <f>(H20-I20)/I20</f>
        <v>-0.30009233610341646</v>
      </c>
    </row>
    <row r="21" spans="1:10" x14ac:dyDescent="0.45">
      <c r="G21" s="6" t="s">
        <v>58</v>
      </c>
      <c r="H21" s="7">
        <v>1159</v>
      </c>
      <c r="I21" s="1">
        <v>1658</v>
      </c>
      <c r="J21" s="3">
        <f>(H21-I21)/I21</f>
        <v>-0.30096501809408926</v>
      </c>
    </row>
    <row r="22" spans="1:10" x14ac:dyDescent="0.45">
      <c r="G22" t="s">
        <v>60</v>
      </c>
      <c r="H22" s="1">
        <v>1243</v>
      </c>
      <c r="I22" s="1">
        <v>1872</v>
      </c>
      <c r="J22" s="3">
        <f>(H22-I22)/I22</f>
        <v>-0.33600427350427353</v>
      </c>
    </row>
    <row r="23" spans="1:10" x14ac:dyDescent="0.45">
      <c r="G23" t="s">
        <v>2</v>
      </c>
      <c r="H23" s="1">
        <v>2134</v>
      </c>
      <c r="I23" s="1">
        <v>3327</v>
      </c>
      <c r="J23" s="3">
        <f>(H23-I23)/I23</f>
        <v>-0.35858130447850917</v>
      </c>
    </row>
    <row r="24" spans="1:10" x14ac:dyDescent="0.45">
      <c r="G24" t="s">
        <v>11</v>
      </c>
      <c r="H24" s="1">
        <v>3524</v>
      </c>
      <c r="I24" s="1">
        <v>5775</v>
      </c>
      <c r="J24" s="3">
        <f>(H24-I24)/I24</f>
        <v>-0.38978354978354979</v>
      </c>
    </row>
    <row r="25" spans="1:10" x14ac:dyDescent="0.45">
      <c r="G25" t="s">
        <v>10</v>
      </c>
      <c r="H25" s="1">
        <v>1051</v>
      </c>
      <c r="I25" s="1">
        <v>1751</v>
      </c>
      <c r="J25" s="3">
        <f>(H25-I25)/I25</f>
        <v>-0.39977155910908052</v>
      </c>
    </row>
    <row r="26" spans="1:10" x14ac:dyDescent="0.45">
      <c r="G26" t="s">
        <v>12</v>
      </c>
      <c r="H26" s="1">
        <v>1479</v>
      </c>
      <c r="I26" s="1">
        <v>2490</v>
      </c>
      <c r="J26" s="3">
        <f>(H26-I26)/I26</f>
        <v>-0.40602409638554215</v>
      </c>
    </row>
    <row r="27" spans="1:10" x14ac:dyDescent="0.45">
      <c r="G27" t="s">
        <v>3</v>
      </c>
      <c r="H27" s="1">
        <v>1637</v>
      </c>
      <c r="I27" s="1">
        <v>2850</v>
      </c>
      <c r="J27" s="3">
        <f>(H27-I27)/I27</f>
        <v>-0.42561403508771928</v>
      </c>
    </row>
    <row r="28" spans="1:10" x14ac:dyDescent="0.45">
      <c r="G28" t="s">
        <v>6</v>
      </c>
      <c r="H28" s="1">
        <v>2070</v>
      </c>
      <c r="I28" s="1">
        <v>3612</v>
      </c>
      <c r="J28" s="3">
        <f>(H28-I28)/I28</f>
        <v>-0.42691029900332228</v>
      </c>
    </row>
    <row r="29" spans="1:10" x14ac:dyDescent="0.45">
      <c r="H29" s="1"/>
    </row>
    <row r="30" spans="1:10" x14ac:dyDescent="0.45">
      <c r="H30" s="1"/>
    </row>
    <row r="31" spans="1:10" x14ac:dyDescent="0.45">
      <c r="H31" s="1"/>
    </row>
    <row r="32" spans="1:10" x14ac:dyDescent="0.45">
      <c r="H32" s="1"/>
    </row>
    <row r="33" spans="8:8" x14ac:dyDescent="0.45">
      <c r="H33" s="1"/>
    </row>
    <row r="34" spans="8:8" x14ac:dyDescent="0.45">
      <c r="H34" s="1"/>
    </row>
    <row r="35" spans="8:8" x14ac:dyDescent="0.45">
      <c r="H35" s="1"/>
    </row>
    <row r="36" spans="8:8" x14ac:dyDescent="0.45">
      <c r="H36" s="1"/>
    </row>
    <row r="37" spans="8:8" x14ac:dyDescent="0.45">
      <c r="H37" s="1"/>
    </row>
    <row r="38" spans="8:8" x14ac:dyDescent="0.45">
      <c r="H38" s="1"/>
    </row>
    <row r="39" spans="8:8" x14ac:dyDescent="0.45">
      <c r="H39" s="1"/>
    </row>
    <row r="40" spans="8:8" x14ac:dyDescent="0.45">
      <c r="H40" s="1"/>
    </row>
    <row r="41" spans="8:8" x14ac:dyDescent="0.45">
      <c r="H41" s="1"/>
    </row>
    <row r="42" spans="8:8" x14ac:dyDescent="0.45">
      <c r="H42" s="1"/>
    </row>
    <row r="43" spans="8:8" x14ac:dyDescent="0.45">
      <c r="H43" s="1"/>
    </row>
    <row r="44" spans="8:8" x14ac:dyDescent="0.45">
      <c r="H44" s="1"/>
    </row>
    <row r="45" spans="8:8" x14ac:dyDescent="0.45">
      <c r="H45" s="1"/>
    </row>
    <row r="46" spans="8:8" x14ac:dyDescent="0.45">
      <c r="H46" s="1"/>
    </row>
    <row r="47" spans="8:8" x14ac:dyDescent="0.45">
      <c r="H47" s="1"/>
    </row>
    <row r="48" spans="8:8" x14ac:dyDescent="0.45">
      <c r="H48" s="1"/>
    </row>
    <row r="49" spans="8:8" x14ac:dyDescent="0.45">
      <c r="H49" s="1"/>
    </row>
    <row r="50" spans="8:8" x14ac:dyDescent="0.45">
      <c r="H50" s="1"/>
    </row>
    <row r="51" spans="8:8" x14ac:dyDescent="0.45">
      <c r="H51" s="1"/>
    </row>
    <row r="52" spans="8:8" x14ac:dyDescent="0.45">
      <c r="H52" s="1"/>
    </row>
    <row r="53" spans="8:8" x14ac:dyDescent="0.45">
      <c r="H53" s="1"/>
    </row>
    <row r="54" spans="8:8" x14ac:dyDescent="0.45">
      <c r="H54" s="1"/>
    </row>
  </sheetData>
  <autoFilter ref="G2:J2" xr:uid="{78161E37-1A6F-4EBD-A863-23770524CDAC}">
    <sortState xmlns:xlrd2="http://schemas.microsoft.com/office/spreadsheetml/2017/richdata2" ref="G3:J28">
      <sortCondition descending="1" ref="J2"/>
    </sortState>
  </autoFilter>
  <mergeCells count="2">
    <mergeCell ref="A1:D1"/>
    <mergeCell ref="G1:J1"/>
  </mergeCells>
  <phoneticPr fontId="2" type="noConversion"/>
  <conditionalFormatting sqref="D3:D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{BB6B56B9-9EB1-40C6-B47B-CAC36A94220E}</x14:id>
        </ext>
      </extLst>
    </cfRule>
  </conditionalFormatting>
  <conditionalFormatting sqref="J3:J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{79EC26AC-3823-47D0-BD9E-406FC10D4A6A}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6B56B9-9EB1-40C6-B47B-CAC36A942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D3:D19</xm:sqref>
        </x14:conditionalFormatting>
        <x14:conditionalFormatting xmlns:xm="http://schemas.microsoft.com/office/excel/2006/main">
          <x14:cfRule type="dataBar" id="{79EC26AC-3823-47D0-BD9E-406FC10D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679A-CA63-4073-9AA1-4405971BE402}">
  <dimension ref="A1:D50"/>
  <sheetViews>
    <sheetView topLeftCell="A13" workbookViewId="0">
      <selection activeCell="H6" sqref="H6"/>
    </sheetView>
  </sheetViews>
  <sheetFormatPr defaultRowHeight="17" x14ac:dyDescent="0.45"/>
  <cols>
    <col min="2" max="2" width="20.75" customWidth="1"/>
    <col min="3" max="3" width="19.83203125" customWidth="1"/>
    <col min="4" max="4" width="18.9140625" customWidth="1"/>
  </cols>
  <sheetData>
    <row r="1" spans="1:4" ht="17.5" thickBot="1" x14ac:dyDescent="0.5">
      <c r="A1" s="21" t="s">
        <v>55</v>
      </c>
      <c r="B1" s="22"/>
      <c r="C1" s="22"/>
      <c r="D1" s="23"/>
    </row>
    <row r="2" spans="1:4" ht="17.5" thickBot="1" x14ac:dyDescent="0.5">
      <c r="A2" t="s">
        <v>19</v>
      </c>
      <c r="B2" t="s">
        <v>38</v>
      </c>
      <c r="C2" t="s">
        <v>39</v>
      </c>
      <c r="D2" t="s">
        <v>1</v>
      </c>
    </row>
    <row r="3" spans="1:4" x14ac:dyDescent="0.45">
      <c r="A3" s="11" t="s">
        <v>11</v>
      </c>
      <c r="B3" s="2">
        <v>22907615</v>
      </c>
      <c r="C3" s="1">
        <v>22893177</v>
      </c>
      <c r="D3" s="13">
        <f t="shared" ref="D3:D22" si="0">(B3-C3)/C3</f>
        <v>6.3066825543698019E-4</v>
      </c>
    </row>
    <row r="4" spans="1:4" x14ac:dyDescent="0.45">
      <c r="A4" s="12" t="s">
        <v>21</v>
      </c>
      <c r="B4" s="4">
        <v>15822091</v>
      </c>
      <c r="C4" s="1">
        <v>17739280</v>
      </c>
      <c r="D4" s="3">
        <f t="shared" si="0"/>
        <v>-0.10807591965401075</v>
      </c>
    </row>
    <row r="5" spans="1:4" x14ac:dyDescent="0.45">
      <c r="A5" s="12" t="s">
        <v>36</v>
      </c>
      <c r="B5" s="4">
        <v>55336545</v>
      </c>
      <c r="C5" s="1">
        <v>62812240</v>
      </c>
      <c r="D5" s="3">
        <f t="shared" si="0"/>
        <v>-0.11901653244654227</v>
      </c>
    </row>
    <row r="6" spans="1:4" x14ac:dyDescent="0.45">
      <c r="A6" s="12" t="s">
        <v>30</v>
      </c>
      <c r="B6" s="4">
        <v>31793015</v>
      </c>
      <c r="C6" s="1">
        <v>37500870</v>
      </c>
      <c r="D6" s="3">
        <f t="shared" si="0"/>
        <v>-0.15220593548896333</v>
      </c>
    </row>
    <row r="7" spans="1:4" x14ac:dyDescent="0.45">
      <c r="A7" s="12" t="s">
        <v>25</v>
      </c>
      <c r="B7" s="4">
        <v>23588500</v>
      </c>
      <c r="C7" s="1">
        <v>27991980</v>
      </c>
      <c r="D7" s="3">
        <f t="shared" si="0"/>
        <v>-0.15731220156630576</v>
      </c>
    </row>
    <row r="8" spans="1:4" x14ac:dyDescent="0.45">
      <c r="A8" s="12" t="s">
        <v>37</v>
      </c>
      <c r="B8" s="4">
        <v>54701140</v>
      </c>
      <c r="C8" s="1">
        <v>64968290</v>
      </c>
      <c r="D8" s="3">
        <f t="shared" si="0"/>
        <v>-0.15803324975922869</v>
      </c>
    </row>
    <row r="9" spans="1:4" x14ac:dyDescent="0.45">
      <c r="A9" s="12" t="s">
        <v>34</v>
      </c>
      <c r="B9" s="4">
        <v>37945836</v>
      </c>
      <c r="C9" s="1">
        <v>48376735</v>
      </c>
      <c r="D9" s="3">
        <f t="shared" si="0"/>
        <v>-0.21561808584229589</v>
      </c>
    </row>
    <row r="10" spans="1:4" x14ac:dyDescent="0.45">
      <c r="A10" s="12" t="s">
        <v>33</v>
      </c>
      <c r="B10" s="4">
        <v>36823582</v>
      </c>
      <c r="C10" s="1">
        <v>47068600</v>
      </c>
      <c r="D10" s="3">
        <f t="shared" si="0"/>
        <v>-0.21766141334137834</v>
      </c>
    </row>
    <row r="11" spans="1:4" x14ac:dyDescent="0.45">
      <c r="A11" s="12" t="s">
        <v>29</v>
      </c>
      <c r="B11" s="4">
        <v>27410500</v>
      </c>
      <c r="C11" s="1">
        <v>35645840</v>
      </c>
      <c r="D11" s="3">
        <f t="shared" si="0"/>
        <v>-0.23103228876076423</v>
      </c>
    </row>
    <row r="12" spans="1:4" x14ac:dyDescent="0.45">
      <c r="A12" s="12" t="s">
        <v>24</v>
      </c>
      <c r="B12" s="4">
        <v>20684845</v>
      </c>
      <c r="C12" s="1">
        <v>27033700</v>
      </c>
      <c r="D12" s="3">
        <f t="shared" si="0"/>
        <v>-0.23484965062126162</v>
      </c>
    </row>
    <row r="13" spans="1:4" x14ac:dyDescent="0.45">
      <c r="A13" s="12" t="s">
        <v>26</v>
      </c>
      <c r="B13" s="4">
        <v>22305025</v>
      </c>
      <c r="C13" s="1">
        <v>29168910</v>
      </c>
      <c r="D13" s="3">
        <f t="shared" si="0"/>
        <v>-0.23531510090709595</v>
      </c>
    </row>
    <row r="14" spans="1:4" x14ac:dyDescent="0.45">
      <c r="A14" s="12" t="s">
        <v>35</v>
      </c>
      <c r="B14" s="4">
        <v>39144510</v>
      </c>
      <c r="C14" s="1">
        <v>52826890</v>
      </c>
      <c r="D14" s="3">
        <f t="shared" si="0"/>
        <v>-0.25900407917255774</v>
      </c>
    </row>
    <row r="15" spans="1:4" x14ac:dyDescent="0.45">
      <c r="A15" s="12" t="s">
        <v>32</v>
      </c>
      <c r="B15" s="4">
        <v>32235690</v>
      </c>
      <c r="C15" s="1">
        <v>43694780</v>
      </c>
      <c r="D15" s="3">
        <f t="shared" si="0"/>
        <v>-0.26225306546914756</v>
      </c>
    </row>
    <row r="16" spans="1:4" x14ac:dyDescent="0.45">
      <c r="A16" s="12" t="s">
        <v>31</v>
      </c>
      <c r="B16" s="4">
        <v>28430018</v>
      </c>
      <c r="C16" s="1">
        <v>38792722</v>
      </c>
      <c r="D16" s="3">
        <f t="shared" si="0"/>
        <v>-0.2671301075495553</v>
      </c>
    </row>
    <row r="17" spans="1:4" x14ac:dyDescent="0.45">
      <c r="A17" s="12" t="s">
        <v>6</v>
      </c>
      <c r="B17" s="4">
        <v>27793090</v>
      </c>
      <c r="C17" s="1">
        <v>38452720</v>
      </c>
      <c r="D17" s="3">
        <f t="shared" si="0"/>
        <v>-0.27721393961207424</v>
      </c>
    </row>
    <row r="18" spans="1:4" x14ac:dyDescent="0.45">
      <c r="A18" s="12" t="s">
        <v>23</v>
      </c>
      <c r="B18" s="4">
        <v>17331350</v>
      </c>
      <c r="C18" s="1">
        <v>24432750</v>
      </c>
      <c r="D18" s="3">
        <f t="shared" si="0"/>
        <v>-0.29065086819944541</v>
      </c>
    </row>
    <row r="19" spans="1:4" x14ac:dyDescent="0.45">
      <c r="A19" s="12" t="s">
        <v>22</v>
      </c>
      <c r="B19" s="4">
        <v>14087124</v>
      </c>
      <c r="C19" s="1">
        <v>19959120</v>
      </c>
      <c r="D19" s="3">
        <f t="shared" si="0"/>
        <v>-0.29420114714476392</v>
      </c>
    </row>
    <row r="20" spans="1:4" x14ac:dyDescent="0.45">
      <c r="A20" s="12" t="s">
        <v>27</v>
      </c>
      <c r="B20" s="4">
        <v>22759760</v>
      </c>
      <c r="C20" s="1">
        <v>32410270</v>
      </c>
      <c r="D20" s="3">
        <f t="shared" si="0"/>
        <v>-0.29776086407178959</v>
      </c>
    </row>
    <row r="21" spans="1:4" x14ac:dyDescent="0.45">
      <c r="A21" s="12" t="s">
        <v>20</v>
      </c>
      <c r="B21" s="4">
        <v>11204505</v>
      </c>
      <c r="C21" s="1">
        <v>16292825</v>
      </c>
      <c r="D21" s="3">
        <f t="shared" si="0"/>
        <v>-0.3123043425556955</v>
      </c>
    </row>
    <row r="22" spans="1:4" ht="17.5" thickBot="1" x14ac:dyDescent="0.5">
      <c r="A22" s="14" t="s">
        <v>28</v>
      </c>
      <c r="B22" s="5">
        <v>22931546</v>
      </c>
      <c r="C22" s="1">
        <v>33807825</v>
      </c>
      <c r="D22" s="3">
        <f t="shared" si="0"/>
        <v>-0.32170892389557743</v>
      </c>
    </row>
    <row r="23" spans="1:4" ht="17.5" thickBot="1" x14ac:dyDescent="0.5"/>
    <row r="24" spans="1:4" ht="17.5" thickBot="1" x14ac:dyDescent="0.5">
      <c r="A24" s="21" t="s">
        <v>54</v>
      </c>
      <c r="B24" s="22"/>
      <c r="C24" s="22"/>
      <c r="D24" s="23"/>
    </row>
    <row r="25" spans="1:4" x14ac:dyDescent="0.45">
      <c r="A25" t="s">
        <v>19</v>
      </c>
      <c r="B25" t="s">
        <v>47</v>
      </c>
      <c r="C25" t="s">
        <v>48</v>
      </c>
      <c r="D25" s="3" t="s">
        <v>1</v>
      </c>
    </row>
    <row r="26" spans="1:4" x14ac:dyDescent="0.45">
      <c r="A26" t="s">
        <v>51</v>
      </c>
      <c r="B26" s="1">
        <v>2940</v>
      </c>
      <c r="C26" s="1">
        <v>3188</v>
      </c>
      <c r="D26" s="3">
        <f>(B26-C26)/C26</f>
        <v>-7.779171894604768E-2</v>
      </c>
    </row>
    <row r="27" spans="1:4" x14ac:dyDescent="0.45">
      <c r="A27" t="s">
        <v>11</v>
      </c>
      <c r="B27" s="1">
        <v>5955</v>
      </c>
      <c r="C27" s="1">
        <v>6705</v>
      </c>
      <c r="D27" s="3">
        <f>(B27-C27)/C27</f>
        <v>-0.11185682326621924</v>
      </c>
    </row>
    <row r="28" spans="1:4" x14ac:dyDescent="0.45">
      <c r="A28" t="s">
        <v>21</v>
      </c>
      <c r="B28" s="1">
        <v>5344</v>
      </c>
      <c r="C28" s="1">
        <v>6411</v>
      </c>
      <c r="D28" s="3">
        <f>(B28-C28)/C28</f>
        <v>-0.16643269380751832</v>
      </c>
    </row>
    <row r="29" spans="1:4" x14ac:dyDescent="0.45">
      <c r="A29" t="s">
        <v>37</v>
      </c>
      <c r="B29" s="1">
        <v>3293</v>
      </c>
      <c r="C29" s="1">
        <v>3965</v>
      </c>
      <c r="D29" s="3">
        <f>(B29-C29)/C29</f>
        <v>-0.16948297604035309</v>
      </c>
    </row>
    <row r="30" spans="1:4" x14ac:dyDescent="0.45">
      <c r="A30" t="s">
        <v>49</v>
      </c>
      <c r="B30" s="1">
        <v>1235</v>
      </c>
      <c r="C30" s="1">
        <v>1509</v>
      </c>
      <c r="D30" s="3">
        <f>(B30-C30)/C30</f>
        <v>-0.18157720344599071</v>
      </c>
    </row>
    <row r="31" spans="1:4" x14ac:dyDescent="0.45">
      <c r="A31" t="s">
        <v>26</v>
      </c>
      <c r="B31" s="1">
        <v>2602</v>
      </c>
      <c r="C31" s="1">
        <v>3187</v>
      </c>
      <c r="D31" s="3">
        <f>(B31-C31)/C31</f>
        <v>-0.18355820520866017</v>
      </c>
    </row>
    <row r="32" spans="1:4" x14ac:dyDescent="0.45">
      <c r="A32" t="s">
        <v>50</v>
      </c>
      <c r="B32" s="1">
        <v>2230</v>
      </c>
      <c r="C32" s="1">
        <v>2761</v>
      </c>
      <c r="D32" s="3">
        <f>(B32-C32)/C32</f>
        <v>-0.19232162260050706</v>
      </c>
    </row>
    <row r="33" spans="1:4" x14ac:dyDescent="0.45">
      <c r="A33" t="s">
        <v>36</v>
      </c>
      <c r="B33" s="1">
        <v>5984</v>
      </c>
      <c r="C33" s="1">
        <v>7458</v>
      </c>
      <c r="D33" s="3">
        <f>(B33-C33)/C33</f>
        <v>-0.19764011799410031</v>
      </c>
    </row>
    <row r="34" spans="1:4" x14ac:dyDescent="0.45">
      <c r="A34" t="s">
        <v>30</v>
      </c>
      <c r="B34" s="1">
        <v>3965</v>
      </c>
      <c r="C34" s="1">
        <v>4959</v>
      </c>
      <c r="D34" s="3">
        <f>(B34-C34)/C34</f>
        <v>-0.20044363783020772</v>
      </c>
    </row>
    <row r="35" spans="1:4" x14ac:dyDescent="0.45">
      <c r="A35" t="s">
        <v>32</v>
      </c>
      <c r="B35" s="1">
        <v>1663</v>
      </c>
      <c r="C35" s="1">
        <v>2107</v>
      </c>
      <c r="D35" s="3">
        <f>(B35-C35)/C35</f>
        <v>-0.21072615092548647</v>
      </c>
    </row>
    <row r="36" spans="1:4" x14ac:dyDescent="0.45">
      <c r="A36" t="s">
        <v>29</v>
      </c>
      <c r="B36" s="1">
        <v>2497</v>
      </c>
      <c r="C36" s="1">
        <v>3195</v>
      </c>
      <c r="D36" s="3">
        <f>(B36-C36)/C36</f>
        <v>-0.21846635367762129</v>
      </c>
    </row>
    <row r="37" spans="1:4" x14ac:dyDescent="0.45">
      <c r="A37" t="s">
        <v>25</v>
      </c>
      <c r="B37" s="1">
        <v>4076</v>
      </c>
      <c r="C37" s="1">
        <v>5220</v>
      </c>
      <c r="D37" s="3">
        <f>(B37-C37)/C37</f>
        <v>-0.21915708812260537</v>
      </c>
    </row>
    <row r="38" spans="1:4" x14ac:dyDescent="0.45">
      <c r="A38" t="s">
        <v>52</v>
      </c>
      <c r="B38" s="1">
        <v>2949</v>
      </c>
      <c r="C38" s="1">
        <v>3780</v>
      </c>
      <c r="D38" s="3">
        <f>(B38-C38)/C38</f>
        <v>-0.21984126984126984</v>
      </c>
    </row>
    <row r="39" spans="1:4" x14ac:dyDescent="0.45">
      <c r="A39" t="s">
        <v>33</v>
      </c>
      <c r="B39" s="1">
        <v>10159</v>
      </c>
      <c r="C39" s="1">
        <v>13186</v>
      </c>
      <c r="D39" s="3">
        <f>(B39-C39)/C39</f>
        <v>-0.22956165630213862</v>
      </c>
    </row>
    <row r="40" spans="1:4" x14ac:dyDescent="0.45">
      <c r="A40" t="s">
        <v>34</v>
      </c>
      <c r="B40" s="1">
        <v>8514</v>
      </c>
      <c r="C40" s="1">
        <v>11112</v>
      </c>
      <c r="D40" s="3">
        <f>(B40-C40)/C40</f>
        <v>-0.23380129589632828</v>
      </c>
    </row>
    <row r="41" spans="1:4" x14ac:dyDescent="0.45">
      <c r="A41" t="s">
        <v>23</v>
      </c>
      <c r="B41" s="1">
        <v>2782</v>
      </c>
      <c r="C41" s="1">
        <v>3712</v>
      </c>
      <c r="D41" s="3">
        <f>(B41-C41)/C41</f>
        <v>-0.25053879310344829</v>
      </c>
    </row>
    <row r="42" spans="1:4" x14ac:dyDescent="0.45">
      <c r="A42" t="s">
        <v>22</v>
      </c>
      <c r="B42" s="1">
        <v>4335</v>
      </c>
      <c r="C42" s="1">
        <v>5810</v>
      </c>
      <c r="D42" s="3">
        <f>(B42-C42)/C42</f>
        <v>-0.2538726333907057</v>
      </c>
    </row>
    <row r="43" spans="1:4" x14ac:dyDescent="0.45">
      <c r="A43" t="s">
        <v>35</v>
      </c>
      <c r="B43" s="1">
        <v>7031</v>
      </c>
      <c r="C43" s="1">
        <v>9752</v>
      </c>
      <c r="D43" s="3">
        <f>(B43-C43)/C43</f>
        <v>-0.27901968826907303</v>
      </c>
    </row>
    <row r="44" spans="1:4" x14ac:dyDescent="0.45">
      <c r="A44" t="s">
        <v>24</v>
      </c>
      <c r="B44" s="1">
        <v>4507</v>
      </c>
      <c r="C44" s="1">
        <v>6266</v>
      </c>
      <c r="D44" s="3">
        <f>(B44-C44)/C44</f>
        <v>-0.28072135333546122</v>
      </c>
    </row>
    <row r="45" spans="1:4" x14ac:dyDescent="0.45">
      <c r="A45" t="s">
        <v>20</v>
      </c>
      <c r="B45" s="1">
        <v>3507</v>
      </c>
      <c r="C45" s="1">
        <v>4895</v>
      </c>
      <c r="D45" s="3">
        <f>(B45-C45)/C45</f>
        <v>-0.28355464759959143</v>
      </c>
    </row>
    <row r="46" spans="1:4" x14ac:dyDescent="0.45">
      <c r="A46" t="s">
        <v>31</v>
      </c>
      <c r="B46" s="1">
        <v>6048</v>
      </c>
      <c r="C46" s="1">
        <v>8469</v>
      </c>
      <c r="D46" s="3">
        <f>(B46-C46)/C46</f>
        <v>-0.28586609989373007</v>
      </c>
    </row>
    <row r="47" spans="1:4" x14ac:dyDescent="0.45">
      <c r="A47" t="s">
        <v>6</v>
      </c>
      <c r="B47" s="1">
        <v>4347</v>
      </c>
      <c r="C47" s="1">
        <v>6117</v>
      </c>
      <c r="D47" s="3">
        <f>(B47-C47)/C47</f>
        <v>-0.28935752820009808</v>
      </c>
    </row>
    <row r="48" spans="1:4" x14ac:dyDescent="0.45">
      <c r="A48" t="s">
        <v>27</v>
      </c>
      <c r="B48" s="1">
        <v>1982</v>
      </c>
      <c r="C48" s="1">
        <v>2792</v>
      </c>
      <c r="D48" s="3">
        <f>(B48-C48)/C48</f>
        <v>-0.29011461318051573</v>
      </c>
    </row>
    <row r="49" spans="1:4" x14ac:dyDescent="0.45">
      <c r="A49" t="s">
        <v>53</v>
      </c>
      <c r="B49" s="1">
        <v>3036</v>
      </c>
      <c r="C49" s="1">
        <v>4500</v>
      </c>
      <c r="D49" s="3">
        <f>(B49-C49)/C49</f>
        <v>-0.32533333333333331</v>
      </c>
    </row>
    <row r="50" spans="1:4" x14ac:dyDescent="0.45">
      <c r="A50" t="s">
        <v>28</v>
      </c>
      <c r="B50" s="1">
        <v>9737</v>
      </c>
      <c r="C50" s="1">
        <v>14687</v>
      </c>
      <c r="D50" s="3">
        <f>(B50-C50)/C50</f>
        <v>-0.33703275005106559</v>
      </c>
    </row>
  </sheetData>
  <autoFilter ref="A25:K25" xr:uid="{5650679A-CA63-4073-9AA1-4405971BE402}">
    <sortState xmlns:xlrd2="http://schemas.microsoft.com/office/spreadsheetml/2017/richdata2" ref="A26:K50">
      <sortCondition descending="1" ref="D25"/>
    </sortState>
  </autoFilter>
  <mergeCells count="2">
    <mergeCell ref="A24:D24"/>
    <mergeCell ref="A1:D1"/>
  </mergeCells>
  <phoneticPr fontId="2" type="noConversion"/>
  <conditionalFormatting sqref="D3:D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{94325F1B-909C-4578-8DF4-955B7FC3A725}</x14:id>
        </ext>
      </extLst>
    </cfRule>
  </conditionalFormatting>
  <conditionalFormatting sqref="D25:D5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{110178BB-1169-4D06-9A55-7452F15C504D}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325F1B-909C-4578-8DF4-955B7FC3A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110178BB-1169-4D06-9A55-7452F15C5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1E0C-3401-4893-AB42-2E8EA0729778}">
  <dimension ref="A1:D16"/>
  <sheetViews>
    <sheetView workbookViewId="0">
      <selection activeCell="G8" sqref="G8"/>
    </sheetView>
  </sheetViews>
  <sheetFormatPr defaultRowHeight="17" x14ac:dyDescent="0.45"/>
  <cols>
    <col min="2" max="2" width="18.5" bestFit="1" customWidth="1"/>
    <col min="3" max="3" width="25.1640625" bestFit="1" customWidth="1"/>
  </cols>
  <sheetData>
    <row r="1" spans="1:4" ht="17.5" thickBot="1" x14ac:dyDescent="0.5">
      <c r="A1" t="s">
        <v>40</v>
      </c>
      <c r="B1" t="s">
        <v>38</v>
      </c>
      <c r="C1" t="s">
        <v>39</v>
      </c>
      <c r="D1" t="s">
        <v>1</v>
      </c>
    </row>
    <row r="2" spans="1:4" x14ac:dyDescent="0.45">
      <c r="A2" s="11" t="s">
        <v>41</v>
      </c>
      <c r="B2" s="15">
        <v>62429795</v>
      </c>
      <c r="C2" s="15">
        <v>76023450</v>
      </c>
      <c r="D2" s="16">
        <f>(B2-C2)/C2</f>
        <v>-0.17880870968102605</v>
      </c>
    </row>
    <row r="3" spans="1:4" x14ac:dyDescent="0.45">
      <c r="A3" s="12" t="s">
        <v>42</v>
      </c>
      <c r="B3" s="1">
        <v>93153677</v>
      </c>
      <c r="C3" s="1">
        <v>113507665</v>
      </c>
      <c r="D3" s="17">
        <f t="shared" ref="D3:D7" si="0">(B3-C3)/C3</f>
        <v>-0.17931818084708201</v>
      </c>
    </row>
    <row r="4" spans="1:4" x14ac:dyDescent="0.45">
      <c r="A4" s="12" t="s">
        <v>43</v>
      </c>
      <c r="B4" s="1">
        <v>101804580</v>
      </c>
      <c r="C4" s="1">
        <v>133428050</v>
      </c>
      <c r="D4" s="17">
        <f t="shared" si="0"/>
        <v>-0.23700766068304227</v>
      </c>
    </row>
    <row r="5" spans="1:4" x14ac:dyDescent="0.45">
      <c r="A5" s="12" t="s">
        <v>44</v>
      </c>
      <c r="B5" s="1">
        <v>112142254</v>
      </c>
      <c r="C5" s="1">
        <v>145795250</v>
      </c>
      <c r="D5" s="17">
        <f t="shared" si="0"/>
        <v>-0.23082367909791299</v>
      </c>
    </row>
    <row r="6" spans="1:4" x14ac:dyDescent="0.45">
      <c r="A6" s="12" t="s">
        <v>45</v>
      </c>
      <c r="B6" s="1">
        <v>142729442</v>
      </c>
      <c r="C6" s="1">
        <v>175325597</v>
      </c>
      <c r="D6" s="17">
        <f t="shared" si="0"/>
        <v>-0.18591783263683967</v>
      </c>
    </row>
    <row r="7" spans="1:4" ht="17.5" thickBot="1" x14ac:dyDescent="0.5">
      <c r="A7" s="14" t="s">
        <v>46</v>
      </c>
      <c r="B7" s="18">
        <v>171225648</v>
      </c>
      <c r="C7" s="18">
        <v>214624672</v>
      </c>
      <c r="D7" s="19">
        <f t="shared" si="0"/>
        <v>-0.20220892405137839</v>
      </c>
    </row>
    <row r="8" spans="1:4" ht="17.5" thickBot="1" x14ac:dyDescent="0.5"/>
    <row r="9" spans="1:4" ht="17.5" thickBot="1" x14ac:dyDescent="0.5">
      <c r="A9" s="21" t="s">
        <v>54</v>
      </c>
      <c r="B9" s="22"/>
      <c r="C9" s="23"/>
    </row>
    <row r="10" spans="1:4" x14ac:dyDescent="0.45">
      <c r="A10" t="s">
        <v>40</v>
      </c>
      <c r="B10" t="s">
        <v>47</v>
      </c>
      <c r="C10" t="s">
        <v>48</v>
      </c>
    </row>
    <row r="11" spans="1:4" x14ac:dyDescent="0.45">
      <c r="A11" t="s">
        <v>41</v>
      </c>
      <c r="B11" s="1">
        <v>4007</v>
      </c>
      <c r="C11" s="1">
        <v>4941</v>
      </c>
      <c r="D11" s="3">
        <f>(B11-C11)/C11</f>
        <v>-0.18903056061526008</v>
      </c>
    </row>
    <row r="12" spans="1:4" x14ac:dyDescent="0.45">
      <c r="A12" t="s">
        <v>43</v>
      </c>
      <c r="B12" s="1">
        <v>11689</v>
      </c>
      <c r="C12" s="1">
        <v>15228</v>
      </c>
      <c r="D12" s="3">
        <f>(B12-C12)/C12</f>
        <v>-0.23240084055686894</v>
      </c>
    </row>
    <row r="13" spans="1:4" x14ac:dyDescent="0.45">
      <c r="A13" s="6" t="s">
        <v>42</v>
      </c>
      <c r="B13" s="7">
        <v>19256</v>
      </c>
      <c r="C13" s="1">
        <v>24629</v>
      </c>
      <c r="D13" s="3">
        <f>(B13-C13)/C13</f>
        <v>-0.21815745665678671</v>
      </c>
    </row>
    <row r="14" spans="1:4" x14ac:dyDescent="0.45">
      <c r="A14" t="s">
        <v>46</v>
      </c>
      <c r="B14" s="1">
        <v>20414</v>
      </c>
      <c r="C14" s="1">
        <v>26502</v>
      </c>
      <c r="D14" s="3">
        <f>(B14-C14)/C14</f>
        <v>-0.2297185118104294</v>
      </c>
    </row>
    <row r="15" spans="1:4" x14ac:dyDescent="0.45">
      <c r="A15" t="s">
        <v>45</v>
      </c>
      <c r="B15" s="1">
        <v>30601</v>
      </c>
      <c r="C15" s="1">
        <v>39080</v>
      </c>
      <c r="D15" s="3">
        <f>(B15-C15)/C15</f>
        <v>-0.21696519959058341</v>
      </c>
    </row>
    <row r="16" spans="1:4" x14ac:dyDescent="0.45">
      <c r="A16" t="s">
        <v>44</v>
      </c>
      <c r="B16" s="1">
        <v>33295</v>
      </c>
      <c r="C16" s="1">
        <v>43653</v>
      </c>
      <c r="D16" s="3">
        <f>(B16-C16)/C16</f>
        <v>-0.23728037019219755</v>
      </c>
    </row>
  </sheetData>
  <mergeCells count="1">
    <mergeCell ref="A9:C9"/>
  </mergeCells>
  <phoneticPr fontId="2" type="noConversion"/>
  <conditionalFormatting sqref="D2:D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{D616ED9A-D6B9-48D4-B1AA-A431C29276FC}</x14:id>
        </ext>
      </extLst>
    </cfRule>
  </conditionalFormatting>
  <conditionalFormatting sqref="D11: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{7C652DF0-CD6D-4A98-9E1E-E4938829532D}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6ED9A-D6B9-48D4-B1AA-A431C2927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7C652DF0-CD6D-4A98-9E1E-E49388295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소분류</vt:lpstr>
      <vt:lpstr>중분류</vt:lpstr>
      <vt:lpstr>대분류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최우진</dc:creator>
  <cp:lastModifiedBy>최우진</cp:lastModifiedBy>
  <dcterms:created xsi:type="dcterms:W3CDTF">2021-06-02T18:24:39Z</dcterms:created>
  <dcterms:modified xsi:type="dcterms:W3CDTF">2021-06-02T18:58:52Z</dcterms:modified>
</cp:coreProperties>
</file>