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\SmallProjects\natural-history-synthesis\Data\"/>
    </mc:Choice>
  </mc:AlternateContent>
  <xr:revisionPtr revIDLastSave="0" documentId="13_ncr:1_{03F545E2-92E8-4859-AFE0-D1FB2FD64313}" xr6:coauthVersionLast="45" xr6:coauthVersionMax="45" xr10:uidLastSave="{00000000-0000-0000-0000-000000000000}"/>
  <bookViews>
    <workbookView xWindow="-28920" yWindow="-120" windowWidth="29040" windowHeight="15840" xr2:uid="{1C469828-B98D-40E8-A06A-20EF5E97555C}"/>
  </bookViews>
  <sheets>
    <sheet name="Estimat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5" i="2" l="1"/>
</calcChain>
</file>

<file path=xl/sharedStrings.xml><?xml version="1.0" encoding="utf-8"?>
<sst xmlns="http://schemas.openxmlformats.org/spreadsheetml/2006/main" count="56" uniqueCount="23">
  <si>
    <t>Annual rate of HIV-related mortality when not on ART</t>
  </si>
  <si>
    <t>Male</t>
  </si>
  <si>
    <t>Female</t>
  </si>
  <si>
    <t>15 - 24</t>
  </si>
  <si>
    <t>25 - 34</t>
  </si>
  <si>
    <t>35 - 44</t>
  </si>
  <si>
    <t>45 - 54</t>
  </si>
  <si>
    <t>&gt; 500</t>
  </si>
  <si>
    <t>350 - 500</t>
  </si>
  <si>
    <t>250 - 349</t>
  </si>
  <si>
    <t>200 - 249</t>
  </si>
  <si>
    <t>100 - 199</t>
  </si>
  <si>
    <t>50 - 99</t>
  </si>
  <si>
    <t>&lt; 50</t>
  </si>
  <si>
    <t>Annual rate of progression to next lower CD4 category</t>
  </si>
  <si>
    <t>15-24</t>
  </si>
  <si>
    <t>25-34</t>
  </si>
  <si>
    <t>35-44</t>
  </si>
  <si>
    <t>45+</t>
  </si>
  <si>
    <t>Distribution of new infections by CD4 count (percent)</t>
  </si>
  <si>
    <t>Allocation method for new ART patients</t>
  </si>
  <si>
    <t>Expected mortality</t>
  </si>
  <si>
    <t>Proportion eligible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</si>
</sst>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Lucida Console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164" fontId="1" fillId="0" borderId="0" xfId="0" applyNumberFormat="1" applyFont="1"/>
    <xf numFmtId="0" fontId="1" fillId="0" borderId="0" xfId="0" applyFont="1" applyAlignment="1">
      <alignment vertical="center"/>
    </xf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36A45-F006-4822-922B-EE434B0408C5}">
  <dimension ref="A1:J35"/>
  <sheetViews>
    <sheetView tabSelected="1" workbookViewId="0"/>
  </sheetViews>
  <sheetFormatPr defaultRowHeight="15" x14ac:dyDescent="0.25"/>
  <cols>
    <col min="1" max="16384" width="9.140625" style="1"/>
  </cols>
  <sheetData>
    <row r="1" spans="1:9" x14ac:dyDescent="0.25">
      <c r="A1" s="1" t="s">
        <v>0</v>
      </c>
    </row>
    <row r="2" spans="1:9" x14ac:dyDescent="0.25">
      <c r="B2" s="1" t="s">
        <v>1</v>
      </c>
      <c r="F2" s="1" t="s">
        <v>2</v>
      </c>
    </row>
    <row r="3" spans="1:9" x14ac:dyDescent="0.25">
      <c r="A3" s="2"/>
      <c r="B3" s="1" t="s">
        <v>3</v>
      </c>
      <c r="C3" s="1" t="s">
        <v>4</v>
      </c>
      <c r="D3" s="1" t="s">
        <v>5</v>
      </c>
      <c r="E3" s="1" t="s">
        <v>6</v>
      </c>
      <c r="F3" s="1" t="s">
        <v>3</v>
      </c>
      <c r="G3" s="1" t="s">
        <v>4</v>
      </c>
      <c r="H3" s="1" t="s">
        <v>5</v>
      </c>
      <c r="I3" s="1" t="s">
        <v>6</v>
      </c>
    </row>
    <row r="4" spans="1:9" x14ac:dyDescent="0.25">
      <c r="A4" s="1" t="s">
        <v>7</v>
      </c>
      <c r="B4" s="3">
        <v>5.0000000000000001E-3</v>
      </c>
      <c r="C4" s="3">
        <v>4.0000000000000001E-3</v>
      </c>
      <c r="D4" s="3">
        <v>5.0000000000000001E-3</v>
      </c>
      <c r="E4" s="3">
        <v>5.0000000000000001E-3</v>
      </c>
      <c r="F4" s="3">
        <v>5.0000000000000001E-3</v>
      </c>
      <c r="G4" s="3">
        <v>4.0000000000000001E-3</v>
      </c>
      <c r="H4" s="3">
        <v>5.0000000000000001E-3</v>
      </c>
      <c r="I4" s="3">
        <v>5.0000000000000001E-3</v>
      </c>
    </row>
    <row r="5" spans="1:9" x14ac:dyDescent="0.25">
      <c r="A5" s="1" t="s">
        <v>8</v>
      </c>
      <c r="B5" s="3">
        <v>1.0999999999999999E-2</v>
      </c>
      <c r="C5" s="3">
        <v>0.01</v>
      </c>
      <c r="D5" s="3">
        <v>1.2999999999999999E-2</v>
      </c>
      <c r="E5" s="3">
        <v>1.2999999999999999E-2</v>
      </c>
      <c r="F5" s="3">
        <v>1.0999999999999999E-2</v>
      </c>
      <c r="G5" s="3">
        <v>0.01</v>
      </c>
      <c r="H5" s="3">
        <v>1.2999999999999999E-2</v>
      </c>
      <c r="I5" s="3">
        <v>1.2999999999999999E-2</v>
      </c>
    </row>
    <row r="6" spans="1:9" x14ac:dyDescent="0.25">
      <c r="A6" s="1" t="s">
        <v>9</v>
      </c>
      <c r="B6" s="3">
        <v>2.5999999999999999E-2</v>
      </c>
      <c r="C6" s="3">
        <v>2.5999999999999999E-2</v>
      </c>
      <c r="D6" s="3">
        <v>3.5999999999999997E-2</v>
      </c>
      <c r="E6" s="3">
        <v>3.2000000000000001E-2</v>
      </c>
      <c r="F6" s="3">
        <v>2.5999999999999999E-2</v>
      </c>
      <c r="G6" s="3">
        <v>2.5999999999999999E-2</v>
      </c>
      <c r="H6" s="3">
        <v>3.5999999999999997E-2</v>
      </c>
      <c r="I6" s="3">
        <v>3.2000000000000001E-2</v>
      </c>
    </row>
    <row r="7" spans="1:9" x14ac:dyDescent="0.25">
      <c r="A7" s="1" t="s">
        <v>10</v>
      </c>
      <c r="B7" s="3">
        <v>6.0999999999999999E-2</v>
      </c>
      <c r="C7" s="3">
        <v>6.9000000000000006E-2</v>
      </c>
      <c r="D7" s="3">
        <v>9.6000000000000002E-2</v>
      </c>
      <c r="E7" s="3">
        <v>0.08</v>
      </c>
      <c r="F7" s="3">
        <v>6.0999999999999999E-2</v>
      </c>
      <c r="G7" s="3">
        <v>6.9000000000000006E-2</v>
      </c>
      <c r="H7" s="3">
        <v>9.6000000000000002E-2</v>
      </c>
      <c r="I7" s="3">
        <v>0.08</v>
      </c>
    </row>
    <row r="8" spans="1:9" x14ac:dyDescent="0.25">
      <c r="A8" s="1" t="s">
        <v>11</v>
      </c>
      <c r="B8" s="3">
        <v>0.13900000000000001</v>
      </c>
      <c r="C8" s="3">
        <v>0.185</v>
      </c>
      <c r="D8" s="3">
        <v>0.25800000000000001</v>
      </c>
      <c r="E8" s="3">
        <v>0.20300000000000001</v>
      </c>
      <c r="F8" s="3">
        <v>0.13900000000000001</v>
      </c>
      <c r="G8" s="3">
        <v>0.185</v>
      </c>
      <c r="H8" s="3">
        <v>0.25800000000000001</v>
      </c>
      <c r="I8" s="3">
        <v>0.20300000000000001</v>
      </c>
    </row>
    <row r="9" spans="1:9" x14ac:dyDescent="0.25">
      <c r="A9" s="1" t="s">
        <v>12</v>
      </c>
      <c r="B9" s="3">
        <v>0.32100000000000001</v>
      </c>
      <c r="C9" s="3">
        <v>0.499</v>
      </c>
      <c r="D9" s="3">
        <v>0.69099999999999995</v>
      </c>
      <c r="E9" s="3">
        <v>0.51300000000000001</v>
      </c>
      <c r="F9" s="3">
        <v>0.32100000000000001</v>
      </c>
      <c r="G9" s="3">
        <v>0.499</v>
      </c>
      <c r="H9" s="3">
        <v>0.69099999999999995</v>
      </c>
      <c r="I9" s="3">
        <v>0.51300000000000001</v>
      </c>
    </row>
    <row r="10" spans="1:9" x14ac:dyDescent="0.25">
      <c r="A10" s="1" t="s">
        <v>13</v>
      </c>
      <c r="B10" s="3">
        <v>0.73699999999999999</v>
      </c>
      <c r="C10" s="3">
        <v>1.3420000000000001</v>
      </c>
      <c r="D10" s="3">
        <v>1.851</v>
      </c>
      <c r="E10" s="3">
        <v>1.2949999999999999</v>
      </c>
      <c r="F10" s="3">
        <v>0.73699999999999999</v>
      </c>
      <c r="G10" s="3">
        <v>1.3420000000000001</v>
      </c>
      <c r="H10" s="3">
        <v>1.851</v>
      </c>
      <c r="I10" s="3">
        <v>1.2949999999999999</v>
      </c>
    </row>
    <row r="12" spans="1:9" x14ac:dyDescent="0.25">
      <c r="A12" s="4" t="s">
        <v>14</v>
      </c>
    </row>
    <row r="13" spans="1:9" x14ac:dyDescent="0.25">
      <c r="A13" s="4"/>
      <c r="B13" s="1" t="s">
        <v>1</v>
      </c>
      <c r="F13" s="1" t="s">
        <v>2</v>
      </c>
    </row>
    <row r="14" spans="1:9" x14ac:dyDescent="0.25">
      <c r="A14" s="2"/>
      <c r="B14" s="1" t="s">
        <v>15</v>
      </c>
      <c r="C14" s="1" t="s">
        <v>16</v>
      </c>
      <c r="D14" s="1" t="s">
        <v>17</v>
      </c>
      <c r="E14" s="1" t="s">
        <v>18</v>
      </c>
      <c r="F14" s="1" t="s">
        <v>15</v>
      </c>
      <c r="G14" s="1" t="s">
        <v>16</v>
      </c>
      <c r="H14" s="1" t="s">
        <v>17</v>
      </c>
      <c r="I14" s="1" t="s">
        <v>18</v>
      </c>
    </row>
    <row r="15" spans="1:9" x14ac:dyDescent="0.25">
      <c r="A15" s="1" t="s">
        <v>7</v>
      </c>
      <c r="B15" s="3">
        <v>0.111</v>
      </c>
      <c r="C15" s="3">
        <v>0.13700000000000001</v>
      </c>
      <c r="D15" s="3">
        <v>0.16800000000000001</v>
      </c>
      <c r="E15" s="3">
        <v>0.192</v>
      </c>
      <c r="F15" s="3">
        <v>0.111</v>
      </c>
      <c r="G15" s="3">
        <v>0.13700000000000001</v>
      </c>
      <c r="H15" s="3">
        <v>0.16800000000000001</v>
      </c>
      <c r="I15" s="3">
        <v>0.192</v>
      </c>
    </row>
    <row r="16" spans="1:9" x14ac:dyDescent="0.25">
      <c r="A16" s="1" t="s">
        <v>8</v>
      </c>
      <c r="B16" s="3">
        <v>0.2</v>
      </c>
      <c r="C16" s="3">
        <v>0.21299999999999999</v>
      </c>
      <c r="D16" s="3">
        <v>0.29899999999999999</v>
      </c>
      <c r="E16" s="3">
        <v>0.41399999999999998</v>
      </c>
      <c r="F16" s="3">
        <v>0.2</v>
      </c>
      <c r="G16" s="3">
        <v>0.21299999999999999</v>
      </c>
      <c r="H16" s="3">
        <v>0.29899999999999999</v>
      </c>
      <c r="I16" s="3">
        <v>0.41399999999999998</v>
      </c>
    </row>
    <row r="17" spans="1:10" x14ac:dyDescent="0.25">
      <c r="A17" s="1" t="s">
        <v>9</v>
      </c>
      <c r="B17" s="3">
        <v>0.255</v>
      </c>
      <c r="C17" s="3">
        <v>0.36399999999999999</v>
      </c>
      <c r="D17" s="3">
        <v>0.441</v>
      </c>
      <c r="E17" s="3">
        <v>0.57499999999999996</v>
      </c>
      <c r="F17" s="3">
        <v>0.255</v>
      </c>
      <c r="G17" s="3">
        <v>0.36399999999999999</v>
      </c>
      <c r="H17" s="3">
        <v>0.441</v>
      </c>
      <c r="I17" s="3">
        <v>0.57499999999999996</v>
      </c>
    </row>
    <row r="18" spans="1:10" x14ac:dyDescent="0.25">
      <c r="A18" s="1" t="s">
        <v>10</v>
      </c>
      <c r="B18" s="3">
        <v>0.39800000000000002</v>
      </c>
      <c r="C18" s="3">
        <v>0.66300000000000003</v>
      </c>
      <c r="D18" s="3">
        <v>0.71299999999999997</v>
      </c>
      <c r="E18" s="3">
        <v>0.83799999999999997</v>
      </c>
      <c r="F18" s="3">
        <v>0.39800000000000002</v>
      </c>
      <c r="G18" s="3">
        <v>0.66300000000000003</v>
      </c>
      <c r="H18" s="3">
        <v>0.71299999999999997</v>
      </c>
      <c r="I18" s="3">
        <v>0.83799999999999997</v>
      </c>
    </row>
    <row r="19" spans="1:10" x14ac:dyDescent="0.25">
      <c r="A19" s="1" t="s">
        <v>11</v>
      </c>
      <c r="B19" s="3">
        <v>0.193</v>
      </c>
      <c r="C19" s="3">
        <v>0.47099999999999997</v>
      </c>
      <c r="D19" s="3">
        <v>0.49099999999999999</v>
      </c>
      <c r="E19" s="3">
        <v>0.61399999999999999</v>
      </c>
      <c r="F19" s="3">
        <v>0.193</v>
      </c>
      <c r="G19" s="3">
        <v>0.47099999999999997</v>
      </c>
      <c r="H19" s="3">
        <v>0.49099999999999999</v>
      </c>
      <c r="I19" s="3">
        <v>0.61399999999999999</v>
      </c>
    </row>
    <row r="20" spans="1:10" x14ac:dyDescent="0.25">
      <c r="A20" s="1" t="s">
        <v>12</v>
      </c>
      <c r="B20" s="3">
        <v>0.29399999999999998</v>
      </c>
      <c r="C20" s="3">
        <v>0.76500000000000001</v>
      </c>
      <c r="D20" s="3">
        <v>0.76500000000000001</v>
      </c>
      <c r="E20" s="3">
        <v>0.86499999999999999</v>
      </c>
      <c r="F20" s="3">
        <v>0.29399999999999998</v>
      </c>
      <c r="G20" s="3">
        <v>0.76500000000000001</v>
      </c>
      <c r="H20" s="3">
        <v>0.76500000000000001</v>
      </c>
      <c r="I20" s="3">
        <v>0.86499999999999999</v>
      </c>
    </row>
    <row r="22" spans="1:10" x14ac:dyDescent="0.25">
      <c r="A22" s="1" t="s">
        <v>19</v>
      </c>
    </row>
    <row r="23" spans="1:10" x14ac:dyDescent="0.25">
      <c r="A23" s="2"/>
      <c r="B23" s="1" t="s">
        <v>1</v>
      </c>
      <c r="F23" s="1" t="s">
        <v>2</v>
      </c>
    </row>
    <row r="24" spans="1:10" x14ac:dyDescent="0.25">
      <c r="A24" s="2"/>
      <c r="B24" s="1" t="s">
        <v>15</v>
      </c>
      <c r="C24" s="1" t="s">
        <v>16</v>
      </c>
      <c r="D24" s="1" t="s">
        <v>17</v>
      </c>
      <c r="E24" s="1" t="s">
        <v>18</v>
      </c>
      <c r="F24" s="1" t="s">
        <v>15</v>
      </c>
      <c r="G24" s="1" t="s">
        <v>16</v>
      </c>
      <c r="H24" s="1" t="s">
        <v>17</v>
      </c>
      <c r="I24" s="1" t="s">
        <v>18</v>
      </c>
    </row>
    <row r="25" spans="1:10" x14ac:dyDescent="0.25">
      <c r="A25" s="1" t="s">
        <v>7</v>
      </c>
      <c r="B25" s="5">
        <v>64.3</v>
      </c>
      <c r="C25" s="5">
        <v>60.7</v>
      </c>
      <c r="D25" s="5">
        <v>58.5</v>
      </c>
      <c r="E25" s="5">
        <v>55.2</v>
      </c>
      <c r="F25" s="5">
        <v>64.3</v>
      </c>
      <c r="G25" s="5">
        <v>60.7</v>
      </c>
      <c r="H25" s="5">
        <v>58.5</v>
      </c>
      <c r="I25" s="5">
        <v>55.2</v>
      </c>
      <c r="J25" s="3"/>
    </row>
    <row r="26" spans="1:10" x14ac:dyDescent="0.25">
      <c r="A26" s="1" t="s">
        <v>8</v>
      </c>
      <c r="B26" s="5">
        <v>35.700000000000003</v>
      </c>
      <c r="C26" s="5">
        <v>39.299999999999997</v>
      </c>
      <c r="D26" s="5">
        <v>41.5</v>
      </c>
      <c r="E26" s="5">
        <v>44.8</v>
      </c>
      <c r="F26" s="5">
        <v>35.700000000000003</v>
      </c>
      <c r="G26" s="5">
        <v>39.299999999999997</v>
      </c>
      <c r="H26" s="5">
        <v>41.5</v>
      </c>
      <c r="I26" s="5">
        <v>44.8</v>
      </c>
      <c r="J26" s="3"/>
    </row>
    <row r="27" spans="1:10" x14ac:dyDescent="0.25">
      <c r="A27" s="1" t="s">
        <v>9</v>
      </c>
      <c r="B27" s="5">
        <v>0</v>
      </c>
      <c r="C27" s="5">
        <v>0</v>
      </c>
      <c r="D27" s="5">
        <v>0</v>
      </c>
      <c r="E27" s="5">
        <v>0</v>
      </c>
      <c r="F27" s="5">
        <v>0</v>
      </c>
      <c r="G27" s="5">
        <v>0</v>
      </c>
      <c r="H27" s="5">
        <v>0</v>
      </c>
      <c r="I27" s="5">
        <v>0</v>
      </c>
      <c r="J27" s="3"/>
    </row>
    <row r="28" spans="1:10" x14ac:dyDescent="0.25">
      <c r="A28" s="1" t="s">
        <v>10</v>
      </c>
      <c r="B28" s="5">
        <v>0</v>
      </c>
      <c r="C28" s="5">
        <v>0</v>
      </c>
      <c r="D28" s="5">
        <v>0</v>
      </c>
      <c r="E28" s="5">
        <v>0</v>
      </c>
      <c r="F28" s="5">
        <v>0</v>
      </c>
      <c r="G28" s="5">
        <v>0</v>
      </c>
      <c r="H28" s="5">
        <v>0</v>
      </c>
      <c r="I28" s="5">
        <v>0</v>
      </c>
      <c r="J28" s="3"/>
    </row>
    <row r="29" spans="1:10" x14ac:dyDescent="0.25">
      <c r="A29" s="1" t="s">
        <v>11</v>
      </c>
      <c r="B29" s="5">
        <v>0</v>
      </c>
      <c r="C29" s="5">
        <v>0</v>
      </c>
      <c r="D29" s="5">
        <v>0</v>
      </c>
      <c r="E29" s="5">
        <v>0</v>
      </c>
      <c r="F29" s="5">
        <v>0</v>
      </c>
      <c r="G29" s="5">
        <v>0</v>
      </c>
      <c r="H29" s="5">
        <v>0</v>
      </c>
      <c r="I29" s="5">
        <v>0</v>
      </c>
      <c r="J29" s="3"/>
    </row>
    <row r="30" spans="1:10" x14ac:dyDescent="0.25">
      <c r="A30" s="1" t="s">
        <v>12</v>
      </c>
      <c r="B30" s="5">
        <v>0</v>
      </c>
      <c r="C30" s="5">
        <v>0</v>
      </c>
      <c r="D30" s="5">
        <v>0</v>
      </c>
      <c r="E30" s="5">
        <v>0</v>
      </c>
      <c r="F30" s="5">
        <v>0</v>
      </c>
      <c r="G30" s="5">
        <v>0</v>
      </c>
      <c r="H30" s="5">
        <v>0</v>
      </c>
      <c r="I30" s="5">
        <v>0</v>
      </c>
      <c r="J30" s="3"/>
    </row>
    <row r="31" spans="1:10" x14ac:dyDescent="0.25">
      <c r="A31" s="1" t="s">
        <v>13</v>
      </c>
      <c r="B31" s="5">
        <v>0</v>
      </c>
      <c r="C31" s="5">
        <v>0</v>
      </c>
      <c r="D31" s="5">
        <v>0</v>
      </c>
      <c r="E31" s="5">
        <v>0</v>
      </c>
      <c r="F31" s="5">
        <v>0</v>
      </c>
      <c r="G31" s="5">
        <v>0</v>
      </c>
      <c r="H31" s="5">
        <v>0</v>
      </c>
      <c r="I31" s="5">
        <v>0</v>
      </c>
      <c r="J31" s="3"/>
    </row>
    <row r="33" spans="1:2" x14ac:dyDescent="0.25">
      <c r="A33" s="1" t="s">
        <v>20</v>
      </c>
    </row>
    <row r="34" spans="1:2" x14ac:dyDescent="0.25">
      <c r="A34" s="1" t="s">
        <v>21</v>
      </c>
      <c r="B34" s="3">
        <v>0.5</v>
      </c>
    </row>
    <row r="35" spans="1:2" x14ac:dyDescent="0.25">
      <c r="A35" s="1" t="s">
        <v>22</v>
      </c>
      <c r="B35" s="3">
        <f>1-B34</f>
        <v>0.5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rglaubius</dc:creator>
  <cp:lastModifiedBy>Robert Glaubius</cp:lastModifiedBy>
  <dcterms:created xsi:type="dcterms:W3CDTF">2019-07-09T15:27:21Z</dcterms:created>
  <dcterms:modified xsi:type="dcterms:W3CDTF">2021-06-03T20:31:12Z</dcterms:modified>
</cp:coreProperties>
</file>