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\Repositories\SpectrumUtils\tests\"/>
    </mc:Choice>
  </mc:AlternateContent>
  <xr:revisionPtr revIDLastSave="0" documentId="13_ncr:1_{5B7D1781-0626-406B-993C-0B27CBB8C89B}" xr6:coauthVersionLast="47" xr6:coauthVersionMax="47" xr10:uidLastSave="{00000000-0000-0000-0000-000000000000}"/>
  <bookViews>
    <workbookView xWindow="-120" yWindow="-120" windowWidth="29040" windowHeight="15840" activeTab="1" xr2:uid="{5D2BD109-942C-4E57-B45B-5B3C5CD50453}"/>
  </bookViews>
  <sheets>
    <sheet name="DP_Input" sheetId="2" r:id="rId1"/>
    <sheet name="AIM_Input_AR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E5" i="1" l="1"/>
  <c r="BD5" i="1"/>
  <c r="BC5" i="1"/>
  <c r="BB5" i="1"/>
  <c r="BA5" i="1"/>
  <c r="AZ5" i="1"/>
  <c r="AY5" i="1"/>
  <c r="AX5" i="1"/>
  <c r="AW5" i="1"/>
  <c r="AV5" i="1"/>
  <c r="AU5" i="1"/>
  <c r="AT5" i="1"/>
  <c r="AS5" i="1"/>
  <c r="AR5" i="1"/>
  <c r="AQ5" i="1"/>
  <c r="AP5" i="1"/>
  <c r="AO5" i="1"/>
  <c r="AN5" i="1"/>
  <c r="AM5" i="1"/>
  <c r="AL5" i="1"/>
  <c r="AK5" i="1"/>
  <c r="AJ5" i="1"/>
  <c r="AI5" i="1"/>
  <c r="AH5" i="1"/>
  <c r="AG5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</calcChain>
</file>

<file path=xl/sharedStrings.xml><?xml version="1.0" encoding="utf-8"?>
<sst xmlns="http://schemas.openxmlformats.org/spreadsheetml/2006/main" count="15" uniqueCount="14">
  <si>
    <t>Male</t>
  </si>
  <si>
    <t>Female</t>
  </si>
  <si>
    <t>Total</t>
  </si>
  <si>
    <t>Reinitiations</t>
  </si>
  <si>
    <t>Adult ART initiations and restarts</t>
  </si>
  <si>
    <t>Child ART initiations and restarts</t>
  </si>
  <si>
    <t>Initiations</t>
  </si>
  <si>
    <t>Restarts</t>
  </si>
  <si>
    <t>Demographic data - mwi-example</t>
  </si>
  <si>
    <t>TFR</t>
  </si>
  <si>
    <t>Birth Ratio</t>
  </si>
  <si>
    <t>Childen</t>
  </si>
  <si>
    <t>Adults</t>
  </si>
  <si>
    <t>ART annual loss to follow-up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</si>
</sst>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3" fontId="0" fillId="0" borderId="0" xfId="0" applyNumberFormat="1"/>
    <xf numFmtId="0" fontId="1" fillId="0" borderId="0" xfId="0" applyFon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AB788-E10B-4F92-B2B8-37F61CB33C5A}">
  <dimension ref="A1:BE7"/>
  <sheetViews>
    <sheetView zoomScale="75" zoomScaleNormal="75" workbookViewId="0">
      <selection activeCell="A25" sqref="A25"/>
    </sheetView>
  </sheetViews>
  <sheetFormatPr defaultRowHeight="15" x14ac:dyDescent="0.25"/>
  <sheetData>
    <row r="1" spans="1:57" x14ac:dyDescent="0.25">
      <c r="A1" t="s">
        <v>8</v>
      </c>
    </row>
    <row r="2" spans="1:57" x14ac:dyDescent="0.25">
      <c r="B2">
        <v>1970</v>
      </c>
      <c r="C2">
        <v>1971</v>
      </c>
      <c r="D2">
        <v>1972</v>
      </c>
      <c r="E2">
        <v>1973</v>
      </c>
      <c r="F2">
        <v>1974</v>
      </c>
      <c r="G2">
        <v>1975</v>
      </c>
      <c r="H2">
        <v>1976</v>
      </c>
      <c r="I2">
        <v>1977</v>
      </c>
      <c r="J2">
        <v>1978</v>
      </c>
      <c r="K2">
        <v>1979</v>
      </c>
      <c r="L2">
        <v>1980</v>
      </c>
      <c r="M2">
        <v>1981</v>
      </c>
      <c r="N2">
        <v>1982</v>
      </c>
      <c r="O2">
        <v>1983</v>
      </c>
      <c r="P2">
        <v>1984</v>
      </c>
      <c r="Q2">
        <v>1985</v>
      </c>
      <c r="R2">
        <v>1986</v>
      </c>
      <c r="S2">
        <v>1987</v>
      </c>
      <c r="T2">
        <v>1988</v>
      </c>
      <c r="U2">
        <v>1989</v>
      </c>
      <c r="V2">
        <v>1990</v>
      </c>
      <c r="W2">
        <v>1991</v>
      </c>
      <c r="X2">
        <v>1992</v>
      </c>
      <c r="Y2">
        <v>1993</v>
      </c>
      <c r="Z2">
        <v>1994</v>
      </c>
      <c r="AA2">
        <v>1995</v>
      </c>
      <c r="AB2">
        <v>1996</v>
      </c>
      <c r="AC2">
        <v>1997</v>
      </c>
      <c r="AD2">
        <v>1998</v>
      </c>
      <c r="AE2">
        <v>1999</v>
      </c>
      <c r="AF2">
        <v>2000</v>
      </c>
      <c r="AG2">
        <v>2001</v>
      </c>
      <c r="AH2">
        <v>2002</v>
      </c>
      <c r="AI2">
        <v>2003</v>
      </c>
      <c r="AJ2">
        <v>2004</v>
      </c>
      <c r="AK2">
        <v>2005</v>
      </c>
      <c r="AL2">
        <v>2006</v>
      </c>
      <c r="AM2">
        <v>2007</v>
      </c>
      <c r="AN2">
        <v>2008</v>
      </c>
      <c r="AO2">
        <v>2009</v>
      </c>
      <c r="AP2">
        <v>2010</v>
      </c>
      <c r="AQ2">
        <v>2011</v>
      </c>
      <c r="AR2">
        <v>2012</v>
      </c>
      <c r="AS2">
        <v>2013</v>
      </c>
      <c r="AT2">
        <v>2014</v>
      </c>
      <c r="AU2">
        <v>2015</v>
      </c>
      <c r="AV2">
        <v>2016</v>
      </c>
      <c r="AW2">
        <v>2017</v>
      </c>
      <c r="AX2">
        <v>2018</v>
      </c>
      <c r="AY2">
        <v>2019</v>
      </c>
      <c r="AZ2">
        <v>2020</v>
      </c>
      <c r="BA2">
        <v>2021</v>
      </c>
      <c r="BB2">
        <v>2022</v>
      </c>
      <c r="BC2">
        <v>2023</v>
      </c>
      <c r="BD2">
        <v>2024</v>
      </c>
      <c r="BE2">
        <v>2025</v>
      </c>
    </row>
    <row r="3" spans="1:57" x14ac:dyDescent="0.25">
      <c r="A3" t="s">
        <v>9</v>
      </c>
      <c r="B3" s="4">
        <v>7.2831799999999998</v>
      </c>
      <c r="C3" s="4">
        <v>7.3227599999999997</v>
      </c>
      <c r="D3" s="4">
        <v>7.3623099999999999</v>
      </c>
      <c r="E3" s="4">
        <v>7.4019000000000004</v>
      </c>
      <c r="F3" s="4">
        <v>7.4478600000000004</v>
      </c>
      <c r="G3" s="4">
        <v>7.5001600000000002</v>
      </c>
      <c r="H3" s="4">
        <v>7.5492900000000001</v>
      </c>
      <c r="I3" s="4">
        <v>7.5857400000000004</v>
      </c>
      <c r="J3" s="4">
        <v>7.6</v>
      </c>
      <c r="K3" s="4">
        <v>7.6</v>
      </c>
      <c r="L3" s="4">
        <v>7.6</v>
      </c>
      <c r="M3" s="4">
        <v>7.6</v>
      </c>
      <c r="N3" s="4">
        <v>7.6</v>
      </c>
      <c r="O3" s="4">
        <v>7.6</v>
      </c>
      <c r="P3" s="4">
        <v>7.5788700000000002</v>
      </c>
      <c r="Q3" s="4">
        <v>7.5226199999999999</v>
      </c>
      <c r="R3" s="4">
        <v>7.4419300000000002</v>
      </c>
      <c r="S3" s="4">
        <v>7.3474899999999996</v>
      </c>
      <c r="T3" s="4">
        <v>7.25</v>
      </c>
      <c r="U3" s="4">
        <v>7.1246200000000002</v>
      </c>
      <c r="V3" s="4">
        <v>6.9584200000000003</v>
      </c>
      <c r="W3" s="4">
        <v>6.7798999999999996</v>
      </c>
      <c r="X3" s="4">
        <v>6.6175800000000002</v>
      </c>
      <c r="Y3" s="4">
        <v>6.5</v>
      </c>
      <c r="Z3" s="4">
        <v>6.4216199999999999</v>
      </c>
      <c r="AA3" s="4">
        <v>6.3557300000000003</v>
      </c>
      <c r="AB3" s="4">
        <v>6.2990199999999996</v>
      </c>
      <c r="AC3" s="4">
        <v>6.2482100000000003</v>
      </c>
      <c r="AD3" s="4">
        <v>6.2</v>
      </c>
      <c r="AE3" s="4">
        <v>6.1558299999999999</v>
      </c>
      <c r="AF3" s="4">
        <v>6.1170999999999998</v>
      </c>
      <c r="AG3" s="4">
        <v>6.0804499999999999</v>
      </c>
      <c r="AH3" s="4">
        <v>6.0425300000000002</v>
      </c>
      <c r="AI3" s="4">
        <v>6</v>
      </c>
      <c r="AJ3" s="4">
        <v>5.9556199999999997</v>
      </c>
      <c r="AK3" s="4">
        <v>5.9112099999999996</v>
      </c>
      <c r="AL3" s="4">
        <v>5.8620000000000001</v>
      </c>
      <c r="AM3" s="4">
        <v>5.8031800000000002</v>
      </c>
      <c r="AN3" s="4">
        <v>5.73</v>
      </c>
      <c r="AO3" s="4">
        <v>5.6123000000000003</v>
      </c>
      <c r="AP3" s="4">
        <v>5.4412599999999998</v>
      </c>
      <c r="AQ3" s="4">
        <v>5.2440600000000002</v>
      </c>
      <c r="AR3" s="4">
        <v>5.0479099999999999</v>
      </c>
      <c r="AS3" s="4">
        <v>4.88</v>
      </c>
      <c r="AT3" s="4">
        <v>4.7359</v>
      </c>
      <c r="AU3" s="4">
        <v>4.5961699999999999</v>
      </c>
      <c r="AV3" s="4">
        <v>4.46549</v>
      </c>
      <c r="AW3" s="4">
        <v>4.3485399999999998</v>
      </c>
      <c r="AX3" s="4">
        <v>4.25</v>
      </c>
      <c r="AY3" s="4">
        <v>4.1688799999999997</v>
      </c>
      <c r="AZ3" s="4">
        <v>4.0984999999999996</v>
      </c>
      <c r="BA3" s="4">
        <v>4.0350000000000001</v>
      </c>
      <c r="BB3" s="4">
        <v>3.9745599999999999</v>
      </c>
      <c r="BC3" s="4">
        <v>3.9133</v>
      </c>
      <c r="BD3" s="4">
        <v>3.8510200000000001</v>
      </c>
      <c r="BE3" s="4">
        <v>3.7901799999999999</v>
      </c>
    </row>
    <row r="5" spans="1:57" x14ac:dyDescent="0.25">
      <c r="A5" t="s">
        <v>8</v>
      </c>
    </row>
    <row r="6" spans="1:57" x14ac:dyDescent="0.25">
      <c r="B6">
        <v>1970</v>
      </c>
      <c r="C6">
        <v>1971</v>
      </c>
      <c r="D6">
        <v>1972</v>
      </c>
      <c r="E6">
        <v>1973</v>
      </c>
      <c r="F6">
        <v>1974</v>
      </c>
      <c r="G6">
        <v>1975</v>
      </c>
      <c r="H6">
        <v>1976</v>
      </c>
      <c r="I6">
        <v>1977</v>
      </c>
      <c r="J6">
        <v>1978</v>
      </c>
      <c r="K6">
        <v>1979</v>
      </c>
      <c r="L6">
        <v>1980</v>
      </c>
      <c r="M6">
        <v>1981</v>
      </c>
      <c r="N6">
        <v>1982</v>
      </c>
      <c r="O6">
        <v>1983</v>
      </c>
      <c r="P6">
        <v>1984</v>
      </c>
      <c r="Q6">
        <v>1985</v>
      </c>
      <c r="R6">
        <v>1986</v>
      </c>
      <c r="S6">
        <v>1987</v>
      </c>
      <c r="T6">
        <v>1988</v>
      </c>
      <c r="U6">
        <v>1989</v>
      </c>
      <c r="V6">
        <v>1990</v>
      </c>
      <c r="W6">
        <v>1991</v>
      </c>
      <c r="X6">
        <v>1992</v>
      </c>
      <c r="Y6">
        <v>1993</v>
      </c>
      <c r="Z6">
        <v>1994</v>
      </c>
      <c r="AA6">
        <v>1995</v>
      </c>
      <c r="AB6">
        <v>1996</v>
      </c>
      <c r="AC6">
        <v>1997</v>
      </c>
      <c r="AD6">
        <v>1998</v>
      </c>
      <c r="AE6">
        <v>1999</v>
      </c>
      <c r="AF6">
        <v>2000</v>
      </c>
      <c r="AG6">
        <v>2001</v>
      </c>
      <c r="AH6">
        <v>2002</v>
      </c>
      <c r="AI6">
        <v>2003</v>
      </c>
      <c r="AJ6">
        <v>2004</v>
      </c>
      <c r="AK6">
        <v>2005</v>
      </c>
      <c r="AL6">
        <v>2006</v>
      </c>
      <c r="AM6">
        <v>2007</v>
      </c>
      <c r="AN6">
        <v>2008</v>
      </c>
      <c r="AO6">
        <v>2009</v>
      </c>
      <c r="AP6">
        <v>2010</v>
      </c>
      <c r="AQ6">
        <v>2011</v>
      </c>
      <c r="AR6">
        <v>2012</v>
      </c>
      <c r="AS6">
        <v>2013</v>
      </c>
      <c r="AT6">
        <v>2014</v>
      </c>
      <c r="AU6">
        <v>2015</v>
      </c>
      <c r="AV6">
        <v>2016</v>
      </c>
      <c r="AW6">
        <v>2017</v>
      </c>
      <c r="AX6">
        <v>2018</v>
      </c>
      <c r="AY6">
        <v>2019</v>
      </c>
      <c r="AZ6">
        <v>2020</v>
      </c>
      <c r="BA6">
        <v>2021</v>
      </c>
      <c r="BB6">
        <v>2022</v>
      </c>
      <c r="BC6">
        <v>2023</v>
      </c>
      <c r="BD6">
        <v>2024</v>
      </c>
      <c r="BE6">
        <v>2025</v>
      </c>
    </row>
    <row r="7" spans="1:57" x14ac:dyDescent="0.25">
      <c r="A7" t="s">
        <v>10</v>
      </c>
      <c r="B7">
        <v>102</v>
      </c>
      <c r="C7">
        <v>102</v>
      </c>
      <c r="D7">
        <v>102</v>
      </c>
      <c r="E7">
        <v>102</v>
      </c>
      <c r="F7">
        <v>102</v>
      </c>
      <c r="G7">
        <v>102</v>
      </c>
      <c r="H7">
        <v>102</v>
      </c>
      <c r="I7">
        <v>102</v>
      </c>
      <c r="J7">
        <v>102</v>
      </c>
      <c r="K7">
        <v>102</v>
      </c>
      <c r="L7">
        <v>102</v>
      </c>
      <c r="M7">
        <v>102</v>
      </c>
      <c r="N7">
        <v>102</v>
      </c>
      <c r="O7">
        <v>102</v>
      </c>
      <c r="P7">
        <v>102</v>
      </c>
      <c r="Q7">
        <v>102</v>
      </c>
      <c r="R7">
        <v>102</v>
      </c>
      <c r="S7">
        <v>102</v>
      </c>
      <c r="T7">
        <v>102</v>
      </c>
      <c r="U7">
        <v>102</v>
      </c>
      <c r="V7">
        <v>102</v>
      </c>
      <c r="W7">
        <v>102</v>
      </c>
      <c r="X7">
        <v>102</v>
      </c>
      <c r="Y7">
        <v>102</v>
      </c>
      <c r="Z7">
        <v>102</v>
      </c>
      <c r="AA7">
        <v>102</v>
      </c>
      <c r="AB7">
        <v>102</v>
      </c>
      <c r="AC7">
        <v>102</v>
      </c>
      <c r="AD7">
        <v>102</v>
      </c>
      <c r="AE7">
        <v>102</v>
      </c>
      <c r="AF7">
        <v>102</v>
      </c>
      <c r="AG7">
        <v>102</v>
      </c>
      <c r="AH7">
        <v>102</v>
      </c>
      <c r="AI7">
        <v>102</v>
      </c>
      <c r="AJ7">
        <v>102.036</v>
      </c>
      <c r="AK7">
        <v>102.128</v>
      </c>
      <c r="AL7">
        <v>102.252</v>
      </c>
      <c r="AM7">
        <v>102.384</v>
      </c>
      <c r="AN7">
        <v>102.5</v>
      </c>
      <c r="AO7">
        <v>102.616</v>
      </c>
      <c r="AP7">
        <v>102.748</v>
      </c>
      <c r="AQ7">
        <v>102.872</v>
      </c>
      <c r="AR7">
        <v>102.964</v>
      </c>
      <c r="AS7">
        <v>103</v>
      </c>
      <c r="AT7">
        <v>103</v>
      </c>
      <c r="AU7">
        <v>103</v>
      </c>
      <c r="AV7">
        <v>103</v>
      </c>
      <c r="AW7">
        <v>103</v>
      </c>
      <c r="AX7">
        <v>103</v>
      </c>
      <c r="AY7">
        <v>103</v>
      </c>
      <c r="AZ7">
        <v>103</v>
      </c>
      <c r="BA7">
        <v>103</v>
      </c>
      <c r="BB7">
        <v>103</v>
      </c>
      <c r="BC7">
        <v>103</v>
      </c>
      <c r="BD7">
        <v>103</v>
      </c>
      <c r="BE7"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9009-2ED6-4B67-9657-926723461EAB}">
  <dimension ref="A1:BE16"/>
  <sheetViews>
    <sheetView tabSelected="1" zoomScale="75" zoomScaleNormal="75" workbookViewId="0">
      <selection activeCell="A16" sqref="A16"/>
    </sheetView>
  </sheetViews>
  <sheetFormatPr defaultRowHeight="15" x14ac:dyDescent="0.25"/>
  <cols>
    <col min="1" max="1" width="12.28515625" bestFit="1" customWidth="1"/>
  </cols>
  <sheetData>
    <row r="1" spans="1:57" x14ac:dyDescent="0.25">
      <c r="A1" s="2" t="s">
        <v>4</v>
      </c>
    </row>
    <row r="2" spans="1:57" x14ac:dyDescent="0.25">
      <c r="B2" s="3">
        <v>1970</v>
      </c>
      <c r="C2" s="3">
        <v>1971</v>
      </c>
      <c r="D2" s="3">
        <v>1972</v>
      </c>
      <c r="E2" s="3">
        <v>1973</v>
      </c>
      <c r="F2" s="3">
        <v>1974</v>
      </c>
      <c r="G2" s="3">
        <v>1975</v>
      </c>
      <c r="H2" s="3">
        <v>1976</v>
      </c>
      <c r="I2" s="3">
        <v>1977</v>
      </c>
      <c r="J2" s="3">
        <v>1978</v>
      </c>
      <c r="K2" s="3">
        <v>1979</v>
      </c>
      <c r="L2" s="3">
        <v>1980</v>
      </c>
      <c r="M2" s="3">
        <v>1981</v>
      </c>
      <c r="N2" s="3">
        <v>1982</v>
      </c>
      <c r="O2" s="3">
        <v>1983</v>
      </c>
      <c r="P2" s="3">
        <v>1984</v>
      </c>
      <c r="Q2" s="3">
        <v>1985</v>
      </c>
      <c r="R2" s="3">
        <v>1986</v>
      </c>
      <c r="S2" s="3">
        <v>1987</v>
      </c>
      <c r="T2" s="3">
        <v>1988</v>
      </c>
      <c r="U2" s="3">
        <v>1989</v>
      </c>
      <c r="V2" s="3">
        <v>1990</v>
      </c>
      <c r="W2" s="3">
        <v>1991</v>
      </c>
      <c r="X2" s="3">
        <v>1992</v>
      </c>
      <c r="Y2" s="3">
        <v>1993</v>
      </c>
      <c r="Z2" s="3">
        <v>1994</v>
      </c>
      <c r="AA2">
        <v>1995</v>
      </c>
      <c r="AB2">
        <v>1996</v>
      </c>
      <c r="AC2">
        <v>1997</v>
      </c>
      <c r="AD2">
        <v>1998</v>
      </c>
      <c r="AE2">
        <v>1999</v>
      </c>
      <c r="AF2">
        <v>2000</v>
      </c>
      <c r="AG2">
        <v>2001</v>
      </c>
      <c r="AH2">
        <v>2002</v>
      </c>
      <c r="AI2">
        <v>2003</v>
      </c>
      <c r="AJ2">
        <v>2004</v>
      </c>
      <c r="AK2">
        <v>2005</v>
      </c>
      <c r="AL2">
        <v>2006</v>
      </c>
      <c r="AM2">
        <v>2007</v>
      </c>
      <c r="AN2">
        <v>2008</v>
      </c>
      <c r="AO2">
        <v>2009</v>
      </c>
      <c r="AP2">
        <v>2010</v>
      </c>
      <c r="AQ2">
        <v>2011</v>
      </c>
      <c r="AR2">
        <v>2012</v>
      </c>
      <c r="AS2">
        <v>2013</v>
      </c>
      <c r="AT2">
        <v>2014</v>
      </c>
      <c r="AU2">
        <v>2015</v>
      </c>
      <c r="AV2">
        <v>2016</v>
      </c>
      <c r="AW2">
        <v>2017</v>
      </c>
      <c r="AX2">
        <v>2018</v>
      </c>
      <c r="AY2">
        <v>2019</v>
      </c>
      <c r="AZ2">
        <v>2020</v>
      </c>
      <c r="BA2">
        <v>2021</v>
      </c>
      <c r="BB2">
        <v>2022</v>
      </c>
      <c r="BC2">
        <v>2023</v>
      </c>
      <c r="BD2">
        <v>2024</v>
      </c>
      <c r="BE2">
        <v>2025</v>
      </c>
    </row>
    <row r="3" spans="1:57" x14ac:dyDescent="0.25">
      <c r="A3" t="s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28000</v>
      </c>
      <c r="AP3" s="1">
        <v>29000</v>
      </c>
      <c r="AQ3" s="1">
        <v>33000</v>
      </c>
      <c r="AR3" s="1">
        <v>36000</v>
      </c>
      <c r="AS3" s="1">
        <v>35000</v>
      </c>
      <c r="AT3" s="1">
        <v>39000</v>
      </c>
      <c r="AU3" s="1">
        <v>37000</v>
      </c>
      <c r="AV3" s="1">
        <v>48000</v>
      </c>
      <c r="AW3" s="1">
        <v>51000</v>
      </c>
      <c r="AX3" s="1">
        <v>51000</v>
      </c>
      <c r="AY3" s="1">
        <v>47000</v>
      </c>
      <c r="AZ3" s="1">
        <v>35000</v>
      </c>
      <c r="BA3" s="1">
        <v>31000</v>
      </c>
      <c r="BB3" s="1">
        <v>0</v>
      </c>
      <c r="BC3" s="1">
        <v>0</v>
      </c>
      <c r="BD3" s="1">
        <v>0</v>
      </c>
      <c r="BE3" s="1">
        <v>0</v>
      </c>
    </row>
    <row r="4" spans="1:57" x14ac:dyDescent="0.25">
      <c r="A4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44000</v>
      </c>
      <c r="AP4" s="1">
        <v>44000</v>
      </c>
      <c r="AQ4" s="1">
        <v>63000</v>
      </c>
      <c r="AR4" s="1">
        <v>78000</v>
      </c>
      <c r="AS4" s="1">
        <v>68000</v>
      </c>
      <c r="AT4" s="1">
        <v>72000</v>
      </c>
      <c r="AU4" s="1">
        <v>64000</v>
      </c>
      <c r="AV4" s="1">
        <v>81000</v>
      </c>
      <c r="AW4" s="1">
        <v>78000</v>
      </c>
      <c r="AX4" s="1">
        <v>77000</v>
      </c>
      <c r="AY4" s="1">
        <v>66000</v>
      </c>
      <c r="AZ4" s="1">
        <v>53000</v>
      </c>
      <c r="BA4" s="1">
        <v>46000</v>
      </c>
      <c r="BB4" s="1">
        <v>0</v>
      </c>
      <c r="BC4" s="1">
        <v>0</v>
      </c>
      <c r="BD4" s="1">
        <v>0</v>
      </c>
      <c r="BE4" s="1">
        <v>0</v>
      </c>
    </row>
    <row r="5" spans="1:57" x14ac:dyDescent="0.25">
      <c r="A5" t="s">
        <v>2</v>
      </c>
      <c r="B5" s="1">
        <f>SUM(B3:B4)</f>
        <v>0</v>
      </c>
      <c r="C5" s="1">
        <f t="shared" ref="C5:BE5" si="0">SUM(C3:C4)</f>
        <v>0</v>
      </c>
      <c r="D5" s="1">
        <f t="shared" si="0"/>
        <v>0</v>
      </c>
      <c r="E5" s="1">
        <f t="shared" si="0"/>
        <v>0</v>
      </c>
      <c r="F5" s="1">
        <f t="shared" si="0"/>
        <v>0</v>
      </c>
      <c r="G5" s="1">
        <f t="shared" si="0"/>
        <v>0</v>
      </c>
      <c r="H5" s="1">
        <f t="shared" si="0"/>
        <v>0</v>
      </c>
      <c r="I5" s="1">
        <f t="shared" si="0"/>
        <v>0</v>
      </c>
      <c r="J5" s="1">
        <f t="shared" si="0"/>
        <v>0</v>
      </c>
      <c r="K5" s="1">
        <f t="shared" si="0"/>
        <v>0</v>
      </c>
      <c r="L5" s="1">
        <f t="shared" si="0"/>
        <v>0</v>
      </c>
      <c r="M5" s="1">
        <f t="shared" si="0"/>
        <v>0</v>
      </c>
      <c r="N5" s="1">
        <f t="shared" si="0"/>
        <v>0</v>
      </c>
      <c r="O5" s="1">
        <f t="shared" si="0"/>
        <v>0</v>
      </c>
      <c r="P5" s="1">
        <f t="shared" si="0"/>
        <v>0</v>
      </c>
      <c r="Q5" s="1">
        <f t="shared" si="0"/>
        <v>0</v>
      </c>
      <c r="R5" s="1">
        <f t="shared" si="0"/>
        <v>0</v>
      </c>
      <c r="S5" s="1">
        <f t="shared" si="0"/>
        <v>0</v>
      </c>
      <c r="T5" s="1">
        <f t="shared" si="0"/>
        <v>0</v>
      </c>
      <c r="U5" s="1">
        <f t="shared" si="0"/>
        <v>0</v>
      </c>
      <c r="V5" s="1">
        <f t="shared" si="0"/>
        <v>0</v>
      </c>
      <c r="W5" s="1">
        <f t="shared" si="0"/>
        <v>0</v>
      </c>
      <c r="X5" s="1">
        <f t="shared" si="0"/>
        <v>0</v>
      </c>
      <c r="Y5" s="1">
        <f t="shared" si="0"/>
        <v>0</v>
      </c>
      <c r="Z5" s="1">
        <f t="shared" si="0"/>
        <v>0</v>
      </c>
      <c r="AA5" s="1">
        <f t="shared" si="0"/>
        <v>0</v>
      </c>
      <c r="AB5" s="1">
        <f t="shared" si="0"/>
        <v>0</v>
      </c>
      <c r="AC5" s="1">
        <f t="shared" si="0"/>
        <v>0</v>
      </c>
      <c r="AD5" s="1">
        <f t="shared" si="0"/>
        <v>0</v>
      </c>
      <c r="AE5" s="1">
        <f t="shared" si="0"/>
        <v>0</v>
      </c>
      <c r="AF5" s="1">
        <f t="shared" si="0"/>
        <v>0</v>
      </c>
      <c r="AG5" s="1">
        <f t="shared" si="0"/>
        <v>0</v>
      </c>
      <c r="AH5" s="1">
        <f t="shared" si="0"/>
        <v>0</v>
      </c>
      <c r="AI5" s="1">
        <f t="shared" si="0"/>
        <v>0</v>
      </c>
      <c r="AJ5" s="1">
        <f t="shared" si="0"/>
        <v>0</v>
      </c>
      <c r="AK5" s="1">
        <f t="shared" si="0"/>
        <v>0</v>
      </c>
      <c r="AL5" s="1">
        <f t="shared" si="0"/>
        <v>0</v>
      </c>
      <c r="AM5" s="1">
        <f t="shared" si="0"/>
        <v>0</v>
      </c>
      <c r="AN5" s="1">
        <f t="shared" si="0"/>
        <v>0</v>
      </c>
      <c r="AO5" s="1">
        <f t="shared" si="0"/>
        <v>72000</v>
      </c>
      <c r="AP5" s="1">
        <f t="shared" si="0"/>
        <v>73000</v>
      </c>
      <c r="AQ5" s="1">
        <f t="shared" si="0"/>
        <v>96000</v>
      </c>
      <c r="AR5" s="1">
        <f t="shared" si="0"/>
        <v>114000</v>
      </c>
      <c r="AS5" s="1">
        <f t="shared" si="0"/>
        <v>103000</v>
      </c>
      <c r="AT5" s="1">
        <f t="shared" si="0"/>
        <v>111000</v>
      </c>
      <c r="AU5" s="1">
        <f t="shared" si="0"/>
        <v>101000</v>
      </c>
      <c r="AV5" s="1">
        <f t="shared" si="0"/>
        <v>129000</v>
      </c>
      <c r="AW5" s="1">
        <f t="shared" si="0"/>
        <v>129000</v>
      </c>
      <c r="AX5" s="1">
        <f t="shared" si="0"/>
        <v>128000</v>
      </c>
      <c r="AY5" s="1">
        <f t="shared" si="0"/>
        <v>113000</v>
      </c>
      <c r="AZ5" s="1">
        <f t="shared" si="0"/>
        <v>88000</v>
      </c>
      <c r="BA5" s="1">
        <f t="shared" si="0"/>
        <v>77000</v>
      </c>
      <c r="BB5" s="1">
        <f t="shared" si="0"/>
        <v>0</v>
      </c>
      <c r="BC5" s="1">
        <f t="shared" si="0"/>
        <v>0</v>
      </c>
      <c r="BD5" s="1">
        <f t="shared" si="0"/>
        <v>0</v>
      </c>
      <c r="BE5" s="1">
        <f t="shared" si="0"/>
        <v>0</v>
      </c>
    </row>
    <row r="6" spans="1:57" x14ac:dyDescent="0.25">
      <c r="A6" t="s">
        <v>3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2000</v>
      </c>
      <c r="AS6" s="1">
        <v>2000</v>
      </c>
      <c r="AT6" s="1">
        <v>2000</v>
      </c>
      <c r="AU6" s="1">
        <v>2000</v>
      </c>
      <c r="AV6" s="1">
        <v>2000</v>
      </c>
      <c r="AW6" s="1">
        <v>3000</v>
      </c>
      <c r="AX6" s="1">
        <v>2000</v>
      </c>
      <c r="AY6" s="1">
        <v>2000</v>
      </c>
      <c r="AZ6" s="1">
        <v>1000</v>
      </c>
      <c r="BA6" s="1">
        <v>1000</v>
      </c>
      <c r="BB6" s="1">
        <v>0</v>
      </c>
      <c r="BC6" s="1">
        <v>0</v>
      </c>
      <c r="BD6" s="1">
        <v>0</v>
      </c>
      <c r="BE6" s="1">
        <v>0</v>
      </c>
    </row>
    <row r="8" spans="1:57" x14ac:dyDescent="0.25">
      <c r="A8" s="2" t="s">
        <v>5</v>
      </c>
    </row>
    <row r="9" spans="1:57" x14ac:dyDescent="0.25">
      <c r="B9">
        <v>1970</v>
      </c>
      <c r="C9">
        <v>1971</v>
      </c>
      <c r="D9">
        <v>1972</v>
      </c>
      <c r="E9">
        <v>1973</v>
      </c>
      <c r="F9">
        <v>1974</v>
      </c>
      <c r="G9">
        <v>1975</v>
      </c>
      <c r="H9">
        <v>1976</v>
      </c>
      <c r="I9">
        <v>1977</v>
      </c>
      <c r="J9">
        <v>1978</v>
      </c>
      <c r="K9">
        <v>1979</v>
      </c>
      <c r="L9">
        <v>1980</v>
      </c>
      <c r="M9">
        <v>1981</v>
      </c>
      <c r="N9">
        <v>1982</v>
      </c>
      <c r="O9">
        <v>1983</v>
      </c>
      <c r="P9">
        <v>1984</v>
      </c>
      <c r="Q9">
        <v>1985</v>
      </c>
      <c r="R9">
        <v>1986</v>
      </c>
      <c r="S9">
        <v>1987</v>
      </c>
      <c r="T9">
        <v>1988</v>
      </c>
      <c r="U9">
        <v>1989</v>
      </c>
      <c r="V9">
        <v>1990</v>
      </c>
      <c r="W9">
        <v>1991</v>
      </c>
      <c r="X9">
        <v>1992</v>
      </c>
      <c r="Y9">
        <v>1993</v>
      </c>
      <c r="Z9">
        <v>1994</v>
      </c>
      <c r="AA9">
        <v>1995</v>
      </c>
      <c r="AB9">
        <v>1996</v>
      </c>
      <c r="AC9">
        <v>1997</v>
      </c>
      <c r="AD9">
        <v>1998</v>
      </c>
      <c r="AE9">
        <v>1999</v>
      </c>
      <c r="AF9">
        <v>2000</v>
      </c>
      <c r="AG9">
        <v>2001</v>
      </c>
      <c r="AH9">
        <v>2002</v>
      </c>
      <c r="AI9">
        <v>2003</v>
      </c>
      <c r="AJ9">
        <v>2004</v>
      </c>
      <c r="AK9">
        <v>2005</v>
      </c>
      <c r="AL9">
        <v>2006</v>
      </c>
      <c r="AM9">
        <v>2007</v>
      </c>
      <c r="AN9">
        <v>2008</v>
      </c>
      <c r="AO9">
        <v>2009</v>
      </c>
      <c r="AP9">
        <v>2010</v>
      </c>
      <c r="AQ9">
        <v>2011</v>
      </c>
      <c r="AR9">
        <v>2012</v>
      </c>
      <c r="AS9">
        <v>2013</v>
      </c>
      <c r="AT9">
        <v>2014</v>
      </c>
      <c r="AU9">
        <v>2015</v>
      </c>
      <c r="AV9">
        <v>2016</v>
      </c>
      <c r="AW9">
        <v>2017</v>
      </c>
      <c r="AX9">
        <v>2018</v>
      </c>
      <c r="AY9">
        <v>2019</v>
      </c>
      <c r="AZ9">
        <v>2020</v>
      </c>
      <c r="BA9">
        <v>2021</v>
      </c>
      <c r="BB9">
        <v>2022</v>
      </c>
      <c r="BC9">
        <v>2023</v>
      </c>
      <c r="BD9">
        <v>2024</v>
      </c>
      <c r="BE9">
        <v>2025</v>
      </c>
    </row>
    <row r="10" spans="1:57" x14ac:dyDescent="0.25">
      <c r="A10" t="s">
        <v>6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>
        <v>400</v>
      </c>
      <c r="AK10">
        <v>100</v>
      </c>
      <c r="AL10">
        <v>300</v>
      </c>
      <c r="AM10">
        <v>500</v>
      </c>
      <c r="AN10">
        <v>900</v>
      </c>
      <c r="AO10">
        <v>1200</v>
      </c>
      <c r="AP10">
        <v>1600</v>
      </c>
      <c r="AQ10">
        <v>2000</v>
      </c>
      <c r="AR10">
        <v>2500</v>
      </c>
      <c r="AS10">
        <v>2900</v>
      </c>
      <c r="AT10">
        <v>3300</v>
      </c>
      <c r="AU10">
        <v>3600</v>
      </c>
      <c r="AV10">
        <v>4100</v>
      </c>
      <c r="AW10">
        <v>4500</v>
      </c>
      <c r="AX10">
        <v>4500</v>
      </c>
      <c r="AY10">
        <v>4800</v>
      </c>
      <c r="AZ10">
        <v>4600</v>
      </c>
      <c r="BA10">
        <v>4200</v>
      </c>
      <c r="BB10">
        <v>3900</v>
      </c>
      <c r="BC10">
        <v>3700</v>
      </c>
      <c r="BD10">
        <v>3400</v>
      </c>
      <c r="BE10">
        <v>3100</v>
      </c>
    </row>
    <row r="11" spans="1:57" x14ac:dyDescent="0.25">
      <c r="A11" t="s">
        <v>7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>
        <v>0</v>
      </c>
      <c r="AK11">
        <v>10</v>
      </c>
      <c r="AL11">
        <v>30</v>
      </c>
      <c r="AM11">
        <v>50</v>
      </c>
      <c r="AN11">
        <v>90</v>
      </c>
      <c r="AO11">
        <v>120</v>
      </c>
      <c r="AP11">
        <v>160</v>
      </c>
      <c r="AQ11">
        <v>200</v>
      </c>
      <c r="AR11">
        <v>250</v>
      </c>
      <c r="AS11">
        <v>290</v>
      </c>
      <c r="AT11">
        <v>330</v>
      </c>
      <c r="AU11">
        <v>360</v>
      </c>
      <c r="AV11">
        <v>410</v>
      </c>
      <c r="AW11">
        <v>450</v>
      </c>
      <c r="AX11">
        <v>450</v>
      </c>
      <c r="AY11">
        <v>480</v>
      </c>
      <c r="AZ11">
        <v>460</v>
      </c>
      <c r="BA11">
        <v>420</v>
      </c>
      <c r="BB11">
        <v>390</v>
      </c>
      <c r="BC11">
        <v>370</v>
      </c>
      <c r="BD11">
        <v>340</v>
      </c>
      <c r="BE11">
        <v>310</v>
      </c>
    </row>
    <row r="13" spans="1:57" x14ac:dyDescent="0.25">
      <c r="A13" s="2" t="s">
        <v>13</v>
      </c>
    </row>
    <row r="14" spans="1:57" x14ac:dyDescent="0.25">
      <c r="B14">
        <v>1970</v>
      </c>
      <c r="C14">
        <v>1971</v>
      </c>
      <c r="D14">
        <v>1972</v>
      </c>
      <c r="E14">
        <v>1973</v>
      </c>
      <c r="F14">
        <v>1974</v>
      </c>
      <c r="G14">
        <v>1975</v>
      </c>
      <c r="H14">
        <v>1976</v>
      </c>
      <c r="I14">
        <v>1977</v>
      </c>
      <c r="J14">
        <v>1978</v>
      </c>
      <c r="K14">
        <v>1979</v>
      </c>
      <c r="L14">
        <v>1980</v>
      </c>
      <c r="M14">
        <v>1981</v>
      </c>
      <c r="N14">
        <v>1982</v>
      </c>
      <c r="O14">
        <v>1983</v>
      </c>
      <c r="P14">
        <v>1984</v>
      </c>
      <c r="Q14">
        <v>1985</v>
      </c>
      <c r="R14">
        <v>1986</v>
      </c>
      <c r="S14">
        <v>1987</v>
      </c>
      <c r="T14">
        <v>1988</v>
      </c>
      <c r="U14">
        <v>1989</v>
      </c>
      <c r="V14">
        <v>1990</v>
      </c>
      <c r="W14">
        <v>1991</v>
      </c>
      <c r="X14">
        <v>1992</v>
      </c>
      <c r="Y14">
        <v>1993</v>
      </c>
      <c r="Z14">
        <v>1994</v>
      </c>
      <c r="AA14">
        <v>1995</v>
      </c>
      <c r="AB14">
        <v>1996</v>
      </c>
      <c r="AC14">
        <v>1997</v>
      </c>
      <c r="AD14">
        <v>1998</v>
      </c>
      <c r="AE14">
        <v>1999</v>
      </c>
      <c r="AF14">
        <v>2000</v>
      </c>
      <c r="AG14">
        <v>2001</v>
      </c>
      <c r="AH14">
        <v>2002</v>
      </c>
      <c r="AI14">
        <v>2003</v>
      </c>
      <c r="AJ14">
        <v>2004</v>
      </c>
      <c r="AK14">
        <v>2005</v>
      </c>
      <c r="AL14">
        <v>2006</v>
      </c>
      <c r="AM14">
        <v>2007</v>
      </c>
      <c r="AN14">
        <v>2008</v>
      </c>
      <c r="AO14">
        <v>2009</v>
      </c>
      <c r="AP14">
        <v>2010</v>
      </c>
      <c r="AQ14">
        <v>2011</v>
      </c>
      <c r="AR14">
        <v>2012</v>
      </c>
      <c r="AS14">
        <v>2013</v>
      </c>
      <c r="AT14">
        <v>2014</v>
      </c>
      <c r="AU14">
        <v>2015</v>
      </c>
      <c r="AV14">
        <v>2016</v>
      </c>
      <c r="AW14">
        <v>2017</v>
      </c>
      <c r="AX14">
        <v>2018</v>
      </c>
      <c r="AY14">
        <v>2019</v>
      </c>
      <c r="AZ14">
        <v>2020</v>
      </c>
      <c r="BA14">
        <v>2021</v>
      </c>
      <c r="BB14">
        <v>2022</v>
      </c>
      <c r="BC14">
        <v>2023</v>
      </c>
      <c r="BD14">
        <v>2024</v>
      </c>
      <c r="BE14">
        <v>2025</v>
      </c>
    </row>
    <row r="15" spans="1:57" x14ac:dyDescent="0.25">
      <c r="A15" t="s">
        <v>11</v>
      </c>
      <c r="B15" s="4">
        <v>0</v>
      </c>
      <c r="C15" s="4">
        <v>0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6</v>
      </c>
      <c r="AK15" s="4">
        <v>6</v>
      </c>
      <c r="AL15" s="4">
        <v>7.5</v>
      </c>
      <c r="AM15" s="4">
        <v>6</v>
      </c>
      <c r="AN15" s="4">
        <v>6</v>
      </c>
      <c r="AO15" s="4">
        <v>6</v>
      </c>
      <c r="AP15" s="4">
        <v>4.5</v>
      </c>
      <c r="AQ15" s="4">
        <v>4.5</v>
      </c>
      <c r="AR15" s="4">
        <v>6</v>
      </c>
      <c r="AS15" s="4">
        <v>4.5</v>
      </c>
      <c r="AT15" s="4">
        <v>6</v>
      </c>
      <c r="AU15" s="4">
        <v>4.5</v>
      </c>
      <c r="AV15" s="4">
        <v>4.5</v>
      </c>
      <c r="AW15" s="4">
        <v>4.5</v>
      </c>
      <c r="AX15" s="4">
        <v>4.5</v>
      </c>
      <c r="AY15" s="4">
        <v>4.5</v>
      </c>
      <c r="AZ15" s="4">
        <v>4.5</v>
      </c>
      <c r="BA15" s="4">
        <v>4.5</v>
      </c>
      <c r="BB15" s="4">
        <v>4.5</v>
      </c>
      <c r="BC15" s="4">
        <v>4.5</v>
      </c>
      <c r="BD15" s="4">
        <v>4.5</v>
      </c>
      <c r="BE15" s="4">
        <v>4.5</v>
      </c>
    </row>
    <row r="16" spans="1:57" x14ac:dyDescent="0.25">
      <c r="A16" t="s">
        <v>12</v>
      </c>
      <c r="B16" s="4">
        <v>0</v>
      </c>
      <c r="C16" s="4">
        <v>0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4">
        <v>0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4</v>
      </c>
      <c r="AK16" s="4">
        <v>4</v>
      </c>
      <c r="AL16" s="4">
        <v>5</v>
      </c>
      <c r="AM16" s="4">
        <v>4</v>
      </c>
      <c r="AN16" s="4">
        <v>4</v>
      </c>
      <c r="AO16" s="4">
        <v>4</v>
      </c>
      <c r="AP16" s="4">
        <v>3</v>
      </c>
      <c r="AQ16" s="4">
        <v>3</v>
      </c>
      <c r="AR16" s="4">
        <v>4</v>
      </c>
      <c r="AS16" s="4">
        <v>3</v>
      </c>
      <c r="AT16" s="4">
        <v>4</v>
      </c>
      <c r="AU16" s="4">
        <v>3</v>
      </c>
      <c r="AV16" s="4">
        <v>3</v>
      </c>
      <c r="AW16" s="4">
        <v>3</v>
      </c>
      <c r="AX16" s="4">
        <v>3</v>
      </c>
      <c r="AY16" s="4">
        <v>3</v>
      </c>
      <c r="AZ16" s="4">
        <v>3</v>
      </c>
      <c r="BA16" s="4">
        <v>3</v>
      </c>
      <c r="BB16" s="4">
        <v>3</v>
      </c>
      <c r="BC16" s="4">
        <v>3</v>
      </c>
      <c r="BD16" s="4">
        <v>3</v>
      </c>
      <c r="BE16" s="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DP_Input</vt:lpstr>
      <vt:lpstr>AIM_Input_ART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Glaubius</dc:creator>
  <cp:lastModifiedBy>Robert Glaubius</cp:lastModifiedBy>
  <dcterms:created xsi:type="dcterms:W3CDTF">2022-05-11T20:42:46Z</dcterms:created>
  <dcterms:modified xsi:type="dcterms:W3CDTF">2022-05-12T16:18:27Z</dcterms:modified>
</cp:coreProperties>
</file>