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7160" windowHeight="27135"/>
  </bookViews>
  <sheets>
    <sheet name="Sheet1" sheetId="1" r:id="rId1"/>
    <sheet name="Sheet2" sheetId="2" r:id="rId2"/>
    <sheet name="Sheet3" sheetId="3" r:id="rId3"/>
    <sheet name="Sheet4" sheetId="4" r:id="rId4"/>
  </sheets>
  <definedNames>
    <definedName name="brand" localSheetId="0">Sheet1!$I$59:$L$78</definedName>
    <definedName name="brand_group" localSheetId="0">Sheet1!$K$48:$L$51</definedName>
    <definedName name="brand_owner" localSheetId="0">Sheet1!$I$82:$L$92</definedName>
    <definedName name="brand_owner_bsin" localSheetId="0">Sheet1!#REF!</definedName>
    <definedName name="brand_owner_bsin_1" localSheetId="0">Sheet1!$E$76:$F$95</definedName>
    <definedName name="brand_type" localSheetId="0">Sheet1!$K$55:$L$57</definedName>
    <definedName name="ExternalData_1" localSheetId="0">Sheet1!$D$2:$G$18</definedName>
    <definedName name="gs1_gcp" localSheetId="0">Sheet1!$B$106:$X$113</definedName>
    <definedName name="gs1_gcp_gpc" localSheetId="0">Sheet1!$J$171:$N$186</definedName>
    <definedName name="gs1_gcp_hier" localSheetId="0">Sheet1!$Y$172:$AB$187</definedName>
    <definedName name="gs1_gcp_nb" localSheetId="0">Sheet1!$B$171:$D$189</definedName>
    <definedName name="gs1_gcp_rc" localSheetId="0">Sheet1!$F$171:$H$187</definedName>
    <definedName name="gs1_prefix" localSheetId="0">Sheet1!$U$172:$W$187</definedName>
    <definedName name="gtin_1" localSheetId="0">Sheet1!$B$117:$V$137</definedName>
    <definedName name="GTIN_Tables_And_Record_Counts" localSheetId="0">Sheet1!$A$2:$E$18</definedName>
    <definedName name="label" localSheetId="0">Sheet1!$D$41:$F$43</definedName>
    <definedName name="label_gtn" localSheetId="0">Sheet1!$D$49:$E$52</definedName>
    <definedName name="nutrition" localSheetId="0">Sheet1!$B$141:$AE$161</definedName>
    <definedName name="pkg_type" localSheetId="0">Sheet1!$B$195:$D$237</definedName>
  </definedNames>
  <calcPr calcId="145621"/>
</workbook>
</file>

<file path=xl/calcChain.xml><?xml version="1.0" encoding="utf-8"?>
<calcChain xmlns="http://schemas.openxmlformats.org/spreadsheetml/2006/main">
  <c r="C140" i="1" l="1"/>
  <c r="C116" i="1" l="1"/>
  <c r="V171" i="1"/>
  <c r="K170" i="1"/>
  <c r="C105" i="1"/>
  <c r="Z171" i="1"/>
  <c r="G170" i="1"/>
  <c r="C170" i="1"/>
  <c r="L54" i="1"/>
  <c r="F75" i="1"/>
  <c r="L47" i="1"/>
  <c r="J81" i="1"/>
  <c r="E40" i="1"/>
  <c r="E48" i="1"/>
  <c r="J58" i="1"/>
</calcChain>
</file>

<file path=xl/connections.xml><?xml version="1.0" encoding="utf-8"?>
<connections xmlns="http://schemas.openxmlformats.org/spreadsheetml/2006/main">
  <connection id="1" name="brand" type="6" refreshedVersion="4" background="1" saveData="1">
    <textPr codePage="437" sourceFile="C:\Users\anobs\Documents\GitHub\MSDS-7330-Term-Paper-1\Explore\brand.csv" comma="1">
      <textFields count="4">
        <textField/>
        <textField/>
        <textField/>
        <textField/>
      </textFields>
    </textPr>
  </connection>
  <connection id="2" name="brand_group" type="6" refreshedVersion="4" background="1" saveData="1">
    <textPr codePage="437" sourceFile="C:\Users\anobs\Documents\GitHub\MSDS-7330-Term-Paper-1\Explore\brand_group.csv" comma="1">
      <textFields count="2">
        <textField/>
        <textField/>
      </textFields>
    </textPr>
  </connection>
  <connection id="3" name="brand_owner" type="6" refreshedVersion="4" background="1" saveData="1">
    <textPr sourceFile="C:\Users\anobs\Documents\GitHub\MSDS-7330-Term-Paper-1\Explore\brand_owner.csv" comma="1">
      <textFields count="4">
        <textField/>
        <textField/>
        <textField/>
        <textField/>
      </textFields>
    </textPr>
  </connection>
  <connection id="4" name="brand_owner_bsin" type="6" refreshedVersion="4" background="1" saveData="1">
    <textPr codePage="437" sourceFile="C:\Users\anobs\Documents\GitHub\MSDS-7330-Term-Paper-1\Explore\brand_owner_bsin.csv" comma="1">
      <textFields count="2">
        <textField/>
        <textField/>
      </textFields>
    </textPr>
  </connection>
  <connection id="5" name="brand_owner_bsin1" type="6" refreshedVersion="4" background="1" saveData="1">
    <textPr codePage="437" sourceFile="C:\Users\anobs\Documents\GitHub\MSDS-7330-Term-Paper-1\Explore\brand_owner_bsin.csv" comma="1">
      <textFields count="2">
        <textField/>
        <textField/>
      </textFields>
    </textPr>
  </connection>
  <connection id="6" name="brand_type" type="6" refreshedVersion="4" background="1" saveData="1">
    <textPr codePage="437" sourceFile="C:\Users\anobs\Documents\GitHub\MSDS-7330-Term-Paper-1\Explore\brand_type.csv" comma="1">
      <textFields count="2">
        <textField/>
        <textField/>
      </textFields>
    </textPr>
  </connection>
  <connection id="7" name="gs1_gcp" type="6" refreshedVersion="4" background="1" saveData="1">
    <textPr sourceFile="C:\Users\anobs\Documents\GitHub\MSDS-7330-Term-Paper-1\Explore\gs1_gcp.csv"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 id="8" name="gs1_gcp_gpc" type="6" refreshedVersion="4" background="1" saveData="1">
    <textPr sourceFile="C:\Users\anobs\Documents\GitHub\MSDS-7330-Term-Paper-1\Explore\gs1_gcp_gpc.csv" comma="1">
      <textFields count="5">
        <textField/>
        <textField/>
        <textField/>
        <textField/>
        <textField/>
      </textFields>
    </textPr>
  </connection>
  <connection id="9" name="gs1_gcp_hier" type="6" refreshedVersion="4" background="1" saveData="1">
    <textPr codePage="437" sourceFile="C:\Users\anobs\Documents\GitHub\MSDS-7330-Term-Paper-1\Explore\gs1_gcp_hier.csv" comma="1">
      <textFields count="4">
        <textField/>
        <textField/>
        <textField/>
        <textField/>
      </textFields>
    </textPr>
  </connection>
  <connection id="10" name="gs1_gcp_nb" type="6" refreshedVersion="4" background="1" saveData="1">
    <textPr codePage="437" sourceFile="C:\Users\anobs\Documents\GitHub\MSDS-7330-Term-Paper-1\Explore\gs1_gcp_nb.csv" comma="1">
      <textFields count="3">
        <textField/>
        <textField/>
        <textField/>
      </textFields>
    </textPr>
  </connection>
  <connection id="11" name="gs1_gcp_rc" type="6" refreshedVersion="4" background="1" saveData="1">
    <textPr codePage="437" sourceFile="C:\Users\anobs\Documents\GitHub\MSDS-7330-Term-Paper-1\Explore\gs1_gcp_rc.csv" comma="1">
      <textFields count="3">
        <textField/>
        <textField/>
        <textField/>
      </textFields>
    </textPr>
  </connection>
  <connection id="12" name="gs1_prefix" type="6" refreshedVersion="4" background="1" saveData="1">
    <textPr codePage="437" sourceFile="C:\Users\anobs\Documents\GitHub\MSDS-7330-Term-Paper-1\Explore\gs1_prefix.csv" comma="1">
      <textFields count="3">
        <textField/>
        <textField/>
        <textField/>
      </textFields>
    </textPr>
  </connection>
  <connection id="13" name="GTIN Tables And Record Counts" type="6" refreshedVersion="4" background="1" saveData="1">
    <textPr codePage="437" sourceFile="C:\Users\anobs\Documents\GitHub\MSDS-7330-Term-Paper-1\Explore\GTIN Tables And Record Counts.csv" comma="1">
      <textFields count="5">
        <textField/>
        <textField/>
        <textField/>
        <textField/>
        <textField/>
      </textFields>
    </textPr>
  </connection>
  <connection id="14" name="gtin1" type="6" refreshedVersion="4" background="1" saveData="1">
    <textPr sourceFile="C:\Users\anobs\Documents\GitHub\MSDS-7330-Term-Paper-1\Explore\gtin.csv" comma="1">
      <textFields count="21">
        <textField/>
        <textField/>
        <textField/>
        <textField/>
        <textField/>
        <textField/>
        <textField/>
        <textField/>
        <textField/>
        <textField/>
        <textField/>
        <textField/>
        <textField/>
        <textField/>
        <textField/>
        <textField/>
        <textField/>
        <textField/>
        <textField/>
        <textField/>
        <textField/>
      </textFields>
    </textPr>
  </connection>
  <connection id="15" name="label" type="6" refreshedVersion="4" background="1" saveData="1">
    <textPr codePage="437" sourceFile="C:\Users\anobs\Documents\GitHub\MSDS-7330-Term-Paper-1\Explore\label.csv" comma="1">
      <textFields count="3">
        <textField/>
        <textField/>
        <textField/>
      </textFields>
    </textPr>
  </connection>
  <connection id="16" name="label_gtn" type="6" refreshedVersion="4" background="1" saveData="1">
    <textPr codePage="437" sourceFile="C:\Users\anobs\Documents\GitHub\MSDS-7330-Term-Paper-1\Explore\label_gtn.csv" comma="1">
      <textFields count="2">
        <textField/>
        <textField/>
      </textFields>
    </textPr>
  </connection>
  <connection id="17" name="nutrition" type="6" refreshedVersion="4" background="1" saveData="1">
    <textPr codePage="437" sourceFile="C:\Users\anobs\Documents\GitHub\MSDS-7330-Term-Paper-1\Explore\nutrition.csv" comma="1">
      <textFields count="3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8" name="pkg_type" type="6" refreshedVersion="4" background="1" saveData="1">
    <textPr codePage="65001" sourceFile="C:\Users\anobs\Documents\GitHub\MSDS-7330-Term-Paper-1\Explore\pkg_type.csv" comma="1">
      <textFields count="3">
        <textField/>
        <textField/>
        <textField/>
      </textFields>
    </textPr>
  </connection>
  <connection id="19"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0" keepAlive="1" name="Query - Table1" description="Connection to the 'Table1' query in the workbook." type="5" refreshedVersion="4" background="1" saveData="1">
    <dbPr connection="provider=Microsoft.Mashup.OleDb.1;data source=$EmbeddedMashup(523e9390-c3cb-481a-b818-5d069a1bd110)$;location=Table1;extended properties=UEsDBBQAAgAIAAF2XUlVxUJSqgAAAPoAAAASABwAQ29uZmlnL1BhY2thZ2UueG1sIKIYACigFAAAAAAAAAAAAAAAAAAAAAAAAAAAAIWPwQqCQBiEX0X27r+7aqHyux66JgRSdBXddEnXcNf03Tr0SL1CQRndus0M88HM43bHdO5a5yoHo3qdEA6MOFKXfaV0nZDRntyQpAJ3RXkuaum8ytrEs1EJaay9xJRO0wSTD/1QU48xTo/ZNi8b2RWu0sYWupTkS1X/KSLw8B4jPPBDCIKIAw850iXGTOlFc1iB70VrYEh/YtyMrR0HKaR29znSxSL9/BBPUEsDBBQAAgAIAAF2X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dl1J8d1EVREBAABSAgAAEwAcAEZvcm11bGFzL1NlY3Rpb24xLm0gohgAKKAUAAAAAAAAAAAAAAAAAAAAAAAAAAAAtZBPa4NAEMXvgt9h2V4UrBAovYQc7Eao4J9QDT2IBGOnjUR3y7qWFPG7d4y0oanNLXvYhXlv5v12GihUKTiJx3c21zVda3a5hBeS5NsKZmRBKlC6RvDEopUFYMU9FFDZrJUSuHoWcr8VYm+YXRrmNSzo2EmzPmWCK7Rk1jjghrJdzt+G4Z/vQHHS0WonMufNq5A1E1Vb80FsjDHN6jqaOA++u4nZoxs41CIKZaLgoHqLfIuhE7h/JBb56yCc1qKnpRc6/mYVxV7iRSEaPK7u7+whvO/NH+JV+SEUEo9oJ+Zj3bjAf/ZZDJ1MPWEhFwV+u46paRG/bJS9xKvkxdVi0nNjhslT3b9Waepayf9Zz/wLUEsBAi0AFAACAAgAAXZdSVXFQlKqAAAA+gAAABIAAAAAAAAAAAAAAAAAAAAAAENvbmZpZy9QYWNrYWdlLnhtbFBLAQItABQAAgAIAAF2XUkPyumrpAAAAOkAAAATAAAAAAAAAAAAAAAAAPYAAABbQ29udGVudF9UeXBlc10ueG1sUEsBAi0AFAACAAgAAXZdSfHdRFURAQAAUgIAABMAAAAAAAAAAAAAAAAA5wEAAEZvcm11bGFzL1NlY3Rpb24xLm1QSwUGAAAAAAMAAwDCAAAARQMAAAAA" command="SELECT * FROM [Table1]"/>
  </connection>
</connections>
</file>

<file path=xl/sharedStrings.xml><?xml version="1.0" encoding="utf-8"?>
<sst xmlns="http://schemas.openxmlformats.org/spreadsheetml/2006/main" count="875" uniqueCount="409">
  <si>
    <t>LABEL_ID</t>
  </si>
  <si>
    <t>LABEL_NM</t>
  </si>
  <si>
    <t>LABEL_LINK</t>
  </si>
  <si>
    <t>AB Europe</t>
  </si>
  <si>
    <t>http://ec.europa.eu/agriculture/organic/home_en</t>
  </si>
  <si>
    <t>AB France</t>
  </si>
  <si>
    <t>http://www.agencebio.org/</t>
  </si>
  <si>
    <t>Table:</t>
  </si>
  <si>
    <t>GTIN_CD</t>
  </si>
  <si>
    <t>label_gtin</t>
  </si>
  <si>
    <t>label</t>
  </si>
  <si>
    <t>BSIN</t>
  </si>
  <si>
    <t>OWNER_CD</t>
  </si>
  <si>
    <t>9FGTEC</t>
  </si>
  <si>
    <t>HKXVAJ</t>
  </si>
  <si>
    <t>VKDHK2</t>
  </si>
  <si>
    <t>5X7JCT</t>
  </si>
  <si>
    <t>798FK7</t>
  </si>
  <si>
    <t>C7RKR4</t>
  </si>
  <si>
    <t>JQZ4VK</t>
  </si>
  <si>
    <t>35QVME</t>
  </si>
  <si>
    <t>5KBJDB</t>
  </si>
  <si>
    <t>RWQ28Z</t>
  </si>
  <si>
    <t>1U7Q8Q</t>
  </si>
  <si>
    <t>2MPPYB</t>
  </si>
  <si>
    <t>57LD68</t>
  </si>
  <si>
    <t>7M4BEZ</t>
  </si>
  <si>
    <t>9N93G7</t>
  </si>
  <si>
    <t>J6LEDT</t>
  </si>
  <si>
    <t>KSEREZ</t>
  </si>
  <si>
    <t>SSVHJF</t>
  </si>
  <si>
    <t>ZWGQ5N</t>
  </si>
  <si>
    <t>BRAND_NM</t>
  </si>
  <si>
    <t>BRAND_TYPE_CD</t>
  </si>
  <si>
    <t>BRAND_LINK</t>
  </si>
  <si>
    <t>Safeway</t>
  </si>
  <si>
    <t>http://www.safeway.com</t>
  </si>
  <si>
    <t>Primo Taglio</t>
  </si>
  <si>
    <t>Kellogg's</t>
  </si>
  <si>
    <t>http://www.kelloggs.com</t>
  </si>
  <si>
    <t>Lucerne</t>
  </si>
  <si>
    <t>http://www.lucernefoods.com</t>
  </si>
  <si>
    <t>Special K</t>
  </si>
  <si>
    <t>http://www.specialk.fr</t>
  </si>
  <si>
    <t>Billy Boy</t>
  </si>
  <si>
    <t>http://www.billyboy.com</t>
  </si>
  <si>
    <t>Nuk</t>
  </si>
  <si>
    <t>http://www.nuk.com</t>
  </si>
  <si>
    <t>Mom to Mom</t>
  </si>
  <si>
    <t>Great Value</t>
  </si>
  <si>
    <t>http://www.walmart.com</t>
  </si>
  <si>
    <t>Signature cafe</t>
  </si>
  <si>
    <t>Spontex</t>
  </si>
  <si>
    <t>http://www.spontex.fr</t>
  </si>
  <si>
    <t>Member's Mark</t>
  </si>
  <si>
    <t>http://www.samsclub.com</t>
  </si>
  <si>
    <t>Waterfront Bistro</t>
  </si>
  <si>
    <t>Mapa</t>
  </si>
  <si>
    <t>http://www.mapa.fr</t>
  </si>
  <si>
    <t>Priority Total Pet Care</t>
  </si>
  <si>
    <t>Corn Flakes</t>
  </si>
  <si>
    <t>Refreshe</t>
  </si>
  <si>
    <t>Sam's Choice Soda</t>
  </si>
  <si>
    <t>O Organics</t>
  </si>
  <si>
    <t>brand</t>
  </si>
  <si>
    <t>Group</t>
  </si>
  <si>
    <t>Cheese</t>
  </si>
  <si>
    <t>Alcohol</t>
  </si>
  <si>
    <t>DVD BD</t>
  </si>
  <si>
    <t>brand_group</t>
  </si>
  <si>
    <t>OWNER_NM</t>
  </si>
  <si>
    <t>OWNER_LINK</t>
  </si>
  <si>
    <t>OWNER_WIKI_EN</t>
  </si>
  <si>
    <t>Dr Pepper Snapple Group</t>
  </si>
  <si>
    <t>http://www.drpeppersnapplegroup.com</t>
  </si>
  <si>
    <t>http://en.wikipedia.org/wiki/Dr_Pepper_Snapple_Group</t>
  </si>
  <si>
    <t>B&amp;G Foods</t>
  </si>
  <si>
    <t>http://www.bgfoods.com</t>
  </si>
  <si>
    <t>http://en.wikipedia.org/wiki/B%26G_Foods</t>
  </si>
  <si>
    <t>Henkel</t>
  </si>
  <si>
    <t>http://www.henkel.com</t>
  </si>
  <si>
    <t>http://en.wikipedia.org/wiki/Henkel</t>
  </si>
  <si>
    <t>NestlÃ©</t>
  </si>
  <si>
    <t>http://www.nestle.com</t>
  </si>
  <si>
    <t>http://en.wikipedia.org/wiki/NestlÃ©</t>
  </si>
  <si>
    <t>Walmart</t>
  </si>
  <si>
    <t>http://en.wikipedia.org/wiki/Walmart</t>
  </si>
  <si>
    <t>Jarden Corporation</t>
  </si>
  <si>
    <t>http://www.jarden.com</t>
  </si>
  <si>
    <t>http://en.wikipedia.org/wiki/Jarden</t>
  </si>
  <si>
    <t>Kellogg Company</t>
  </si>
  <si>
    <t>http://www.kelloggcompany.com</t>
  </si>
  <si>
    <t>http://en.wikipedia.org/wiki/Kellogg_Company</t>
  </si>
  <si>
    <t>http://en.wikipedia.org/wiki/Safeway_Inc</t>
  </si>
  <si>
    <t>Carlsberg Group</t>
  </si>
  <si>
    <t>http://www.carlsberggroup.com</t>
  </si>
  <si>
    <t>http://en.wikipedia.org/wiki/Carlsberg_Group</t>
  </si>
  <si>
    <t>Grupo AC Marca</t>
  </si>
  <si>
    <t>http://www.grupoacmarca.com</t>
  </si>
  <si>
    <t>brand_owner_bsin</t>
  </si>
  <si>
    <t>TABLE_NAME</t>
  </si>
  <si>
    <t>TABLE_ROWS</t>
  </si>
  <si>
    <t>brand_owner</t>
  </si>
  <si>
    <t>brand_type</t>
  </si>
  <si>
    <t>gs1_gcp</t>
  </si>
  <si>
    <t>gs1_gcp_nb</t>
  </si>
  <si>
    <t>gs1_gcp_rc</t>
  </si>
  <si>
    <t>gs1_gpc</t>
  </si>
  <si>
    <t>gs1_gpc_hier</t>
  </si>
  <si>
    <t>gs1_prefix</t>
  </si>
  <si>
    <t>gtin</t>
  </si>
  <si>
    <t>nutrition_us</t>
  </si>
  <si>
    <t>pkg_type</t>
  </si>
  <si>
    <t>Rows:</t>
  </si>
  <si>
    <t>BRAND_TYPE_NM</t>
  </si>
  <si>
    <t>Manufacturer-brand</t>
  </si>
  <si>
    <t>Retailer-brand</t>
  </si>
  <si>
    <t>GCP_CD</t>
  </si>
  <si>
    <t>GLN_CD</t>
  </si>
  <si>
    <t>GLN_NM</t>
  </si>
  <si>
    <t>GLN_ADDR_02</t>
  </si>
  <si>
    <t>GLN_ADDR_03</t>
  </si>
  <si>
    <t>GLN_ADDR_04</t>
  </si>
  <si>
    <t>GLN_ADDR_POSTALCODE</t>
  </si>
  <si>
    <t>GLN_ADDR_CITY</t>
  </si>
  <si>
    <t>GLN_COUNTRY_ISO_CD</t>
  </si>
  <si>
    <t>CONTACT_NAME</t>
  </si>
  <si>
    <t>CONTACT_TEL</t>
  </si>
  <si>
    <t>CONTACT_HOTLINE</t>
  </si>
  <si>
    <t>CONTACT_FAX</t>
  </si>
  <si>
    <t>CONTACT_MAIL</t>
  </si>
  <si>
    <t>CONTACT_WEB</t>
  </si>
  <si>
    <t>GLN_LAST_CHANGE</t>
  </si>
  <si>
    <t>GLN_PROVIDER</t>
  </si>
  <si>
    <t>SEARCH_GTIN_CD</t>
  </si>
  <si>
    <t>GEPIR_GCP_CD</t>
  </si>
  <si>
    <t>ADD_PARTY_ID</t>
  </si>
  <si>
    <t>RETURN_CODE</t>
  </si>
  <si>
    <t>SOURCE</t>
  </si>
  <si>
    <t>SYNC_DT</t>
  </si>
  <si>
    <t>A. Kellogg Company</t>
  </si>
  <si>
    <t>10428 Product Drive</t>
  </si>
  <si>
    <t>IL</t>
  </si>
  <si>
    <t>Rockford</t>
  </si>
  <si>
    <t>US</t>
  </si>
  <si>
    <t>GEPIR</t>
  </si>
  <si>
    <t>T.S. Kellogg, Inc.</t>
  </si>
  <si>
    <t>P.O. Box 2469</t>
  </si>
  <si>
    <t>61132-0469</t>
  </si>
  <si>
    <t>Canada Safeway Ltd c/o RMS</t>
  </si>
  <si>
    <t>AB</t>
  </si>
  <si>
    <t>T2</t>
  </si>
  <si>
    <t>E 7V8</t>
  </si>
  <si>
    <t>Calgary</t>
  </si>
  <si>
    <t>CA</t>
  </si>
  <si>
    <t>Miller-Kellogg Inc.</t>
  </si>
  <si>
    <t>348 LONG BRANCH ROAD</t>
  </si>
  <si>
    <t>Simi Valley</t>
  </si>
  <si>
    <t>(213) 503-5448</t>
  </si>
  <si>
    <t>(805) 583-4527</t>
  </si>
  <si>
    <t>OOO "Kellogg Rus"</t>
  </si>
  <si>
    <t>g. Voronezh</t>
  </si>
  <si>
    <t>RU</t>
  </si>
  <si>
    <t>Judina Irina Jur'Evna</t>
  </si>
  <si>
    <t>+74956631361 Ð´Ð¾Ð±.361</t>
  </si>
  <si>
    <t>irina.yudina@kellogg.com</t>
  </si>
  <si>
    <t>http://www.lubyatovo.ru</t>
  </si>
  <si>
    <t>KELLOGG COMPANY MEXICO, S. DE R.L.DE C.V. KELLOGG</t>
  </si>
  <si>
    <t>QRO</t>
  </si>
  <si>
    <t>KM. 1 Carr. Campo Militar entronqueKm.</t>
  </si>
  <si>
    <t>Col. San Antonio de la Punta</t>
  </si>
  <si>
    <t>SANTIAGO DE QUERETARO</t>
  </si>
  <si>
    <t>MX</t>
  </si>
  <si>
    <t>www.kellogg.com</t>
  </si>
  <si>
    <t>ALIMENTOS KELLOGG S.A</t>
  </si>
  <si>
    <t>AV. BOLIVAR ESTE NÂº 52</t>
  </si>
  <si>
    <t>MARACAY</t>
  </si>
  <si>
    <t>VE</t>
  </si>
  <si>
    <t>ROSSANA RODRIGUEZ</t>
  </si>
  <si>
    <t>0243-2301758</t>
  </si>
  <si>
    <t>0243-2301734</t>
  </si>
  <si>
    <t>rossana.rodriguez@kellogg.com</t>
  </si>
  <si>
    <t>prefix_cd</t>
  </si>
  <si>
    <t>gcp_length</t>
  </si>
  <si>
    <t>gcp_nb</t>
  </si>
  <si>
    <t>RETURN_NAME</t>
  </si>
  <si>
    <t>ORIGIN</t>
  </si>
  <si>
    <t>No error</t>
  </si>
  <si>
    <t>GS1</t>
  </si>
  <si>
    <t>Missing or invalid parameters</t>
  </si>
  <si>
    <t>No record found</t>
  </si>
  <si>
    <t>No exact match on GLN</t>
  </si>
  <si>
    <t>Too many hits, max. 20 entries are displayed</t>
  </si>
  <si>
    <t>Unknown country code</t>
  </si>
  <si>
    <t>Request timed out</t>
  </si>
  <si>
    <t>No catalogue exists</t>
  </si>
  <si>
    <t>Company information withheld</t>
  </si>
  <si>
    <t>Prefix no longer subscribed</t>
  </si>
  <si>
    <t>Country not on the GEPIR network</t>
  </si>
  <si>
    <t>Illegal Number</t>
  </si>
  <si>
    <t>Daily request limit exceeded</t>
  </si>
  <si>
    <t>Server error</t>
  </si>
  <si>
    <t>Return code 0, no GLN, GLN name = Spain</t>
  </si>
  <si>
    <t>POD</t>
  </si>
  <si>
    <t>Return code 0 but GCP assigned to GS1</t>
  </si>
  <si>
    <t>GPC_LANG</t>
  </si>
  <si>
    <t>GPC_CD</t>
  </si>
  <si>
    <t>GPC_NM</t>
  </si>
  <si>
    <t>GPC_LEVEL</t>
  </si>
  <si>
    <t>EN</t>
  </si>
  <si>
    <t>Pet Care/Food</t>
  </si>
  <si>
    <t>S</t>
  </si>
  <si>
    <t>GPC as at 01-Jun-2012 (GDSN production version)</t>
  </si>
  <si>
    <t>Fruit â€“ Unprepared/Unprocessed (Frozen)</t>
  </si>
  <si>
    <t>B</t>
  </si>
  <si>
    <t>Fruit â€“ Unprepared/Unprocessed (Shelf Stable)</t>
  </si>
  <si>
    <t>Vegetables â€“ Unprepared/Unprocessed (Frozen)</t>
  </si>
  <si>
    <t>Vegetables â€“ Unprepared/Unprocessed (Shelf Stable)</t>
  </si>
  <si>
    <t>Nuts/Seeds â€“ Unprepared/Unprocessed (Perishable)</t>
  </si>
  <si>
    <t>Nuts/Seeds â€“ Unprepared/Unprocessed (Shelf Stable)</t>
  </si>
  <si>
    <t>Fish â€“ Prepared/Processed (Perishable)</t>
  </si>
  <si>
    <t>Fish â€“ Prepared/Processed (Frozen)</t>
  </si>
  <si>
    <t>Fish â€“ Prepared/Processed (Shelf Stable)</t>
  </si>
  <si>
    <t>Shellfish â€“ Unprepared/Unprocessed (Perishable)</t>
  </si>
  <si>
    <t>Shellfish â€“ Unprepared/Unprocessed (Frozen)</t>
  </si>
  <si>
    <t>Shellfish â€“ Unprepared/Unprocessed (Shelf Stable)</t>
  </si>
  <si>
    <t>Milk/Milk Substitutes (Perishable)</t>
  </si>
  <si>
    <t>Milk/Milk Substitutes (Shelf Stable)</t>
  </si>
  <si>
    <t>GPC_S_CD</t>
  </si>
  <si>
    <t>GPC_F_CD</t>
  </si>
  <si>
    <t>GPC_C_CD</t>
  </si>
  <si>
    <t>GPC_B_CD</t>
  </si>
  <si>
    <t>PREFIX_CD</t>
  </si>
  <si>
    <t>PREFIX_NM</t>
  </si>
  <si>
    <t>COUNTRY_ISO_CD</t>
  </si>
  <si>
    <t>GS1 US</t>
  </si>
  <si>
    <t>GS1 US - Not used</t>
  </si>
  <si>
    <t>GTIN_LEVEL_CD</t>
  </si>
  <si>
    <t>GTIN_NM</t>
  </si>
  <si>
    <t>PRODUCT_LINE</t>
  </si>
  <si>
    <t>M_G</t>
  </si>
  <si>
    <t>M_OZ</t>
  </si>
  <si>
    <t>M_ML</t>
  </si>
  <si>
    <t>M_FLOZ</t>
  </si>
  <si>
    <t>M_ABV</t>
  </si>
  <si>
    <t>M_ABW</t>
  </si>
  <si>
    <t>PKG_UNIT</t>
  </si>
  <si>
    <t>PKG_TYPE_CD</t>
  </si>
  <si>
    <t>REF_CD</t>
  </si>
  <si>
    <t>IMG</t>
  </si>
  <si>
    <t>NULL</t>
  </si>
  <si>
    <t>TABLE_SCHEMA</t>
  </si>
  <si>
    <t>gtin_13</t>
  </si>
  <si>
    <t>pkg_type_cd</t>
  </si>
  <si>
    <t>Key1</t>
  </si>
  <si>
    <t>Key2</t>
  </si>
  <si>
    <t>Tables Keys</t>
  </si>
  <si>
    <t>Table Rowcounts</t>
  </si>
  <si>
    <t>R1TS5M</t>
  </si>
  <si>
    <t>12 Grain</t>
  </si>
  <si>
    <t>Sliced Breads - Whole Grains</t>
  </si>
  <si>
    <t>arnoldbread.com</t>
  </si>
  <si>
    <t>7 Grain</t>
  </si>
  <si>
    <t>White</t>
  </si>
  <si>
    <t>Sliced Breads - Country</t>
  </si>
  <si>
    <t>Sourdough</t>
  </si>
  <si>
    <t>Oatmeal</t>
  </si>
  <si>
    <t>Brick Oven Premium White</t>
  </si>
  <si>
    <t>Sliced Breads - Specialty</t>
  </si>
  <si>
    <t>Bakery Light 100% Whole Wheat</t>
  </si>
  <si>
    <t>Sliced Breads - Light Bread</t>
  </si>
  <si>
    <t>Nutty Almond</t>
  </si>
  <si>
    <t>100% Whole Wheat</t>
  </si>
  <si>
    <t xml:space="preserve">Sliced Breads - Country </t>
  </si>
  <si>
    <t>Honey Whole Wheat</t>
  </si>
  <si>
    <t>Oat Bran</t>
  </si>
  <si>
    <t>Oatnut</t>
  </si>
  <si>
    <t>Health Nut</t>
  </si>
  <si>
    <t>Double Protein</t>
  </si>
  <si>
    <t>Healthy Multi-Grain</t>
  </si>
  <si>
    <t>Stone Ground 100% Whole Wheat</t>
  </si>
  <si>
    <t>Whole Grain White</t>
  </si>
  <si>
    <t>Sliced Breads - Soft Family</t>
  </si>
  <si>
    <t>Honey Wheat</t>
  </si>
  <si>
    <t>Soft Family Bread</t>
  </si>
  <si>
    <t>INGREDIENTS</t>
  </si>
  <si>
    <t>SERV_SIZE_G</t>
  </si>
  <si>
    <t>SERV_SIZE_ML</t>
  </si>
  <si>
    <t>SERV_CT</t>
  </si>
  <si>
    <t>CAL</t>
  </si>
  <si>
    <t>CAL_FROM_FAT</t>
  </si>
  <si>
    <t>TOT_FAT_G</t>
  </si>
  <si>
    <t>TOT_FAT_DV</t>
  </si>
  <si>
    <t>SAT_FAT_G</t>
  </si>
  <si>
    <t>SAT_FAT_DV</t>
  </si>
  <si>
    <t>TRANS_FAT_G</t>
  </si>
  <si>
    <t>CHOL_MG</t>
  </si>
  <si>
    <t>CHOL_DV</t>
  </si>
  <si>
    <t>SOD_MG</t>
  </si>
  <si>
    <t>SOD_DV</t>
  </si>
  <si>
    <t>POT_MG</t>
  </si>
  <si>
    <t>POT_DV</t>
  </si>
  <si>
    <t>TOT_CARB_G</t>
  </si>
  <si>
    <t>TOT_CARB_DV</t>
  </si>
  <si>
    <t>DIET_FIBER_G</t>
  </si>
  <si>
    <t>DIET_FIBER_DV</t>
  </si>
  <si>
    <t>SUGARS_G</t>
  </si>
  <si>
    <t>PROTEIN_G</t>
  </si>
  <si>
    <t>VITAMIN_A</t>
  </si>
  <si>
    <t>VITAMIN_C</t>
  </si>
  <si>
    <t>CALCIUM</t>
  </si>
  <si>
    <t>IRON</t>
  </si>
  <si>
    <t>WHOLE WHEAT FLOUR, UNBLEACHED ENRICHED WHEAT FLOUR [FLOUR, MALTED BARLEY FLOUR, REDUCED IRON, NIACIN, THIAMIN MONONITRATE (VITAMIN B1), RIBOFLAVIN (VITAMIN B2), FOLIC ACID], WATER, SUGAR, SUNFLOWER SEEDS, WHEAT GLUTEN, WHEAT, RYE, CELLULOSE FIBER, OATS, YEAST, SOYBEAN OIL, GROUND CORN, SALT, MOLASSES, BUCKWHEAT, BROWN RICE, CALCIUM PROPIONATE (PRESERVATIVE), MONOGLYCERIDES, TRITICALE, BARLEY, FLAXSEED, MILLET, CALCIUM SULFATE, DATEM, GRAIN VINEGAR, CALCIUM CARBONATE, CITRIC ACID, SOY LECITHIN, NUTS [WALNUTS AND/OR HAZELNUTS (FILBERTS) AND/OR ALMONDS], WHEY, SOY FLOUR, NONFAT MILK</t>
  </si>
  <si>
    <t>http://www.arnoldbread.com/products/sliced-breads/whole-grains/12-grain</t>
  </si>
  <si>
    <t>WHOLE WHEAT FLOUR , UNBLEACHED ENRICHED WHEAT FLOUR [FLOUR, MALTED BARLEY FLOUR, REDUCED IRON, NIACIN, THIAMIN MONONITRATE (VITAMIN B1), RIBOFLAVIN (VITAMIN B2), FOLIC ACID], WATER, SUGAR, MOLASSES, YEAST, WHEAT, CELLULOSE FIBER, WHEAT GLUTEN, RYE, SOYBEAN OIL, GROUND CORN, SALT, BROWN RICE, OATS, CALCIUM PROPIONATE (PRESERVATIVE), MONOGLYCERIDES, DATEM, GRAIN VINEGAR, TRITICALE, CALCIUM SULFATE, BARLEY, FLAXSEED, MILLET, CITRIC ACID, SOY LECITHIN, CALCIUM CARBONATE, NUTS [WALNUTS AND/OR HAZELNUTS (FILBERTS) AND/OR ALMONDS] , WHEY, SOY FLOUR, NONFAT MILK</t>
  </si>
  <si>
    <t>http://www.arnoldbread.com/products/sliced-breads/whole-grains/7-grain</t>
  </si>
  <si>
    <t>UNBLEACHED ENRICHED WHEAT FLOUR [FLOUR, MALTED BARLEY FLOUR, REDUCED IRON, NIACIN, THIAMIN MONONITRATE, (VITAMIN B1), RIBOFLAVIN (VITAMIN B2), FOLIC ACID], WATER, SUGAR, YEAST, SOYBEAN OIL, SALT, MONOGLYCERIDES, CALCIUM PROPIONATE (PRESERVATIVE), CALCIUM SULFATE, GRAIN VINEGAR, CITRIC ACID, SOY LECITHIN, DATEM, WHEAT GLUTEN, WHEY, SOY FLOUR, NONFAT MILK</t>
  </si>
  <si>
    <t>http://www.arnoldbread.com/products/sliced-breads/country/white</t>
  </si>
  <si>
    <t>UNBLEACHED ENRICHED WHEAT FLOUR [FLOUR, MALTED BARLEY FLOUR, REDUCED IRON, NIACIN, THIAMIN MONONITRATE (VITAMIN B1), RIBOFLAVIN (VITAMIN B2), FOLIC ACID], WATER, YEAST, DEHYDRATED SOURDOUGH, SOYBEAN OIL, SALT, SUGAR, WHEAT GLUTEN, MONOGLYCERIDES, GRAIN VINEGAR, CALCIUM PROPIONATE (PRESERVATIVE), CALCIUM SULFATE, SOY LECITHIN, CITRIC ACID, DATEM AND/OR SODIUM STEAROYL LACTYLATE, WHEY, SOY FLOUR, NONFAT MILK.</t>
  </si>
  <si>
    <t>http://www.arnoldbread.com/products/sliced-breads/country/sourdough-0</t>
  </si>
  <si>
    <t>UNBLEACHED ENRICHED WHEAT FLOUR [FLOUR, MALTED BARLEY FLOUR, REDUCED IRON, NIACIN, THIAMIN MONONITRATE (VITAMIN B1), RIBOFLAVIN (VITAMIN B2), FOLIC ACID], WATER, OATS, SUGAR, WHEAT GLUTEN, YEAST, SOYBEAN OIL, SALT, CALCIUM PROPIONATE (PRESERVATIVE), MONOGLYCERIDES, DATEM AND/OR SODIUM STEAROYL LACTYLATE, GRAIN VINEGAR, CALCIUM SULFATE, CITRIC ACID, CALCIUM CARBONATE, SOY LECITHIN, WHEY, SOY FLOUR, NONFAT MILK.</t>
  </si>
  <si>
    <t>http://www.arnoldbread.com/products/sliced-breads/country/oatmeal-0</t>
  </si>
  <si>
    <t>UNBLEACHED ENRICHED WHEAT FLOUR [FLOUR, MALTED BARLEY FLOUR, REDUCED IRON, NIACIN, THIAMIN MONONITRATE (VITAMIN B1), RIBOFLAVIN (VITAMIN B2), FOLIC ACID], WATER, SUGAR, YEAST, SOYBEAN OIL, SALT, MONOGLYCERIDES, WHEAT GLUTEN, CALCIUM PROPIONATE (PRESERVATIVE), CALCIUM SULFATE, DATEM, NATURAL FLAVOR, SOY LECITHIN, AZODICARBONAMIDE.</t>
  </si>
  <si>
    <t>http://www.arnoldbread.com/products/sliced-breads/specialty/brick-oven-premium-white</t>
  </si>
  <si>
    <t>WHOLE WHEAT FLOUR, WATER, CELLULOSE FIBER, WHEAT GLUTEN, YEAST, SUGAR, SALT, WHEAT BRAN, MOLASSES, MONO- AND DIGLYCERIDES, CALCIUM PROPIONATE (PRESERVATIVE), DATEM, GRAIN VINEGAR, NATURAL &amp; ARTIFICIAL FLAVOR, CALCIUM SULFATE, MONOCALCIUM PHOSPHATE, ETHOXYLATED MONO- AND DIGLYCERIDES, SOY LECITHIN, SUCRALOSE, AZODICARBONAMIDE, SOY FLOUR.</t>
  </si>
  <si>
    <t>http://www.arnoldbread.com/products/sliced-breads/light-bread/bakery-light-100-whole-wheat</t>
  </si>
  <si>
    <t>WHOLE WHEAT FLOUR, WATER, UNBLEACHED ENRICHED WHEAT FLOUR [FLOUR, MALTED BARLEY FLOUR, REDUCED IRON, NIACIN, THIAMIN MONONITRATE (VITAMIN B1), RIBOFLAVIN (VITAMIN B2), FOLIC ACID], SUGAR, FLAXSEED, BULGUR WHEAT, WHEAT GLUTEN, YEAST, ALMONDS (NUTS), MOLASSES, HAZELNUTS (FILBERTS), SOYBEAN OIL, SALT, SESAME SEEDS, CALCIUM PROPIONATE (PRESERVATIVE), MONO- AND DIGLYCERIDES, DATEM AND/OR SODIUM STEAROYL LACTYLATE, GRAIN VINEGAR, CALCIUM SULFATE, CARAMEL COLOR, NATURAL BLACK WALNUT FLAVOR, SOY LECITHIN, CITRIC ACID, WHEY, SOY FLOUR, NONFAT MILK</t>
  </si>
  <si>
    <t>http://www.arnoldbread.com/products/sliced-breads/whole-grains/nutty-almond</t>
  </si>
  <si>
    <t>WHOLE WHEAT FLOUR , UNBLEACHED ENRICHED WHEAT FLOUR [FLOUR, MALTED BARLEY FLOUR, REDUCED IRON, NIACIN, THIAMIN MONONITRATE (VITAMIN B1), RIBOFLAVIN (VITAMIN B2), FOLIC ACID], WATER, WHEAT GLUTEN, WHEAT FIBER, YEAST, INULIN (CHICKORY ROOT FIBER), CELLULOSE FIBER, SUGAR, SUNFLOWER SEEDS, WHEAT, POLYDEXTROSE, RYE, MOLASSES, SALT, WHEAT PROTEIN ISOLATE, GROUND CORN, CULTURED DEXTROSE AND MALTODEXTRIN, RAISIN JUICE CONCENTRATE, BUCKWHEAT, DATEM, MONOGLYCERIDES, BROWN RICE, OATS, TRITICALE, CITRIC ACID, BARLEY, FLAXSEED, MILLET, STEVIA EXTRACT (A NATURAL SWEETENER), CALCIUM SULFATE, GRAIN VINEGAR, ETHOXYLATED MONO- AND DIGLYCERIDES, SOY LECITHIN, CALCIUM CARBONATE, NUTS (WALNUTS AND/OR HAZELNUTS AND/OR ALMONDS) , RICE PROTEIN, WHEY, SOY FLOUR, NONFAT MILK.</t>
  </si>
  <si>
    <t>http://www.arnoldbread.com/products/sliced-breads/country/100-whole-wheat</t>
  </si>
  <si>
    <t>WHOLE WHEAT FLOUR, WATER, HONEY, SUGAR, WHEAT GLUTEN, YEAST, WHEAT BRAN, SOYBEAN OIL, SALT, MONOGLYCERIDES, CALCIUM PROPIONATE (PRESERVATIVE), DATEM, CALCIUM SULFATE, GRAIN VINEGAR, CITRIC ACID, SOY LECITHIN, CALCIUM CARBONATE, WHEY, NONFAT MILK</t>
  </si>
  <si>
    <t>http://www.arnoldbread.com/products/sliced-breads/country/honey-whole-wheat</t>
  </si>
  <si>
    <t>UNBLEACHED ENRICHED WHEAT FLOUR [FLOUR, MALTED BARLEY FLOUR, REDUCED IRON, NIACIN, THIAMIN MONONITRATE (VITAMIN B1), RIBOFLAVIN (VITAMIN B2), FOLIC ACID], WATER, SUGAR, OAT BRAN, OATS, WHEAT GLUTEN, SOYBEAN OIL, YEAST, SALT, MOLASSES, MONOGLYCERIDES, CALCIUM PROPIONATE (PRESERVATIVE), CALCIUM CARBONATE, NATURAL FLAVOR, CALCIUM SULFATE, DATEM, GRAIN VINEGAR, CITRIC ACID, SOY LECITHIN, NUTS [WALNUTS AND/OR HAZELNUTS (FILBERTS) AND/OR ALMONDS], WHEY, SOY FLOUR, NONFAT MILK</t>
  </si>
  <si>
    <t>http://www.arnoldbread.com/products/sliced-breads/country/oat-bran</t>
  </si>
  <si>
    <t>WHOLE WHITE WHEAT FLOUR, UNBLEACHED ENRICHED WHEAT FLOUR [FLOUR, MALTED BARLEY FLOUR, REDUCED IRON, NIACIN, THIAMIN MONONITRATE (VITAMIN B1), RIBOFLAVIN (VITAMIN B2), FOLIC ACID], WATER, SUGAR, OATS, YEAST, WHEAT GLUTEN, HAZELNUTS (FILBERTS), SOYBEAN OIL, SALT, SUNFLOWER SEEDS, CALCIUM PROPIONATE (PRESERVATIVE), MONOGLYCERIDES, DATEM, CALCIUM SULFATE, GRAIN VINEGAR, CITRIC ACID, SOY LECITHIN, CALCIUM CARBONATE, NUTS [WALNUTS AND/OR ALMONDS], WHEY, SOY FLOUR, NONFAT MILK</t>
  </si>
  <si>
    <t>http://www.arnoldbread.com/products/sliced-breads/whole-grains/oatnut%C2%AE</t>
  </si>
  <si>
    <t>WHOLE WHEAT FLOUR, UNBLEACHED ENRICHED WHEAT FLOUR [FLOUR, MALTED BARLEY FLOUR, REDUCED IRON, NIACIN, THIAMIN MONONITRATE (VITAMIN B1), RIBOFLAVIN (VITAMIN B2), FOLIC ACID], WATER, SUGAR, RYE, WHEAT GLUTEN, YEAST, SUNFLOWER SEEDS, GROUND CORN, NUTS (ALMONDS AND/OR WALNUTS) , MOLASSES, SOYBEAN OIL, SALT, WHOLE WHITE WHEAT, BROWN RICE, OATS, TRITICALE, MONOGLYCERIDES, BARLEY, FLAXSEED, MILLET, CALCIUM PROPIONATE (PRESERVATIVE), CALCIUM SULFATE, DATEM, GRAIN VINEGAR, CITRIC ACID, SOY LECITHIN, HAZELNUTS (FILBERTS), WHEY, SOY FLOUR, NONFAT MILK</t>
  </si>
  <si>
    <t>http://www.arnoldbread.com/products/sliced-breads/whole-grains/health-nut%C2%AE</t>
  </si>
  <si>
    <t>WHOLE WHEAT FLOUR, WATER, SUGAR, WHEAT GLUTEN, WHEAT PROTEIN ISOLATE, OATS, YEAST, CRACKED WHEAT, INULIN (CHICKORY ROOT FIBER), SOYBEAN OIL, SUNFLOWER SEEDS, RICE PROTEIN, SALT, BARLEY FLAKES, TRITICALE, WHEAT FLAKES, RAISIN JUICE CONCENTRATE, GRAIN VINEGAR, RYE, AMARANTH, FLAXSEED, MONOGLYCERIDES, WHEAT GERM, CORNMEAL, CALCIUM PROPIONATE (PRESERVATIVE), DATEM, CALCIUM SULFATE, CITRIC ACID, SOY LECITHIN, CALCIUM CARBONATE, WHEY, NONFAT MILK</t>
  </si>
  <si>
    <t>http://www.arnoldbread.com/products/sliced-breads/whole-grains/double-protein</t>
  </si>
  <si>
    <t>WHOLE WHEAT FLOUR, WATER, SUGAR, WHEAT GLUTEN, YEAST, RAISIN JUICE CONCENTRATE, WHEAT BRAN, MOLASSES, SOYBEAN OIL, SALT, MONOGLYCERIDES, CALCIUM PROPIONATE (PRESERVATIVE), CALCIUM SULFATE, DATEM, GRAIN VINEGAR, CITRIC ACID, SOY LECITHIN, WHEY, NONFAT MILK</t>
  </si>
  <si>
    <t>http://www.arnoldbread.com/products/sliced-breads/whole-grains/100-whole-wheat</t>
  </si>
  <si>
    <t>WHOLE WHEAT FLOUR, WATER, SUGAR, WHEAT GLUTEN, BROWN RICE, CORNMEAL, OATS, WHEAT BRAN, YEAST, CELLULOSE FIBER, SOYBEAN OIL, BLACK &amp; WHITE SESAME SEEDS, SALT, MOLASSES, DATEM, CALCIUM PROPIONATE (PRESERVATIVE), MONOGLYCERIDES, CALCIUM SULFATE, POPPY SEEDS, GRAIN VINEGAR, SOY LECITHIN, CITRIC ACID, CALCIUM CARBONATE, NUTS [WALNUTS AND/OR HAZELNUTS (FILBERTS) AND/OR ALMONDS], WHEY, NONFAT MILK</t>
  </si>
  <si>
    <t>http://www.arnoldbread.com/products/sliced-breads/whole-grains/healthy-multi-grain</t>
  </si>
  <si>
    <t>STONEGROUND WHOLE WHEAT FLOUR, WATER, WHEAT GLUTEN, SUGAR, YEAST, SOYBEAN OIL, CRACKED WHEAT, SALT, MOLASSES, MONO- AND DIGLYCERIDES, CALCIUM PROPIONATE (PRESERVATIVE), CALCIUM SULFATE, ETHOXYLATED MONO- AND DIGLYCERIDES, SOY LECITHIN, AZODICARBONAMIDE.</t>
  </si>
  <si>
    <t>http://www.arnoldbread.com/products/sliced-breads/specialty/stone-ground-100-whole-wheat</t>
  </si>
  <si>
    <t>UNBLEACHED ENRICHED WHEAT FLOUR [FLOUR, MALTED BARLEY FLOUR, REDUCED IRON, NIACIN, THIAMIN MONONITRATE (VITAMIN B1), RIBOFLAVIN (VITAMIN B2), FOLIC ACID], WATER, WHOLE WHITE WHEAT FLOUR, SUGAR, YEAST, WHEAT GLUTEN, SOYBEAN OIL, SALT, CULTURED WHEAT STARCH, ENRICHMENT (CALCIUM SULFATE, VITAMIN E ACETATE, VITAMIN A PALMITATE, VITAMIN D3), MONO- AND DIGLYCERIDES, DATEM, CITRIC ACID, GRAIN VINEGAR, MONOCALCIUM PHOSPHATE, SOY LECITHIN.</t>
  </si>
  <si>
    <t>http://www.arnoldbread.com/products/sliced-breads/soft-familyreg/whole-grain-white</t>
  </si>
  <si>
    <t>UNBLEACHED ENRICHED WHEAT FLOUR [FLOUR, MALTED BARLEY FLOUR, REDUCED IRON, NIACIN, THIAMIN MONONITRATE (VITAMIN B1), RIBOFLAVIN (VITAMIN B2), FOLIC ACID], WATER, WHOLE WHEAT FLOUR, YEAST, HONEY, SUGAR, WHEAT GLUTEN, SOYBEAN OIL, SALT, CULTURED WHEAT STARCH, ENRICHMENT (CALCIUM SULFATE, VITAMIN E ACETATE, VITAMIN A PALMITATE, VITAMIN D3), MONO- AND DIGLYCERIDES, DATEM, CITRIC ACID, GRAIN VINEGAR, MONOCALCIUM PHOSPHATE, SOY LECITHIN.</t>
  </si>
  <si>
    <t>http://www.arnoldbread.com/products/sliced-breads/soft-familyreg/honey-wheat</t>
  </si>
  <si>
    <t>WHOLE WHEAT FLOUR, WATER, SUGAR, YEAST, WHEAT GLUTEN, SOYBEAN OIL, SALT, CULTURED WHEAT STARCH, RAISIN JUICE CONCENTRATE, ENRICHMENT (CALCIUM SULFATE, VITAMIN E ACETATE, VITAMIN A PALMITATE, VITAMIN D3), MONO- AND DIGLYCERIDES, DATEM, GRAIN VINEGAR, CITRIC ACID, MONOCALCIUM PHOSPHATE, SOY LECITHIN.</t>
  </si>
  <si>
    <t>http://www.arnoldbread.com/products/sliced-breads/soft-familyreg/100-whole-wheat</t>
  </si>
  <si>
    <t>D</t>
  </si>
  <si>
    <t>F</t>
  </si>
  <si>
    <t>E</t>
  </si>
  <si>
    <t>A</t>
  </si>
  <si>
    <t>C</t>
  </si>
  <si>
    <t>pkg_type_nm</t>
  </si>
  <si>
    <t>pkg_type_desc</t>
  </si>
  <si>
    <t>Bouteille Plastique - PET</t>
  </si>
  <si>
    <t>Polyéthylène téréphtalate (PETE ou PET)</t>
  </si>
  <si>
    <t>Bouteille Plastique - HDPE</t>
  </si>
  <si>
    <t>Polytéthylène haute densité (HDPE ou PEHD)</t>
  </si>
  <si>
    <t>Bouteille Plastique - PVC</t>
  </si>
  <si>
    <t>Polychlorure de vinyle (PVC ou V)</t>
  </si>
  <si>
    <t>Bouteille Plastique - LDPE</t>
  </si>
  <si>
    <t>Polyéthylène faible densité (LDPE ou PEBD)</t>
  </si>
  <si>
    <t>Bouteille Plastique - PP</t>
  </si>
  <si>
    <t>Polypropylène</t>
  </si>
  <si>
    <t>Bouteille Plastique - PS</t>
  </si>
  <si>
    <t>Polystyrène expansé</t>
  </si>
  <si>
    <t>Bouteille Plastique - Autre</t>
  </si>
  <si>
    <t>Autres plastiques que ceux nommés de 1 à 6</t>
  </si>
  <si>
    <t>Bouteille Plastique - Inconnu</t>
  </si>
  <si>
    <t>Plastique non connu</t>
  </si>
  <si>
    <t>Bouteille en verre</t>
  </si>
  <si>
    <t>Boîte métallique - Canette</t>
  </si>
  <si>
    <t>Boîte mettalique - Autre</t>
  </si>
  <si>
    <t xml:space="preserve">Bidon métal </t>
  </si>
  <si>
    <t>Pot en verre</t>
  </si>
  <si>
    <t>DoyPack</t>
  </si>
  <si>
    <t>Outre</t>
  </si>
  <si>
    <t>Boîte carton</t>
  </si>
  <si>
    <t>Seau</t>
  </si>
  <si>
    <t>tube</t>
  </si>
  <si>
    <t>tube + étui carton</t>
  </si>
  <si>
    <t>Barquette</t>
  </si>
  <si>
    <t>Bidon Plastique - PET</t>
  </si>
  <si>
    <t>Bidon Plastique - HDPE</t>
  </si>
  <si>
    <t>Bidon Plastique - PVC</t>
  </si>
  <si>
    <t>Bidon Plastique - LDPE</t>
  </si>
  <si>
    <t>Bidon Plastique - PP</t>
  </si>
  <si>
    <t>Bidon Plastique - PS</t>
  </si>
  <si>
    <t>Bidon Plastique - Autre</t>
  </si>
  <si>
    <t>Bidon Plastique - Inconnu</t>
  </si>
  <si>
    <t>Pot Plastique - PET</t>
  </si>
  <si>
    <t>Pot Plastique - HDPE</t>
  </si>
  <si>
    <t>Pot Plastique - PVC</t>
  </si>
  <si>
    <t>Pot Plastique - LDPE</t>
  </si>
  <si>
    <t>Pot Plastique - PP</t>
  </si>
  <si>
    <t>Pot Plastique - PS</t>
  </si>
  <si>
    <t>Pot Plastique - Autre</t>
  </si>
  <si>
    <t>Pot Plastique - Inconnu</t>
  </si>
  <si>
    <t>gourdes</t>
  </si>
  <si>
    <t>vaporisateur</t>
  </si>
  <si>
    <t xml:space="preserve">sachet cellophane </t>
  </si>
  <si>
    <t xml:space="preserve">sachet plastique </t>
  </si>
  <si>
    <t xml:space="preserve">sac </t>
  </si>
  <si>
    <t xml:space="preserve">Flacon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</si>
</sst>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8">
    <xf numFmtId="0" fontId="0" fillId="0" borderId="0" xfId="0"/>
    <xf numFmtId="0" fontId="0" fillId="0" borderId="1" xfId="0" applyBorder="1"/>
    <xf numFmtId="1" fontId="0" fillId="0" borderId="1" xfId="0" applyNumberFormat="1" applyBorder="1"/>
    <xf numFmtId="0" fontId="0" fillId="2" borderId="1" xfId="0" applyFill="1" applyBorder="1"/>
    <xf numFmtId="0" fontId="0" fillId="0" borderId="0" xfId="0" applyBorder="1"/>
    <xf numFmtId="0" fontId="0" fillId="3" borderId="1" xfId="0" applyFill="1" applyBorder="1"/>
    <xf numFmtId="0" fontId="0" fillId="0" borderId="0" xfId="0" applyAlignment="1">
      <alignment horizontal="left"/>
    </xf>
    <xf numFmtId="0" fontId="0" fillId="0" borderId="0" xfId="0" applyAlignment="1">
      <alignment vertical="center" wrapText="1"/>
    </xf>
    <xf numFmtId="14" fontId="0" fillId="0" borderId="1" xfId="0" applyNumberFormat="1" applyBorder="1"/>
    <xf numFmtId="0" fontId="0" fillId="0" borderId="1" xfId="0" applyBorder="1" applyAlignment="1">
      <alignment vertical="center" wrapText="1"/>
    </xf>
    <xf numFmtId="0" fontId="0" fillId="2" borderId="1" xfId="0" applyFill="1" applyBorder="1" applyAlignment="1">
      <alignment vertical="center" wrapText="1"/>
    </xf>
    <xf numFmtId="164" fontId="0" fillId="0" borderId="0" xfId="1" applyNumberFormat="1" applyFont="1" applyAlignment="1">
      <alignment horizontal="left"/>
    </xf>
    <xf numFmtId="0" fontId="2" fillId="0" borderId="0" xfId="0" applyFont="1"/>
    <xf numFmtId="0" fontId="0" fillId="0" borderId="1" xfId="0" applyBorder="1" applyAlignment="1">
      <alignment horizontal="center"/>
    </xf>
    <xf numFmtId="0" fontId="0" fillId="0" borderId="0" xfId="0" applyNumberFormat="1"/>
    <xf numFmtId="0" fontId="0" fillId="0" borderId="0" xfId="0" quotePrefix="1" applyNumberFormat="1" applyAlignment="1"/>
    <xf numFmtId="0" fontId="0" fillId="0" borderId="0" xfId="0" applyNumberFormat="1" applyAlignment="1"/>
    <xf numFmtId="0" fontId="0" fillId="0" borderId="0" xfId="0" applyFill="1" applyBorder="1"/>
  </cellXfs>
  <cellStyles count="2">
    <cellStyle name="Comma" xfId="1" builtinId="3"/>
    <cellStyle name="Normal" xfId="0" builtinId="0"/>
  </cellStyles>
  <dxfs count="14">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b/>
        <i val="0"/>
      </font>
      <fill>
        <patternFill>
          <bgColor rgb="FFD7D7D7"/>
        </patternFill>
      </fill>
    </dxf>
    <dxf>
      <font>
        <b val="0"/>
        <i val="0"/>
      </font>
      <fill>
        <patternFill patternType="none">
          <bgColor indexed="65"/>
        </patternFill>
      </fill>
    </dxf>
  </dxfs>
  <tableStyles count="3" defaultTableStyle="TableStyleMedium2" defaultPivotStyle="PivotStyleLight16">
    <tableStyle name="MySqlDefault" pivot="0" table="0" count="2">
      <tableStyleElement type="wholeTable" dxfId="13"/>
      <tableStyleElement type="headerRow" dxfId="12"/>
    </tableStyle>
    <tableStyle name="TableStyleQueryPreview" pivot="0" count="3">
      <tableStyleElement type="wholeTable" dxfId="11"/>
      <tableStyleElement type="headerRow" dxfId="10"/>
      <tableStyleElement type="firstRowStripe" dxfId="9"/>
    </tableStyle>
    <tableStyle name="TableStyleQueryResult" pivot="0" count="3">
      <tableStyleElement type="wholeTable" dxfId="8"/>
      <tableStyleElement type="headerRow" dxfId="7"/>
      <tableStyleElement type="firstRowStripe" dxfId="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microsoft.com/office/2007/relationships/customDataProps" Target="customData/itemProps1.xml"/><Relationship Id="rId14" Type="http://schemas.openxmlformats.org/officeDocument/2006/relationships/customXml" Target="../customXml/item4.xml"/><Relationship Id="rId22" Type="http://schemas.openxmlformats.org/officeDocument/2006/relationships/customXml" Target="../customXml/item12.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drawing1.xml><?xml version="1.0" encoding="utf-8"?>
<xdr:wsDr xmlns:xdr="http://schemas.openxmlformats.org/drawingml/2006/spreadsheetDrawing" xmlns:a="http://schemas.openxmlformats.org/drawingml/2006/main">
  <xdr:twoCellAnchor>
    <xdr:from>
      <xdr:col>6</xdr:col>
      <xdr:colOff>79375</xdr:colOff>
      <xdr:row>59</xdr:row>
      <xdr:rowOff>127000</xdr:rowOff>
    </xdr:from>
    <xdr:to>
      <xdr:col>7</xdr:col>
      <xdr:colOff>806450</xdr:colOff>
      <xdr:row>86</xdr:row>
      <xdr:rowOff>95250</xdr:rowOff>
    </xdr:to>
    <xdr:cxnSp macro="">
      <xdr:nvCxnSpPr>
        <xdr:cNvPr id="3" name="Straight Arrow Connector 2"/>
        <xdr:cNvCxnSpPr/>
      </xdr:nvCxnSpPr>
      <xdr:spPr>
        <a:xfrm flipH="1">
          <a:off x="6524625" y="12700000"/>
          <a:ext cx="1901825" cy="5111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86</xdr:row>
      <xdr:rowOff>142875</xdr:rowOff>
    </xdr:from>
    <xdr:to>
      <xdr:col>7</xdr:col>
      <xdr:colOff>641350</xdr:colOff>
      <xdr:row>89</xdr:row>
      <xdr:rowOff>63500</xdr:rowOff>
    </xdr:to>
    <xdr:cxnSp macro="">
      <xdr:nvCxnSpPr>
        <xdr:cNvPr id="5" name="Straight Arrow Connector 4"/>
        <xdr:cNvCxnSpPr/>
      </xdr:nvCxnSpPr>
      <xdr:spPr>
        <a:xfrm>
          <a:off x="6635750" y="17859375"/>
          <a:ext cx="1625600" cy="492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queryTables/queryTable1.xml><?xml version="1.0" encoding="utf-8"?>
<queryTable xmlns="http://schemas.openxmlformats.org/spreadsheetml/2006/main" name="ExternalData_1" connectionId="20" autoFormatId="0" applyNumberFormats="0" applyBorderFormats="0" applyFontFormats="1" applyPatternFormats="1" applyAlignmentFormats="0" applyWidthHeightFormats="0">
  <queryTableRefresh preserveSortFilterLayout="0" nextId="5">
    <queryTableFields count="4">
      <queryTableField id="1" name="TABLE_SCHEMA" tableColumnId="8"/>
      <queryTableField id="2" name="TABLE_NAME" tableColumnId="9"/>
      <queryTableField id="3" name="1" tableColumnId="10"/>
      <queryTableField id="4" name="2" tableColumnId="11"/>
    </queryTableFields>
  </queryTableRefresh>
</queryTable>
</file>

<file path=xl/queryTables/queryTable10.xml><?xml version="1.0" encoding="utf-8"?>
<queryTable xmlns="http://schemas.openxmlformats.org/spreadsheetml/2006/main" name="label" connectionId="15"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gs1_prefix" connectionId="12"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label_gtn" connectionId="16"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gs1_gcp" connectionId="7"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brand" connectionId="1"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gs1_gcp_nb" connectionId="10"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brand_type" connectionId="6"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brand_owner" connectionId="3"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brand_group"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pkg_type" connectionId="18"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nutrition" connectionId="17"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gtin_1" connectionId="14"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gs1_gcp_rc" connectionId="11"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gs1_gcp_gpc" connectionId="8"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GTIN Tables And Record Counts" connectionId="13"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brand_owner_bsin_1" connectionId="5"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gs1_gcp_hier" connectionId="9" autoFormatId="16" applyNumberFormats="0" applyBorderFormats="0" applyFontFormats="1" applyPatternFormats="1" applyAlignmentFormats="0" applyWidthHeightFormats="0"/>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1_2" displayName="Table1_2" ref="D2:G18" tableType="queryTable" totalsRowShown="0" headerRowDxfId="5" dataDxfId="4">
  <autoFilter ref="D2:G18"/>
  <tableColumns count="4">
    <tableColumn id="8" uniqueName="8" name="TABLE_SCHEMA" queryTableFieldId="1" dataDxfId="3"/>
    <tableColumn id="9" uniqueName="9" name="TABLE_NAME" queryTableFieldId="2" dataDxfId="2"/>
    <tableColumn id="10" uniqueName="10" name="Key1" queryTableFieldId="3" dataDxfId="1"/>
    <tableColumn id="11" uniqueName="11" name="Key2" queryTableFieldId="4"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6.xml"/><Relationship Id="rId13" Type="http://schemas.openxmlformats.org/officeDocument/2006/relationships/queryTable" Target="../queryTables/queryTable11.xml"/><Relationship Id="rId18" Type="http://schemas.openxmlformats.org/officeDocument/2006/relationships/queryTable" Target="../queryTables/queryTable16.xml"/><Relationship Id="rId3" Type="http://schemas.openxmlformats.org/officeDocument/2006/relationships/table" Target="../tables/table1.xml"/><Relationship Id="rId7" Type="http://schemas.openxmlformats.org/officeDocument/2006/relationships/queryTable" Target="../queryTables/queryTable5.xml"/><Relationship Id="rId12" Type="http://schemas.openxmlformats.org/officeDocument/2006/relationships/queryTable" Target="../queryTables/queryTable10.xml"/><Relationship Id="rId17" Type="http://schemas.openxmlformats.org/officeDocument/2006/relationships/queryTable" Target="../queryTables/queryTable15.xml"/><Relationship Id="rId2" Type="http://schemas.openxmlformats.org/officeDocument/2006/relationships/drawing" Target="../drawings/drawing1.xml"/><Relationship Id="rId16" Type="http://schemas.openxmlformats.org/officeDocument/2006/relationships/queryTable" Target="../queryTables/queryTable14.xml"/><Relationship Id="rId20" Type="http://schemas.openxmlformats.org/officeDocument/2006/relationships/queryTable" Target="../queryTables/queryTable18.xml"/><Relationship Id="rId1" Type="http://schemas.openxmlformats.org/officeDocument/2006/relationships/printerSettings" Target="../printerSettings/printerSettings1.bin"/><Relationship Id="rId6" Type="http://schemas.openxmlformats.org/officeDocument/2006/relationships/queryTable" Target="../queryTables/queryTable4.xml"/><Relationship Id="rId11" Type="http://schemas.openxmlformats.org/officeDocument/2006/relationships/queryTable" Target="../queryTables/queryTable9.xml"/><Relationship Id="rId5" Type="http://schemas.openxmlformats.org/officeDocument/2006/relationships/queryTable" Target="../queryTables/queryTable3.xml"/><Relationship Id="rId15" Type="http://schemas.openxmlformats.org/officeDocument/2006/relationships/queryTable" Target="../queryTables/queryTable13.xml"/><Relationship Id="rId10" Type="http://schemas.openxmlformats.org/officeDocument/2006/relationships/queryTable" Target="../queryTables/queryTable8.xml"/><Relationship Id="rId19" Type="http://schemas.openxmlformats.org/officeDocument/2006/relationships/queryTable" Target="../queryTables/queryTable17.xml"/><Relationship Id="rId4" Type="http://schemas.openxmlformats.org/officeDocument/2006/relationships/queryTable" Target="../queryTables/queryTable2.xml"/><Relationship Id="rId9" Type="http://schemas.openxmlformats.org/officeDocument/2006/relationships/queryTable" Target="../queryTables/queryTable7.xml"/><Relationship Id="rId14" Type="http://schemas.openxmlformats.org/officeDocument/2006/relationships/queryTable" Target="../queryTables/query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7"/>
  <sheetViews>
    <sheetView tabSelected="1" zoomScale="70" zoomScaleNormal="70" workbookViewId="0">
      <pane xSplit="1" ySplit="18" topLeftCell="B100" activePane="bottomRight" state="frozen"/>
      <selection pane="topRight" activeCell="B1" sqref="B1"/>
      <selection pane="bottomLeft" activeCell="A19" sqref="A19"/>
      <selection pane="bottomRight" activeCell="C8" sqref="C8"/>
    </sheetView>
  </sheetViews>
  <sheetFormatPr defaultRowHeight="15" x14ac:dyDescent="0.25"/>
  <cols>
    <col min="1" max="1" width="17.25" bestFit="1" customWidth="1"/>
    <col min="2" max="2" width="15.25" customWidth="1"/>
    <col min="3" max="3" width="30.375" customWidth="1"/>
    <col min="4" max="4" width="27.25" customWidth="1"/>
    <col min="5" max="5" width="10.25" customWidth="1"/>
    <col min="6" max="6" width="12.5" customWidth="1"/>
    <col min="7" max="7" width="10.375" customWidth="1"/>
    <col min="8" max="8" width="13.25" customWidth="1"/>
    <col min="9" max="9" width="9.625" customWidth="1"/>
    <col min="10" max="10" width="10.75" customWidth="1"/>
    <col min="11" max="11" width="9.5" customWidth="1"/>
    <col min="12" max="12" width="10.625" customWidth="1"/>
    <col min="13" max="13" width="11.75" customWidth="1"/>
    <col min="14" max="14" width="8.625" customWidth="1"/>
    <col min="15" max="15" width="8.125" customWidth="1"/>
    <col min="16" max="16" width="7.75" customWidth="1"/>
    <col min="17" max="17" width="7.25" customWidth="1"/>
    <col min="18" max="18" width="7.625" customWidth="1"/>
    <col min="19" max="19" width="15.75" customWidth="1"/>
    <col min="20" max="20" width="10.875" customWidth="1"/>
    <col min="21" max="21" width="12" customWidth="1"/>
    <col min="22" max="22" width="11.375" customWidth="1"/>
    <col min="23" max="23" width="12.5" bestFit="1" customWidth="1"/>
    <col min="24" max="24" width="9.125" customWidth="1"/>
    <col min="25" max="25" width="9.625" customWidth="1"/>
    <col min="26" max="26" width="9.875" customWidth="1"/>
    <col min="27" max="27" width="9.75" customWidth="1"/>
    <col min="28" max="28" width="8.125" customWidth="1"/>
    <col min="29" max="29" width="11.25" customWidth="1"/>
    <col min="30" max="30" width="76.875" bestFit="1" customWidth="1"/>
    <col min="31" max="31" width="10.375" customWidth="1"/>
    <col min="32" max="32" width="23.625" bestFit="1" customWidth="1"/>
    <col min="33" max="33" width="23.5" bestFit="1" customWidth="1"/>
    <col min="34" max="34" width="21" bestFit="1" customWidth="1"/>
    <col min="35" max="35" width="16.375" bestFit="1" customWidth="1"/>
    <col min="36" max="36" width="30.125" bestFit="1" customWidth="1"/>
    <col min="37" max="37" width="21.625" bestFit="1" customWidth="1"/>
    <col min="38" max="38" width="21.375" bestFit="1" customWidth="1"/>
    <col min="39" max="39" width="16.75" bestFit="1" customWidth="1"/>
    <col min="40" max="40" width="19.75" bestFit="1" customWidth="1"/>
    <col min="41" max="41" width="17" bestFit="1" customWidth="1"/>
    <col min="42" max="42" width="16.75" bestFit="1" customWidth="1"/>
    <col min="43" max="43" width="16.375" bestFit="1" customWidth="1"/>
    <col min="44" max="44" width="9.5" bestFit="1" customWidth="1"/>
    <col min="45" max="45" width="10.5" bestFit="1" customWidth="1"/>
  </cols>
  <sheetData>
    <row r="1" spans="1:7" x14ac:dyDescent="0.25">
      <c r="A1" t="s">
        <v>257</v>
      </c>
      <c r="D1" t="s">
        <v>256</v>
      </c>
    </row>
    <row r="2" spans="1:7" x14ac:dyDescent="0.25">
      <c r="A2" s="3" t="s">
        <v>100</v>
      </c>
      <c r="B2" s="3" t="s">
        <v>101</v>
      </c>
      <c r="C2" s="4"/>
      <c r="D2" s="16" t="s">
        <v>251</v>
      </c>
      <c r="E2" s="16" t="s">
        <v>100</v>
      </c>
      <c r="F2" s="16" t="s">
        <v>254</v>
      </c>
      <c r="G2" s="15" t="s">
        <v>255</v>
      </c>
    </row>
    <row r="3" spans="1:7" x14ac:dyDescent="0.25">
      <c r="A3" s="5" t="s">
        <v>64</v>
      </c>
      <c r="B3" s="13">
        <v>4151</v>
      </c>
      <c r="C3" s="4" t="s">
        <v>352</v>
      </c>
      <c r="D3" s="16" t="s">
        <v>252</v>
      </c>
      <c r="E3" s="16" t="s">
        <v>64</v>
      </c>
      <c r="F3" s="16" t="s">
        <v>11</v>
      </c>
      <c r="G3" s="15"/>
    </row>
    <row r="4" spans="1:7" x14ac:dyDescent="0.25">
      <c r="A4" s="5" t="s">
        <v>69</v>
      </c>
      <c r="B4" s="13">
        <v>3</v>
      </c>
      <c r="C4" s="4"/>
      <c r="D4" s="16" t="s">
        <v>252</v>
      </c>
      <c r="E4" s="16" t="s">
        <v>69</v>
      </c>
      <c r="F4" s="16" t="s">
        <v>11</v>
      </c>
      <c r="G4" s="15"/>
    </row>
    <row r="5" spans="1:7" x14ac:dyDescent="0.25">
      <c r="A5" s="5" t="s">
        <v>102</v>
      </c>
      <c r="B5" s="13">
        <v>32</v>
      </c>
      <c r="C5" s="4" t="s">
        <v>353</v>
      </c>
      <c r="D5" s="16" t="s">
        <v>252</v>
      </c>
      <c r="E5" s="16" t="s">
        <v>102</v>
      </c>
      <c r="F5" s="16" t="s">
        <v>12</v>
      </c>
      <c r="G5" s="15"/>
    </row>
    <row r="6" spans="1:7" x14ac:dyDescent="0.25">
      <c r="A6" s="5" t="s">
        <v>99</v>
      </c>
      <c r="B6" s="13">
        <v>581</v>
      </c>
      <c r="C6" s="4" t="s">
        <v>354</v>
      </c>
      <c r="D6" s="16" t="s">
        <v>252</v>
      </c>
      <c r="E6" s="16" t="s">
        <v>99</v>
      </c>
      <c r="F6" s="16" t="s">
        <v>11</v>
      </c>
      <c r="G6" s="15"/>
    </row>
    <row r="7" spans="1:7" x14ac:dyDescent="0.25">
      <c r="A7" s="5" t="s">
        <v>103</v>
      </c>
      <c r="B7" s="13">
        <v>2</v>
      </c>
      <c r="C7" s="4"/>
      <c r="D7" s="16" t="s">
        <v>252</v>
      </c>
      <c r="E7" s="16" t="s">
        <v>103</v>
      </c>
      <c r="F7" s="16" t="s">
        <v>33</v>
      </c>
      <c r="G7" s="15"/>
    </row>
    <row r="8" spans="1:7" x14ac:dyDescent="0.25">
      <c r="A8" s="5" t="s">
        <v>104</v>
      </c>
      <c r="B8" s="13">
        <v>1549550</v>
      </c>
      <c r="C8" s="17" t="s">
        <v>355</v>
      </c>
      <c r="D8" s="16" t="s">
        <v>252</v>
      </c>
      <c r="E8" s="16" t="s">
        <v>104</v>
      </c>
      <c r="F8" s="16" t="s">
        <v>117</v>
      </c>
      <c r="G8" s="15"/>
    </row>
    <row r="9" spans="1:7" x14ac:dyDescent="0.25">
      <c r="A9" s="5" t="s">
        <v>105</v>
      </c>
      <c r="B9" s="13">
        <v>264</v>
      </c>
      <c r="C9" s="4"/>
      <c r="D9" s="16" t="s">
        <v>252</v>
      </c>
      <c r="E9" s="16" t="s">
        <v>105</v>
      </c>
      <c r="F9" s="16" t="s">
        <v>182</v>
      </c>
      <c r="G9" s="15" t="s">
        <v>183</v>
      </c>
    </row>
    <row r="10" spans="1:7" x14ac:dyDescent="0.25">
      <c r="A10" s="5" t="s">
        <v>106</v>
      </c>
      <c r="B10" s="13">
        <v>16</v>
      </c>
      <c r="C10" s="4"/>
      <c r="D10" s="16" t="s">
        <v>252</v>
      </c>
      <c r="E10" s="16" t="s">
        <v>106</v>
      </c>
      <c r="F10" s="16" t="s">
        <v>137</v>
      </c>
      <c r="G10" s="15"/>
    </row>
    <row r="11" spans="1:7" x14ac:dyDescent="0.25">
      <c r="A11" s="5" t="s">
        <v>107</v>
      </c>
      <c r="B11" s="13">
        <v>38760</v>
      </c>
      <c r="C11" s="4"/>
      <c r="D11" s="16" t="s">
        <v>252</v>
      </c>
      <c r="E11" s="16" t="s">
        <v>107</v>
      </c>
      <c r="F11" s="16" t="s">
        <v>205</v>
      </c>
      <c r="G11" s="15" t="s">
        <v>206</v>
      </c>
    </row>
    <row r="12" spans="1:7" x14ac:dyDescent="0.25">
      <c r="A12" s="5" t="s">
        <v>108</v>
      </c>
      <c r="B12" s="13">
        <v>3298</v>
      </c>
      <c r="C12" s="4"/>
      <c r="D12" s="16" t="s">
        <v>252</v>
      </c>
      <c r="E12" s="16" t="s">
        <v>108</v>
      </c>
      <c r="F12" s="16" t="s">
        <v>231</v>
      </c>
      <c r="G12" s="15"/>
    </row>
    <row r="13" spans="1:7" x14ac:dyDescent="0.25">
      <c r="A13" s="5" t="s">
        <v>109</v>
      </c>
      <c r="B13" s="13">
        <v>1000</v>
      </c>
      <c r="C13" s="4"/>
      <c r="D13" s="16" t="s">
        <v>252</v>
      </c>
      <c r="E13" s="16" t="s">
        <v>109</v>
      </c>
      <c r="F13" s="16" t="s">
        <v>232</v>
      </c>
      <c r="G13" s="15"/>
    </row>
    <row r="14" spans="1:7" x14ac:dyDescent="0.25">
      <c r="A14" s="5" t="s">
        <v>110</v>
      </c>
      <c r="B14" s="13">
        <v>844270</v>
      </c>
      <c r="C14" s="4" t="s">
        <v>214</v>
      </c>
      <c r="D14" s="16" t="s">
        <v>252</v>
      </c>
      <c r="E14" s="16" t="s">
        <v>110</v>
      </c>
      <c r="F14" s="16" t="s">
        <v>8</v>
      </c>
      <c r="G14" s="15"/>
    </row>
    <row r="15" spans="1:7" x14ac:dyDescent="0.25">
      <c r="A15" s="5" t="s">
        <v>10</v>
      </c>
      <c r="B15" s="13">
        <v>2</v>
      </c>
      <c r="C15" s="4"/>
      <c r="D15" s="16" t="s">
        <v>252</v>
      </c>
      <c r="E15" s="16" t="s">
        <v>10</v>
      </c>
      <c r="F15" s="16" t="s">
        <v>0</v>
      </c>
      <c r="G15" s="15"/>
    </row>
    <row r="16" spans="1:7" x14ac:dyDescent="0.25">
      <c r="A16" s="5" t="s">
        <v>9</v>
      </c>
      <c r="B16" s="13">
        <v>3</v>
      </c>
      <c r="C16" s="4"/>
      <c r="D16" s="16" t="s">
        <v>252</v>
      </c>
      <c r="E16" s="16" t="s">
        <v>9</v>
      </c>
      <c r="F16" s="16" t="s">
        <v>0</v>
      </c>
    </row>
    <row r="17" spans="1:7" x14ac:dyDescent="0.25">
      <c r="A17" s="5" t="s">
        <v>111</v>
      </c>
      <c r="B17" s="13">
        <v>231</v>
      </c>
      <c r="C17" s="4" t="s">
        <v>356</v>
      </c>
      <c r="D17" s="16" t="s">
        <v>252</v>
      </c>
      <c r="E17" s="16" t="s">
        <v>111</v>
      </c>
      <c r="F17" s="16" t="s">
        <v>8</v>
      </c>
      <c r="G17" s="15"/>
    </row>
    <row r="18" spans="1:7" x14ac:dyDescent="0.25">
      <c r="A18" s="1" t="s">
        <v>112</v>
      </c>
      <c r="B18" s="13">
        <v>42</v>
      </c>
      <c r="C18" s="4"/>
      <c r="D18" s="16" t="s">
        <v>252</v>
      </c>
      <c r="E18" s="16" t="s">
        <v>112</v>
      </c>
      <c r="F18" s="16" t="s">
        <v>253</v>
      </c>
      <c r="G18" s="15"/>
    </row>
    <row r="39" spans="4:12" x14ac:dyDescent="0.25">
      <c r="D39" t="s">
        <v>7</v>
      </c>
      <c r="E39" s="12" t="s">
        <v>10</v>
      </c>
    </row>
    <row r="40" spans="4:12" x14ac:dyDescent="0.25">
      <c r="D40" t="s">
        <v>113</v>
      </c>
      <c r="E40" s="6">
        <f>VLOOKUP(E39,$A$3:$B$18,2)</f>
        <v>2</v>
      </c>
    </row>
    <row r="41" spans="4:12" x14ac:dyDescent="0.25">
      <c r="D41" s="3" t="s">
        <v>0</v>
      </c>
      <c r="E41" s="3" t="s">
        <v>1</v>
      </c>
      <c r="F41" s="3" t="s">
        <v>2</v>
      </c>
    </row>
    <row r="42" spans="4:12" x14ac:dyDescent="0.25">
      <c r="D42" s="1">
        <v>1</v>
      </c>
      <c r="E42" s="1" t="s">
        <v>3</v>
      </c>
      <c r="F42" s="1" t="s">
        <v>4</v>
      </c>
    </row>
    <row r="43" spans="4:12" x14ac:dyDescent="0.25">
      <c r="D43" s="1">
        <v>2</v>
      </c>
      <c r="E43" s="1" t="s">
        <v>5</v>
      </c>
      <c r="F43" s="1" t="s">
        <v>6</v>
      </c>
    </row>
    <row r="46" spans="4:12" x14ac:dyDescent="0.25">
      <c r="K46" t="s">
        <v>7</v>
      </c>
      <c r="L46" s="12" t="s">
        <v>69</v>
      </c>
    </row>
    <row r="47" spans="4:12" x14ac:dyDescent="0.25">
      <c r="D47" t="s">
        <v>7</v>
      </c>
      <c r="E47" s="12" t="s">
        <v>9</v>
      </c>
      <c r="K47" t="s">
        <v>113</v>
      </c>
      <c r="L47" s="6">
        <f>VLOOKUP(L46,$A$3:$B$18,2)</f>
        <v>3</v>
      </c>
    </row>
    <row r="48" spans="4:12" x14ac:dyDescent="0.25">
      <c r="D48" t="s">
        <v>113</v>
      </c>
      <c r="E48" s="6">
        <f>VLOOKUP(E47,$A$3:$B$18,2)</f>
        <v>3</v>
      </c>
      <c r="K48" s="3" t="s">
        <v>11</v>
      </c>
      <c r="L48" s="3" t="s">
        <v>65</v>
      </c>
    </row>
    <row r="49" spans="4:12" x14ac:dyDescent="0.25">
      <c r="D49" s="3" t="s">
        <v>0</v>
      </c>
      <c r="E49" s="3" t="s">
        <v>8</v>
      </c>
      <c r="K49" s="1">
        <v>1</v>
      </c>
      <c r="L49" s="1" t="s">
        <v>66</v>
      </c>
    </row>
    <row r="50" spans="4:12" x14ac:dyDescent="0.25">
      <c r="D50" s="1">
        <v>1</v>
      </c>
      <c r="E50" s="2">
        <v>3608580706830</v>
      </c>
      <c r="K50" s="1">
        <v>2</v>
      </c>
      <c r="L50" s="1" t="s">
        <v>67</v>
      </c>
    </row>
    <row r="51" spans="4:12" x14ac:dyDescent="0.25">
      <c r="D51" s="1">
        <v>2</v>
      </c>
      <c r="E51" s="2">
        <v>3608580706823</v>
      </c>
      <c r="K51" s="1">
        <v>3</v>
      </c>
      <c r="L51" s="1" t="s">
        <v>68</v>
      </c>
    </row>
    <row r="52" spans="4:12" x14ac:dyDescent="0.25">
      <c r="D52" s="1">
        <v>2</v>
      </c>
      <c r="E52" s="2">
        <v>3608580706830</v>
      </c>
    </row>
    <row r="53" spans="4:12" x14ac:dyDescent="0.25">
      <c r="K53" t="s">
        <v>7</v>
      </c>
      <c r="L53" s="12" t="s">
        <v>103</v>
      </c>
    </row>
    <row r="54" spans="4:12" x14ac:dyDescent="0.25">
      <c r="K54" t="s">
        <v>113</v>
      </c>
      <c r="L54" s="6">
        <f>VLOOKUP(L53,$A$3:$B$18,2)</f>
        <v>2</v>
      </c>
    </row>
    <row r="55" spans="4:12" x14ac:dyDescent="0.25">
      <c r="K55" s="3" t="s">
        <v>33</v>
      </c>
      <c r="L55" s="3" t="s">
        <v>114</v>
      </c>
    </row>
    <row r="56" spans="4:12" x14ac:dyDescent="0.25">
      <c r="K56" s="1">
        <v>1</v>
      </c>
      <c r="L56" s="1" t="s">
        <v>115</v>
      </c>
    </row>
    <row r="57" spans="4:12" x14ac:dyDescent="0.25">
      <c r="I57" t="s">
        <v>7</v>
      </c>
      <c r="J57" s="12" t="s">
        <v>64</v>
      </c>
      <c r="K57" s="1">
        <v>2</v>
      </c>
      <c r="L57" s="1" t="s">
        <v>116</v>
      </c>
    </row>
    <row r="58" spans="4:12" x14ac:dyDescent="0.25">
      <c r="I58" t="s">
        <v>113</v>
      </c>
      <c r="J58" s="11">
        <f>VLOOKUP(J57,$A$3:$B$18,2)</f>
        <v>4151</v>
      </c>
    </row>
    <row r="59" spans="4:12" x14ac:dyDescent="0.25">
      <c r="I59" s="3" t="s">
        <v>11</v>
      </c>
      <c r="J59" s="3" t="s">
        <v>32</v>
      </c>
      <c r="K59" s="3" t="s">
        <v>33</v>
      </c>
      <c r="L59" s="3" t="s">
        <v>34</v>
      </c>
    </row>
    <row r="60" spans="4:12" x14ac:dyDescent="0.25">
      <c r="I60" s="1" t="s">
        <v>23</v>
      </c>
      <c r="J60" s="1" t="s">
        <v>35</v>
      </c>
      <c r="K60" s="1">
        <v>2</v>
      </c>
      <c r="L60" s="1" t="s">
        <v>36</v>
      </c>
    </row>
    <row r="61" spans="4:12" x14ac:dyDescent="0.25">
      <c r="I61" s="1" t="s">
        <v>24</v>
      </c>
      <c r="J61" s="1" t="s">
        <v>37</v>
      </c>
      <c r="K61" s="1">
        <v>1</v>
      </c>
      <c r="L61" s="1" t="s">
        <v>36</v>
      </c>
    </row>
    <row r="62" spans="4:12" x14ac:dyDescent="0.25">
      <c r="I62" s="1" t="s">
        <v>20</v>
      </c>
      <c r="J62" s="1" t="s">
        <v>38</v>
      </c>
      <c r="K62" s="1">
        <v>1</v>
      </c>
      <c r="L62" s="1" t="s">
        <v>39</v>
      </c>
    </row>
    <row r="63" spans="4:12" x14ac:dyDescent="0.25">
      <c r="I63" s="1" t="s">
        <v>25</v>
      </c>
      <c r="J63" s="1" t="s">
        <v>40</v>
      </c>
      <c r="K63" s="1">
        <v>1</v>
      </c>
      <c r="L63" s="1" t="s">
        <v>41</v>
      </c>
    </row>
    <row r="64" spans="4:12" x14ac:dyDescent="0.25">
      <c r="I64" s="1" t="s">
        <v>21</v>
      </c>
      <c r="J64" s="1" t="s">
        <v>42</v>
      </c>
      <c r="K64" s="1">
        <v>1</v>
      </c>
      <c r="L64" s="1" t="s">
        <v>43</v>
      </c>
    </row>
    <row r="65" spans="3:12" x14ac:dyDescent="0.25">
      <c r="I65" s="1" t="s">
        <v>16</v>
      </c>
      <c r="J65" s="1" t="s">
        <v>44</v>
      </c>
      <c r="K65" s="1">
        <v>1</v>
      </c>
      <c r="L65" s="1" t="s">
        <v>45</v>
      </c>
    </row>
    <row r="66" spans="3:12" x14ac:dyDescent="0.25">
      <c r="I66" s="1" t="s">
        <v>17</v>
      </c>
      <c r="J66" s="1" t="s">
        <v>46</v>
      </c>
      <c r="K66" s="1">
        <v>1</v>
      </c>
      <c r="L66" s="1" t="s">
        <v>47</v>
      </c>
    </row>
    <row r="67" spans="3:12" x14ac:dyDescent="0.25">
      <c r="I67" s="1" t="s">
        <v>26</v>
      </c>
      <c r="J67" s="1" t="s">
        <v>48</v>
      </c>
      <c r="K67" s="1">
        <v>1</v>
      </c>
      <c r="L67" s="1" t="s">
        <v>36</v>
      </c>
    </row>
    <row r="68" spans="3:12" x14ac:dyDescent="0.25">
      <c r="I68" s="1" t="s">
        <v>13</v>
      </c>
      <c r="J68" s="1" t="s">
        <v>49</v>
      </c>
      <c r="K68" s="1">
        <v>2</v>
      </c>
      <c r="L68" s="1" t="s">
        <v>50</v>
      </c>
    </row>
    <row r="69" spans="3:12" x14ac:dyDescent="0.25">
      <c r="I69" s="1" t="s">
        <v>27</v>
      </c>
      <c r="J69" s="1" t="s">
        <v>51</v>
      </c>
      <c r="K69" s="1">
        <v>1</v>
      </c>
      <c r="L69" s="1" t="s">
        <v>36</v>
      </c>
    </row>
    <row r="70" spans="3:12" x14ac:dyDescent="0.25">
      <c r="I70" s="1" t="s">
        <v>18</v>
      </c>
      <c r="J70" s="1" t="s">
        <v>52</v>
      </c>
      <c r="K70" s="1">
        <v>1</v>
      </c>
      <c r="L70" s="1" t="s">
        <v>53</v>
      </c>
    </row>
    <row r="71" spans="3:12" x14ac:dyDescent="0.25">
      <c r="I71" s="1" t="s">
        <v>14</v>
      </c>
      <c r="J71" s="1" t="s">
        <v>54</v>
      </c>
      <c r="K71" s="1">
        <v>1</v>
      </c>
      <c r="L71" s="1" t="s">
        <v>55</v>
      </c>
    </row>
    <row r="72" spans="3:12" x14ac:dyDescent="0.25">
      <c r="I72" s="1" t="s">
        <v>28</v>
      </c>
      <c r="J72" s="1" t="s">
        <v>56</v>
      </c>
      <c r="K72" s="1">
        <v>1</v>
      </c>
      <c r="L72" s="1" t="s">
        <v>36</v>
      </c>
    </row>
    <row r="73" spans="3:12" x14ac:dyDescent="0.25">
      <c r="I73" s="1" t="s">
        <v>19</v>
      </c>
      <c r="J73" s="1" t="s">
        <v>57</v>
      </c>
      <c r="K73" s="1">
        <v>1</v>
      </c>
      <c r="L73" s="1" t="s">
        <v>58</v>
      </c>
    </row>
    <row r="74" spans="3:12" x14ac:dyDescent="0.25">
      <c r="E74" t="s">
        <v>7</v>
      </c>
      <c r="F74" s="12" t="s">
        <v>99</v>
      </c>
      <c r="I74" s="1" t="s">
        <v>29</v>
      </c>
      <c r="J74" s="1" t="s">
        <v>59</v>
      </c>
      <c r="K74" s="1">
        <v>1</v>
      </c>
      <c r="L74" s="1" t="s">
        <v>36</v>
      </c>
    </row>
    <row r="75" spans="3:12" x14ac:dyDescent="0.25">
      <c r="C75" s="6"/>
      <c r="E75" t="s">
        <v>113</v>
      </c>
      <c r="F75" s="6">
        <f>VLOOKUP(F74,$A$3:$B$18,2)</f>
        <v>581</v>
      </c>
      <c r="I75" s="1" t="s">
        <v>22</v>
      </c>
      <c r="J75" s="1" t="s">
        <v>60</v>
      </c>
      <c r="K75" s="1">
        <v>1</v>
      </c>
      <c r="L75" s="1" t="s">
        <v>39</v>
      </c>
    </row>
    <row r="76" spans="3:12" x14ac:dyDescent="0.25">
      <c r="E76" s="3" t="s">
        <v>11</v>
      </c>
      <c r="F76" s="3" t="s">
        <v>12</v>
      </c>
      <c r="I76" s="1" t="s">
        <v>30</v>
      </c>
      <c r="J76" s="1" t="s">
        <v>61</v>
      </c>
      <c r="K76" s="1">
        <v>1</v>
      </c>
      <c r="L76" s="1" t="s">
        <v>36</v>
      </c>
    </row>
    <row r="77" spans="3:12" x14ac:dyDescent="0.25">
      <c r="E77" s="1" t="s">
        <v>13</v>
      </c>
      <c r="F77" s="1">
        <v>27</v>
      </c>
      <c r="I77" s="1" t="s">
        <v>15</v>
      </c>
      <c r="J77" s="1" t="s">
        <v>62</v>
      </c>
      <c r="K77" s="1">
        <v>1</v>
      </c>
      <c r="L77" s="1" t="s">
        <v>50</v>
      </c>
    </row>
    <row r="78" spans="3:12" x14ac:dyDescent="0.25">
      <c r="E78" s="1" t="s">
        <v>14</v>
      </c>
      <c r="F78" s="1">
        <v>27</v>
      </c>
      <c r="I78" s="1" t="s">
        <v>31</v>
      </c>
      <c r="J78" s="1" t="s">
        <v>63</v>
      </c>
      <c r="K78" s="1">
        <v>1</v>
      </c>
      <c r="L78" s="1" t="s">
        <v>36</v>
      </c>
    </row>
    <row r="79" spans="3:12" x14ac:dyDescent="0.25">
      <c r="E79" s="1" t="s">
        <v>15</v>
      </c>
      <c r="F79" s="1">
        <v>27</v>
      </c>
    </row>
    <row r="80" spans="3:12" x14ac:dyDescent="0.25">
      <c r="E80" s="1" t="s">
        <v>16</v>
      </c>
      <c r="F80" s="1">
        <v>28</v>
      </c>
      <c r="I80" t="s">
        <v>7</v>
      </c>
      <c r="J80" s="12" t="s">
        <v>102</v>
      </c>
    </row>
    <row r="81" spans="5:12" x14ac:dyDescent="0.25">
      <c r="E81" s="1" t="s">
        <v>17</v>
      </c>
      <c r="F81" s="1">
        <v>28</v>
      </c>
      <c r="I81" t="s">
        <v>113</v>
      </c>
      <c r="J81" s="6">
        <f>VLOOKUP(J80,$A$3:$B$18,2)</f>
        <v>32</v>
      </c>
    </row>
    <row r="82" spans="5:12" x14ac:dyDescent="0.25">
      <c r="E82" s="1" t="s">
        <v>18</v>
      </c>
      <c r="F82" s="1">
        <v>28</v>
      </c>
      <c r="I82" s="3" t="s">
        <v>12</v>
      </c>
      <c r="J82" s="3" t="s">
        <v>70</v>
      </c>
      <c r="K82" s="3" t="s">
        <v>71</v>
      </c>
      <c r="L82" s="3" t="s">
        <v>72</v>
      </c>
    </row>
    <row r="83" spans="5:12" x14ac:dyDescent="0.25">
      <c r="E83" s="1" t="s">
        <v>19</v>
      </c>
      <c r="F83" s="1">
        <v>28</v>
      </c>
      <c r="I83" s="1">
        <v>23</v>
      </c>
      <c r="J83" s="1" t="s">
        <v>73</v>
      </c>
      <c r="K83" s="1" t="s">
        <v>74</v>
      </c>
      <c r="L83" s="1" t="s">
        <v>75</v>
      </c>
    </row>
    <row r="84" spans="5:12" x14ac:dyDescent="0.25">
      <c r="E84" s="1" t="s">
        <v>20</v>
      </c>
      <c r="F84" s="1">
        <v>29</v>
      </c>
      <c r="I84" s="1">
        <v>24</v>
      </c>
      <c r="J84" s="1" t="s">
        <v>76</v>
      </c>
      <c r="K84" s="1" t="s">
        <v>77</v>
      </c>
      <c r="L84" s="1" t="s">
        <v>78</v>
      </c>
    </row>
    <row r="85" spans="5:12" x14ac:dyDescent="0.25">
      <c r="E85" s="1" t="s">
        <v>21</v>
      </c>
      <c r="F85" s="1">
        <v>29</v>
      </c>
      <c r="I85" s="1">
        <v>25</v>
      </c>
      <c r="J85" s="1" t="s">
        <v>79</v>
      </c>
      <c r="K85" s="1" t="s">
        <v>80</v>
      </c>
      <c r="L85" s="1" t="s">
        <v>81</v>
      </c>
    </row>
    <row r="86" spans="5:12" x14ac:dyDescent="0.25">
      <c r="E86" s="1" t="s">
        <v>22</v>
      </c>
      <c r="F86" s="1">
        <v>29</v>
      </c>
      <c r="I86" s="1">
        <v>26</v>
      </c>
      <c r="J86" s="1" t="s">
        <v>82</v>
      </c>
      <c r="K86" s="1" t="s">
        <v>83</v>
      </c>
      <c r="L86" s="1" t="s">
        <v>84</v>
      </c>
    </row>
    <row r="87" spans="5:12" x14ac:dyDescent="0.25">
      <c r="E87" s="1" t="s">
        <v>23</v>
      </c>
      <c r="F87" s="1">
        <v>30</v>
      </c>
      <c r="I87" s="1">
        <v>27</v>
      </c>
      <c r="J87" s="1" t="s">
        <v>85</v>
      </c>
      <c r="K87" s="1" t="s">
        <v>50</v>
      </c>
      <c r="L87" s="1" t="s">
        <v>86</v>
      </c>
    </row>
    <row r="88" spans="5:12" x14ac:dyDescent="0.25">
      <c r="E88" s="1" t="s">
        <v>24</v>
      </c>
      <c r="F88" s="1">
        <v>30</v>
      </c>
      <c r="I88" s="1">
        <v>28</v>
      </c>
      <c r="J88" s="1" t="s">
        <v>87</v>
      </c>
      <c r="K88" s="1" t="s">
        <v>88</v>
      </c>
      <c r="L88" s="1" t="s">
        <v>89</v>
      </c>
    </row>
    <row r="89" spans="5:12" x14ac:dyDescent="0.25">
      <c r="E89" s="1" t="s">
        <v>25</v>
      </c>
      <c r="F89" s="1">
        <v>30</v>
      </c>
      <c r="I89" s="1">
        <v>29</v>
      </c>
      <c r="J89" s="1" t="s">
        <v>90</v>
      </c>
      <c r="K89" s="1" t="s">
        <v>91</v>
      </c>
      <c r="L89" s="1" t="s">
        <v>92</v>
      </c>
    </row>
    <row r="90" spans="5:12" x14ac:dyDescent="0.25">
      <c r="E90" s="1" t="s">
        <v>26</v>
      </c>
      <c r="F90" s="1">
        <v>30</v>
      </c>
      <c r="I90" s="1">
        <v>30</v>
      </c>
      <c r="J90" s="1" t="s">
        <v>35</v>
      </c>
      <c r="K90" s="1" t="s">
        <v>36</v>
      </c>
      <c r="L90" s="1" t="s">
        <v>93</v>
      </c>
    </row>
    <row r="91" spans="5:12" x14ac:dyDescent="0.25">
      <c r="E91" s="1" t="s">
        <v>27</v>
      </c>
      <c r="F91" s="1">
        <v>30</v>
      </c>
      <c r="I91" s="1">
        <v>31</v>
      </c>
      <c r="J91" s="1" t="s">
        <v>94</v>
      </c>
      <c r="K91" s="1" t="s">
        <v>95</v>
      </c>
      <c r="L91" s="1" t="s">
        <v>96</v>
      </c>
    </row>
    <row r="92" spans="5:12" x14ac:dyDescent="0.25">
      <c r="E92" s="1" t="s">
        <v>28</v>
      </c>
      <c r="F92" s="1">
        <v>30</v>
      </c>
      <c r="I92" s="1">
        <v>32</v>
      </c>
      <c r="J92" s="1" t="s">
        <v>97</v>
      </c>
      <c r="K92" s="1" t="s">
        <v>98</v>
      </c>
      <c r="L92" s="1"/>
    </row>
    <row r="93" spans="5:12" x14ac:dyDescent="0.25">
      <c r="E93" s="1" t="s">
        <v>29</v>
      </c>
      <c r="F93" s="1">
        <v>30</v>
      </c>
    </row>
    <row r="94" spans="5:12" x14ac:dyDescent="0.25">
      <c r="E94" s="1" t="s">
        <v>30</v>
      </c>
      <c r="F94" s="1">
        <v>30</v>
      </c>
    </row>
    <row r="95" spans="5:12" x14ac:dyDescent="0.25">
      <c r="E95" s="1" t="s">
        <v>31</v>
      </c>
      <c r="F95" s="1">
        <v>30</v>
      </c>
    </row>
    <row r="104" spans="2:24" x14ac:dyDescent="0.25">
      <c r="B104" t="s">
        <v>7</v>
      </c>
      <c r="C104" s="12" t="s">
        <v>104</v>
      </c>
    </row>
    <row r="105" spans="2:24" x14ac:dyDescent="0.25">
      <c r="B105" t="s">
        <v>113</v>
      </c>
      <c r="C105" s="11">
        <f>VLOOKUP(C104,$A$3:$B$18,2,)</f>
        <v>1549550</v>
      </c>
    </row>
    <row r="106" spans="2:24" x14ac:dyDescent="0.25">
      <c r="B106" s="3" t="s">
        <v>117</v>
      </c>
      <c r="C106" s="3" t="s">
        <v>118</v>
      </c>
      <c r="D106" s="3" t="s">
        <v>119</v>
      </c>
      <c r="E106" s="3" t="s">
        <v>120</v>
      </c>
      <c r="F106" s="3" t="s">
        <v>121</v>
      </c>
      <c r="G106" s="3" t="s">
        <v>122</v>
      </c>
      <c r="H106" s="3" t="s">
        <v>123</v>
      </c>
      <c r="I106" s="3" t="s">
        <v>124</v>
      </c>
      <c r="J106" s="3" t="s">
        <v>125</v>
      </c>
      <c r="K106" s="3" t="s">
        <v>126</v>
      </c>
      <c r="L106" s="3" t="s">
        <v>127</v>
      </c>
      <c r="M106" s="3" t="s">
        <v>128</v>
      </c>
      <c r="N106" s="3" t="s">
        <v>129</v>
      </c>
      <c r="O106" s="3" t="s">
        <v>130</v>
      </c>
      <c r="P106" s="3" t="s">
        <v>131</v>
      </c>
      <c r="Q106" s="3" t="s">
        <v>132</v>
      </c>
      <c r="R106" s="3" t="s">
        <v>133</v>
      </c>
      <c r="S106" s="3" t="s">
        <v>134</v>
      </c>
      <c r="T106" s="3" t="s">
        <v>135</v>
      </c>
      <c r="U106" s="3" t="s">
        <v>136</v>
      </c>
      <c r="V106" s="3" t="s">
        <v>137</v>
      </c>
      <c r="W106" s="3" t="s">
        <v>138</v>
      </c>
      <c r="X106" s="3" t="s">
        <v>139</v>
      </c>
    </row>
    <row r="107" spans="2:24" x14ac:dyDescent="0.25">
      <c r="B107" s="1">
        <v>45654</v>
      </c>
      <c r="C107" s="1">
        <v>45654000006</v>
      </c>
      <c r="D107" s="1" t="s">
        <v>140</v>
      </c>
      <c r="E107" s="1" t="s">
        <v>141</v>
      </c>
      <c r="F107" s="1"/>
      <c r="G107" s="1" t="s">
        <v>142</v>
      </c>
      <c r="H107" s="1">
        <v>61111</v>
      </c>
      <c r="I107" s="1" t="s">
        <v>143</v>
      </c>
      <c r="J107" s="1" t="s">
        <v>144</v>
      </c>
      <c r="K107" s="1"/>
      <c r="L107" s="1"/>
      <c r="M107" s="1"/>
      <c r="N107" s="1"/>
      <c r="O107" s="1"/>
      <c r="P107" s="1"/>
      <c r="Q107" s="1"/>
      <c r="R107" s="1"/>
      <c r="S107" s="1">
        <v>45654000006</v>
      </c>
      <c r="T107" s="1">
        <v>45654</v>
      </c>
      <c r="U107" s="1"/>
      <c r="V107" s="1">
        <v>0</v>
      </c>
      <c r="W107" s="1" t="s">
        <v>145</v>
      </c>
      <c r="X107" s="8">
        <v>41538</v>
      </c>
    </row>
    <row r="108" spans="2:24" x14ac:dyDescent="0.25">
      <c r="B108" s="1">
        <v>85147</v>
      </c>
      <c r="C108" s="1">
        <v>85147000007</v>
      </c>
      <c r="D108" s="1" t="s">
        <v>146</v>
      </c>
      <c r="E108" s="1" t="s">
        <v>147</v>
      </c>
      <c r="F108" s="1"/>
      <c r="G108" s="1" t="s">
        <v>142</v>
      </c>
      <c r="H108" s="1" t="s">
        <v>148</v>
      </c>
      <c r="I108" s="1" t="s">
        <v>143</v>
      </c>
      <c r="J108" s="1" t="s">
        <v>144</v>
      </c>
      <c r="K108" s="1"/>
      <c r="L108" s="1"/>
      <c r="M108" s="1"/>
      <c r="N108" s="1"/>
      <c r="O108" s="1"/>
      <c r="P108" s="1"/>
      <c r="Q108" s="1"/>
      <c r="R108" s="1"/>
      <c r="S108" s="1">
        <v>85147000007</v>
      </c>
      <c r="T108" s="1">
        <v>85147</v>
      </c>
      <c r="U108" s="1"/>
      <c r="V108" s="1">
        <v>0</v>
      </c>
      <c r="W108" s="1" t="s">
        <v>145</v>
      </c>
      <c r="X108" s="8">
        <v>41541</v>
      </c>
    </row>
    <row r="109" spans="2:24" x14ac:dyDescent="0.25">
      <c r="B109" s="1">
        <v>774728</v>
      </c>
      <c r="C109" s="1">
        <v>58200000016</v>
      </c>
      <c r="D109" s="1" t="s">
        <v>149</v>
      </c>
      <c r="E109" s="1" t="s">
        <v>150</v>
      </c>
      <c r="F109" s="1" t="s">
        <v>151</v>
      </c>
      <c r="G109" s="1"/>
      <c r="H109" s="1" t="s">
        <v>152</v>
      </c>
      <c r="I109" s="1" t="s">
        <v>153</v>
      </c>
      <c r="J109" s="1" t="s">
        <v>154</v>
      </c>
      <c r="K109" s="1"/>
      <c r="L109" s="1"/>
      <c r="M109" s="1"/>
      <c r="N109" s="1"/>
      <c r="O109" s="1"/>
      <c r="P109" s="1"/>
      <c r="Q109" s="1"/>
      <c r="R109" s="1">
        <v>58200000016</v>
      </c>
      <c r="S109" s="1">
        <v>774728000009</v>
      </c>
      <c r="T109" s="1">
        <v>774728</v>
      </c>
      <c r="U109" s="1"/>
      <c r="V109" s="1">
        <v>0</v>
      </c>
      <c r="W109" s="1" t="s">
        <v>145</v>
      </c>
      <c r="X109" s="8">
        <v>41605</v>
      </c>
    </row>
    <row r="110" spans="2:24" x14ac:dyDescent="0.25">
      <c r="B110" s="1">
        <v>83229600</v>
      </c>
      <c r="C110" s="1">
        <v>832296000002</v>
      </c>
      <c r="D110" s="1" t="s">
        <v>155</v>
      </c>
      <c r="E110" s="1" t="s">
        <v>156</v>
      </c>
      <c r="F110" s="1"/>
      <c r="G110" s="1" t="s">
        <v>154</v>
      </c>
      <c r="H110" s="1">
        <v>93065</v>
      </c>
      <c r="I110" s="1" t="s">
        <v>157</v>
      </c>
      <c r="J110" s="1" t="s">
        <v>144</v>
      </c>
      <c r="K110" s="1"/>
      <c r="L110" s="1" t="s">
        <v>158</v>
      </c>
      <c r="M110" s="1" t="s">
        <v>159</v>
      </c>
      <c r="N110" s="1"/>
      <c r="O110" s="1"/>
      <c r="P110" s="1"/>
      <c r="Q110" s="1"/>
      <c r="R110" s="1"/>
      <c r="S110" s="1">
        <v>832296000002</v>
      </c>
      <c r="T110" s="1">
        <v>83229600</v>
      </c>
      <c r="U110" s="1"/>
      <c r="V110" s="1">
        <v>0</v>
      </c>
      <c r="W110" s="1" t="s">
        <v>145</v>
      </c>
      <c r="X110" s="8">
        <v>41568</v>
      </c>
    </row>
    <row r="111" spans="2:24" x14ac:dyDescent="0.25">
      <c r="B111" s="1">
        <v>460706432</v>
      </c>
      <c r="C111" s="1">
        <v>4607064329991</v>
      </c>
      <c r="D111" s="1" t="s">
        <v>160</v>
      </c>
      <c r="E111" s="1">
        <v>3</v>
      </c>
      <c r="F111" s="1"/>
      <c r="G111" s="1"/>
      <c r="H111" s="1">
        <v>94033</v>
      </c>
      <c r="I111" s="1" t="s">
        <v>161</v>
      </c>
      <c r="J111" s="1" t="s">
        <v>162</v>
      </c>
      <c r="K111" s="1" t="s">
        <v>163</v>
      </c>
      <c r="L111" s="1" t="s">
        <v>164</v>
      </c>
      <c r="M111" s="1"/>
      <c r="N111" s="1">
        <v>74956631365</v>
      </c>
      <c r="O111" s="1" t="s">
        <v>165</v>
      </c>
      <c r="P111" s="1" t="s">
        <v>166</v>
      </c>
      <c r="Q111" s="8">
        <v>41599</v>
      </c>
      <c r="R111" s="1">
        <v>4600001999998</v>
      </c>
      <c r="S111" s="1">
        <v>4607064324354</v>
      </c>
      <c r="T111" s="1">
        <v>460706432</v>
      </c>
      <c r="U111" s="1"/>
      <c r="V111" s="1">
        <v>0</v>
      </c>
      <c r="W111" s="1" t="s">
        <v>145</v>
      </c>
      <c r="X111" s="8">
        <v>41603</v>
      </c>
    </row>
    <row r="112" spans="2:24" x14ac:dyDescent="0.25">
      <c r="B112" s="1">
        <v>75010080</v>
      </c>
      <c r="C112" s="1">
        <v>7504000885009</v>
      </c>
      <c r="D112" s="1" t="s">
        <v>167</v>
      </c>
      <c r="E112" s="1" t="s">
        <v>168</v>
      </c>
      <c r="F112" s="1" t="s">
        <v>169</v>
      </c>
      <c r="G112" s="1" t="s">
        <v>170</v>
      </c>
      <c r="H112" s="1">
        <v>76135</v>
      </c>
      <c r="I112" s="1" t="s">
        <v>171</v>
      </c>
      <c r="J112" s="1" t="s">
        <v>172</v>
      </c>
      <c r="K112" s="1"/>
      <c r="L112" s="1"/>
      <c r="M112" s="1"/>
      <c r="N112" s="1"/>
      <c r="O112" s="1"/>
      <c r="P112" s="1" t="s">
        <v>173</v>
      </c>
      <c r="Q112" s="8">
        <v>39520</v>
      </c>
      <c r="R112" s="1">
        <v>7502000000002</v>
      </c>
      <c r="S112" s="1">
        <v>7501008007358</v>
      </c>
      <c r="T112" s="1">
        <v>75010080</v>
      </c>
      <c r="U112" s="1"/>
      <c r="V112" s="1">
        <v>0</v>
      </c>
      <c r="W112" s="1" t="s">
        <v>145</v>
      </c>
      <c r="X112" s="8">
        <v>41620</v>
      </c>
    </row>
    <row r="113" spans="2:24" x14ac:dyDescent="0.25">
      <c r="B113" s="1">
        <v>7591057</v>
      </c>
      <c r="C113" s="1">
        <v>7591057000004</v>
      </c>
      <c r="D113" s="1" t="s">
        <v>174</v>
      </c>
      <c r="E113" s="1" t="s">
        <v>175</v>
      </c>
      <c r="F113" s="1"/>
      <c r="G113" s="1"/>
      <c r="H113" s="1">
        <v>2101</v>
      </c>
      <c r="I113" s="1" t="s">
        <v>176</v>
      </c>
      <c r="J113" s="1" t="s">
        <v>177</v>
      </c>
      <c r="K113" s="1" t="s">
        <v>178</v>
      </c>
      <c r="L113" s="1" t="s">
        <v>179</v>
      </c>
      <c r="M113" s="1"/>
      <c r="N113" s="1" t="s">
        <v>180</v>
      </c>
      <c r="O113" s="1" t="s">
        <v>181</v>
      </c>
      <c r="P113" s="1"/>
      <c r="Q113" s="8">
        <v>37459</v>
      </c>
      <c r="R113" s="1">
        <v>9501101020023</v>
      </c>
      <c r="S113" s="1">
        <v>7591057017026</v>
      </c>
      <c r="T113" s="1">
        <v>7591057</v>
      </c>
      <c r="U113" s="1"/>
      <c r="V113" s="1">
        <v>0</v>
      </c>
      <c r="W113" s="1" t="s">
        <v>145</v>
      </c>
      <c r="X113" s="8">
        <v>41620</v>
      </c>
    </row>
    <row r="114" spans="2:24" x14ac:dyDescent="0.25">
      <c r="D114" s="7"/>
      <c r="E114" s="7"/>
      <c r="F114" s="7"/>
    </row>
    <row r="115" spans="2:24" x14ac:dyDescent="0.25">
      <c r="B115" t="s">
        <v>7</v>
      </c>
      <c r="C115" s="12" t="s">
        <v>110</v>
      </c>
      <c r="D115" s="7"/>
      <c r="E115" s="7"/>
      <c r="F115" s="7"/>
    </row>
    <row r="116" spans="2:24" x14ac:dyDescent="0.25">
      <c r="B116" t="s">
        <v>113</v>
      </c>
      <c r="C116" s="11">
        <f>VLOOKUP(C115,$A$3:$B$18,2,)</f>
        <v>844270</v>
      </c>
      <c r="D116" s="7"/>
      <c r="E116" s="7"/>
      <c r="F116" s="7"/>
    </row>
    <row r="117" spans="2:24" x14ac:dyDescent="0.25">
      <c r="B117" s="3" t="s">
        <v>8</v>
      </c>
      <c r="C117" s="3" t="s">
        <v>237</v>
      </c>
      <c r="D117" s="10" t="s">
        <v>117</v>
      </c>
      <c r="E117" s="10" t="s">
        <v>11</v>
      </c>
      <c r="F117" s="10" t="s">
        <v>228</v>
      </c>
      <c r="G117" s="3" t="s">
        <v>229</v>
      </c>
      <c r="H117" s="3" t="s">
        <v>230</v>
      </c>
      <c r="I117" s="3" t="s">
        <v>231</v>
      </c>
      <c r="J117" s="3" t="s">
        <v>238</v>
      </c>
      <c r="K117" s="3" t="s">
        <v>239</v>
      </c>
      <c r="L117" s="3" t="s">
        <v>240</v>
      </c>
      <c r="M117" s="3" t="s">
        <v>241</v>
      </c>
      <c r="N117" s="3" t="s">
        <v>242</v>
      </c>
      <c r="O117" s="3" t="s">
        <v>243</v>
      </c>
      <c r="P117" s="3" t="s">
        <v>244</v>
      </c>
      <c r="Q117" s="3" t="s">
        <v>245</v>
      </c>
      <c r="R117" s="3" t="s">
        <v>246</v>
      </c>
      <c r="S117" s="3" t="s">
        <v>247</v>
      </c>
      <c r="T117" s="3" t="s">
        <v>248</v>
      </c>
      <c r="U117" s="3" t="s">
        <v>138</v>
      </c>
      <c r="V117" s="3" t="s">
        <v>249</v>
      </c>
    </row>
    <row r="118" spans="2:24" x14ac:dyDescent="0.25">
      <c r="B118" s="1">
        <v>73410000267</v>
      </c>
      <c r="C118" s="1">
        <v>1</v>
      </c>
      <c r="D118" s="9">
        <v>73410</v>
      </c>
      <c r="E118" s="9" t="s">
        <v>258</v>
      </c>
      <c r="F118" s="9">
        <v>50000000</v>
      </c>
      <c r="G118" s="1" t="s">
        <v>250</v>
      </c>
      <c r="H118" s="1" t="s">
        <v>250</v>
      </c>
      <c r="I118" s="1" t="s">
        <v>250</v>
      </c>
      <c r="J118" s="1" t="s">
        <v>259</v>
      </c>
      <c r="K118" s="1" t="s">
        <v>260</v>
      </c>
      <c r="L118" s="1">
        <v>680</v>
      </c>
      <c r="M118" s="1">
        <v>24</v>
      </c>
      <c r="N118" s="1" t="s">
        <v>250</v>
      </c>
      <c r="O118" s="1" t="s">
        <v>250</v>
      </c>
      <c r="P118" s="1" t="s">
        <v>250</v>
      </c>
      <c r="Q118" s="1" t="s">
        <v>250</v>
      </c>
      <c r="R118" s="1">
        <v>1</v>
      </c>
      <c r="S118" s="1" t="s">
        <v>250</v>
      </c>
      <c r="T118" s="1"/>
      <c r="U118" s="1" t="s">
        <v>261</v>
      </c>
      <c r="V118" s="1">
        <v>1</v>
      </c>
    </row>
    <row r="119" spans="2:24" x14ac:dyDescent="0.25">
      <c r="B119" s="2">
        <v>73410001387</v>
      </c>
      <c r="C119" s="1">
        <v>1</v>
      </c>
      <c r="D119" s="9">
        <v>73410</v>
      </c>
      <c r="E119" s="9" t="s">
        <v>258</v>
      </c>
      <c r="F119" s="9">
        <v>50000000</v>
      </c>
      <c r="G119" s="1" t="s">
        <v>250</v>
      </c>
      <c r="H119" s="1" t="s">
        <v>250</v>
      </c>
      <c r="I119" s="1" t="s">
        <v>250</v>
      </c>
      <c r="J119" s="1" t="s">
        <v>262</v>
      </c>
      <c r="K119" s="1" t="s">
        <v>260</v>
      </c>
      <c r="L119" s="1">
        <v>680</v>
      </c>
      <c r="M119" s="1">
        <v>24</v>
      </c>
      <c r="N119" s="1" t="s">
        <v>250</v>
      </c>
      <c r="O119" s="1" t="s">
        <v>250</v>
      </c>
      <c r="P119" s="1" t="s">
        <v>250</v>
      </c>
      <c r="Q119" s="1" t="s">
        <v>250</v>
      </c>
      <c r="R119" s="1">
        <v>1</v>
      </c>
      <c r="S119" s="1" t="s">
        <v>250</v>
      </c>
      <c r="T119" s="1"/>
      <c r="U119" s="1" t="s">
        <v>261</v>
      </c>
      <c r="V119" s="1">
        <v>1</v>
      </c>
    </row>
    <row r="120" spans="2:24" x14ac:dyDescent="0.25">
      <c r="B120" s="2">
        <v>73410003053</v>
      </c>
      <c r="C120" s="1">
        <v>1</v>
      </c>
      <c r="D120" s="9">
        <v>73410</v>
      </c>
      <c r="E120" s="9" t="s">
        <v>258</v>
      </c>
      <c r="F120" s="9">
        <v>50000000</v>
      </c>
      <c r="G120" s="1" t="s">
        <v>250</v>
      </c>
      <c r="H120" s="1" t="s">
        <v>250</v>
      </c>
      <c r="I120" s="1" t="s">
        <v>250</v>
      </c>
      <c r="J120" s="1" t="s">
        <v>263</v>
      </c>
      <c r="K120" s="1" t="s">
        <v>264</v>
      </c>
      <c r="L120" s="1">
        <v>680</v>
      </c>
      <c r="M120" s="1">
        <v>24</v>
      </c>
      <c r="N120" s="1" t="s">
        <v>250</v>
      </c>
      <c r="O120" s="1" t="s">
        <v>250</v>
      </c>
      <c r="P120" s="1" t="s">
        <v>250</v>
      </c>
      <c r="Q120" s="1" t="s">
        <v>250</v>
      </c>
      <c r="R120" s="1">
        <v>1</v>
      </c>
      <c r="S120" s="1" t="s">
        <v>250</v>
      </c>
      <c r="T120" s="1"/>
      <c r="U120" s="1" t="s">
        <v>261</v>
      </c>
      <c r="V120" s="1">
        <v>1</v>
      </c>
    </row>
    <row r="121" spans="2:24" x14ac:dyDescent="0.25">
      <c r="B121" s="2">
        <v>73410003435</v>
      </c>
      <c r="C121" s="1">
        <v>1</v>
      </c>
      <c r="D121" s="9">
        <v>73410</v>
      </c>
      <c r="E121" s="9" t="s">
        <v>258</v>
      </c>
      <c r="F121" s="9">
        <v>50000000</v>
      </c>
      <c r="G121" s="1" t="s">
        <v>250</v>
      </c>
      <c r="H121" s="1" t="s">
        <v>250</v>
      </c>
      <c r="I121" s="1" t="s">
        <v>250</v>
      </c>
      <c r="J121" s="1" t="s">
        <v>265</v>
      </c>
      <c r="K121" s="1" t="s">
        <v>264</v>
      </c>
      <c r="L121" s="1">
        <v>680</v>
      </c>
      <c r="M121" s="1">
        <v>24</v>
      </c>
      <c r="N121" s="1" t="s">
        <v>250</v>
      </c>
      <c r="O121" s="1" t="s">
        <v>250</v>
      </c>
      <c r="P121" s="1" t="s">
        <v>250</v>
      </c>
      <c r="Q121" s="1" t="s">
        <v>250</v>
      </c>
      <c r="R121" s="1">
        <v>1</v>
      </c>
      <c r="S121" s="1" t="s">
        <v>250</v>
      </c>
      <c r="T121" s="1"/>
      <c r="U121" s="1" t="s">
        <v>261</v>
      </c>
      <c r="V121" s="1">
        <v>1</v>
      </c>
    </row>
    <row r="122" spans="2:24" x14ac:dyDescent="0.25">
      <c r="B122" s="1">
        <v>73410003558</v>
      </c>
      <c r="C122" s="1">
        <v>1</v>
      </c>
      <c r="D122" s="9">
        <v>73410</v>
      </c>
      <c r="E122" s="9" t="s">
        <v>258</v>
      </c>
      <c r="F122" s="9">
        <v>50000000</v>
      </c>
      <c r="G122" s="1" t="s">
        <v>250</v>
      </c>
      <c r="H122" s="1" t="s">
        <v>250</v>
      </c>
      <c r="I122" s="1" t="s">
        <v>250</v>
      </c>
      <c r="J122" s="1" t="s">
        <v>266</v>
      </c>
      <c r="K122" s="1" t="s">
        <v>264</v>
      </c>
      <c r="L122" s="1">
        <v>680</v>
      </c>
      <c r="M122" s="1">
        <v>24</v>
      </c>
      <c r="N122" s="1" t="s">
        <v>250</v>
      </c>
      <c r="O122" s="1" t="s">
        <v>250</v>
      </c>
      <c r="P122" s="1" t="s">
        <v>250</v>
      </c>
      <c r="Q122" s="1" t="s">
        <v>250</v>
      </c>
      <c r="R122" s="1">
        <v>1</v>
      </c>
      <c r="S122" s="1" t="s">
        <v>250</v>
      </c>
      <c r="T122" s="1"/>
      <c r="U122" s="1" t="s">
        <v>261</v>
      </c>
      <c r="V122" s="1">
        <v>1</v>
      </c>
    </row>
    <row r="123" spans="2:24" x14ac:dyDescent="0.25">
      <c r="B123" s="1">
        <v>73410005002</v>
      </c>
      <c r="C123" s="1">
        <v>1</v>
      </c>
      <c r="D123" s="9">
        <v>73410</v>
      </c>
      <c r="E123" s="9" t="s">
        <v>258</v>
      </c>
      <c r="F123" s="9">
        <v>50000000</v>
      </c>
      <c r="G123" s="1" t="s">
        <v>250</v>
      </c>
      <c r="H123" s="1" t="s">
        <v>250</v>
      </c>
      <c r="I123" s="1" t="s">
        <v>250</v>
      </c>
      <c r="J123" s="1" t="s">
        <v>267</v>
      </c>
      <c r="K123" s="1" t="s">
        <v>268</v>
      </c>
      <c r="L123" s="1" t="s">
        <v>250</v>
      </c>
      <c r="M123" s="1">
        <v>32</v>
      </c>
      <c r="N123" s="1" t="s">
        <v>250</v>
      </c>
      <c r="O123" s="1" t="s">
        <v>250</v>
      </c>
      <c r="P123" s="1" t="s">
        <v>250</v>
      </c>
      <c r="Q123" s="1" t="s">
        <v>250</v>
      </c>
      <c r="R123" s="1">
        <v>1</v>
      </c>
      <c r="S123" s="1" t="s">
        <v>250</v>
      </c>
      <c r="T123" s="1"/>
      <c r="U123" s="1" t="s">
        <v>261</v>
      </c>
      <c r="V123" s="1">
        <v>1</v>
      </c>
    </row>
    <row r="124" spans="2:24" x14ac:dyDescent="0.25">
      <c r="B124" s="1">
        <v>73410012604</v>
      </c>
      <c r="C124" s="1">
        <v>1</v>
      </c>
      <c r="D124" s="9">
        <v>73410</v>
      </c>
      <c r="E124" s="9" t="s">
        <v>258</v>
      </c>
      <c r="F124" s="9">
        <v>50000000</v>
      </c>
      <c r="G124" s="1" t="s">
        <v>250</v>
      </c>
      <c r="H124" s="1" t="s">
        <v>250</v>
      </c>
      <c r="I124" s="1" t="s">
        <v>250</v>
      </c>
      <c r="J124" s="1" t="s">
        <v>269</v>
      </c>
      <c r="K124" s="1" t="s">
        <v>270</v>
      </c>
      <c r="L124" s="1">
        <v>454</v>
      </c>
      <c r="M124" s="1">
        <v>16</v>
      </c>
      <c r="N124" s="1" t="s">
        <v>250</v>
      </c>
      <c r="O124" s="1" t="s">
        <v>250</v>
      </c>
      <c r="P124" s="1" t="s">
        <v>250</v>
      </c>
      <c r="Q124" s="1" t="s">
        <v>250</v>
      </c>
      <c r="R124" s="1">
        <v>1</v>
      </c>
      <c r="S124" s="1" t="s">
        <v>250</v>
      </c>
      <c r="T124" s="1"/>
      <c r="U124" s="1" t="s">
        <v>261</v>
      </c>
      <c r="V124" s="1">
        <v>1</v>
      </c>
    </row>
    <row r="125" spans="2:24" x14ac:dyDescent="0.25">
      <c r="B125" s="1">
        <v>73410013090</v>
      </c>
      <c r="C125" s="1">
        <v>1</v>
      </c>
      <c r="D125" s="9">
        <v>73410</v>
      </c>
      <c r="E125" s="9" t="s">
        <v>258</v>
      </c>
      <c r="F125" s="9">
        <v>50000000</v>
      </c>
      <c r="G125" s="1" t="s">
        <v>250</v>
      </c>
      <c r="H125" s="1" t="s">
        <v>250</v>
      </c>
      <c r="I125" s="1" t="s">
        <v>250</v>
      </c>
      <c r="J125" s="1" t="s">
        <v>271</v>
      </c>
      <c r="K125" s="1" t="s">
        <v>260</v>
      </c>
      <c r="L125" s="1">
        <v>680</v>
      </c>
      <c r="M125" s="1">
        <v>24</v>
      </c>
      <c r="N125" s="1" t="s">
        <v>250</v>
      </c>
      <c r="O125" s="1" t="s">
        <v>250</v>
      </c>
      <c r="P125" s="1" t="s">
        <v>250</v>
      </c>
      <c r="Q125" s="1" t="s">
        <v>250</v>
      </c>
      <c r="R125" s="1">
        <v>1</v>
      </c>
      <c r="S125" s="1" t="s">
        <v>250</v>
      </c>
      <c r="T125" s="1"/>
      <c r="U125" s="1" t="s">
        <v>261</v>
      </c>
      <c r="V125" s="1">
        <v>1</v>
      </c>
    </row>
    <row r="126" spans="2:24" x14ac:dyDescent="0.25">
      <c r="B126" s="1">
        <v>73410013502</v>
      </c>
      <c r="C126" s="1">
        <v>1</v>
      </c>
      <c r="D126" s="9">
        <v>73410</v>
      </c>
      <c r="E126" s="9" t="s">
        <v>258</v>
      </c>
      <c r="F126" s="9">
        <v>50000000</v>
      </c>
      <c r="G126" s="1" t="s">
        <v>250</v>
      </c>
      <c r="H126" s="1" t="s">
        <v>250</v>
      </c>
      <c r="I126" s="1" t="s">
        <v>250</v>
      </c>
      <c r="J126" s="1" t="s">
        <v>272</v>
      </c>
      <c r="K126" s="1" t="s">
        <v>273</v>
      </c>
      <c r="L126" s="1">
        <v>680</v>
      </c>
      <c r="M126" s="1">
        <v>24</v>
      </c>
      <c r="N126" s="1" t="s">
        <v>250</v>
      </c>
      <c r="O126" s="1" t="s">
        <v>250</v>
      </c>
      <c r="P126" s="1" t="s">
        <v>250</v>
      </c>
      <c r="Q126" s="1" t="s">
        <v>250</v>
      </c>
      <c r="R126" s="1">
        <v>1</v>
      </c>
      <c r="S126" s="1" t="s">
        <v>250</v>
      </c>
      <c r="T126" s="1"/>
      <c r="U126" s="1" t="s">
        <v>261</v>
      </c>
      <c r="V126" s="1">
        <v>1</v>
      </c>
    </row>
    <row r="127" spans="2:24" x14ac:dyDescent="0.25">
      <c r="B127" s="1">
        <v>73410013519</v>
      </c>
      <c r="C127" s="1">
        <v>1</v>
      </c>
      <c r="D127" s="9">
        <v>73410</v>
      </c>
      <c r="E127" s="9" t="s">
        <v>258</v>
      </c>
      <c r="F127" s="9">
        <v>50000000</v>
      </c>
      <c r="G127" s="1" t="s">
        <v>250</v>
      </c>
      <c r="H127" s="1" t="s">
        <v>250</v>
      </c>
      <c r="I127" s="1" t="s">
        <v>250</v>
      </c>
      <c r="J127" s="1" t="s">
        <v>274</v>
      </c>
      <c r="K127" s="1" t="s">
        <v>273</v>
      </c>
      <c r="L127" s="1">
        <v>680</v>
      </c>
      <c r="M127" s="1">
        <v>24</v>
      </c>
      <c r="N127" s="1" t="s">
        <v>250</v>
      </c>
      <c r="O127" s="1" t="s">
        <v>250</v>
      </c>
      <c r="P127" s="1" t="s">
        <v>250</v>
      </c>
      <c r="Q127" s="1" t="s">
        <v>250</v>
      </c>
      <c r="R127" s="1">
        <v>1</v>
      </c>
      <c r="S127" s="1" t="s">
        <v>250</v>
      </c>
      <c r="T127" s="1"/>
      <c r="U127" s="1" t="s">
        <v>261</v>
      </c>
      <c r="V127" s="1">
        <v>1</v>
      </c>
    </row>
    <row r="128" spans="2:24" x14ac:dyDescent="0.25">
      <c r="B128" s="1">
        <v>73410013540</v>
      </c>
      <c r="C128" s="1">
        <v>1</v>
      </c>
      <c r="D128" s="9">
        <v>73410</v>
      </c>
      <c r="E128" s="9" t="s">
        <v>258</v>
      </c>
      <c r="F128" s="9">
        <v>50000000</v>
      </c>
      <c r="G128" s="1" t="s">
        <v>250</v>
      </c>
      <c r="H128" s="1" t="s">
        <v>250</v>
      </c>
      <c r="I128" s="1" t="s">
        <v>250</v>
      </c>
      <c r="J128" s="1" t="s">
        <v>275</v>
      </c>
      <c r="K128" s="1" t="s">
        <v>273</v>
      </c>
      <c r="L128" s="1">
        <v>680</v>
      </c>
      <c r="M128" s="1">
        <v>24</v>
      </c>
      <c r="N128" s="1" t="s">
        <v>250</v>
      </c>
      <c r="O128" s="1" t="s">
        <v>250</v>
      </c>
      <c r="P128" s="1" t="s">
        <v>250</v>
      </c>
      <c r="Q128" s="1" t="s">
        <v>250</v>
      </c>
      <c r="R128" s="1">
        <v>1</v>
      </c>
      <c r="S128" s="1" t="s">
        <v>250</v>
      </c>
      <c r="T128" s="1"/>
      <c r="U128" s="1" t="s">
        <v>261</v>
      </c>
      <c r="V128" s="1">
        <v>1</v>
      </c>
    </row>
    <row r="129" spans="2:31" x14ac:dyDescent="0.25">
      <c r="B129" s="1">
        <v>73410013557</v>
      </c>
      <c r="C129" s="1">
        <v>1</v>
      </c>
      <c r="D129" s="9">
        <v>73410</v>
      </c>
      <c r="E129" s="9" t="s">
        <v>258</v>
      </c>
      <c r="F129" s="9">
        <v>50000000</v>
      </c>
      <c r="G129" s="1" t="s">
        <v>250</v>
      </c>
      <c r="H129" s="1" t="s">
        <v>250</v>
      </c>
      <c r="I129" s="1" t="s">
        <v>250</v>
      </c>
      <c r="J129" s="1" t="s">
        <v>276</v>
      </c>
      <c r="K129" s="1" t="s">
        <v>260</v>
      </c>
      <c r="L129" s="1">
        <v>680</v>
      </c>
      <c r="M129" s="1">
        <v>24</v>
      </c>
      <c r="N129" s="1" t="s">
        <v>250</v>
      </c>
      <c r="O129" s="1" t="s">
        <v>250</v>
      </c>
      <c r="P129" s="1" t="s">
        <v>250</v>
      </c>
      <c r="Q129" s="1" t="s">
        <v>250</v>
      </c>
      <c r="R129" s="1">
        <v>1</v>
      </c>
      <c r="S129" s="1" t="s">
        <v>250</v>
      </c>
      <c r="T129" s="1"/>
      <c r="U129" s="1" t="s">
        <v>261</v>
      </c>
      <c r="V129" s="1">
        <v>1</v>
      </c>
    </row>
    <row r="130" spans="2:31" x14ac:dyDescent="0.25">
      <c r="B130" s="1">
        <v>73410013656</v>
      </c>
      <c r="C130" s="1">
        <v>1</v>
      </c>
      <c r="D130" s="9">
        <v>73410</v>
      </c>
      <c r="E130" s="9" t="s">
        <v>258</v>
      </c>
      <c r="F130" s="9">
        <v>50000000</v>
      </c>
      <c r="G130" s="1" t="s">
        <v>250</v>
      </c>
      <c r="H130" s="1" t="s">
        <v>250</v>
      </c>
      <c r="I130" s="1" t="s">
        <v>250</v>
      </c>
      <c r="J130" s="1" t="s">
        <v>277</v>
      </c>
      <c r="K130" s="1" t="s">
        <v>260</v>
      </c>
      <c r="L130" s="1">
        <v>680</v>
      </c>
      <c r="M130" s="1">
        <v>24</v>
      </c>
      <c r="N130" s="1" t="s">
        <v>250</v>
      </c>
      <c r="O130" s="1" t="s">
        <v>250</v>
      </c>
      <c r="P130" s="1" t="s">
        <v>250</v>
      </c>
      <c r="Q130" s="1" t="s">
        <v>250</v>
      </c>
      <c r="R130" s="1">
        <v>1</v>
      </c>
      <c r="S130" s="1" t="s">
        <v>250</v>
      </c>
      <c r="T130" s="1"/>
      <c r="U130" s="1" t="s">
        <v>261</v>
      </c>
      <c r="V130" s="1">
        <v>1</v>
      </c>
    </row>
    <row r="131" spans="2:31" x14ac:dyDescent="0.25">
      <c r="B131" s="1">
        <v>73410013748</v>
      </c>
      <c r="C131" s="1">
        <v>1</v>
      </c>
      <c r="D131" s="9">
        <v>73410</v>
      </c>
      <c r="E131" s="9" t="s">
        <v>258</v>
      </c>
      <c r="F131" s="9">
        <v>50000000</v>
      </c>
      <c r="G131" s="1" t="s">
        <v>250</v>
      </c>
      <c r="H131" s="1" t="s">
        <v>250</v>
      </c>
      <c r="I131" s="1" t="s">
        <v>250</v>
      </c>
      <c r="J131" s="1" t="s">
        <v>278</v>
      </c>
      <c r="K131" s="1" t="s">
        <v>260</v>
      </c>
      <c r="L131" s="1">
        <v>680</v>
      </c>
      <c r="M131" s="1">
        <v>24</v>
      </c>
      <c r="N131" s="1" t="s">
        <v>250</v>
      </c>
      <c r="O131" s="1" t="s">
        <v>250</v>
      </c>
      <c r="P131" s="1" t="s">
        <v>250</v>
      </c>
      <c r="Q131" s="1" t="s">
        <v>250</v>
      </c>
      <c r="R131" s="1">
        <v>1</v>
      </c>
      <c r="S131" s="1" t="s">
        <v>250</v>
      </c>
      <c r="T131" s="1"/>
      <c r="U131" s="1" t="s">
        <v>261</v>
      </c>
      <c r="V131" s="1">
        <v>1</v>
      </c>
    </row>
    <row r="132" spans="2:31" x14ac:dyDescent="0.25">
      <c r="B132" s="1">
        <v>73410013755</v>
      </c>
      <c r="C132" s="1">
        <v>1</v>
      </c>
      <c r="D132" s="9">
        <v>73410</v>
      </c>
      <c r="E132" s="9" t="s">
        <v>258</v>
      </c>
      <c r="F132" s="9">
        <v>50000000</v>
      </c>
      <c r="G132" s="1" t="s">
        <v>250</v>
      </c>
      <c r="H132" s="1" t="s">
        <v>250</v>
      </c>
      <c r="I132" s="1" t="s">
        <v>250</v>
      </c>
      <c r="J132" s="1" t="s">
        <v>272</v>
      </c>
      <c r="K132" s="1" t="s">
        <v>260</v>
      </c>
      <c r="L132" s="1">
        <v>680</v>
      </c>
      <c r="M132" s="1">
        <v>24</v>
      </c>
      <c r="N132" s="1" t="s">
        <v>250</v>
      </c>
      <c r="O132" s="1" t="s">
        <v>250</v>
      </c>
      <c r="P132" s="1" t="s">
        <v>250</v>
      </c>
      <c r="Q132" s="1" t="s">
        <v>250</v>
      </c>
      <c r="R132" s="1">
        <v>1</v>
      </c>
      <c r="S132" s="1" t="s">
        <v>250</v>
      </c>
      <c r="T132" s="1"/>
      <c r="U132" s="1" t="s">
        <v>261</v>
      </c>
      <c r="V132" s="1">
        <v>1</v>
      </c>
    </row>
    <row r="133" spans="2:31" x14ac:dyDescent="0.25">
      <c r="B133" s="1">
        <v>73410013854</v>
      </c>
      <c r="C133" s="1">
        <v>1</v>
      </c>
      <c r="D133" s="9">
        <v>73410</v>
      </c>
      <c r="E133" s="9" t="s">
        <v>258</v>
      </c>
      <c r="F133" s="9">
        <v>50000000</v>
      </c>
      <c r="G133" s="1" t="s">
        <v>250</v>
      </c>
      <c r="H133" s="1" t="s">
        <v>250</v>
      </c>
      <c r="I133" s="1" t="s">
        <v>250</v>
      </c>
      <c r="J133" s="1" t="s">
        <v>279</v>
      </c>
      <c r="K133" s="1" t="s">
        <v>260</v>
      </c>
      <c r="L133" s="1">
        <v>680</v>
      </c>
      <c r="M133" s="1">
        <v>24</v>
      </c>
      <c r="N133" s="1" t="s">
        <v>250</v>
      </c>
      <c r="O133" s="1" t="s">
        <v>250</v>
      </c>
      <c r="P133" s="1" t="s">
        <v>250</v>
      </c>
      <c r="Q133" s="1" t="s">
        <v>250</v>
      </c>
      <c r="R133" s="1">
        <v>1</v>
      </c>
      <c r="S133" s="1" t="s">
        <v>250</v>
      </c>
      <c r="T133" s="1"/>
      <c r="U133" s="1" t="s">
        <v>261</v>
      </c>
      <c r="V133" s="1">
        <v>1</v>
      </c>
    </row>
    <row r="134" spans="2:31" x14ac:dyDescent="0.25">
      <c r="B134" s="1">
        <v>73410022504</v>
      </c>
      <c r="C134" s="1">
        <v>1</v>
      </c>
      <c r="D134" s="9">
        <v>73410</v>
      </c>
      <c r="E134" s="9" t="s">
        <v>258</v>
      </c>
      <c r="F134" s="9">
        <v>50000000</v>
      </c>
      <c r="G134" s="1" t="s">
        <v>250</v>
      </c>
      <c r="H134" s="1" t="s">
        <v>250</v>
      </c>
      <c r="I134" s="1" t="s">
        <v>250</v>
      </c>
      <c r="J134" s="1" t="s">
        <v>280</v>
      </c>
      <c r="K134" s="1" t="s">
        <v>268</v>
      </c>
      <c r="L134" s="1">
        <v>454</v>
      </c>
      <c r="M134" s="1">
        <v>16</v>
      </c>
      <c r="N134" s="1" t="s">
        <v>250</v>
      </c>
      <c r="O134" s="1" t="s">
        <v>250</v>
      </c>
      <c r="P134" s="1" t="s">
        <v>250</v>
      </c>
      <c r="Q134" s="1" t="s">
        <v>250</v>
      </c>
      <c r="R134" s="1">
        <v>1</v>
      </c>
      <c r="S134" s="1" t="s">
        <v>250</v>
      </c>
      <c r="T134" s="1"/>
      <c r="U134" s="1" t="s">
        <v>261</v>
      </c>
      <c r="V134" s="1">
        <v>1</v>
      </c>
    </row>
    <row r="135" spans="2:31" x14ac:dyDescent="0.25">
      <c r="B135" s="1">
        <v>73410025505</v>
      </c>
      <c r="C135" s="1">
        <v>1</v>
      </c>
      <c r="D135" s="9">
        <v>73410</v>
      </c>
      <c r="E135" s="9" t="s">
        <v>258</v>
      </c>
      <c r="F135" s="9">
        <v>50000000</v>
      </c>
      <c r="G135" s="1" t="s">
        <v>250</v>
      </c>
      <c r="H135" s="1" t="s">
        <v>250</v>
      </c>
      <c r="I135" s="1" t="s">
        <v>250</v>
      </c>
      <c r="J135" s="1" t="s">
        <v>281</v>
      </c>
      <c r="K135" s="1" t="s">
        <v>282</v>
      </c>
      <c r="L135" s="1">
        <v>624</v>
      </c>
      <c r="M135" s="1">
        <v>22</v>
      </c>
      <c r="N135" s="1" t="s">
        <v>250</v>
      </c>
      <c r="O135" s="1" t="s">
        <v>250</v>
      </c>
      <c r="P135" s="1" t="s">
        <v>250</v>
      </c>
      <c r="Q135" s="1" t="s">
        <v>250</v>
      </c>
      <c r="R135" s="1">
        <v>1</v>
      </c>
      <c r="S135" s="1" t="s">
        <v>250</v>
      </c>
      <c r="T135" s="1"/>
      <c r="U135" s="1" t="s">
        <v>261</v>
      </c>
      <c r="V135" s="1">
        <v>1</v>
      </c>
    </row>
    <row r="136" spans="2:31" x14ac:dyDescent="0.25">
      <c r="B136" s="1">
        <v>73410025529</v>
      </c>
      <c r="C136" s="1">
        <v>1</v>
      </c>
      <c r="D136" s="9">
        <v>73410</v>
      </c>
      <c r="E136" s="9" t="s">
        <v>258</v>
      </c>
      <c r="F136" s="9">
        <v>50000000</v>
      </c>
      <c r="G136" s="1" t="s">
        <v>250</v>
      </c>
      <c r="H136" s="1" t="s">
        <v>250</v>
      </c>
      <c r="I136" s="1" t="s">
        <v>250</v>
      </c>
      <c r="J136" s="1" t="s">
        <v>283</v>
      </c>
      <c r="K136" s="1" t="s">
        <v>282</v>
      </c>
      <c r="L136" s="1">
        <v>624</v>
      </c>
      <c r="M136" s="1">
        <v>22</v>
      </c>
      <c r="N136" s="1" t="s">
        <v>250</v>
      </c>
      <c r="O136" s="1" t="s">
        <v>250</v>
      </c>
      <c r="P136" s="1" t="s">
        <v>250</v>
      </c>
      <c r="Q136" s="1" t="s">
        <v>250</v>
      </c>
      <c r="R136" s="1">
        <v>1</v>
      </c>
      <c r="S136" s="1" t="s">
        <v>250</v>
      </c>
      <c r="T136" s="1"/>
      <c r="U136" s="1" t="s">
        <v>261</v>
      </c>
      <c r="V136" s="1">
        <v>1</v>
      </c>
    </row>
    <row r="137" spans="2:31" x14ac:dyDescent="0.25">
      <c r="B137" s="1">
        <v>73410025543</v>
      </c>
      <c r="C137" s="1">
        <v>1</v>
      </c>
      <c r="D137" s="9">
        <v>73410</v>
      </c>
      <c r="E137" s="9" t="s">
        <v>258</v>
      </c>
      <c r="F137" s="9">
        <v>50000000</v>
      </c>
      <c r="G137" s="1" t="s">
        <v>250</v>
      </c>
      <c r="H137" s="1" t="s">
        <v>250</v>
      </c>
      <c r="I137" s="1" t="s">
        <v>250</v>
      </c>
      <c r="J137" s="1" t="s">
        <v>284</v>
      </c>
      <c r="K137" s="1" t="s">
        <v>282</v>
      </c>
      <c r="L137" s="1">
        <v>624</v>
      </c>
      <c r="M137" s="1">
        <v>22</v>
      </c>
      <c r="N137" s="1" t="s">
        <v>250</v>
      </c>
      <c r="O137" s="1" t="s">
        <v>250</v>
      </c>
      <c r="P137" s="1" t="s">
        <v>250</v>
      </c>
      <c r="Q137" s="1" t="s">
        <v>250</v>
      </c>
      <c r="R137" s="1">
        <v>1</v>
      </c>
      <c r="S137" s="1" t="s">
        <v>250</v>
      </c>
      <c r="T137" s="1"/>
      <c r="U137" s="1" t="s">
        <v>261</v>
      </c>
      <c r="V137" s="1">
        <v>1</v>
      </c>
    </row>
    <row r="138" spans="2:31" x14ac:dyDescent="0.25">
      <c r="D138" s="7"/>
      <c r="E138" s="7"/>
      <c r="F138" s="7"/>
    </row>
    <row r="139" spans="2:31" x14ac:dyDescent="0.25">
      <c r="B139" t="s">
        <v>7</v>
      </c>
      <c r="C139" s="12" t="s">
        <v>111</v>
      </c>
      <c r="D139" s="7"/>
      <c r="E139" s="7"/>
      <c r="F139" s="7"/>
    </row>
    <row r="140" spans="2:31" x14ac:dyDescent="0.25">
      <c r="B140" t="s">
        <v>113</v>
      </c>
      <c r="C140" s="11">
        <f>VLOOKUP(C139,$A$3:$B$18,2,)</f>
        <v>231</v>
      </c>
      <c r="D140" s="7"/>
      <c r="E140" s="7"/>
      <c r="F140" s="7"/>
    </row>
    <row r="141" spans="2:31" x14ac:dyDescent="0.25">
      <c r="B141" s="3" t="s">
        <v>8</v>
      </c>
      <c r="C141" s="3" t="s">
        <v>285</v>
      </c>
      <c r="D141" s="10" t="s">
        <v>286</v>
      </c>
      <c r="E141" s="10" t="s">
        <v>287</v>
      </c>
      <c r="F141" s="10" t="s">
        <v>288</v>
      </c>
      <c r="G141" s="3" t="s">
        <v>289</v>
      </c>
      <c r="H141" s="3" t="s">
        <v>290</v>
      </c>
      <c r="I141" s="3" t="s">
        <v>291</v>
      </c>
      <c r="J141" s="3" t="s">
        <v>292</v>
      </c>
      <c r="K141" s="3" t="s">
        <v>293</v>
      </c>
      <c r="L141" s="3" t="s">
        <v>294</v>
      </c>
      <c r="M141" s="3" t="s">
        <v>295</v>
      </c>
      <c r="N141" s="3" t="s">
        <v>296</v>
      </c>
      <c r="O141" s="3" t="s">
        <v>297</v>
      </c>
      <c r="P141" s="3" t="s">
        <v>298</v>
      </c>
      <c r="Q141" s="3" t="s">
        <v>299</v>
      </c>
      <c r="R141" s="3" t="s">
        <v>300</v>
      </c>
      <c r="S141" s="3" t="s">
        <v>301</v>
      </c>
      <c r="T141" s="3" t="s">
        <v>302</v>
      </c>
      <c r="U141" s="3" t="s">
        <v>303</v>
      </c>
      <c r="V141" s="3" t="s">
        <v>304</v>
      </c>
      <c r="W141" s="3" t="s">
        <v>305</v>
      </c>
      <c r="X141" s="3" t="s">
        <v>306</v>
      </c>
      <c r="Y141" s="3" t="s">
        <v>307</v>
      </c>
      <c r="Z141" s="3" t="s">
        <v>308</v>
      </c>
      <c r="AA141" s="3" t="s">
        <v>309</v>
      </c>
      <c r="AB141" s="3" t="s">
        <v>310</v>
      </c>
      <c r="AC141" s="3" t="s">
        <v>311</v>
      </c>
      <c r="AD141" s="3" t="s">
        <v>138</v>
      </c>
      <c r="AE141" s="3" t="s">
        <v>139</v>
      </c>
    </row>
    <row r="142" spans="2:31" x14ac:dyDescent="0.25">
      <c r="B142" s="1">
        <v>73410000267</v>
      </c>
      <c r="C142" s="1" t="s">
        <v>312</v>
      </c>
      <c r="D142" s="9">
        <v>43</v>
      </c>
      <c r="E142" s="9">
        <v>0</v>
      </c>
      <c r="F142" s="9">
        <v>16</v>
      </c>
      <c r="G142" s="1">
        <v>110</v>
      </c>
      <c r="H142" s="1">
        <v>15</v>
      </c>
      <c r="I142" s="1">
        <v>1.5</v>
      </c>
      <c r="J142" s="1">
        <v>2</v>
      </c>
      <c r="K142" s="1">
        <v>0</v>
      </c>
      <c r="L142" s="1">
        <v>0</v>
      </c>
      <c r="M142" s="1">
        <v>0</v>
      </c>
      <c r="N142" s="1">
        <v>0</v>
      </c>
      <c r="O142" s="1">
        <v>0</v>
      </c>
      <c r="P142" s="1">
        <v>170</v>
      </c>
      <c r="Q142" s="1">
        <v>7</v>
      </c>
      <c r="R142" s="1">
        <v>0</v>
      </c>
      <c r="S142" s="1">
        <v>0</v>
      </c>
      <c r="T142" s="1">
        <v>21</v>
      </c>
      <c r="U142" s="1">
        <v>7</v>
      </c>
      <c r="V142" s="1">
        <v>3</v>
      </c>
      <c r="W142" s="1">
        <v>12</v>
      </c>
      <c r="X142" s="1">
        <v>3</v>
      </c>
      <c r="Y142" s="1">
        <v>5</v>
      </c>
      <c r="Z142" s="1">
        <v>0</v>
      </c>
      <c r="AA142" s="1">
        <v>0</v>
      </c>
      <c r="AB142" s="1">
        <v>4</v>
      </c>
      <c r="AC142" s="1">
        <v>6</v>
      </c>
      <c r="AD142" s="1" t="s">
        <v>313</v>
      </c>
      <c r="AE142" s="8">
        <v>41557</v>
      </c>
    </row>
    <row r="143" spans="2:31" x14ac:dyDescent="0.25">
      <c r="B143" s="1">
        <v>73410001387</v>
      </c>
      <c r="C143" s="1" t="s">
        <v>314</v>
      </c>
      <c r="D143" s="9">
        <v>43</v>
      </c>
      <c r="E143" s="9">
        <v>0</v>
      </c>
      <c r="F143" s="9">
        <v>16</v>
      </c>
      <c r="G143" s="1">
        <v>110</v>
      </c>
      <c r="H143" s="1">
        <v>15</v>
      </c>
      <c r="I143" s="1">
        <v>1.5</v>
      </c>
      <c r="J143" s="1">
        <v>2</v>
      </c>
      <c r="K143" s="1">
        <v>0</v>
      </c>
      <c r="L143" s="1">
        <v>0</v>
      </c>
      <c r="M143" s="1">
        <v>0</v>
      </c>
      <c r="N143" s="1">
        <v>0</v>
      </c>
      <c r="O143" s="1">
        <v>0</v>
      </c>
      <c r="P143" s="1">
        <v>150</v>
      </c>
      <c r="Q143" s="1">
        <v>6</v>
      </c>
      <c r="R143" s="1">
        <v>0</v>
      </c>
      <c r="S143" s="1">
        <v>0</v>
      </c>
      <c r="T143" s="1">
        <v>21</v>
      </c>
      <c r="U143" s="1">
        <v>7</v>
      </c>
      <c r="V143" s="1">
        <v>3</v>
      </c>
      <c r="W143" s="1">
        <v>12</v>
      </c>
      <c r="X143" s="1">
        <v>3</v>
      </c>
      <c r="Y143" s="1">
        <v>4</v>
      </c>
      <c r="Z143" s="1">
        <v>0</v>
      </c>
      <c r="AA143" s="1">
        <v>0</v>
      </c>
      <c r="AB143" s="1">
        <v>4</v>
      </c>
      <c r="AC143" s="1">
        <v>8</v>
      </c>
      <c r="AD143" s="1" t="s">
        <v>315</v>
      </c>
      <c r="AE143" s="8">
        <v>41557</v>
      </c>
    </row>
    <row r="144" spans="2:31" x14ac:dyDescent="0.25">
      <c r="B144" s="1">
        <v>73410003053</v>
      </c>
      <c r="C144" s="1" t="s">
        <v>316</v>
      </c>
      <c r="D144" s="9">
        <v>43</v>
      </c>
      <c r="E144" s="9">
        <v>0</v>
      </c>
      <c r="F144" s="9">
        <v>16</v>
      </c>
      <c r="G144" s="1">
        <v>1.5</v>
      </c>
      <c r="H144" s="1">
        <v>2</v>
      </c>
      <c r="I144" s="1">
        <v>0</v>
      </c>
      <c r="J144" s="1">
        <v>0</v>
      </c>
      <c r="K144" s="1">
        <v>0</v>
      </c>
      <c r="L144" s="1">
        <v>0</v>
      </c>
      <c r="M144" s="1">
        <v>0</v>
      </c>
      <c r="N144" s="1">
        <v>0</v>
      </c>
      <c r="O144" s="1">
        <v>0</v>
      </c>
      <c r="P144" s="1">
        <v>150</v>
      </c>
      <c r="Q144" s="1">
        <v>6</v>
      </c>
      <c r="R144" s="1">
        <v>0</v>
      </c>
      <c r="S144" s="1">
        <v>0</v>
      </c>
      <c r="T144" s="1">
        <v>22</v>
      </c>
      <c r="U144" s="1">
        <v>7</v>
      </c>
      <c r="V144" s="1">
        <v>0.99</v>
      </c>
      <c r="W144" s="1">
        <v>3</v>
      </c>
      <c r="X144" s="1">
        <v>3</v>
      </c>
      <c r="Y144" s="1">
        <v>3</v>
      </c>
      <c r="Z144" s="1">
        <v>0</v>
      </c>
      <c r="AA144" s="1">
        <v>0</v>
      </c>
      <c r="AB144" s="1">
        <v>4</v>
      </c>
      <c r="AC144" s="1">
        <v>8</v>
      </c>
      <c r="AD144" s="1" t="s">
        <v>317</v>
      </c>
      <c r="AE144" s="8">
        <v>41557</v>
      </c>
    </row>
    <row r="145" spans="2:31" x14ac:dyDescent="0.25">
      <c r="B145" s="1">
        <v>73410003435</v>
      </c>
      <c r="C145" s="1" t="s">
        <v>318</v>
      </c>
      <c r="D145" s="9">
        <v>43</v>
      </c>
      <c r="E145" s="9">
        <v>0</v>
      </c>
      <c r="F145" s="9">
        <v>16</v>
      </c>
      <c r="G145" s="1">
        <v>1.5</v>
      </c>
      <c r="H145" s="1">
        <v>2</v>
      </c>
      <c r="I145" s="1">
        <v>0</v>
      </c>
      <c r="J145" s="1">
        <v>0</v>
      </c>
      <c r="K145" s="1">
        <v>0</v>
      </c>
      <c r="L145" s="1">
        <v>0</v>
      </c>
      <c r="M145" s="1">
        <v>0</v>
      </c>
      <c r="N145" s="1">
        <v>0</v>
      </c>
      <c r="O145" s="1">
        <v>0</v>
      </c>
      <c r="P145" s="1">
        <v>150</v>
      </c>
      <c r="Q145" s="1">
        <v>6</v>
      </c>
      <c r="R145" s="1">
        <v>0</v>
      </c>
      <c r="S145" s="1">
        <v>0</v>
      </c>
      <c r="T145" s="1">
        <v>21</v>
      </c>
      <c r="U145" s="1">
        <v>7</v>
      </c>
      <c r="V145" s="1">
        <v>1</v>
      </c>
      <c r="W145" s="1">
        <v>4</v>
      </c>
      <c r="X145" s="1">
        <v>0.99</v>
      </c>
      <c r="Y145" s="1">
        <v>3</v>
      </c>
      <c r="Z145" s="1">
        <v>0</v>
      </c>
      <c r="AA145" s="1">
        <v>0</v>
      </c>
      <c r="AB145" s="1">
        <v>4</v>
      </c>
      <c r="AC145" s="1">
        <v>8</v>
      </c>
      <c r="AD145" s="1" t="s">
        <v>319</v>
      </c>
      <c r="AE145" s="8">
        <v>41557</v>
      </c>
    </row>
    <row r="146" spans="2:31" x14ac:dyDescent="0.25">
      <c r="B146" s="1">
        <v>73410003558</v>
      </c>
      <c r="C146" s="1" t="s">
        <v>320</v>
      </c>
      <c r="D146" s="9">
        <v>43</v>
      </c>
      <c r="E146" s="9">
        <v>0</v>
      </c>
      <c r="F146" s="9">
        <v>16</v>
      </c>
      <c r="G146" s="1">
        <v>1.5</v>
      </c>
      <c r="H146" s="1">
        <v>2</v>
      </c>
      <c r="I146" s="1">
        <v>0</v>
      </c>
      <c r="J146" s="1">
        <v>0</v>
      </c>
      <c r="K146" s="1">
        <v>0</v>
      </c>
      <c r="L146" s="1">
        <v>0</v>
      </c>
      <c r="M146" s="1">
        <v>0</v>
      </c>
      <c r="N146" s="1">
        <v>0</v>
      </c>
      <c r="O146" s="1">
        <v>0</v>
      </c>
      <c r="P146" s="1">
        <v>150</v>
      </c>
      <c r="Q146" s="1">
        <v>6</v>
      </c>
      <c r="R146" s="1">
        <v>0</v>
      </c>
      <c r="S146" s="1">
        <v>0</v>
      </c>
      <c r="T146" s="1">
        <v>21</v>
      </c>
      <c r="U146" s="1">
        <v>7</v>
      </c>
      <c r="V146" s="1">
        <v>1</v>
      </c>
      <c r="W146" s="1">
        <v>4</v>
      </c>
      <c r="X146" s="1">
        <v>3</v>
      </c>
      <c r="Y146" s="1">
        <v>4</v>
      </c>
      <c r="Z146" s="1">
        <v>0</v>
      </c>
      <c r="AA146" s="1">
        <v>0</v>
      </c>
      <c r="AB146" s="1">
        <v>4</v>
      </c>
      <c r="AC146" s="1">
        <v>6</v>
      </c>
      <c r="AD146" s="1" t="s">
        <v>321</v>
      </c>
      <c r="AE146" s="8">
        <v>41557</v>
      </c>
    </row>
    <row r="147" spans="2:31" x14ac:dyDescent="0.25">
      <c r="B147" s="1">
        <v>73410005002</v>
      </c>
      <c r="C147" s="1" t="s">
        <v>322</v>
      </c>
      <c r="D147" s="9">
        <v>33</v>
      </c>
      <c r="E147" s="9">
        <v>0</v>
      </c>
      <c r="F147" s="9">
        <v>17</v>
      </c>
      <c r="G147" s="1">
        <v>90</v>
      </c>
      <c r="H147" s="1">
        <v>15</v>
      </c>
      <c r="I147" s="1">
        <v>1.5</v>
      </c>
      <c r="J147" s="1">
        <v>2</v>
      </c>
      <c r="K147" s="1">
        <v>0</v>
      </c>
      <c r="L147" s="1">
        <v>0</v>
      </c>
      <c r="M147" s="1">
        <v>0</v>
      </c>
      <c r="N147" s="1">
        <v>0</v>
      </c>
      <c r="O147" s="1">
        <v>0</v>
      </c>
      <c r="P147" s="1">
        <v>190</v>
      </c>
      <c r="Q147" s="1">
        <v>8</v>
      </c>
      <c r="R147" s="1">
        <v>0</v>
      </c>
      <c r="S147" s="1">
        <v>0</v>
      </c>
      <c r="T147" s="1">
        <v>17</v>
      </c>
      <c r="U147" s="1">
        <v>6</v>
      </c>
      <c r="V147" s="1">
        <v>0.99</v>
      </c>
      <c r="W147" s="1">
        <v>3</v>
      </c>
      <c r="X147" s="1">
        <v>3</v>
      </c>
      <c r="Y147" s="1">
        <v>3</v>
      </c>
      <c r="Z147" s="1">
        <v>0</v>
      </c>
      <c r="AA147" s="1">
        <v>0</v>
      </c>
      <c r="AB147" s="1">
        <v>4</v>
      </c>
      <c r="AC147" s="1">
        <v>6</v>
      </c>
      <c r="AD147" s="1" t="s">
        <v>323</v>
      </c>
      <c r="AE147" s="8">
        <v>41558</v>
      </c>
    </row>
    <row r="148" spans="2:31" x14ac:dyDescent="0.25">
      <c r="B148" s="1">
        <v>73410012604</v>
      </c>
      <c r="C148" s="1" t="s">
        <v>324</v>
      </c>
      <c r="D148" s="9">
        <v>42</v>
      </c>
      <c r="E148" s="9">
        <v>0</v>
      </c>
      <c r="F148" s="9">
        <v>12</v>
      </c>
      <c r="G148" s="1">
        <v>80</v>
      </c>
      <c r="H148" s="1">
        <v>5</v>
      </c>
      <c r="I148" s="1">
        <v>0.5</v>
      </c>
      <c r="J148" s="1">
        <v>1</v>
      </c>
      <c r="K148" s="1">
        <v>0</v>
      </c>
      <c r="L148" s="1">
        <v>0</v>
      </c>
      <c r="M148" s="1">
        <v>0</v>
      </c>
      <c r="N148" s="1">
        <v>0</v>
      </c>
      <c r="O148" s="1">
        <v>0</v>
      </c>
      <c r="P148" s="1">
        <v>170</v>
      </c>
      <c r="Q148" s="1">
        <v>7</v>
      </c>
      <c r="R148" s="1">
        <v>0</v>
      </c>
      <c r="S148" s="1">
        <v>0</v>
      </c>
      <c r="T148" s="1">
        <v>18</v>
      </c>
      <c r="U148" s="1">
        <v>6</v>
      </c>
      <c r="V148" s="1">
        <v>5</v>
      </c>
      <c r="W148" s="1">
        <v>20</v>
      </c>
      <c r="X148" s="1">
        <v>2</v>
      </c>
      <c r="Y148" s="1">
        <v>5</v>
      </c>
      <c r="Z148" s="1">
        <v>0</v>
      </c>
      <c r="AA148" s="1">
        <v>0</v>
      </c>
      <c r="AB148" s="1">
        <v>4</v>
      </c>
      <c r="AC148" s="1">
        <v>4</v>
      </c>
      <c r="AD148" s="1" t="s">
        <v>325</v>
      </c>
      <c r="AE148" s="8">
        <v>41558</v>
      </c>
    </row>
    <row r="149" spans="2:31" x14ac:dyDescent="0.25">
      <c r="B149" s="1">
        <v>73410013090</v>
      </c>
      <c r="C149" s="1" t="s">
        <v>326</v>
      </c>
      <c r="D149" s="9">
        <v>43</v>
      </c>
      <c r="E149" s="9">
        <v>0</v>
      </c>
      <c r="F149" s="9">
        <v>16</v>
      </c>
      <c r="G149" s="1">
        <v>130</v>
      </c>
      <c r="H149" s="1">
        <v>25</v>
      </c>
      <c r="I149" s="1">
        <v>3</v>
      </c>
      <c r="J149" s="1">
        <v>5</v>
      </c>
      <c r="K149" s="1">
        <v>0</v>
      </c>
      <c r="L149" s="1">
        <v>0</v>
      </c>
      <c r="M149" s="1">
        <v>0</v>
      </c>
      <c r="N149" s="1">
        <v>0</v>
      </c>
      <c r="O149" s="1">
        <v>0</v>
      </c>
      <c r="P149" s="1">
        <v>150</v>
      </c>
      <c r="Q149" s="1">
        <v>6</v>
      </c>
      <c r="R149" s="1">
        <v>0</v>
      </c>
      <c r="S149" s="1">
        <v>0</v>
      </c>
      <c r="T149" s="1">
        <v>21</v>
      </c>
      <c r="U149" s="1">
        <v>7</v>
      </c>
      <c r="V149" s="1">
        <v>2</v>
      </c>
      <c r="W149" s="1">
        <v>8</v>
      </c>
      <c r="X149" s="1">
        <v>5</v>
      </c>
      <c r="Y149" s="1">
        <v>5</v>
      </c>
      <c r="Z149" s="1">
        <v>0</v>
      </c>
      <c r="AA149" s="1">
        <v>0</v>
      </c>
      <c r="AB149" s="1">
        <v>6</v>
      </c>
      <c r="AC149" s="1">
        <v>8</v>
      </c>
      <c r="AD149" s="1" t="s">
        <v>327</v>
      </c>
      <c r="AE149" s="8">
        <v>41557</v>
      </c>
    </row>
    <row r="150" spans="2:31" x14ac:dyDescent="0.25">
      <c r="B150" s="1">
        <v>73410013502</v>
      </c>
      <c r="C150" s="1" t="s">
        <v>328</v>
      </c>
      <c r="D150" s="9">
        <v>43</v>
      </c>
      <c r="E150" s="9">
        <v>0</v>
      </c>
      <c r="F150" s="9">
        <v>16</v>
      </c>
      <c r="G150" s="1">
        <v>120</v>
      </c>
      <c r="H150" s="1">
        <v>15</v>
      </c>
      <c r="I150" s="1">
        <v>1.5</v>
      </c>
      <c r="J150" s="1">
        <v>2</v>
      </c>
      <c r="K150" s="1">
        <v>0</v>
      </c>
      <c r="L150" s="1">
        <v>0</v>
      </c>
      <c r="M150" s="1">
        <v>0</v>
      </c>
      <c r="N150" s="1">
        <v>0</v>
      </c>
      <c r="O150" s="1">
        <v>0</v>
      </c>
      <c r="P150" s="1">
        <v>150</v>
      </c>
      <c r="Q150" s="1">
        <v>6</v>
      </c>
      <c r="R150" s="1">
        <v>0</v>
      </c>
      <c r="S150" s="1">
        <v>0</v>
      </c>
      <c r="T150" s="1">
        <v>21</v>
      </c>
      <c r="U150" s="1">
        <v>7</v>
      </c>
      <c r="V150" s="1">
        <v>2</v>
      </c>
      <c r="W150" s="1">
        <v>8</v>
      </c>
      <c r="X150" s="1">
        <v>4</v>
      </c>
      <c r="Y150" s="1">
        <v>4</v>
      </c>
      <c r="Z150" s="1">
        <v>0</v>
      </c>
      <c r="AA150" s="1">
        <v>0</v>
      </c>
      <c r="AB150" s="1">
        <v>6</v>
      </c>
      <c r="AC150" s="1">
        <v>6</v>
      </c>
      <c r="AD150" s="1" t="s">
        <v>329</v>
      </c>
      <c r="AE150" s="8">
        <v>41557</v>
      </c>
    </row>
    <row r="151" spans="2:31" x14ac:dyDescent="0.25">
      <c r="B151" s="1">
        <v>73410013519</v>
      </c>
      <c r="C151" s="1" t="s">
        <v>330</v>
      </c>
      <c r="D151" s="9">
        <v>43</v>
      </c>
      <c r="E151" s="9">
        <v>0</v>
      </c>
      <c r="F151" s="9">
        <v>16</v>
      </c>
      <c r="G151" s="1">
        <v>100</v>
      </c>
      <c r="H151" s="1">
        <v>10</v>
      </c>
      <c r="I151" s="1">
        <v>1</v>
      </c>
      <c r="J151" s="1">
        <v>2</v>
      </c>
      <c r="K151" s="1">
        <v>0</v>
      </c>
      <c r="L151" s="1">
        <v>0</v>
      </c>
      <c r="M151" s="1">
        <v>0</v>
      </c>
      <c r="N151" s="1">
        <v>0</v>
      </c>
      <c r="O151" s="1">
        <v>0</v>
      </c>
      <c r="P151" s="1">
        <v>150</v>
      </c>
      <c r="Q151" s="1">
        <v>6</v>
      </c>
      <c r="R151" s="1">
        <v>0</v>
      </c>
      <c r="S151" s="1">
        <v>0</v>
      </c>
      <c r="T151" s="1">
        <v>20</v>
      </c>
      <c r="U151" s="1">
        <v>7</v>
      </c>
      <c r="V151" s="1">
        <v>3</v>
      </c>
      <c r="W151" s="1">
        <v>12</v>
      </c>
      <c r="X151" s="1">
        <v>4</v>
      </c>
      <c r="Y151" s="1">
        <v>5</v>
      </c>
      <c r="Z151" s="1">
        <v>0</v>
      </c>
      <c r="AA151" s="1">
        <v>0</v>
      </c>
      <c r="AB151" s="1">
        <v>4</v>
      </c>
      <c r="AC151" s="1">
        <v>6</v>
      </c>
      <c r="AD151" s="1" t="s">
        <v>331</v>
      </c>
      <c r="AE151" s="8">
        <v>41557</v>
      </c>
    </row>
    <row r="152" spans="2:31" x14ac:dyDescent="0.25">
      <c r="B152" s="1">
        <v>73410013540</v>
      </c>
      <c r="C152" s="1" t="s">
        <v>332</v>
      </c>
      <c r="D152" s="9">
        <v>43</v>
      </c>
      <c r="E152" s="9">
        <v>0</v>
      </c>
      <c r="F152" s="9">
        <v>16</v>
      </c>
      <c r="G152" s="1">
        <v>110</v>
      </c>
      <c r="H152" s="1">
        <v>15</v>
      </c>
      <c r="I152" s="1">
        <v>1.5</v>
      </c>
      <c r="J152" s="1">
        <v>2</v>
      </c>
      <c r="K152" s="1">
        <v>0</v>
      </c>
      <c r="L152" s="1">
        <v>0</v>
      </c>
      <c r="M152" s="1">
        <v>0</v>
      </c>
      <c r="N152" s="1">
        <v>0</v>
      </c>
      <c r="O152" s="1">
        <v>0</v>
      </c>
      <c r="P152" s="1">
        <v>150</v>
      </c>
      <c r="Q152" s="1">
        <v>6</v>
      </c>
      <c r="R152" s="1">
        <v>0</v>
      </c>
      <c r="S152" s="1">
        <v>0</v>
      </c>
      <c r="T152" s="1">
        <v>20</v>
      </c>
      <c r="U152" s="1">
        <v>7</v>
      </c>
      <c r="V152" s="1">
        <v>1</v>
      </c>
      <c r="W152" s="1">
        <v>4</v>
      </c>
      <c r="X152" s="1">
        <v>3</v>
      </c>
      <c r="Y152" s="1">
        <v>4</v>
      </c>
      <c r="Z152" s="1">
        <v>0</v>
      </c>
      <c r="AA152" s="1">
        <v>0</v>
      </c>
      <c r="AB152" s="1">
        <v>8</v>
      </c>
      <c r="AC152" s="1">
        <v>8</v>
      </c>
      <c r="AD152" s="1" t="s">
        <v>333</v>
      </c>
      <c r="AE152" s="8">
        <v>41557</v>
      </c>
    </row>
    <row r="153" spans="2:31" x14ac:dyDescent="0.25">
      <c r="B153" s="1">
        <v>73410013557</v>
      </c>
      <c r="C153" s="1" t="s">
        <v>334</v>
      </c>
      <c r="D153" s="9">
        <v>43</v>
      </c>
      <c r="E153" s="9">
        <v>0</v>
      </c>
      <c r="F153" s="9">
        <v>16</v>
      </c>
      <c r="G153" s="1">
        <v>120</v>
      </c>
      <c r="H153" s="1">
        <v>25</v>
      </c>
      <c r="I153" s="1">
        <v>2.5</v>
      </c>
      <c r="J153" s="1">
        <v>4</v>
      </c>
      <c r="K153" s="1">
        <v>0</v>
      </c>
      <c r="L153" s="1">
        <v>0</v>
      </c>
      <c r="M153" s="1">
        <v>0</v>
      </c>
      <c r="N153" s="1">
        <v>0</v>
      </c>
      <c r="O153" s="1">
        <v>0</v>
      </c>
      <c r="P153" s="1">
        <v>150</v>
      </c>
      <c r="Q153" s="1">
        <v>6</v>
      </c>
      <c r="R153" s="1">
        <v>0</v>
      </c>
      <c r="S153" s="1">
        <v>0</v>
      </c>
      <c r="T153" s="1">
        <v>22</v>
      </c>
      <c r="U153" s="1">
        <v>7</v>
      </c>
      <c r="V153" s="1">
        <v>2</v>
      </c>
      <c r="W153" s="1">
        <v>8</v>
      </c>
      <c r="X153" s="1">
        <v>4</v>
      </c>
      <c r="Y153" s="1">
        <v>4</v>
      </c>
      <c r="Z153" s="1">
        <v>0</v>
      </c>
      <c r="AA153" s="1">
        <v>0</v>
      </c>
      <c r="AB153" s="1">
        <v>4</v>
      </c>
      <c r="AC153" s="1">
        <v>8</v>
      </c>
      <c r="AD153" s="1" t="s">
        <v>335</v>
      </c>
      <c r="AE153" s="8">
        <v>41557</v>
      </c>
    </row>
    <row r="154" spans="2:31" x14ac:dyDescent="0.25">
      <c r="B154" s="1">
        <v>73410013656</v>
      </c>
      <c r="C154" s="1" t="s">
        <v>336</v>
      </c>
      <c r="D154" s="9">
        <v>43</v>
      </c>
      <c r="E154" s="9">
        <v>0</v>
      </c>
      <c r="F154" s="9">
        <v>16</v>
      </c>
      <c r="G154" s="1">
        <v>120</v>
      </c>
      <c r="H154" s="1">
        <v>20</v>
      </c>
      <c r="I154" s="1">
        <v>2</v>
      </c>
      <c r="J154" s="1">
        <v>3</v>
      </c>
      <c r="K154" s="1">
        <v>0</v>
      </c>
      <c r="L154" s="1">
        <v>0</v>
      </c>
      <c r="M154" s="1">
        <v>0</v>
      </c>
      <c r="N154" s="1">
        <v>0</v>
      </c>
      <c r="O154" s="1">
        <v>0</v>
      </c>
      <c r="P154" s="1">
        <v>150</v>
      </c>
      <c r="Q154" s="1">
        <v>6</v>
      </c>
      <c r="R154" s="1">
        <v>0</v>
      </c>
      <c r="S154" s="1">
        <v>0</v>
      </c>
      <c r="T154" s="1">
        <v>21</v>
      </c>
      <c r="U154" s="1">
        <v>7</v>
      </c>
      <c r="V154" s="1">
        <v>2</v>
      </c>
      <c r="W154" s="1">
        <v>8</v>
      </c>
      <c r="X154" s="1">
        <v>3</v>
      </c>
      <c r="Y154" s="1">
        <v>5</v>
      </c>
      <c r="Z154" s="1">
        <v>0</v>
      </c>
      <c r="AA154" s="1">
        <v>0</v>
      </c>
      <c r="AB154" s="1">
        <v>4</v>
      </c>
      <c r="AC154" s="1">
        <v>8</v>
      </c>
      <c r="AD154" s="1" t="s">
        <v>337</v>
      </c>
      <c r="AE154" s="8">
        <v>41557</v>
      </c>
    </row>
    <row r="155" spans="2:31" x14ac:dyDescent="0.25">
      <c r="B155" s="1">
        <v>73410013748</v>
      </c>
      <c r="C155" s="1" t="s">
        <v>338</v>
      </c>
      <c r="D155" s="9">
        <v>43</v>
      </c>
      <c r="E155" s="9">
        <v>0</v>
      </c>
      <c r="F155" s="9">
        <v>16</v>
      </c>
      <c r="G155" s="1">
        <v>110</v>
      </c>
      <c r="H155" s="1">
        <v>15</v>
      </c>
      <c r="I155" s="1">
        <v>1.5</v>
      </c>
      <c r="J155" s="1">
        <v>2</v>
      </c>
      <c r="K155" s="1">
        <v>0</v>
      </c>
      <c r="L155" s="1">
        <v>0</v>
      </c>
      <c r="M155" s="1">
        <v>0</v>
      </c>
      <c r="N155" s="1">
        <v>0</v>
      </c>
      <c r="O155" s="1">
        <v>0</v>
      </c>
      <c r="P155" s="1">
        <v>150</v>
      </c>
      <c r="Q155" s="1">
        <v>6</v>
      </c>
      <c r="R155" s="1">
        <v>0</v>
      </c>
      <c r="S155" s="1">
        <v>0</v>
      </c>
      <c r="T155" s="1">
        <v>18</v>
      </c>
      <c r="U155" s="1">
        <v>6</v>
      </c>
      <c r="V155" s="1">
        <v>3</v>
      </c>
      <c r="W155" s="1">
        <v>12</v>
      </c>
      <c r="X155" s="1">
        <v>2</v>
      </c>
      <c r="Y155" s="1">
        <v>7</v>
      </c>
      <c r="Z155" s="1">
        <v>0</v>
      </c>
      <c r="AA155" s="1">
        <v>0</v>
      </c>
      <c r="AB155" s="1">
        <v>4</v>
      </c>
      <c r="AC155" s="1">
        <v>6</v>
      </c>
      <c r="AD155" s="1" t="s">
        <v>339</v>
      </c>
      <c r="AE155" s="8">
        <v>41557</v>
      </c>
    </row>
    <row r="156" spans="2:31" x14ac:dyDescent="0.25">
      <c r="B156" s="1">
        <v>73410013755</v>
      </c>
      <c r="C156" s="1" t="s">
        <v>340</v>
      </c>
      <c r="D156" s="9">
        <v>43</v>
      </c>
      <c r="E156" s="9">
        <v>0</v>
      </c>
      <c r="F156" s="9">
        <v>16</v>
      </c>
      <c r="G156" s="1">
        <v>110</v>
      </c>
      <c r="H156" s="1">
        <v>10</v>
      </c>
      <c r="I156" s="1">
        <v>1</v>
      </c>
      <c r="J156" s="1">
        <v>2</v>
      </c>
      <c r="K156" s="1">
        <v>0</v>
      </c>
      <c r="L156" s="1">
        <v>0</v>
      </c>
      <c r="M156" s="1">
        <v>0</v>
      </c>
      <c r="N156" s="1">
        <v>0</v>
      </c>
      <c r="O156" s="1">
        <v>0</v>
      </c>
      <c r="P156" s="1">
        <v>150</v>
      </c>
      <c r="Q156" s="1">
        <v>6</v>
      </c>
      <c r="R156" s="1">
        <v>0</v>
      </c>
      <c r="S156" s="1">
        <v>0</v>
      </c>
      <c r="T156" s="1">
        <v>20</v>
      </c>
      <c r="U156" s="1">
        <v>7</v>
      </c>
      <c r="V156" s="1">
        <v>3</v>
      </c>
      <c r="W156" s="1">
        <v>12</v>
      </c>
      <c r="X156" s="1">
        <v>4</v>
      </c>
      <c r="Y156" s="1">
        <v>5</v>
      </c>
      <c r="Z156" s="1">
        <v>0</v>
      </c>
      <c r="AA156" s="1">
        <v>0</v>
      </c>
      <c r="AB156" s="1">
        <v>4</v>
      </c>
      <c r="AC156" s="1">
        <v>5</v>
      </c>
      <c r="AD156" s="1" t="s">
        <v>341</v>
      </c>
      <c r="AE156" s="8">
        <v>41557</v>
      </c>
    </row>
    <row r="157" spans="2:31" x14ac:dyDescent="0.25">
      <c r="B157" s="1">
        <v>73410013854</v>
      </c>
      <c r="C157" s="1" t="s">
        <v>342</v>
      </c>
      <c r="D157" s="9">
        <v>43</v>
      </c>
      <c r="E157" s="9">
        <v>0</v>
      </c>
      <c r="F157" s="9">
        <v>16</v>
      </c>
      <c r="G157" s="1">
        <v>100</v>
      </c>
      <c r="H157" s="1">
        <v>15</v>
      </c>
      <c r="I157" s="1">
        <v>1.5</v>
      </c>
      <c r="J157" s="1">
        <v>2</v>
      </c>
      <c r="K157" s="1">
        <v>0</v>
      </c>
      <c r="L157" s="1">
        <v>0</v>
      </c>
      <c r="M157" s="1">
        <v>0</v>
      </c>
      <c r="N157" s="1">
        <v>0</v>
      </c>
      <c r="O157" s="1">
        <v>0</v>
      </c>
      <c r="P157" s="1">
        <v>150</v>
      </c>
      <c r="Q157" s="1">
        <v>6</v>
      </c>
      <c r="R157" s="1">
        <v>0</v>
      </c>
      <c r="S157" s="1">
        <v>0</v>
      </c>
      <c r="T157" s="1">
        <v>20</v>
      </c>
      <c r="U157" s="1">
        <v>7</v>
      </c>
      <c r="V157" s="1">
        <v>4</v>
      </c>
      <c r="W157" s="1">
        <v>16</v>
      </c>
      <c r="X157" s="1">
        <v>4</v>
      </c>
      <c r="Y157" s="1">
        <v>5</v>
      </c>
      <c r="Z157" s="1">
        <v>0</v>
      </c>
      <c r="AA157" s="1">
        <v>0</v>
      </c>
      <c r="AB157" s="1">
        <v>4</v>
      </c>
      <c r="AC157" s="1">
        <v>6</v>
      </c>
      <c r="AD157" s="1" t="s">
        <v>343</v>
      </c>
      <c r="AE157" s="8">
        <v>41557</v>
      </c>
    </row>
    <row r="158" spans="2:31" x14ac:dyDescent="0.25">
      <c r="B158" s="1">
        <v>73410022504</v>
      </c>
      <c r="C158" s="1" t="s">
        <v>344</v>
      </c>
      <c r="D158" s="9">
        <v>50</v>
      </c>
      <c r="E158" s="9">
        <v>9</v>
      </c>
      <c r="F158" s="9">
        <v>1</v>
      </c>
      <c r="G158" s="1">
        <v>130</v>
      </c>
      <c r="H158" s="1">
        <v>20</v>
      </c>
      <c r="I158" s="1">
        <v>2</v>
      </c>
      <c r="J158" s="1">
        <v>3</v>
      </c>
      <c r="K158" s="1">
        <v>0</v>
      </c>
      <c r="L158" s="1">
        <v>0</v>
      </c>
      <c r="M158" s="1">
        <v>0</v>
      </c>
      <c r="N158" s="1">
        <v>0</v>
      </c>
      <c r="O158" s="1">
        <v>0</v>
      </c>
      <c r="P158" s="1">
        <v>260</v>
      </c>
      <c r="Q158" s="1">
        <v>11</v>
      </c>
      <c r="R158" s="1">
        <v>0</v>
      </c>
      <c r="S158" s="1">
        <v>0</v>
      </c>
      <c r="T158" s="1">
        <v>22</v>
      </c>
      <c r="U158" s="1">
        <v>7</v>
      </c>
      <c r="V158" s="1">
        <v>3</v>
      </c>
      <c r="W158" s="1">
        <v>12</v>
      </c>
      <c r="X158" s="1">
        <v>4</v>
      </c>
      <c r="Y158" s="1">
        <v>6</v>
      </c>
      <c r="Z158" s="1">
        <v>0</v>
      </c>
      <c r="AA158" s="1">
        <v>0</v>
      </c>
      <c r="AB158" s="1">
        <v>6</v>
      </c>
      <c r="AC158" s="1">
        <v>6</v>
      </c>
      <c r="AD158" s="1" t="s">
        <v>345</v>
      </c>
      <c r="AE158" s="8">
        <v>41558</v>
      </c>
    </row>
    <row r="159" spans="2:31" x14ac:dyDescent="0.25">
      <c r="B159" s="1">
        <v>73410025505</v>
      </c>
      <c r="C159" s="1" t="s">
        <v>346</v>
      </c>
      <c r="D159" s="9">
        <v>52</v>
      </c>
      <c r="E159" s="9">
        <v>0</v>
      </c>
      <c r="F159" s="9">
        <v>11</v>
      </c>
      <c r="G159" s="1">
        <v>140</v>
      </c>
      <c r="H159" s="1">
        <v>20</v>
      </c>
      <c r="I159" s="1">
        <v>2</v>
      </c>
      <c r="J159" s="1">
        <v>3</v>
      </c>
      <c r="K159" s="1">
        <v>0</v>
      </c>
      <c r="L159" s="1">
        <v>0</v>
      </c>
      <c r="M159" s="1">
        <v>0</v>
      </c>
      <c r="N159" s="1">
        <v>0</v>
      </c>
      <c r="O159" s="1">
        <v>0</v>
      </c>
      <c r="P159" s="1">
        <v>260</v>
      </c>
      <c r="Q159" s="1">
        <v>11</v>
      </c>
      <c r="R159" s="1">
        <v>0</v>
      </c>
      <c r="S159" s="1">
        <v>0</v>
      </c>
      <c r="T159" s="1">
        <v>25</v>
      </c>
      <c r="U159" s="1">
        <v>8</v>
      </c>
      <c r="V159" s="1">
        <v>2</v>
      </c>
      <c r="W159" s="1">
        <v>8</v>
      </c>
      <c r="X159" s="1">
        <v>4</v>
      </c>
      <c r="Y159" s="1">
        <v>5</v>
      </c>
      <c r="Z159" s="1">
        <v>10</v>
      </c>
      <c r="AA159" s="1">
        <v>0</v>
      </c>
      <c r="AB159" s="1">
        <v>10</v>
      </c>
      <c r="AC159" s="1">
        <v>8</v>
      </c>
      <c r="AD159" s="1" t="s">
        <v>347</v>
      </c>
      <c r="AE159" s="8">
        <v>41558</v>
      </c>
    </row>
    <row r="160" spans="2:31" x14ac:dyDescent="0.25">
      <c r="B160" s="1">
        <v>73410025529</v>
      </c>
      <c r="C160" s="1" t="s">
        <v>348</v>
      </c>
      <c r="D160" s="9">
        <v>52</v>
      </c>
      <c r="E160" s="9">
        <v>0</v>
      </c>
      <c r="F160" s="9">
        <v>11</v>
      </c>
      <c r="G160" s="1">
        <v>140</v>
      </c>
      <c r="H160" s="1">
        <v>20</v>
      </c>
      <c r="I160" s="1">
        <v>2</v>
      </c>
      <c r="J160" s="1">
        <v>3</v>
      </c>
      <c r="K160" s="1">
        <v>0</v>
      </c>
      <c r="L160" s="1">
        <v>0</v>
      </c>
      <c r="M160" s="1">
        <v>0</v>
      </c>
      <c r="N160" s="1">
        <v>0</v>
      </c>
      <c r="O160" s="1">
        <v>0</v>
      </c>
      <c r="P160" s="1">
        <v>240</v>
      </c>
      <c r="Q160" s="1">
        <v>10</v>
      </c>
      <c r="R160" s="1">
        <v>0</v>
      </c>
      <c r="S160" s="1">
        <v>0</v>
      </c>
      <c r="T160" s="1">
        <v>25</v>
      </c>
      <c r="U160" s="1">
        <v>8</v>
      </c>
      <c r="V160" s="1">
        <v>2</v>
      </c>
      <c r="W160" s="1">
        <v>8</v>
      </c>
      <c r="X160" s="1">
        <v>4</v>
      </c>
      <c r="Y160" s="1">
        <v>5</v>
      </c>
      <c r="Z160" s="1">
        <v>10</v>
      </c>
      <c r="AA160" s="1">
        <v>0</v>
      </c>
      <c r="AB160" s="1">
        <v>10</v>
      </c>
      <c r="AC160" s="1">
        <v>8</v>
      </c>
      <c r="AD160" s="1" t="s">
        <v>349</v>
      </c>
      <c r="AE160" s="8">
        <v>41558</v>
      </c>
    </row>
    <row r="161" spans="2:31" x14ac:dyDescent="0.25">
      <c r="B161" s="1">
        <v>73410025543</v>
      </c>
      <c r="C161" s="1" t="s">
        <v>350</v>
      </c>
      <c r="D161" s="9">
        <v>52</v>
      </c>
      <c r="E161" s="9">
        <v>0</v>
      </c>
      <c r="F161" s="9">
        <v>11</v>
      </c>
      <c r="G161" s="1">
        <v>130</v>
      </c>
      <c r="H161" s="1">
        <v>25</v>
      </c>
      <c r="I161" s="1">
        <v>2.5</v>
      </c>
      <c r="J161" s="1">
        <v>4</v>
      </c>
      <c r="K161" s="1">
        <v>0</v>
      </c>
      <c r="L161" s="1">
        <v>0</v>
      </c>
      <c r="M161" s="1">
        <v>0</v>
      </c>
      <c r="N161" s="1">
        <v>0</v>
      </c>
      <c r="O161" s="1">
        <v>0</v>
      </c>
      <c r="P161" s="1">
        <v>240</v>
      </c>
      <c r="Q161" s="1">
        <v>10</v>
      </c>
      <c r="R161" s="1">
        <v>0</v>
      </c>
      <c r="S161" s="1">
        <v>0</v>
      </c>
      <c r="T161" s="1">
        <v>23</v>
      </c>
      <c r="U161" s="1">
        <v>8</v>
      </c>
      <c r="V161" s="1">
        <v>3</v>
      </c>
      <c r="W161" s="1">
        <v>12</v>
      </c>
      <c r="X161" s="1">
        <v>4</v>
      </c>
      <c r="Y161" s="1">
        <v>6</v>
      </c>
      <c r="Z161" s="1">
        <v>10</v>
      </c>
      <c r="AA161" s="1">
        <v>0</v>
      </c>
      <c r="AB161" s="1">
        <v>10</v>
      </c>
      <c r="AC161" s="1">
        <v>6</v>
      </c>
      <c r="AD161" s="1" t="s">
        <v>351</v>
      </c>
      <c r="AE161" s="8">
        <v>41558</v>
      </c>
    </row>
    <row r="162" spans="2:31" x14ac:dyDescent="0.25">
      <c r="D162" s="7"/>
      <c r="E162" s="7"/>
      <c r="F162" s="7"/>
    </row>
    <row r="163" spans="2:31" x14ac:dyDescent="0.25">
      <c r="D163" s="7"/>
      <c r="E163" s="7"/>
      <c r="F163" s="7"/>
    </row>
    <row r="164" spans="2:31" x14ac:dyDescent="0.25">
      <c r="D164" s="7"/>
      <c r="E164" s="7"/>
      <c r="F164" s="7"/>
    </row>
    <row r="165" spans="2:31" x14ac:dyDescent="0.25">
      <c r="D165" s="7"/>
      <c r="E165" s="7"/>
      <c r="F165" s="7"/>
    </row>
    <row r="166" spans="2:31" x14ac:dyDescent="0.25">
      <c r="D166" s="7"/>
      <c r="E166" s="7"/>
      <c r="F166" s="7"/>
    </row>
    <row r="167" spans="2:31" x14ac:dyDescent="0.25">
      <c r="D167" s="7"/>
      <c r="E167" s="7"/>
      <c r="F167" s="7"/>
    </row>
    <row r="168" spans="2:31" x14ac:dyDescent="0.25">
      <c r="D168" s="7"/>
      <c r="E168" s="7"/>
      <c r="F168" s="7"/>
    </row>
    <row r="169" spans="2:31" x14ac:dyDescent="0.25">
      <c r="B169" t="s">
        <v>7</v>
      </c>
      <c r="C169" s="12" t="s">
        <v>105</v>
      </c>
      <c r="F169" t="s">
        <v>7</v>
      </c>
      <c r="G169" s="12" t="s">
        <v>106</v>
      </c>
      <c r="J169" t="s">
        <v>7</v>
      </c>
      <c r="K169" s="12" t="s">
        <v>107</v>
      </c>
    </row>
    <row r="170" spans="2:31" x14ac:dyDescent="0.25">
      <c r="B170" t="s">
        <v>113</v>
      </c>
      <c r="C170" s="6">
        <f>VLOOKUP(C169,$A$3:$B$18,2)</f>
        <v>264</v>
      </c>
      <c r="F170" t="s">
        <v>113</v>
      </c>
      <c r="G170" s="6">
        <f>VLOOKUP(G169,$A$3:$B$18,2)</f>
        <v>16</v>
      </c>
      <c r="J170" t="s">
        <v>113</v>
      </c>
      <c r="K170" s="11">
        <f>VLOOKUP(K169,$A$3:$B$18,2,)</f>
        <v>38760</v>
      </c>
      <c r="U170" t="s">
        <v>7</v>
      </c>
      <c r="V170" s="12" t="s">
        <v>109</v>
      </c>
      <c r="Y170" t="s">
        <v>7</v>
      </c>
      <c r="Z170" s="12" t="s">
        <v>108</v>
      </c>
    </row>
    <row r="171" spans="2:31" ht="30" x14ac:dyDescent="0.25">
      <c r="B171" s="3" t="s">
        <v>182</v>
      </c>
      <c r="C171" s="10" t="s">
        <v>183</v>
      </c>
      <c r="D171" s="10" t="s">
        <v>184</v>
      </c>
      <c r="F171" s="10" t="s">
        <v>137</v>
      </c>
      <c r="G171" s="3" t="s">
        <v>185</v>
      </c>
      <c r="H171" s="3" t="s">
        <v>186</v>
      </c>
      <c r="J171" s="3" t="s">
        <v>205</v>
      </c>
      <c r="K171" s="3" t="s">
        <v>206</v>
      </c>
      <c r="L171" s="3" t="s">
        <v>207</v>
      </c>
      <c r="M171" s="3" t="s">
        <v>208</v>
      </c>
      <c r="N171" s="3" t="s">
        <v>138</v>
      </c>
      <c r="U171" t="s">
        <v>113</v>
      </c>
      <c r="V171" s="11">
        <f>VLOOKUP(V170,$A$3:$B$18,2,)</f>
        <v>1000</v>
      </c>
      <c r="Y171" t="s">
        <v>113</v>
      </c>
      <c r="Z171" s="11">
        <f>VLOOKUP(Z170,$A$3:$B$18,2,)</f>
        <v>3298</v>
      </c>
    </row>
    <row r="172" spans="2:31" x14ac:dyDescent="0.25">
      <c r="B172" s="1">
        <v>800</v>
      </c>
      <c r="C172" s="9">
        <v>7</v>
      </c>
      <c r="D172" s="9">
        <v>10000</v>
      </c>
      <c r="F172" s="9">
        <v>0</v>
      </c>
      <c r="G172" s="1" t="s">
        <v>187</v>
      </c>
      <c r="H172" s="1" t="s">
        <v>188</v>
      </c>
      <c r="J172" s="1" t="s">
        <v>209</v>
      </c>
      <c r="K172" s="1">
        <v>10000000</v>
      </c>
      <c r="L172" s="1" t="s">
        <v>210</v>
      </c>
      <c r="M172" s="1" t="s">
        <v>211</v>
      </c>
      <c r="N172" s="1" t="s">
        <v>212</v>
      </c>
      <c r="U172" s="3" t="s">
        <v>232</v>
      </c>
      <c r="V172" s="3" t="s">
        <v>233</v>
      </c>
      <c r="W172" s="3" t="s">
        <v>234</v>
      </c>
      <c r="Y172" s="10" t="s">
        <v>228</v>
      </c>
      <c r="Z172" s="3" t="s">
        <v>229</v>
      </c>
      <c r="AA172" s="3" t="s">
        <v>230</v>
      </c>
      <c r="AB172" s="3" t="s">
        <v>231</v>
      </c>
    </row>
    <row r="173" spans="2:31" x14ac:dyDescent="0.25">
      <c r="B173" s="1">
        <v>801</v>
      </c>
      <c r="C173" s="9">
        <v>7</v>
      </c>
      <c r="D173" s="9">
        <v>10000</v>
      </c>
      <c r="F173" s="9">
        <v>1</v>
      </c>
      <c r="G173" s="1" t="s">
        <v>189</v>
      </c>
      <c r="H173" s="1" t="s">
        <v>188</v>
      </c>
      <c r="J173" s="1" t="s">
        <v>209</v>
      </c>
      <c r="K173" s="1">
        <v>10000002</v>
      </c>
      <c r="L173" s="1" t="s">
        <v>213</v>
      </c>
      <c r="M173" s="1" t="s">
        <v>214</v>
      </c>
      <c r="N173" s="1" t="s">
        <v>212</v>
      </c>
      <c r="U173" s="1">
        <v>0</v>
      </c>
      <c r="V173" s="1" t="s">
        <v>235</v>
      </c>
      <c r="W173" s="1" t="s">
        <v>144</v>
      </c>
      <c r="Y173" s="9">
        <v>50000000</v>
      </c>
      <c r="Z173" s="1">
        <v>50270000</v>
      </c>
      <c r="AA173" s="1">
        <v>50270100</v>
      </c>
      <c r="AB173" s="1">
        <v>10000002</v>
      </c>
    </row>
    <row r="174" spans="2:31" x14ac:dyDescent="0.25">
      <c r="B174" s="1">
        <v>802</v>
      </c>
      <c r="C174" s="9">
        <v>7</v>
      </c>
      <c r="D174" s="9">
        <v>10000</v>
      </c>
      <c r="F174" s="9">
        <v>2</v>
      </c>
      <c r="G174" s="1" t="s">
        <v>190</v>
      </c>
      <c r="H174" s="1" t="s">
        <v>188</v>
      </c>
      <c r="J174" s="1" t="s">
        <v>209</v>
      </c>
      <c r="K174" s="1">
        <v>10000003</v>
      </c>
      <c r="L174" s="1" t="s">
        <v>215</v>
      </c>
      <c r="M174" s="1" t="s">
        <v>214</v>
      </c>
      <c r="N174" s="1" t="s">
        <v>212</v>
      </c>
      <c r="U174" s="1">
        <v>1</v>
      </c>
      <c r="V174" s="1" t="s">
        <v>235</v>
      </c>
      <c r="W174" s="1" t="s">
        <v>144</v>
      </c>
      <c r="Y174" s="9">
        <v>50000000</v>
      </c>
      <c r="Z174" s="1">
        <v>50310000</v>
      </c>
      <c r="AA174" s="1">
        <v>50310100</v>
      </c>
      <c r="AB174" s="1">
        <v>10000003</v>
      </c>
    </row>
    <row r="175" spans="2:31" x14ac:dyDescent="0.25">
      <c r="B175" s="1">
        <v>803</v>
      </c>
      <c r="C175" s="9">
        <v>7</v>
      </c>
      <c r="D175" s="9">
        <v>10000</v>
      </c>
      <c r="F175" s="9">
        <v>3</v>
      </c>
      <c r="G175" s="1" t="s">
        <v>191</v>
      </c>
      <c r="H175" s="1" t="s">
        <v>188</v>
      </c>
      <c r="J175" s="1" t="s">
        <v>209</v>
      </c>
      <c r="K175" s="1">
        <v>10000005</v>
      </c>
      <c r="L175" s="1" t="s">
        <v>216</v>
      </c>
      <c r="M175" s="1" t="s">
        <v>214</v>
      </c>
      <c r="N175" s="1" t="s">
        <v>212</v>
      </c>
      <c r="U175" s="1">
        <v>2</v>
      </c>
      <c r="V175" s="1" t="s">
        <v>235</v>
      </c>
      <c r="W175" s="1" t="s">
        <v>144</v>
      </c>
      <c r="Y175" s="9">
        <v>50000000</v>
      </c>
      <c r="Z175" s="1">
        <v>50290000</v>
      </c>
      <c r="AA175" s="1">
        <v>50290100</v>
      </c>
      <c r="AB175" s="1">
        <v>10000005</v>
      </c>
    </row>
    <row r="176" spans="2:31" x14ac:dyDescent="0.25">
      <c r="B176" s="1">
        <v>804</v>
      </c>
      <c r="C176" s="9">
        <v>7</v>
      </c>
      <c r="D176" s="9">
        <v>10000</v>
      </c>
      <c r="F176" s="9">
        <v>4</v>
      </c>
      <c r="G176" s="1" t="s">
        <v>192</v>
      </c>
      <c r="H176" s="1" t="s">
        <v>188</v>
      </c>
      <c r="J176" s="1" t="s">
        <v>209</v>
      </c>
      <c r="K176" s="1">
        <v>10000006</v>
      </c>
      <c r="L176" s="1" t="s">
        <v>217</v>
      </c>
      <c r="M176" s="1" t="s">
        <v>214</v>
      </c>
      <c r="N176" s="1" t="s">
        <v>212</v>
      </c>
      <c r="U176" s="1">
        <v>3</v>
      </c>
      <c r="V176" s="1" t="s">
        <v>235</v>
      </c>
      <c r="W176" s="1" t="s">
        <v>144</v>
      </c>
      <c r="Y176" s="9">
        <v>50000000</v>
      </c>
      <c r="Z176" s="1">
        <v>50320000</v>
      </c>
      <c r="AA176" s="1">
        <v>50320100</v>
      </c>
      <c r="AB176" s="1">
        <v>10000006</v>
      </c>
    </row>
    <row r="177" spans="2:28" x14ac:dyDescent="0.25">
      <c r="B177" s="1">
        <v>805</v>
      </c>
      <c r="C177" s="9">
        <v>7</v>
      </c>
      <c r="D177" s="9">
        <v>10000</v>
      </c>
      <c r="F177" s="9">
        <v>5</v>
      </c>
      <c r="G177" s="1" t="s">
        <v>193</v>
      </c>
      <c r="H177" s="1" t="s">
        <v>188</v>
      </c>
      <c r="J177" s="1" t="s">
        <v>209</v>
      </c>
      <c r="K177" s="1">
        <v>10000007</v>
      </c>
      <c r="L177" s="1" t="s">
        <v>218</v>
      </c>
      <c r="M177" s="1" t="s">
        <v>214</v>
      </c>
      <c r="N177" s="1" t="s">
        <v>212</v>
      </c>
      <c r="U177" s="1">
        <v>4</v>
      </c>
      <c r="V177" s="1" t="s">
        <v>235</v>
      </c>
      <c r="W177" s="1" t="s">
        <v>144</v>
      </c>
      <c r="Y177" s="9">
        <v>50000000</v>
      </c>
      <c r="Z177" s="1">
        <v>50330000</v>
      </c>
      <c r="AA177" s="1">
        <v>50330100</v>
      </c>
      <c r="AB177" s="1">
        <v>10000007</v>
      </c>
    </row>
    <row r="178" spans="2:28" x14ac:dyDescent="0.25">
      <c r="B178" s="1">
        <v>806</v>
      </c>
      <c r="C178" s="9">
        <v>7</v>
      </c>
      <c r="D178" s="9">
        <v>10000</v>
      </c>
      <c r="F178" s="9">
        <v>7</v>
      </c>
      <c r="G178" s="1" t="s">
        <v>194</v>
      </c>
      <c r="H178" s="1" t="s">
        <v>188</v>
      </c>
      <c r="J178" s="1" t="s">
        <v>209</v>
      </c>
      <c r="K178" s="1">
        <v>10000008</v>
      </c>
      <c r="L178" s="1" t="s">
        <v>219</v>
      </c>
      <c r="M178" s="1" t="s">
        <v>214</v>
      </c>
      <c r="N178" s="1" t="s">
        <v>212</v>
      </c>
      <c r="U178" s="1">
        <v>5</v>
      </c>
      <c r="V178" s="1" t="s">
        <v>235</v>
      </c>
      <c r="W178" s="1" t="s">
        <v>144</v>
      </c>
      <c r="Y178" s="9">
        <v>50000000</v>
      </c>
      <c r="Z178" s="1">
        <v>50340000</v>
      </c>
      <c r="AA178" s="1">
        <v>50340100</v>
      </c>
      <c r="AB178" s="1">
        <v>10000008</v>
      </c>
    </row>
    <row r="179" spans="2:28" x14ac:dyDescent="0.25">
      <c r="B179" s="1">
        <v>807</v>
      </c>
      <c r="C179" s="9">
        <v>6</v>
      </c>
      <c r="D179" s="9">
        <v>1000</v>
      </c>
      <c r="F179" s="9">
        <v>8</v>
      </c>
      <c r="G179" s="1" t="s">
        <v>195</v>
      </c>
      <c r="H179" s="1" t="s">
        <v>188</v>
      </c>
      <c r="J179" s="1" t="s">
        <v>209</v>
      </c>
      <c r="K179" s="1">
        <v>10000016</v>
      </c>
      <c r="L179" s="1" t="s">
        <v>220</v>
      </c>
      <c r="M179" s="1" t="s">
        <v>214</v>
      </c>
      <c r="N179" s="1" t="s">
        <v>212</v>
      </c>
      <c r="U179" s="1">
        <v>6</v>
      </c>
      <c r="V179" s="1" t="s">
        <v>235</v>
      </c>
      <c r="W179" s="1" t="s">
        <v>144</v>
      </c>
      <c r="Y179" s="9">
        <v>50000000</v>
      </c>
      <c r="Z179" s="1">
        <v>50120000</v>
      </c>
      <c r="AA179" s="1">
        <v>50121900</v>
      </c>
      <c r="AB179" s="1">
        <v>10000016</v>
      </c>
    </row>
    <row r="180" spans="2:28" x14ac:dyDescent="0.25">
      <c r="B180" s="1">
        <v>809</v>
      </c>
      <c r="C180" s="9">
        <v>7</v>
      </c>
      <c r="D180" s="9">
        <v>10000</v>
      </c>
      <c r="F180" s="9">
        <v>9</v>
      </c>
      <c r="G180" s="1" t="s">
        <v>196</v>
      </c>
      <c r="H180" s="1" t="s">
        <v>188</v>
      </c>
      <c r="J180" s="1" t="s">
        <v>209</v>
      </c>
      <c r="K180" s="1">
        <v>10000017</v>
      </c>
      <c r="L180" s="1" t="s">
        <v>221</v>
      </c>
      <c r="M180" s="1" t="s">
        <v>214</v>
      </c>
      <c r="N180" s="1" t="s">
        <v>212</v>
      </c>
      <c r="U180" s="1">
        <v>7</v>
      </c>
      <c r="V180" s="1" t="s">
        <v>235</v>
      </c>
      <c r="W180" s="1" t="s">
        <v>144</v>
      </c>
      <c r="Y180" s="9">
        <v>50000000</v>
      </c>
      <c r="Z180" s="1">
        <v>50120000</v>
      </c>
      <c r="AA180" s="1">
        <v>50121900</v>
      </c>
      <c r="AB180" s="1">
        <v>10000017</v>
      </c>
    </row>
    <row r="181" spans="2:28" x14ac:dyDescent="0.25">
      <c r="B181" s="1">
        <v>810</v>
      </c>
      <c r="C181" s="9">
        <v>7</v>
      </c>
      <c r="D181" s="9">
        <v>10000</v>
      </c>
      <c r="F181" s="9">
        <v>10</v>
      </c>
      <c r="G181" s="1" t="s">
        <v>197</v>
      </c>
      <c r="H181" s="1" t="s">
        <v>188</v>
      </c>
      <c r="J181" s="1" t="s">
        <v>209</v>
      </c>
      <c r="K181" s="1">
        <v>10000018</v>
      </c>
      <c r="L181" s="1" t="s">
        <v>222</v>
      </c>
      <c r="M181" s="1" t="s">
        <v>214</v>
      </c>
      <c r="N181" s="1" t="s">
        <v>212</v>
      </c>
      <c r="U181" s="1">
        <v>8</v>
      </c>
      <c r="V181" s="1" t="s">
        <v>235</v>
      </c>
      <c r="W181" s="1" t="s">
        <v>144</v>
      </c>
      <c r="Y181" s="9">
        <v>50000000</v>
      </c>
      <c r="Z181" s="1">
        <v>50120000</v>
      </c>
      <c r="AA181" s="1">
        <v>50121900</v>
      </c>
      <c r="AB181" s="1">
        <v>10000018</v>
      </c>
    </row>
    <row r="182" spans="2:28" x14ac:dyDescent="0.25">
      <c r="B182" s="1">
        <v>830</v>
      </c>
      <c r="C182" s="9">
        <v>7</v>
      </c>
      <c r="D182" s="9">
        <v>10000</v>
      </c>
      <c r="F182" s="9">
        <v>11</v>
      </c>
      <c r="G182" s="1" t="s">
        <v>198</v>
      </c>
      <c r="H182" s="1" t="s">
        <v>188</v>
      </c>
      <c r="J182" s="1" t="s">
        <v>209</v>
      </c>
      <c r="K182" s="1">
        <v>10000019</v>
      </c>
      <c r="L182" s="1" t="s">
        <v>223</v>
      </c>
      <c r="M182" s="1" t="s">
        <v>214</v>
      </c>
      <c r="N182" s="1" t="s">
        <v>212</v>
      </c>
      <c r="U182" s="1">
        <v>9</v>
      </c>
      <c r="V182" s="1" t="s">
        <v>235</v>
      </c>
      <c r="W182" s="1" t="s">
        <v>144</v>
      </c>
      <c r="Y182" s="9">
        <v>50000000</v>
      </c>
      <c r="Z182" s="1">
        <v>50120000</v>
      </c>
      <c r="AA182" s="1">
        <v>50121700</v>
      </c>
      <c r="AB182" s="1">
        <v>10000019</v>
      </c>
    </row>
    <row r="183" spans="2:28" x14ac:dyDescent="0.25">
      <c r="B183" s="1">
        <v>841</v>
      </c>
      <c r="C183" s="9">
        <v>7</v>
      </c>
      <c r="D183" s="9">
        <v>10000</v>
      </c>
      <c r="F183" s="9">
        <v>13</v>
      </c>
      <c r="G183" s="1" t="s">
        <v>199</v>
      </c>
      <c r="H183" s="1" t="s">
        <v>188</v>
      </c>
      <c r="J183" s="1" t="s">
        <v>209</v>
      </c>
      <c r="K183" s="1">
        <v>10000020</v>
      </c>
      <c r="L183" s="1" t="s">
        <v>224</v>
      </c>
      <c r="M183" s="1" t="s">
        <v>214</v>
      </c>
      <c r="N183" s="1" t="s">
        <v>212</v>
      </c>
      <c r="U183" s="1">
        <v>10</v>
      </c>
      <c r="V183" s="1" t="s">
        <v>236</v>
      </c>
      <c r="W183" s="1" t="s">
        <v>144</v>
      </c>
      <c r="Y183" s="9">
        <v>50000000</v>
      </c>
      <c r="Z183" s="1">
        <v>50120000</v>
      </c>
      <c r="AA183" s="1">
        <v>50121700</v>
      </c>
      <c r="AB183" s="1">
        <v>10000020</v>
      </c>
    </row>
    <row r="184" spans="2:28" x14ac:dyDescent="0.25">
      <c r="B184" s="1">
        <v>842</v>
      </c>
      <c r="C184" s="9">
        <v>7</v>
      </c>
      <c r="D184" s="9">
        <v>10000</v>
      </c>
      <c r="F184" s="9">
        <v>14</v>
      </c>
      <c r="G184" s="1" t="s">
        <v>200</v>
      </c>
      <c r="H184" s="1" t="s">
        <v>188</v>
      </c>
      <c r="J184" s="1" t="s">
        <v>209</v>
      </c>
      <c r="K184" s="1">
        <v>10000021</v>
      </c>
      <c r="L184" s="1" t="s">
        <v>225</v>
      </c>
      <c r="M184" s="1" t="s">
        <v>214</v>
      </c>
      <c r="N184" s="1" t="s">
        <v>212</v>
      </c>
      <c r="U184" s="1">
        <v>11</v>
      </c>
      <c r="V184" s="1" t="s">
        <v>235</v>
      </c>
      <c r="W184" s="1" t="s">
        <v>144</v>
      </c>
      <c r="Y184" s="9">
        <v>50000000</v>
      </c>
      <c r="Z184" s="1">
        <v>50120000</v>
      </c>
      <c r="AA184" s="1">
        <v>50121700</v>
      </c>
      <c r="AB184" s="1">
        <v>10000021</v>
      </c>
    </row>
    <row r="185" spans="2:28" x14ac:dyDescent="0.25">
      <c r="B185" s="1">
        <v>870</v>
      </c>
      <c r="C185" s="9">
        <v>7</v>
      </c>
      <c r="D185" s="9">
        <v>10000</v>
      </c>
      <c r="F185" s="9">
        <v>99</v>
      </c>
      <c r="G185" s="1" t="s">
        <v>201</v>
      </c>
      <c r="H185" s="1" t="s">
        <v>188</v>
      </c>
      <c r="J185" s="1" t="s">
        <v>209</v>
      </c>
      <c r="K185" s="1">
        <v>10000025</v>
      </c>
      <c r="L185" s="1" t="s">
        <v>226</v>
      </c>
      <c r="M185" s="1" t="s">
        <v>214</v>
      </c>
      <c r="N185" s="1" t="s">
        <v>212</v>
      </c>
      <c r="U185" s="1">
        <v>12</v>
      </c>
      <c r="V185" s="1" t="s">
        <v>236</v>
      </c>
      <c r="W185" s="1" t="s">
        <v>144</v>
      </c>
      <c r="Y185" s="9">
        <v>50000000</v>
      </c>
      <c r="Z185" s="1">
        <v>50130000</v>
      </c>
      <c r="AA185" s="1">
        <v>50131700</v>
      </c>
      <c r="AB185" s="1">
        <v>10000025</v>
      </c>
    </row>
    <row r="186" spans="2:28" x14ac:dyDescent="0.25">
      <c r="B186" s="1">
        <v>871</v>
      </c>
      <c r="C186" s="9">
        <v>7</v>
      </c>
      <c r="D186" s="9">
        <v>9929</v>
      </c>
      <c r="F186" s="9">
        <v>100</v>
      </c>
      <c r="G186" s="1" t="s">
        <v>202</v>
      </c>
      <c r="H186" s="1" t="s">
        <v>203</v>
      </c>
      <c r="J186" s="1" t="s">
        <v>209</v>
      </c>
      <c r="K186" s="1">
        <v>10000026</v>
      </c>
      <c r="L186" s="1" t="s">
        <v>227</v>
      </c>
      <c r="M186" s="1" t="s">
        <v>214</v>
      </c>
      <c r="N186" s="1" t="s">
        <v>212</v>
      </c>
      <c r="U186" s="1">
        <v>13</v>
      </c>
      <c r="V186" s="1" t="s">
        <v>236</v>
      </c>
      <c r="W186" s="1" t="s">
        <v>144</v>
      </c>
      <c r="Y186" s="9">
        <v>50000000</v>
      </c>
      <c r="Z186" s="1">
        <v>50130000</v>
      </c>
      <c r="AA186" s="1">
        <v>50131700</v>
      </c>
      <c r="AB186" s="1">
        <v>10000026</v>
      </c>
    </row>
    <row r="187" spans="2:28" x14ac:dyDescent="0.25">
      <c r="B187" s="1">
        <v>871</v>
      </c>
      <c r="C187" s="9">
        <v>9</v>
      </c>
      <c r="D187" s="9">
        <v>5000</v>
      </c>
      <c r="F187" s="9">
        <v>101</v>
      </c>
      <c r="G187" s="1" t="s">
        <v>204</v>
      </c>
      <c r="H187" s="1" t="s">
        <v>203</v>
      </c>
      <c r="U187" s="1">
        <v>14</v>
      </c>
      <c r="V187" s="1" t="s">
        <v>236</v>
      </c>
      <c r="W187" s="1" t="s">
        <v>144</v>
      </c>
      <c r="Y187" s="9">
        <v>50000000</v>
      </c>
      <c r="Z187" s="1">
        <v>50130000</v>
      </c>
      <c r="AA187" s="1">
        <v>50131700</v>
      </c>
      <c r="AB187" s="1">
        <v>10000027</v>
      </c>
    </row>
    <row r="188" spans="2:28" x14ac:dyDescent="0.25">
      <c r="B188" s="1">
        <v>872</v>
      </c>
      <c r="C188" s="9">
        <v>7</v>
      </c>
      <c r="D188" s="9">
        <v>10000</v>
      </c>
      <c r="F188" s="7"/>
    </row>
    <row r="189" spans="2:28" x14ac:dyDescent="0.25">
      <c r="B189" s="1">
        <v>873</v>
      </c>
      <c r="C189" s="9">
        <v>7</v>
      </c>
      <c r="D189" s="9">
        <v>10000</v>
      </c>
      <c r="F189" s="7"/>
    </row>
    <row r="190" spans="2:28" x14ac:dyDescent="0.25">
      <c r="D190" s="7"/>
      <c r="E190" s="7"/>
      <c r="F190" s="7"/>
    </row>
    <row r="191" spans="2:28" x14ac:dyDescent="0.25">
      <c r="D191" s="7"/>
      <c r="E191" s="7"/>
      <c r="F191" s="7"/>
    </row>
    <row r="192" spans="2:28" x14ac:dyDescent="0.25">
      <c r="D192" s="7"/>
      <c r="E192" s="7"/>
    </row>
    <row r="193" spans="2:5" x14ac:dyDescent="0.25">
      <c r="D193" s="7"/>
      <c r="E193" s="7"/>
    </row>
    <row r="194" spans="2:5" x14ac:dyDescent="0.25">
      <c r="D194" s="7"/>
      <c r="E194" s="7"/>
    </row>
    <row r="195" spans="2:5" x14ac:dyDescent="0.25">
      <c r="B195" s="3" t="s">
        <v>253</v>
      </c>
      <c r="C195" s="10" t="s">
        <v>357</v>
      </c>
      <c r="D195" s="10" t="s">
        <v>358</v>
      </c>
    </row>
    <row r="196" spans="2:5" ht="30" x14ac:dyDescent="0.25">
      <c r="B196" s="1">
        <v>1</v>
      </c>
      <c r="C196" s="9" t="s">
        <v>359</v>
      </c>
      <c r="D196" s="9" t="s">
        <v>360</v>
      </c>
    </row>
    <row r="197" spans="2:5" ht="30" x14ac:dyDescent="0.25">
      <c r="B197" s="1">
        <v>2</v>
      </c>
      <c r="C197" s="9" t="s">
        <v>361</v>
      </c>
      <c r="D197" s="9" t="s">
        <v>362</v>
      </c>
    </row>
    <row r="198" spans="2:5" x14ac:dyDescent="0.25">
      <c r="B198" s="1">
        <v>3</v>
      </c>
      <c r="C198" s="9" t="s">
        <v>363</v>
      </c>
      <c r="D198" s="9" t="s">
        <v>364</v>
      </c>
    </row>
    <row r="199" spans="2:5" ht="30" x14ac:dyDescent="0.25">
      <c r="B199" s="1">
        <v>4</v>
      </c>
      <c r="C199" s="9" t="s">
        <v>365</v>
      </c>
      <c r="D199" s="9" t="s">
        <v>366</v>
      </c>
    </row>
    <row r="200" spans="2:5" x14ac:dyDescent="0.25">
      <c r="B200" s="1">
        <v>5</v>
      </c>
      <c r="C200" s="9" t="s">
        <v>367</v>
      </c>
      <c r="D200" s="9" t="s">
        <v>368</v>
      </c>
    </row>
    <row r="201" spans="2:5" x14ac:dyDescent="0.25">
      <c r="B201" s="1">
        <v>6</v>
      </c>
      <c r="C201" s="9" t="s">
        <v>369</v>
      </c>
      <c r="D201" s="9" t="s">
        <v>370</v>
      </c>
    </row>
    <row r="202" spans="2:5" ht="30" x14ac:dyDescent="0.25">
      <c r="B202" s="1">
        <v>7</v>
      </c>
      <c r="C202" s="9" t="s">
        <v>371</v>
      </c>
      <c r="D202" s="9" t="s">
        <v>372</v>
      </c>
    </row>
    <row r="203" spans="2:5" x14ac:dyDescent="0.25">
      <c r="B203" s="1">
        <v>8</v>
      </c>
      <c r="C203" s="9" t="s">
        <v>373</v>
      </c>
      <c r="D203" s="9" t="s">
        <v>374</v>
      </c>
    </row>
    <row r="204" spans="2:5" x14ac:dyDescent="0.25">
      <c r="B204" s="1">
        <v>9</v>
      </c>
      <c r="C204" s="9" t="s">
        <v>375</v>
      </c>
      <c r="D204" s="9"/>
    </row>
    <row r="205" spans="2:5" x14ac:dyDescent="0.25">
      <c r="B205" s="1">
        <v>10</v>
      </c>
      <c r="C205" s="9" t="s">
        <v>376</v>
      </c>
      <c r="D205" s="9"/>
    </row>
    <row r="206" spans="2:5" x14ac:dyDescent="0.25">
      <c r="B206" s="1">
        <v>11</v>
      </c>
      <c r="C206" s="9" t="s">
        <v>377</v>
      </c>
      <c r="D206" s="9"/>
    </row>
    <row r="207" spans="2:5" x14ac:dyDescent="0.25">
      <c r="B207" s="1">
        <v>12</v>
      </c>
      <c r="C207" s="9" t="s">
        <v>378</v>
      </c>
      <c r="D207" s="9"/>
    </row>
    <row r="208" spans="2:5" x14ac:dyDescent="0.25">
      <c r="B208" s="1">
        <v>13</v>
      </c>
      <c r="C208" s="9" t="s">
        <v>379</v>
      </c>
      <c r="D208" s="9"/>
    </row>
    <row r="209" spans="2:4" x14ac:dyDescent="0.25">
      <c r="B209" s="1">
        <v>14</v>
      </c>
      <c r="C209" s="9" t="s">
        <v>380</v>
      </c>
      <c r="D209" s="9"/>
    </row>
    <row r="210" spans="2:4" x14ac:dyDescent="0.25">
      <c r="B210" s="1">
        <v>15</v>
      </c>
      <c r="C210" s="1" t="s">
        <v>381</v>
      </c>
      <c r="D210" s="1"/>
    </row>
    <row r="211" spans="2:4" x14ac:dyDescent="0.25">
      <c r="B211" s="1">
        <v>16</v>
      </c>
      <c r="C211" s="1" t="s">
        <v>382</v>
      </c>
      <c r="D211" s="1"/>
    </row>
    <row r="212" spans="2:4" x14ac:dyDescent="0.25">
      <c r="B212" s="1">
        <v>17</v>
      </c>
      <c r="C212" s="1" t="s">
        <v>383</v>
      </c>
      <c r="D212" s="1"/>
    </row>
    <row r="213" spans="2:4" x14ac:dyDescent="0.25">
      <c r="B213" s="1">
        <v>18</v>
      </c>
      <c r="C213" s="1" t="s">
        <v>384</v>
      </c>
      <c r="D213" s="1"/>
    </row>
    <row r="214" spans="2:4" x14ac:dyDescent="0.25">
      <c r="B214" s="1">
        <v>19</v>
      </c>
      <c r="C214" s="1" t="s">
        <v>385</v>
      </c>
      <c r="D214" s="1"/>
    </row>
    <row r="215" spans="2:4" x14ac:dyDescent="0.25">
      <c r="B215" s="1">
        <v>20</v>
      </c>
      <c r="C215" s="1" t="s">
        <v>386</v>
      </c>
      <c r="D215" s="1"/>
    </row>
    <row r="216" spans="2:4" x14ac:dyDescent="0.25">
      <c r="B216" s="1">
        <v>21</v>
      </c>
      <c r="C216" s="1" t="s">
        <v>387</v>
      </c>
      <c r="D216" s="1" t="s">
        <v>360</v>
      </c>
    </row>
    <row r="217" spans="2:4" x14ac:dyDescent="0.25">
      <c r="B217" s="1">
        <v>22</v>
      </c>
      <c r="C217" s="1" t="s">
        <v>388</v>
      </c>
      <c r="D217" s="1" t="s">
        <v>362</v>
      </c>
    </row>
    <row r="218" spans="2:4" x14ac:dyDescent="0.25">
      <c r="B218" s="1">
        <v>23</v>
      </c>
      <c r="C218" s="1" t="s">
        <v>389</v>
      </c>
      <c r="D218" s="1" t="s">
        <v>364</v>
      </c>
    </row>
    <row r="219" spans="2:4" x14ac:dyDescent="0.25">
      <c r="B219" s="1">
        <v>24</v>
      </c>
      <c r="C219" s="1" t="s">
        <v>390</v>
      </c>
      <c r="D219" s="1" t="s">
        <v>366</v>
      </c>
    </row>
    <row r="220" spans="2:4" x14ac:dyDescent="0.25">
      <c r="B220" s="1">
        <v>25</v>
      </c>
      <c r="C220" s="1" t="s">
        <v>391</v>
      </c>
      <c r="D220" s="1" t="s">
        <v>368</v>
      </c>
    </row>
    <row r="221" spans="2:4" x14ac:dyDescent="0.25">
      <c r="B221" s="1">
        <v>26</v>
      </c>
      <c r="C221" s="1" t="s">
        <v>392</v>
      </c>
      <c r="D221" s="1" t="s">
        <v>370</v>
      </c>
    </row>
    <row r="222" spans="2:4" x14ac:dyDescent="0.25">
      <c r="B222" s="1">
        <v>27</v>
      </c>
      <c r="C222" s="1" t="s">
        <v>393</v>
      </c>
      <c r="D222" s="1" t="s">
        <v>372</v>
      </c>
    </row>
    <row r="223" spans="2:4" x14ac:dyDescent="0.25">
      <c r="B223" s="1">
        <v>28</v>
      </c>
      <c r="C223" s="1" t="s">
        <v>394</v>
      </c>
      <c r="D223" s="1" t="s">
        <v>374</v>
      </c>
    </row>
    <row r="224" spans="2:4" x14ac:dyDescent="0.25">
      <c r="B224" s="1">
        <v>31</v>
      </c>
      <c r="C224" s="1" t="s">
        <v>395</v>
      </c>
      <c r="D224" s="1" t="s">
        <v>360</v>
      </c>
    </row>
    <row r="225" spans="2:4" x14ac:dyDescent="0.25">
      <c r="B225" s="1">
        <v>32</v>
      </c>
      <c r="C225" s="1" t="s">
        <v>396</v>
      </c>
      <c r="D225" s="1" t="s">
        <v>362</v>
      </c>
    </row>
    <row r="226" spans="2:4" x14ac:dyDescent="0.25">
      <c r="B226" s="1">
        <v>33</v>
      </c>
      <c r="C226" s="1" t="s">
        <v>397</v>
      </c>
      <c r="D226" s="1" t="s">
        <v>364</v>
      </c>
    </row>
    <row r="227" spans="2:4" x14ac:dyDescent="0.25">
      <c r="B227" s="1">
        <v>34</v>
      </c>
      <c r="C227" s="1" t="s">
        <v>398</v>
      </c>
      <c r="D227" s="1" t="s">
        <v>366</v>
      </c>
    </row>
    <row r="228" spans="2:4" x14ac:dyDescent="0.25">
      <c r="B228" s="1">
        <v>35</v>
      </c>
      <c r="C228" s="1" t="s">
        <v>399</v>
      </c>
      <c r="D228" s="1" t="s">
        <v>368</v>
      </c>
    </row>
    <row r="229" spans="2:4" x14ac:dyDescent="0.25">
      <c r="B229" s="1">
        <v>36</v>
      </c>
      <c r="C229" s="1" t="s">
        <v>400</v>
      </c>
      <c r="D229" s="1" t="s">
        <v>370</v>
      </c>
    </row>
    <row r="230" spans="2:4" x14ac:dyDescent="0.25">
      <c r="B230" s="1">
        <v>37</v>
      </c>
      <c r="C230" s="1" t="s">
        <v>401</v>
      </c>
      <c r="D230" s="1" t="s">
        <v>372</v>
      </c>
    </row>
    <row r="231" spans="2:4" x14ac:dyDescent="0.25">
      <c r="B231" s="1">
        <v>38</v>
      </c>
      <c r="C231" s="1" t="s">
        <v>402</v>
      </c>
      <c r="D231" s="1" t="s">
        <v>374</v>
      </c>
    </row>
    <row r="232" spans="2:4" x14ac:dyDescent="0.25">
      <c r="B232" s="1">
        <v>40</v>
      </c>
      <c r="C232" s="1" t="s">
        <v>403</v>
      </c>
      <c r="D232" s="1"/>
    </row>
    <row r="233" spans="2:4" x14ac:dyDescent="0.25">
      <c r="B233" s="1">
        <v>41</v>
      </c>
      <c r="C233" s="1" t="s">
        <v>404</v>
      </c>
      <c r="D233" s="1"/>
    </row>
    <row r="234" spans="2:4" x14ac:dyDescent="0.25">
      <c r="B234" s="1">
        <v>42</v>
      </c>
      <c r="C234" s="1" t="s">
        <v>405</v>
      </c>
      <c r="D234" s="1"/>
    </row>
    <row r="235" spans="2:4" x14ac:dyDescent="0.25">
      <c r="B235" s="1">
        <v>43</v>
      </c>
      <c r="C235" s="1" t="s">
        <v>406</v>
      </c>
      <c r="D235" s="1"/>
    </row>
    <row r="236" spans="2:4" x14ac:dyDescent="0.25">
      <c r="B236" s="1">
        <v>44</v>
      </c>
      <c r="C236" s="1" t="s">
        <v>407</v>
      </c>
      <c r="D236" s="1"/>
    </row>
    <row r="237" spans="2:4" x14ac:dyDescent="0.25">
      <c r="B237" s="1">
        <v>45</v>
      </c>
      <c r="C237" s="1" t="s">
        <v>408</v>
      </c>
      <c r="D237" s="1"/>
    </row>
  </sheetData>
  <sortState ref="A10:B25">
    <sortCondition ref="A10:A25"/>
  </sortState>
  <pageMargins left="0.7" right="0.7" top="0.75" bottom="0.75" header="0.3" footer="0.3"/>
  <pageSetup orientation="portrait" horizontalDpi="300"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8"/>
  <sheetViews>
    <sheetView workbookViewId="0">
      <selection activeCell="A19" sqref="A1:XFD19"/>
    </sheetView>
  </sheetViews>
  <sheetFormatPr defaultRowHeight="15" x14ac:dyDescent="0.25"/>
  <cols>
    <col min="3" max="3" width="21" customWidth="1"/>
    <col min="4" max="4" width="14.125" customWidth="1"/>
    <col min="5" max="5" width="1.875" customWidth="1"/>
    <col min="6" max="6" width="9.875" customWidth="1"/>
    <col min="7" max="7" width="13.125" bestFit="1" customWidth="1"/>
    <col min="8" max="8" width="15.25" bestFit="1" customWidth="1"/>
    <col min="9" max="9" width="14" bestFit="1" customWidth="1"/>
    <col min="10" max="10" width="16.375" bestFit="1" customWidth="1"/>
    <col min="11" max="11" width="29.75" bestFit="1" customWidth="1"/>
    <col min="12" max="12" width="24" bestFit="1" customWidth="1"/>
    <col min="13" max="13" width="22.25" bestFit="1" customWidth="1"/>
    <col min="14" max="14" width="24.75" bestFit="1" customWidth="1"/>
  </cols>
  <sheetData>
    <row r="2" spans="1:11" x14ac:dyDescent="0.25">
      <c r="A2" s="7"/>
    </row>
    <row r="3" spans="1:11" x14ac:dyDescent="0.25">
      <c r="A3" s="7"/>
    </row>
    <row r="4" spans="1:11" x14ac:dyDescent="0.25">
      <c r="A4" s="7"/>
      <c r="B4" s="7"/>
      <c r="C4" s="7"/>
      <c r="D4" s="7"/>
      <c r="E4" s="7"/>
      <c r="F4" s="7"/>
      <c r="G4" s="7"/>
      <c r="H4" s="7"/>
      <c r="I4" s="7"/>
      <c r="J4" s="7"/>
      <c r="K4" s="7"/>
    </row>
    <row r="5" spans="1:11" x14ac:dyDescent="0.25">
      <c r="A5" s="7"/>
      <c r="B5" s="7"/>
      <c r="C5" s="7"/>
      <c r="D5" s="7"/>
      <c r="E5" s="7"/>
      <c r="F5" s="7"/>
      <c r="G5" s="7"/>
      <c r="H5" s="7"/>
      <c r="I5" s="7"/>
      <c r="J5" s="7"/>
      <c r="K5" s="7"/>
    </row>
    <row r="6" spans="1:11" x14ac:dyDescent="0.25">
      <c r="A6" s="7"/>
      <c r="B6" s="7"/>
      <c r="C6" s="7"/>
      <c r="D6" s="7"/>
      <c r="E6" s="7"/>
      <c r="F6" s="7"/>
      <c r="G6" s="7"/>
      <c r="H6" s="7"/>
      <c r="I6" s="7"/>
      <c r="J6" s="7"/>
      <c r="K6" s="7"/>
    </row>
    <row r="7" spans="1:11" x14ac:dyDescent="0.25">
      <c r="A7" s="7"/>
      <c r="B7" s="7"/>
      <c r="C7" s="7"/>
      <c r="D7" s="7"/>
      <c r="E7" s="7"/>
      <c r="F7" s="7"/>
      <c r="G7" s="7"/>
      <c r="H7" s="7"/>
      <c r="I7" s="7"/>
      <c r="J7" s="7"/>
      <c r="K7" s="7"/>
    </row>
    <row r="8" spans="1:11" x14ac:dyDescent="0.25">
      <c r="A8" s="7"/>
      <c r="B8" s="7"/>
      <c r="C8" s="7"/>
      <c r="D8" s="7"/>
      <c r="E8" s="7"/>
      <c r="F8" s="7"/>
      <c r="G8" s="7"/>
      <c r="H8" s="7"/>
      <c r="I8" s="7"/>
      <c r="J8" s="7"/>
      <c r="K8" s="7"/>
    </row>
    <row r="9" spans="1:11" x14ac:dyDescent="0.25">
      <c r="A9" s="7"/>
      <c r="B9" s="7"/>
      <c r="C9" s="7"/>
      <c r="D9" s="7"/>
      <c r="E9" s="7"/>
      <c r="F9" s="7"/>
      <c r="G9" s="7"/>
      <c r="H9" s="7"/>
      <c r="I9" s="7"/>
      <c r="J9" s="7"/>
      <c r="K9" s="7"/>
    </row>
    <row r="10" spans="1:11" x14ac:dyDescent="0.25">
      <c r="A10" s="7"/>
      <c r="B10" s="7"/>
      <c r="C10" s="7"/>
      <c r="D10" s="7"/>
      <c r="E10" s="7"/>
      <c r="F10" s="7"/>
      <c r="G10" s="7"/>
      <c r="H10" s="7"/>
      <c r="I10" s="7"/>
      <c r="J10" s="7"/>
      <c r="K10" s="7"/>
    </row>
    <row r="11" spans="1:11" x14ac:dyDescent="0.25">
      <c r="A11" s="7"/>
      <c r="B11" s="7"/>
      <c r="C11" s="7"/>
      <c r="D11" s="7"/>
      <c r="E11" s="7"/>
      <c r="F11" s="7"/>
      <c r="G11" s="7"/>
      <c r="H11" s="7"/>
      <c r="I11" s="7"/>
      <c r="J11" s="7"/>
      <c r="K11" s="7"/>
    </row>
    <row r="12" spans="1:11" x14ac:dyDescent="0.25">
      <c r="A12" s="7"/>
      <c r="B12" s="7"/>
      <c r="C12" s="7"/>
      <c r="D12" s="7"/>
      <c r="E12" s="7"/>
      <c r="F12" s="7"/>
      <c r="G12" s="7"/>
      <c r="H12" s="7"/>
      <c r="I12" s="7"/>
      <c r="J12" s="7"/>
      <c r="K12" s="7"/>
    </row>
    <row r="13" spans="1:11" x14ac:dyDescent="0.25">
      <c r="A13" s="7"/>
      <c r="B13" s="7"/>
      <c r="C13" s="7"/>
      <c r="D13" s="7"/>
      <c r="E13" s="7"/>
      <c r="F13" s="7"/>
      <c r="G13" s="7"/>
      <c r="H13" s="7"/>
      <c r="I13" s="7"/>
      <c r="J13" s="7"/>
      <c r="K13" s="7"/>
    </row>
    <row r="14" spans="1:11" x14ac:dyDescent="0.25">
      <c r="A14" s="7"/>
      <c r="B14" s="7"/>
      <c r="C14" s="7"/>
      <c r="D14" s="7"/>
      <c r="E14" s="7"/>
      <c r="F14" s="7"/>
      <c r="G14" s="7"/>
      <c r="H14" s="7"/>
      <c r="I14" s="7"/>
      <c r="J14" s="7"/>
      <c r="K14" s="7"/>
    </row>
    <row r="15" spans="1:11" x14ac:dyDescent="0.25">
      <c r="A15" s="7"/>
      <c r="B15" s="7"/>
      <c r="C15" s="7"/>
      <c r="D15" s="7"/>
      <c r="E15" s="7"/>
      <c r="F15" s="7"/>
      <c r="G15" s="7"/>
      <c r="H15" s="7"/>
      <c r="I15" s="7"/>
      <c r="J15" s="7"/>
      <c r="K15" s="7"/>
    </row>
    <row r="16" spans="1:11" x14ac:dyDescent="0.25">
      <c r="A16" s="7"/>
      <c r="B16" s="7"/>
      <c r="C16" s="7"/>
      <c r="D16" s="7"/>
      <c r="E16" s="7"/>
      <c r="F16" s="7"/>
      <c r="G16" s="7"/>
      <c r="H16" s="7"/>
      <c r="I16" s="7"/>
      <c r="J16" s="7"/>
      <c r="K16" s="7"/>
    </row>
    <row r="17" spans="1:11" x14ac:dyDescent="0.25">
      <c r="A17" s="7"/>
      <c r="B17" s="7"/>
      <c r="C17" s="7"/>
      <c r="D17" s="7"/>
      <c r="E17" s="7"/>
      <c r="F17" s="7"/>
      <c r="G17" s="7"/>
      <c r="H17" s="7"/>
      <c r="I17" s="7"/>
      <c r="J17" s="7"/>
      <c r="K17" s="7"/>
    </row>
    <row r="18" spans="1:11" x14ac:dyDescent="0.25">
      <c r="A18" s="7"/>
      <c r="B18" s="7"/>
      <c r="C18" s="7"/>
      <c r="D18" s="7"/>
      <c r="E18" s="7"/>
      <c r="F18" s="7"/>
      <c r="G18" s="7"/>
      <c r="H18" s="7"/>
      <c r="I18" s="7"/>
      <c r="J18" s="7"/>
      <c r="K18" s="7"/>
    </row>
    <row r="25" spans="1:11" x14ac:dyDescent="0.25">
      <c r="A25" s="7"/>
      <c r="B25" s="7"/>
    </row>
    <row r="26" spans="1:11" x14ac:dyDescent="0.25">
      <c r="A26" s="7"/>
      <c r="B26" s="7"/>
    </row>
    <row r="27" spans="1:11" x14ac:dyDescent="0.25">
      <c r="A27" s="7"/>
      <c r="B27" s="7"/>
    </row>
    <row r="28" spans="1:11" x14ac:dyDescent="0.25">
      <c r="A28" s="7"/>
      <c r="B28" s="7"/>
    </row>
    <row r="29" spans="1:11" x14ac:dyDescent="0.25">
      <c r="A29" s="7"/>
      <c r="B29" s="7"/>
    </row>
    <row r="30" spans="1:11" x14ac:dyDescent="0.25">
      <c r="A30" s="7"/>
      <c r="B30" s="7"/>
    </row>
    <row r="31" spans="1:11" x14ac:dyDescent="0.25">
      <c r="A31" s="7"/>
      <c r="B31" s="7"/>
      <c r="C31" s="7"/>
      <c r="D31" s="7"/>
      <c r="E31" s="7"/>
      <c r="F31" s="7"/>
    </row>
    <row r="32" spans="1:11" x14ac:dyDescent="0.25">
      <c r="A32" s="7"/>
      <c r="B32" s="7"/>
      <c r="C32" s="7"/>
      <c r="D32" s="7"/>
      <c r="E32" s="7"/>
      <c r="F32" s="7"/>
    </row>
    <row r="33" spans="1:12" x14ac:dyDescent="0.25">
      <c r="A33" s="7"/>
      <c r="B33" s="7"/>
      <c r="C33" s="7"/>
      <c r="D33" s="7"/>
      <c r="E33" s="7"/>
      <c r="F33" s="7"/>
    </row>
    <row r="34" spans="1:12" x14ac:dyDescent="0.25">
      <c r="A34" s="7"/>
      <c r="B34" s="7"/>
      <c r="C34" s="7"/>
      <c r="D34" s="7"/>
      <c r="E34" s="7"/>
      <c r="F34" s="7"/>
    </row>
    <row r="35" spans="1:12" x14ac:dyDescent="0.25">
      <c r="A35" s="7"/>
      <c r="B35" s="7"/>
      <c r="C35" s="7"/>
      <c r="D35" s="7"/>
      <c r="E35" s="7"/>
      <c r="F35" s="7"/>
    </row>
    <row r="36" spans="1:12" x14ac:dyDescent="0.25">
      <c r="A36" s="7"/>
      <c r="B36" s="7"/>
      <c r="C36" s="7"/>
      <c r="D36" s="7"/>
      <c r="E36" s="7"/>
      <c r="F36" s="7"/>
    </row>
    <row r="37" spans="1:12" x14ac:dyDescent="0.25">
      <c r="A37" s="7"/>
      <c r="B37" s="7"/>
      <c r="C37" s="7"/>
      <c r="D37" s="7"/>
      <c r="E37" s="7"/>
      <c r="F37" s="7"/>
    </row>
    <row r="38" spans="1:12" x14ac:dyDescent="0.25">
      <c r="A38" s="7"/>
      <c r="B38" s="7"/>
      <c r="C38" s="7"/>
      <c r="D38" s="7"/>
      <c r="E38" s="7"/>
      <c r="F38" s="7"/>
    </row>
    <row r="39" spans="1:12" x14ac:dyDescent="0.25">
      <c r="A39" s="7"/>
      <c r="B39" s="7"/>
      <c r="C39" s="7"/>
      <c r="D39" s="7"/>
      <c r="E39" s="7"/>
      <c r="F39" s="7"/>
    </row>
    <row r="40" spans="1:12" x14ac:dyDescent="0.25">
      <c r="A40" s="7"/>
      <c r="B40" s="7"/>
      <c r="C40" s="7"/>
      <c r="D40" s="7"/>
      <c r="E40" s="7"/>
      <c r="F40" s="7"/>
      <c r="G40" s="7"/>
      <c r="H40" s="7"/>
      <c r="I40" s="7"/>
      <c r="J40" s="7"/>
      <c r="K40" s="7"/>
      <c r="L40" s="7"/>
    </row>
    <row r="41" spans="1:12" x14ac:dyDescent="0.25">
      <c r="A41" s="7"/>
      <c r="B41" s="7"/>
      <c r="C41" s="7"/>
      <c r="D41" s="7"/>
      <c r="E41" s="7"/>
      <c r="F41" s="7"/>
      <c r="G41" s="7"/>
      <c r="H41" s="7"/>
      <c r="I41" s="7"/>
      <c r="J41" s="7"/>
      <c r="K41" s="7"/>
      <c r="L41" s="7"/>
    </row>
    <row r="42" spans="1:12" x14ac:dyDescent="0.25">
      <c r="C42" s="7"/>
      <c r="D42" s="7"/>
      <c r="E42" s="7"/>
      <c r="F42" s="7"/>
    </row>
    <row r="43" spans="1:12" x14ac:dyDescent="0.25">
      <c r="C43" s="7"/>
      <c r="D43" s="7"/>
      <c r="E43" s="7"/>
      <c r="F43" s="7"/>
    </row>
    <row r="44" spans="1:12" x14ac:dyDescent="0.25">
      <c r="C44" s="7"/>
      <c r="D44" s="7"/>
      <c r="E44" s="7"/>
      <c r="F44" s="7"/>
    </row>
    <row r="45" spans="1:12" x14ac:dyDescent="0.25">
      <c r="C45" s="7"/>
      <c r="D45" s="7"/>
      <c r="E45" s="7"/>
      <c r="F45" s="7"/>
    </row>
    <row r="53" spans="3:6" x14ac:dyDescent="0.25">
      <c r="C53" s="6"/>
      <c r="D53" s="14"/>
      <c r="E53" s="14"/>
      <c r="F53" s="14"/>
    </row>
    <row r="54" spans="3:6" x14ac:dyDescent="0.25">
      <c r="C54" s="6"/>
      <c r="D54" s="14"/>
      <c r="E54" s="14"/>
      <c r="F54" s="14"/>
    </row>
    <row r="55" spans="3:6" x14ac:dyDescent="0.25">
      <c r="C55" s="6"/>
      <c r="D55" s="14"/>
      <c r="E55" s="14"/>
      <c r="F55" s="14"/>
    </row>
    <row r="56" spans="3:6" x14ac:dyDescent="0.25">
      <c r="C56" s="6"/>
      <c r="D56" s="14"/>
      <c r="E56" s="14"/>
      <c r="F56" s="14"/>
    </row>
    <row r="57" spans="3:6" x14ac:dyDescent="0.25">
      <c r="C57" s="6"/>
      <c r="D57" s="14"/>
      <c r="E57" s="14"/>
      <c r="F57" s="14"/>
    </row>
    <row r="58" spans="3:6" x14ac:dyDescent="0.25">
      <c r="C58" s="6"/>
      <c r="D58" s="14"/>
      <c r="E58" s="14"/>
      <c r="F58" s="14"/>
    </row>
    <row r="59" spans="3:6" x14ac:dyDescent="0.25">
      <c r="C59" s="6"/>
      <c r="D59" s="14"/>
      <c r="E59" s="14"/>
      <c r="F59" s="14"/>
    </row>
    <row r="60" spans="3:6" x14ac:dyDescent="0.25">
      <c r="C60" s="6"/>
      <c r="D60" s="14"/>
      <c r="E60" s="14"/>
      <c r="F60" s="14"/>
    </row>
    <row r="61" spans="3:6" x14ac:dyDescent="0.25">
      <c r="C61" s="6"/>
      <c r="D61" s="14"/>
      <c r="E61" s="14"/>
      <c r="F61" s="14"/>
    </row>
    <row r="62" spans="3:6" x14ac:dyDescent="0.25">
      <c r="C62" s="6"/>
      <c r="D62" s="14"/>
      <c r="E62" s="14"/>
      <c r="F62" s="14"/>
    </row>
    <row r="63" spans="3:6" x14ac:dyDescent="0.25">
      <c r="C63" s="6"/>
      <c r="D63" s="14"/>
      <c r="E63" s="14"/>
      <c r="F63" s="14"/>
    </row>
    <row r="64" spans="3:6" x14ac:dyDescent="0.25">
      <c r="C64" s="6"/>
      <c r="D64" s="14"/>
      <c r="E64" s="14"/>
      <c r="F64" s="14"/>
    </row>
    <row r="65" spans="3:6" x14ac:dyDescent="0.25">
      <c r="C65" s="6"/>
      <c r="D65" s="14"/>
      <c r="E65" s="14"/>
      <c r="F65" s="14"/>
    </row>
    <row r="66" spans="3:6" x14ac:dyDescent="0.25">
      <c r="C66" s="6"/>
      <c r="D66" s="14"/>
      <c r="E66" s="14"/>
      <c r="F66" s="14"/>
    </row>
    <row r="67" spans="3:6" x14ac:dyDescent="0.25">
      <c r="C67" s="6"/>
      <c r="D67" s="14"/>
      <c r="E67" s="14"/>
      <c r="F67" s="14"/>
    </row>
    <row r="68" spans="3:6" x14ac:dyDescent="0.25">
      <c r="C68" s="6"/>
      <c r="D68" s="14"/>
      <c r="E68" s="14"/>
      <c r="F68"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D16"/>
    </sheetView>
  </sheetViews>
  <sheetFormatPr defaultRowHeight="15" x14ac:dyDescent="0.25"/>
  <cols>
    <col min="1" max="1" width="15.125" bestFit="1" customWidth="1"/>
    <col min="2" max="2" width="15.25" bestFit="1" customWidth="1"/>
    <col min="3" max="3" width="14" bestFit="1" customWidth="1"/>
    <col min="4" max="4" width="9.125" bestFit="1" customWidth="1"/>
    <col min="5" max="5" width="15.25" bestFit="1" customWidth="1"/>
    <col min="6" max="6" width="14" bestFit="1" customWidth="1"/>
    <col min="7" max="7" width="9.125" bestFit="1" customWidth="1"/>
  </cols>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w o r k b o o k c u s t o m i z a t i o n / R e l a t i o n s h i p A u t o D e t e c t i o n E n a b l e d " > < C u s t o m C o n t e n t > < ! [ C D A T A [ T r u e ] ] > < / C u s t o m C o n t e n t > < / G e m i n i > 
</file>

<file path=customXml/item12.xml>��< ? x m l   v e r s i o n = " 1 . 0 "   e n c o d i n g = " u t f - 1 6 " ? > < D a t a M a s h u p   i d = " 5 2 3 e 9 3 9 0 - c 3 c b - 4 8 1 a - b 8 1 8 - 5 d 0 6 9 a 1 b d 1 1 0 "   x m l n s = " h t t p : / / s c h e m a s . m i c r o s o f t . c o m / D a t a M a s h u p " > A A A A A B 0 E A A B Q S w M E F A A C A A g A t X h d S V X F Q l K q A A A A + g A A A B I A H A B D b 2 5 m a W c v U G F j a 2 F n Z S 5 4 b W w g o h g A K K A U A A A A A A A A A A A A A A A A A A A A A A A A A A A A h Y / B C o J A G I R f R f b u v 7 t q o f K 7 H r o m B F J 0 F d 1 0 S d d w 1 / T d O v R I v U J B G d 2 6 z Q z z w c z j d s d 0 7 l r n K g e j e p 0 Q D o w 4 U p d 9 p X S d k N G e 3 J C k A n d F e S 5 q 6 b z K 2 s S z U Q l p r L 3 E l E 7 T B J M P / V B T j z F O j 9 k 2 L x v Z F a 7 S x h a 6 l O R L V f 8 p I v D w H i M 8 8 E M I g o g D D z n S J c Z M 6 U V z W I H v R W t g S H 9 i 3 I y t H Q c p p H b 3 O d L F I v 3 8 E E 9 Q S w M E F A A C A A g A t X h d 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V 4 X U n x 3 U R V E Q E A A F I C A A A T A B w A R m 9 y b X V s Y X M v U 2 V j d G l v b j E u b S C i G A A o o B Q A A A A A A A A A A A A A A A A A A A A A A A A A A A C 1 k E 9 r g 0 A Q x e + C 3 2 H Z X h S s E C i 9 h B z s R q j g n 1 A N P Y g E Y 6 e N R H f L u p Y U 8 b t 3 j L S h q c 0 t e 9 i F e W / m / X Y a K F Q p O I n H d z b X N V 1 r d r m E F 5 L k 2 w p m Z E E q U L p G 8 M S i l Q V g x T 0 U U N m s l R K 4 e h Z y v x V i b 5 h d G u Y 1 L O j Y S b M + Z Y I r t G T W O O C G s l 3 O 3 4 b h n + 9 A c d L R a i c y 5 8 2 r k D U T V V v z Q W y M M c 3 q O p o 4 D 7 6 7 i d m j G z j U I g p l o u C g e o t 8 i 6 E T u H 8 k F v n r I J z W o q e l F z r + Z h X F X u J F I R o 8 r u 7 v 7 C G 8 7 8 0 f 4 l X 5 I R Q S j 2 g n 5 m P d u M B / 9 l k M n U w 9 Y S E X B X 6 7 j q l p E b 9 s l L 3 E q + T F 1 W L S c 2 O G y V P d v 1 Z p 6 l r J / 1 n P / A t Q S w E C L Q A U A A I A C A C 1 e F 1 J V c V C U q o A A A D 6 A A A A E g A A A A A A A A A A A A A A A A A A A A A A Q 2 9 u Z m l n L 1 B h Y 2 t h Z 2 U u e G 1 s U E s B A i 0 A F A A C A A g A t X h d S Q / K 6 a u k A A A A 6 Q A A A B M A A A A A A A A A A A A A A A A A 9 g A A A F t D b 2 5 0 Z W 5 0 X 1 R 5 c G V z X S 5 4 b W x Q S w E C L Q A U A A I A C A C 1 e F 1 J 8 d 1 E V R E B A A B S A g A A E w A A A A A A A A A A A A A A A A D n A Q A A R m 9 y b X V s Y X M v U 2 V j d G l v b j E u b V B L B Q Y A A A A A A w A D A M I A A A B F 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U C g A A A A A A A P I 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J 1 Z m Z l c k 5 l e H R S Z W Z y Z X N o I i B W Y W x 1 Z T 0 i b D E i I C 8 + P E V u d H J 5 I F R 5 c G U 9 I k Z p b G x F b m F i b G V k I i B W Y W x 1 Z T 0 i b D E i I C 8 + P E V u d H J 5 I F R 5 c G U 9 I k Z p b G x U b 0 R h d G F N b 2 R l b E V u Y W J s Z W Q i I F Z h b H V l P S J s M C I g L z 4 8 R W 5 0 c n k g V H l w Z T 0 i R m l s b F R h c m d l d C I g V m F s d W U 9 I n N U Y W J s Z T F f M i I g L z 4 8 R W 5 0 c n k g V H l w Z T 0 i R m l s b F N 0 Y X R 1 c y I g V m F s d W U 9 I n N D b 2 1 w b G V 0 Z S I g L z 4 8 R W 5 0 c n k g V H l w Z T 0 i R m l s b E N v d W 5 0 I i B W Y W x 1 Z T 0 i b D E 1 I i A v P j x F b n R y e S B U e X B l P S J G a W x s R X J y b 3 J D b 3 V u d C I g V m F s d W U 9 I m w w I i A v P j x F b n R y e S B U e X B l P S J G a W x s Q 2 9 s d W 1 u V H l w Z X M i I F Z h b H V l P S J z Q m d Z R 0 J n P T 0 i I C 8 + P E V u d H J 5 I F R 5 c G U 9 I k Z p b G x D b 2 x 1 b W 5 O Y W 1 l c y I g V m F s d W U 9 I n N b J n F 1 b 3 Q 7 V E F C T E V f U 0 N I R U 1 B J n F 1 b 3 Q 7 L C Z x d W 9 0 O 1 R B Q k x F X 0 5 B T U U m c X V v d D s s J n F 1 b 3 Q 7 M S Z x d W 9 0 O y w m c X V v d D s y J n F 1 b 3 Q 7 X S I g L z 4 8 R W 5 0 c n k g V H l w Z T 0 i R m l s b E V y c m 9 y Q 2 9 k Z S I g V m F s d W U 9 I n N V b m t u b 3 d u I i A v P j x F b n R y e S B U e X B l P S J G a W x s T G F z d F V w Z G F 0 Z W Q i I F Z h b H V l P S J k M j A x N i 0 x M C 0 y O V Q x O T o 0 O D o w N i 4 1 M T Q 5 N T U x W i I g L z 4 8 R W 5 0 c n k g V H l w Z T 0 i R m l s b G V k Q 2 9 t c G x l d G V S Z X N 1 b H R U b 1 d v c m t z a G V l d C I g V m F s d W U 9 I m w x I i A v P j x F b n R y e S B U e X B l P S J B Z G R l Z F R v R G F 0 Y U 1 v Z G V s I i B W Y W x 1 Z T 0 i b D A i I C 8 + P E V u d H J 5 I F R 5 c G U 9 I l J l Y 2 9 2 Z X J 5 V G F y Z 2 V 0 U 2 h l Z X Q i I F Z h b H V l P S J z U 2 h l Z X Q 0 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0 L C Z x d W 9 0 O 2 t l e U N v b H V t b k 5 h b W V z J n F 1 b 3 Q 7 O l t d L C Z x d W 9 0 O 3 F 1 Z X J 5 U m V s Y X R p b 2 5 z a G l w c y Z x d W 9 0 O z p b X S w m c X V v d D t j b 2 x 1 b W 5 J Z G V u d G l 0 a W V z J n F 1 b 3 Q 7 O l s m c X V v d D t T Z W N 0 a W 9 u M S 9 U Y W J s Z T E v U G l 2 b 3 R l Z C B D b 2 x 1 b W 4 u e 1 R B Q k x F X 1 N D S E V N Q S w w f S Z x d W 9 0 O y w m c X V v d D t T Z W N 0 a W 9 u M S 9 U Y W J s Z T E v U G l 2 b 3 R l Z C B D b 2 x 1 b W 4 u e 1 R B Q k x F X 0 5 B T U U s M X 0 m c X V v d D s s J n F 1 b 3 Q 7 U 2 V j d G l v b j E v V G F i b G U x L 1 B p d m 9 0 Z W Q g Q 2 9 s d W 1 u L n s x L D J 9 J n F 1 b 3 Q 7 L C Z x d W 9 0 O 1 N l Y 3 R p b 2 4 x L 1 R h Y m x l M S 9 Q a X Z v d G V k I E N v b H V t b i 5 7 M i w z f S Z x d W 9 0 O 1 0 s J n F 1 b 3 Q 7 Q 2 9 s d W 1 u Q 2 9 1 b n Q m c X V v d D s 6 N C w m c X V v d D t L Z X l D b 2 x 1 b W 5 O Y W 1 l c y Z x d W 9 0 O z p b X S w m c X V v d D t D b 2 x 1 b W 5 J Z G V u d G l 0 a W V z J n F 1 b 3 Q 7 O l s m c X V v d D t T Z W N 0 a W 9 u M S 9 U Y W J s Z T E v U G l 2 b 3 R l Z C B D b 2 x 1 b W 4 u e 1 R B Q k x F X 1 N D S E V N Q S w w f S Z x d W 9 0 O y w m c X V v d D t T Z W N 0 a W 9 u M S 9 U Y W J s Z T E v U G l 2 b 3 R l Z C B D b 2 x 1 b W 4 u e 1 R B Q k x F X 0 5 B T U U s M X 0 m c X V v d D s s J n F 1 b 3 Q 7 U 2 V j d G l v b j E v V G F i b G U x L 1 B p d m 9 0 Z W Q g Q 2 9 s d W 1 u L n s x L D J 9 J n F 1 b 3 Q 7 L C Z x d W 9 0 O 1 N l Y 3 R p b 2 4 x L 1 R h Y m x l M S 9 Q a X Z v d G V k I E N v b H V t b i 5 7 M i w 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Q a X Z v d G V k J T I w Q 2 9 s d W 1 u P C 9 J d G V t U G F 0 a D 4 8 L 0 l 0 Z W 1 M b 2 N h d G l v b j 4 8 U 3 R h Y m x l R W 5 0 c m l l c y A v P j w v S X R l b T 4 8 L 0 l 0 Z W 1 z P j w v T G 9 j Y W x Q Y W N r Y W d l T W V 0 Y W R h d G F G a W x l P h Y A A A B Q S w U G A A A A A A A A A A A A A A A A A A A A A A A A J g E A A A E A A A D Q j J 3 f A R X R E Y x 6 A M B P w p f r A Q A A A E X G U 8 v V j 3 t O l g m m H F H K S u k A A A A A A g A A A A A A E G Y A A A A B A A A g A A A A g N f m 0 / 3 b h o 3 C W 1 g 1 8 q v R R 8 k f M b E T 4 y J I L w l p K A S 5 E g 8 A A A A A D o A A A A A C A A A g A A A A V l 6 6 R E G U c u L N x R 9 T y Y 1 k W M K g k W B 8 w L c 5 5 D 5 r U x v O O 5 p Q A A A A w I J M X 8 K g u z H k 1 9 m X u I l d r m H o + V O M I 3 3 s b j i O P j i J j C W P 6 d C + w V 6 A 8 G G U F I d t h Y 5 c P N T v H 4 F K Z G t 8 z X s z U O h b k m K c 6 x b Q U a i f y l K O 4 V 5 L S 4 F A A A A A u 8 2 H t u s U H N y H q p l Z Q 3 z K U 2 C f I z s W z 2 T a U 6 s N P a q u f a R 4 A T s H G L D k U H J M A s q b w m F p 9 R V 0 k X U a L A w 2 A D 4 p j M H 7 F w = = < / D a t a M a s h u p > 
</file>

<file path=customXml/item2.xml>��< ? x m l   v e r s i o n = " 1 . 0 "   e n c o d i n g = " U T F - 1 6 " ? > < G e m i n i   x m l n s = " h t t p : / / g e m i n i / w o r k b o o k c u s t o m i z a t i o n / S a n d b o x N o n E m p t y " > < C u s t o m C o n t e n t > < ! [ C D A T A [ 1 ] ] > < / C u s t o m C o n t e n t > < / G e m i n i > 
</file>

<file path=customXml/item3.xml>��< ? x m l   v e r s i o n = " 1 . 0 "   e n c o d i n g = " U T F - 1 6 " ? > < G e m i n i   x m l n s = " h t t p : / / g e m i n i / w o r k b o o k c u s t o m i z a t i o n / L i n k e d T a b l e s " > < C u s t o m C o n t e n t > < ! [ C D A T A [ < L i n k e d T a b l e s   x m l n s : x s i = " h t t p : / / w w w . w 3 . o r g / 2 0 0 1 / X M L S c h e m a - i n s t a n c e "   x m l n s : x s d = " h t t p : / / w w w . w 3 . o r g / 2 0 0 1 / X M L S c h e m a " > < L i n k e d T a b l e L i s t > < L i n k e d T a b l e I n f o > < E x c e l T a b l e N a m e > T a b l e 1 < / E x c e l T a b l e N a m e > < G e m i n i T a b l e I d > T a b l e 1 < / G e m i n i T a b l e I d > < L i n k e d C o l u m n L i s t > < L i n k e d C o l u m n I n f o > < E x c e l C o l u m n N a m e > T A B L E _ S C H E M A < / E x c e l C o l u m n N a m e > < G e m i n i C o l u m n I d > T A B L E _ S C H E M A < / G e m i n i C o l u m n I d > < / L i n k e d C o l u m n I n f o > < L i n k e d C o l u m n I n f o > < E x c e l C o l u m n N a m e > T A B L E _ N A M E < / E x c e l C o l u m n N a m e > < G e m i n i C o l u m n I d > T A B L E _ N A M E < / G e m i n i C o l u m n I d > < / L i n k e d C o l u m n I n f o > < L i n k e d C o l u m n I n f o > < E x c e l C o l u m n N a m e > C O L U M N _ N A M E < / E x c e l C o l u m n N a m e > < G e m i n i C o l u m n I d > C O L U M N _ N A M E < / G e m i n i C o l u m n I d > < / L i n k e d C o l u m n I n f o > < L i n k e d C o l u m n I n f o > < E x c e l C o l u m n N a m e > O R D I N A L _ P O S I T I O N < / E x c e l C o l u m n N a m e > < G e m i n i C o l u m n I d > O R D I N A L _ P O S I T I O N < / G e m i n i C o l u m n I d > < / L i n k e d C o l u m n I n f o > < / L i n k e d C o l u m n L i s t > < U p d a t e N e e d e d > t r u e < / U p d a t e N e e d e d > < R o w C o u n t > 1 7 < / R o w C o u n t > < / L i n k e d T a b l e I n f o > < / L i n k e d T a b l e L i s t > < / L i n k e d T a b l e s > ] ] > < / C u s t o m C o n t e n t > < / G e m i n i > 
</file>

<file path=customXml/item4.xml>��< ? x m l   v e r s i o n = " 1 . 0 "   e n c o d i n g = " U T F - 1 6 " ? > < G e m i n i   x m l n s = " h t t p : / / g e m i n i / p i v o t c u s t o m i z a t i o n / C l i e n t W i n d o w X M L " > < C u s t o m C o n t e n t > < ! [ C D A T A [ T a b l e 1 ] ] > < / C u s t o m C o n t e n t > < / G e m i n i > 
</file>

<file path=customXml/item5.xml>��< ? x m l   v e r s i o n = " 1 . 0 "   e n c o d i n g = " U T F - 1 6 " ? > < G e m i n i   x m l n s = " h t t p : / / g e m i n i / p i v o t c u s t o m i z a t i o n / T a b l e C o u n t I n S a n d b o x " > < C u s t o m C o n t e n t > < ! [ C D A T A [ 1 ] ] > < / C u s t o m C o n t e n t > < / G e m i n i > 
</file>

<file path=customXml/item6.xml>��< ? x m l   v e r s i o n = " 1 . 0 "   e n c o d i n g = " U T F - 1 6 " ? > < G e m i n i   x m l n s = " h t t p : / / g e m i n i / p i v o t c u s t o m i z a t i o n / T a b l e O r d e r " > < C u s t o m C o n t e n t > < ! [ C D A T A [ T a b l e 1 ] ] > < / C u s t o m C o n t e n t > < / G e m i n i > 
</file>

<file path=customXml/item7.xml>��< ? x m l   v e r s i o n = " 1 . 0 "   e n c o d i n g = " U T F - 1 6 " ? > < G e m i n i   x m l n s = " h t t p : / / g e m i n i / p i v o t c u s t o m i z a t i o n / e e e 8 b e 2 6 - 7 d f 9 - 4 9 1 e - 9 2 c 9 - 0 f 3 d 4 3 3 6 6 5 d 3 " > < C u s t o m C o n t e n t > < ! [ C D A T A [ < ? x m l   v e r s i o n = " 1 . 0 "   e n c o d i n g = " u t f - 1 6 " ? > < S e t t i n g s > < C a l c u l a t e d F i e l d s > < i t e m > < k e y > [ M e a s u r e s ] . [ C o u n t   o f   C O L U M N _ N A M E ] < / k e y > < v a l u e > < D i s p l a y N a m e > C o u n t   o f   C O L U M N _ N A M E < / D i s p l a y N a m e > < I n t e r n a l O b j e c t N a m e > [ C o u n t   o f   C O L U M N _ N A M E ] < / I n t e r n a l O b j e c t N a m e > < C a l c T y p e > C o u n t < / C a l c T y p e > < F o r m u l a > C O U N T A ( ' T a b l e 1 ' [ C O L U M N _ N A M E ] ) < / F o r m u l a > < I m p l e m e n t a t i o n > M d x S c r i p t M e a s u r e < / I m p l e m e n t a t i o n > < C o l u m n > C O L U M N _ N A M E < / C o l u m n > < T a b l e > T a b l e 1 < / T a b l e > < A s s o c i a t e d T a b l e > T a b l e 1 < / A s s o c i a t e d T a b l e > < V i s i b l e > T r u e < / V i s i b l e > < / v a l u e > < / i t e m > < / C a l c u l a t e d F i e l d s > < H S l i c e r s S h a p e > 0 ; 0 ; 0 ; 0 < / H S l i c e r s S h a p e > < V S l i c e r s S h a p e > 0 ; 0 ; 0 ; 0 < / V S l i c e r s S h a p e > < S l i c e r S h e e t N a m e > S h e e t 2 < / S l i c e r S h e e t N a m e > < S A H o s t H a s h > 5 4 9 5 4 7 6 8 8 < / S A H o s t H a s h > < G e m i n i F i e l d L i s t V i s i b l e > T r u e < / G e m i n i F i e l d L i s t V i s i b l e > < / S e t t i n g s > ] ] > < / C u s t o m C o n t e n t > < / G e m i n i > 
</file>

<file path=customXml/item8.xml>��< ? x m l   v e r s i o n = " 1 . 0 "   e n c o d i n g = " U T F - 1 6 " ? > < G e m i n i   x m l n s = " h t t p : / / g e m i n i / p i v o t c u s t o m i z a t i o n / T a b l e X M L _ T a b l e 1 " > < C u s t o m C o n t e n t > < ! [ C D A T A [ < T a b l e W i d g e t G r i d S e r i a l i z a t i o n   x m l n s : x s i = " h t t p : / / w w w . w 3 . o r g / 2 0 0 1 / X M L S c h e m a - i n s t a n c e "   x m l n s : x s d = " h t t p : / / w w w . w 3 . o r g / 2 0 0 1 / X M L S c h e m a " > < C o l u m n S u g g e s t e d T y p e > < i t e m > < k e y > < s t r i n g > T A B L E _ S C H E M A < / s t r i n g > < / k e y > < v a l u e > < s t r i n g > W C h a r < / s t r i n g > < / v a l u e > < / i t e m > < i t e m > < k e y > < s t r i n g > T A B L E _ N A M E < / s t r i n g > < / k e y > < v a l u e > < s t r i n g > W C h a r < / s t r i n g > < / v a l u e > < / i t e m > < i t e m > < k e y > < s t r i n g > C O L U M N _ N A M E < / s t r i n g > < / k e y > < v a l u e > < s t r i n g > W C h a r < / s t r i n g > < / v a l u e > < / i t e m > < i t e m > < k e y > < s t r i n g > O R D I N A L _ P O S I T I O N < / s t r i n g > < / k e y > < v a l u e > < s t r i n g > B i g I n t < / s t r i n g > < / v a l u e > < / i t e m > < / C o l u m n S u g g e s t e d T y p e > < C o l u m n F o r m a t > < i t e m > < k e y > < s t r i n g > T A B L E _ S C H E M A < / s t r i n g > < / k e y > < v a l u e > < s t r i n g > T e x t < / s t r i n g > < / v a l u e > < / i t e m > < i t e m > < k e y > < s t r i n g > T A B L E _ N A M E < / s t r i n g > < / k e y > < v a l u e > < s t r i n g > T e x t < / s t r i n g > < / v a l u e > < / i t e m > < i t e m > < k e y > < s t r i n g > C O L U M N _ N A M E < / s t r i n g > < / k e y > < v a l u e > < s t r i n g > T e x t < / s t r i n g > < / v a l u e > < / i t e m > < i t e m > < k e y > < s t r i n g > O R D I N A L _ P O S I T I O N < / s t r i n g > < / k e y > < v a l u e > < s t r i n g > G e n e r a l < / s t r i n g > < / v a l u e > < / i t e m > < i t e m > < k e y > < s t r i n g > A d d   C o l u m n < / s t r i n g > < / k e y > < v a l u e > < s t r i n g > T e x t < / s t r i n g > < / v a l u e > < / i t e m > < / C o l u m n F o r m a t > < C o l u m n A c c u r a c y > < i t e m > < k e y > < s t r i n g > T A B L E _ S C H E M A < / s t r i n g > < / k e y > < v a l u e > < i n t > 0 < / i n t > < / v a l u e > < / i t e m > < i t e m > < k e y > < s t r i n g > T A B L E _ N A M E < / s t r i n g > < / k e y > < v a l u e > < i n t > 0 < / i n t > < / v a l u e > < / i t e m > < i t e m > < k e y > < s t r i n g > C O L U M N _ N A M E < / s t r i n g > < / k e y > < v a l u e > < i n t > 0 < / i n t > < / v a l u e > < / i t e m > < i t e m > < k e y > < s t r i n g > O R D I N A L _ P O S I T I O N < / s t r i n g > < / k e y > < v a l u e > < i n t > 0 < / i n t > < / v a l u e > < / i t e m > < i t e m > < k e y > < s t r i n g > A d d   C o l u m n < / s t r i n g > < / k e y > < v a l u e > < i n t > 0 < / i n t > < / v a l u e > < / i t e m > < / C o l u m n A c c u r a c y > < C o l u m n C u r r e n c y S y m b o l > < i t e m > < k e y > < s t r i n g > T A B L E _ S C H E M A < / s t r i n g > < / k e y > < v a l u e > < s t r i n g > $ < / s t r i n g > < / v a l u e > < / i t e m > < i t e m > < k e y > < s t r i n g > T A B L E _ N A M E < / s t r i n g > < / k e y > < v a l u e > < s t r i n g > $ < / s t r i n g > < / v a l u e > < / i t e m > < i t e m > < k e y > < s t r i n g > C O L U M N _ N A M E < / s t r i n g > < / k e y > < v a l u e > < s t r i n g > $ < / s t r i n g > < / v a l u e > < / i t e m > < i t e m > < k e y > < s t r i n g > O R D I N A L _ P O S I T I O N < / s t r i n g > < / k e y > < v a l u e > < s t r i n g > $ < / s t r i n g > < / v a l u e > < / i t e m > < i t e m > < k e y > < s t r i n g > A d d   C o l u m n < / s t r i n g > < / k e y > < v a l u e > < s t r i n g > $ < / s t r i n g > < / v a l u e > < / i t e m > < / C o l u m n C u r r e n c y S y m b o l > < C o l u m n P o s i t i v e P a t t e r n > < i t e m > < k e y > < s t r i n g > T A B L E _ S C H E M A < / s t r i n g > < / k e y > < v a l u e > < i n t > 0 < / i n t > < / v a l u e > < / i t e m > < i t e m > < k e y > < s t r i n g > T A B L E _ N A M E < / s t r i n g > < / k e y > < v a l u e > < i n t > 0 < / i n t > < / v a l u e > < / i t e m > < i t e m > < k e y > < s t r i n g > C O L U M N _ N A M E < / s t r i n g > < / k e y > < v a l u e > < i n t > 0 < / i n t > < / v a l u e > < / i t e m > < i t e m > < k e y > < s t r i n g > O R D I N A L _ P O S I T I O N < / s t r i n g > < / k e y > < v a l u e > < i n t > 0 < / i n t > < / v a l u e > < / i t e m > < i t e m > < k e y > < s t r i n g > A d d   C o l u m n < / s t r i n g > < / k e y > < v a l u e > < i n t > 0 < / i n t > < / v a l u e > < / i t e m > < / C o l u m n P o s i t i v e P a t t e r n > < C o l u m n N e g a t i v e P a t t e r n > < i t e m > < k e y > < s t r i n g > T A B L E _ S C H E M A < / s t r i n g > < / k e y > < v a l u e > < i n t > 0 < / i n t > < / v a l u e > < / i t e m > < i t e m > < k e y > < s t r i n g > T A B L E _ N A M E < / s t r i n g > < / k e y > < v a l u e > < i n t > 0 < / i n t > < / v a l u e > < / i t e m > < i t e m > < k e y > < s t r i n g > C O L U M N _ N A M E < / s t r i n g > < / k e y > < v a l u e > < i n t > 0 < / i n t > < / v a l u e > < / i t e m > < i t e m > < k e y > < s t r i n g > O R D I N A L _ P O S I T I O N < / s t r i n g > < / k e y > < v a l u e > < i n t > 0 < / i n t > < / v a l u e > < / i t e m > < i t e m > < k e y > < s t r i n g > A d d   C o l u m n < / s t r i n g > < / k e y > < v a l u e > < i n t > 0 < / i n t > < / v a l u e > < / i t e m > < / C o l u m n N e g a t i v e P a t t e r n > < C o l u m n W i d t h s > < i t e m > < k e y > < s t r i n g > T A B L E _ S C H E M A < / s t r i n g > < / k e y > < v a l u e > < i n t > 1 3 1 < / i n t > < / v a l u e > < / i t e m > < i t e m > < k e y > < s t r i n g > T A B L E _ N A M E < / s t r i n g > < / k e y > < v a l u e > < i n t > 1 1 7 < / i n t > < / v a l u e > < / i t e m > < i t e m > < k e y > < s t r i n g > C O L U M N _ N A M E < / s t r i n g > < / k e y > < v a l u e > < i n t > 1 3 8 < / i n t > < / v a l u e > < / i t e m > < i t e m > < k e y > < s t r i n g > O R D I N A L _ P O S I T I O N < / s t r i n g > < / k e y > < v a l u e > < i n t > 1 5 8 < / i n t > < / v a l u e > < / i t e m > < i t e m > < k e y > < s t r i n g > A d d   C o l u m n < / s t r i n g > < / k e y > < v a l u e > < i n t > 1 1 3 < / i n t > < / v a l u e > < / i t e m > < / C o l u m n W i d t h s > < C o l u m n D i s p l a y I n d e x > < i t e m > < k e y > < s t r i n g > T A B L E _ S C H E M A < / s t r i n g > < / k e y > < v a l u e > < i n t > 0 < / i n t > < / v a l u e > < / i t e m > < i t e m > < k e y > < s t r i n g > T A B L E _ N A M E < / s t r i n g > < / k e y > < v a l u e > < i n t > 1 < / i n t > < / v a l u e > < / i t e m > < i t e m > < k e y > < s t r i n g > C O L U M N _ N A M E < / s t r i n g > < / k e y > < v a l u e > < i n t > 2 < / i n t > < / v a l u e > < / i t e m > < i t e m > < k e y > < s t r i n g > O R D I N A L _ P O S I T I O N < / s t r i n g > < / k e y > < v a l u e > < i n t > 3 < / i n t > < / v a l u e > < / i t e m > < i t e m > < k e y > < s t r i n g > A d d   C o l u m n < / s t r i n g > < / k e y > < v a l u e > < i n t > 4 < / i n t > < / v a l u e > < / i t e m > < / C o l u m n D i s p l a y I n d e x > < C o l u m n F r o z e n   / > < C o l u m n H i d d e n   / > < C o l u m n C h e c k e d   / > < C o l u m n F i l t e r   / > < S e l e c t i o n F i l t e r   / > < F i l t e r P a r a m e t e r s   / > < I s S o r t D e s c e n d i n g > f a l s e < / I s S o r t D e s c e n d i n g > < / T a b l e W i d g e t G r i d S e r i a l i z a t i o n > ] ] > < / C u s t o m C o n t e n t > < / G e m i n i > 
</file>

<file path=customXml/item9.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 5 0 a 6 4 d 2 2 - 0 e e c - 4 d b f - 8 0 d f - f 8 1 a c 0 0 d 8 5 e 6 < / I D > < N a m e > M i c r o s o f t _ S Q L S e r v e r _ A n a l y s i s S e r v i c e s < / N a m e > < L a n g u a g e > 1 0 3 3 < / L a n g u a g e > < D a t a S o u r c e I m p e r s o n a t i o n I n f o > < I m p e r s o n a t i o n M o d e > D e f a u l t < / I m p e r s o n a t i o n M o d e > < / D a t a S o u r c e I m p e r s o n a t i o n I n f o > < D i m e n s i o n s > < D i m e n s i o n > < I D > T a b l e 1 < / I D > < N a m e > T a b l e 1 < / N a m e > < U n k n o w n M e m b e r   v a l u e n s = " d d l 2 0 0 _ 2 0 0 " > A u t o m a t i c N u l l < / U n k n o w n M e m b e r > < S t o r a g e M o d e   v a l u e n s = " d d l 2 0 0 _ 2 0 0 " > I n M e m o r y < / S t o r a g e M o d e > < L a n g u a g e > 1 0 3 3 < / L a n g u a g e > < U n k n o w n M e m b e r N a m e > U n k n o w n < / U n k n o w n M e m b e r N a m e > < A t t r i b u t e s > < A t t r i b u t e > < I D > T A B L E _ S C H E M A < / I D > < N a m e > T A B L E _ S C H E M A < / N a m e > < D e s c r i p t i o n > A < / D e s c r i p t i o n > < K e y C o l u m n s > < K e y C o l u m n > < N u l l P r o c e s s i n g > P r e s e r v e < / N u l l P r o c e s s i n g > < D a t a T y p e > W C h a r < / D a t a T y p e > < / K e y C o l u m n > < / K e y C o l u m n s > < N a m e C o l u m n > < N u l l P r o c e s s i n g > Z e r o O r B l a n k < / N u l l P r o c e s s i n g > < D a t a T y p e > W C h a r < / D a t a T y p e > < / N a m e C o l u m n > < O r d e r B y > K e y < / O r d e r B y > < / A t t r i b u t e > < A t t r i b u t e > < I D > T A B L E _ N A M E < / I D > < N a m e > T A B L E _ N A M E < / N a m e > < D e s c r i p t i o n > B < / D e s c r i p t i o n > < K e y C o l u m n s > < K e y C o l u m n > < N u l l P r o c e s s i n g > P r e s e r v e < / N u l l P r o c e s s i n g > < D a t a T y p e > W C h a r < / D a t a T y p e > < / K e y C o l u m n > < / K e y C o l u m n s > < N a m e C o l u m n > < N u l l P r o c e s s i n g > Z e r o O r B l a n k < / N u l l P r o c e s s i n g > < D a t a T y p e > W C h a r < / D a t a T y p e > < / N a m e C o l u m n > < O r d e r B y > K e y < / O r d e r B y > < / A t t r i b u t e > < A t t r i b u t e > < I D > C O L U M N _ N A M E < / I D > < N a m e > C O L U M N _ N A M E < / N a m e > < D e s c r i p t i o n > C < / D e s c r i p t i o n > < K e y C o l u m n s > < K e y C o l u m n > < N u l l P r o c e s s i n g > P r e s e r v e < / N u l l P r o c e s s i n g > < D a t a T y p e > W C h a r < / D a t a T y p e > < / K e y C o l u m n > < / K e y C o l u m n s > < N a m e C o l u m n > < N u l l P r o c e s s i n g > Z e r o O r B l a n k < / N u l l P r o c e s s i n g > < D a t a T y p e > W C h a r < / D a t a T y p e > < / N a m e C o l u m n > < O r d e r B y > K e y < / O r d e r B y > < / A t t r i b u t e > < A t t r i b u t e > < I D > O R D I N A L _ P O S I T I O N < / I D > < N a m e > O R D I N A L _ P O S I T I O N < / N a m e > < D e s c r i p t i o n > D < / D e s c r i p t i o n > < K e y C o l u m n s > < K e y C o l u m n > < N u l l P r o c e s s i n g > P r e s e r v e < / N u l l P r o c e s s i n g > < D a t a T y p e > B i g I n t < / D a t a T y p e > < / K e y C o l u m n > < / K e y C o l u m n s > < N a m e C o l u m n > < N u l l P r o c e s s i n g > Z e r o O r B l a n k < / N u l l P r o c e s s i n g > < D a t a T y p e > W C h a r < / D a t a T y p e > < / N a m e C o l u m n > < O r d e r B y > K e y < / O r d e r B y > < / A t t r i b u t e > < 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 T A B L E _ S C H E M A < / A t t r i b u t e I D > < O v e r r i d e B e h a v i o r > N o n e < / O v e r r i d e B e h a v i o r > < N a m e > T A B L E _ S C H E M A < / N a m e > < / A t t r i b u t e R e l a t i o n s h i p > < A t t r i b u t e R e l a t i o n s h i p > < A t t r i b u t e I D > T A B L E _ N A M E < / A t t r i b u t e I D > < O v e r r i d e B e h a v i o r > N o n e < / O v e r r i d e B e h a v i o r > < N a m e > T A B L E _ N A M E < / N a m e > < / A t t r i b u t e R e l a t i o n s h i p > < A t t r i b u t e R e l a t i o n s h i p > < A t t r i b u t e I D > C O L U M N _ N A M E < / A t t r i b u t e I D > < O v e r r i d e B e h a v i o r > N o n e < / O v e r r i d e B e h a v i o r > < N a m e > C O L U M N _ N A M E < / N a m e > < / A t t r i b u t e R e l a t i o n s h i p > < A t t r i b u t e R e l a t i o n s h i p > < A t t r i b u t e I D > O R D I N A L _ P O S I T I O N < / A t t r i b u t e I D > < O v e r r i d e B e h a v i o r > N o n e < / O v e r r i d e B e h a v i o r > < N a m e > O R D I N A L _ P O S I T I O N < / N a m e > < / A t t r i b u t e R e l a t i o n s h i p > < / A t t r i b u t e R e l a t i o n s h i p s > < O r d e r B y > K e y < / O r d e r B y > < A t t r i b u t e H i e r a r c h y V i s i b l e > f a l s e < / A t t r i b u t e H i e r a r c h y V i s i b l e > < / 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D i m e n s i o n s > < D i m e n s i o n > < I D > T a b l e 1 < / I D > < N a m e > T a b l e 1 < / N a m e > < D i m e n s i o n I D > T a b l e 1 < / D i m e n s i o n I D > < A t t r i b u t e s > < A t t r i b u t e > < A t t r i b u t e I D > T A B L E _ S C H E M A < / A t t r i b u t e I D > < / A t t r i b u t e > < A t t r i b u t e > < A t t r i b u t e I D > T A B L E _ N A M E < / A t t r i b u t e I D > < / A t t r i b u t e > < A t t r i b u t e > < A t t r i b u t e I D > C O L U M N _ N A M E < / A t t r i b u t e I D > < / A t t r i b u t e > < A t t r i b u t e > < A t t r i b u t e I D > O R D I N A L _ P O S I T I O N < / A t t r i b u t e I D > < / A t t r i b u t e > < A t t r i b u t e > < A t t r i b u t e I D > R o w N u m b e r < / A t t r i b u t e I D > < / A t t r i b u t e > < / A t t r i b u t e s > < / D i m e n s i o n > < / D i m e n s i o n s > < M e a s u r e G r o u p s > < M e a s u r e G r o u p > < I D > T a b l e 1 < / I D > < N a m e > T a b l e 1 < / N a m e > < M e a s u r e s > < M e a s u r e > < I D > T a b l e 1 < / I D > < N a m e > _ C o u n t   T a b l e 1 < / N a m e > < A g g r e g a t e F u n c t i o n > C o u n t < / A g g r e g a t e F u n c t i o n > < S o u r c e > < D a t a T y p e > B i g I n t < / D a t a T y p e > < D a t a S i z e > 8 < / D a t a S i z e > < S o u r c e   x s i : t y p e = " R o w B i n d i n g " > < T a b l e I D > T a b l e I D 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 T a b l e 1 < / C u b e D i m e n s i o n I D > < A t t r i b u t e s > < A t t r i b u t e > < A t t r i b u t e I D > R o w N u m b e r < / A t t r i b u t e I D > < K e y C o l u m n s > < K e y C o l u m n > < D a t a T y p e > I n t e g e r < / D a t a T y p e > < S o u r c e   x s i : t y p e = " C o l u m n B i n d i n g " > < T a b l e I D > T a b l e 1 < / T a b l e I D > < C o l u m n I D > R o w N u m b e r < / C o l u m n I D > < / S o u r c e > < / K e y C o l u m n > < / K e y C o l u m n s > < T y p e > G r a n u l a r i t y < / T y p e > < / A t t r i b u t e > < / A t t r i b u t e s > < d d l 2 0 0 _ 2 0 0 : S h a r e D i m e n s i o n S t o r a g e > S h a r e d < / d d l 2 0 0 _ 2 0 0 : S h a r e D i m e n s i o n S t o r a g e > < / D i m e n s i o n > < / D i m e n s i o n s > < P a r t i t i o n s > < P a r t i t i o n > < I D > T a b l e 1 < / I D > < N a m e > T a b l e 1 < / N a m e > < S t o r a g e M o d e   v a l u e n s = " d d l 2 0 0 _ 2 0 0 " > I n M e m o r y < / S t o r a g e M o d e > < P r o c e s s i n g M o d e > R e g u l a r < / P r o c e s s i n g M o d e > < / P a r t i t i o n > < / P a r t i t i o n s > < / M e a s u r e G r o u p > < / M e a s u r e G r o u p s > < M d x S c r i p t s > < M d x S c r i p t > < I D > M d x S c r i p t < / I D > < N a m e > M d x S c r i p t < / N a m e > < C o m m a n d s > < C o m m a n d > < T e x t > C A L C U L A T E ;    
 C R E A T E   M E M B E R   C U R R E N T C U B E . M e a s u r e s . [ 8 0 5 7 7 7 d e - 6 5 2 a - 4 0 b 3 - 9 0 b 6 - 3 7 a a 0 5 7 d a c 0 c ]   A S   1 ,   V i s i b l e = 0 ;    
 A L T E R   C U B E   C U R R E N T C U B E   U P D A T E   D I M E N S I O N   M e a s u r e s ,   D e f a u l t _ M e m b e r   =   [ 8 0 5 7 7 7 d e - 6 5 2 a - 4 0 b 3 - 9 0 b 6 - 3 7 a a 0 5 7 d a c 0 c ] ;    
 C R E A T E   M E A S U R E   [ S a n d b o x ] . ' T a b l e 1 ' [ C o u n t   o f   C O L U M N _ N A M E ] = C O U N T A ( ' T a b l e 1 ' [ C O L U M N _ N A M E ] ) ;   < / T e x t > < / C o m m a n d > < / C o m m a n d s > < C a l c u l a t i o n P r o p e r t i e s > < C a l c u l a t i o n P r o p e r t y > < A n n o t a t i o n s > < A n n o t a t i o n > < N a m e > T y p e < / N a m e > < V a l u e > I m p l i c i t < / V a l u e > < / A n n o t a t i o n > < A n n o t a t i o n > < N a m e > R e f C o u n t < / N a m e > < V a l u e > 1 < / V a l u e > < / A n n o t a t i o n > < / A n n o t a t i o n s > < C a l c u l a t i o n R e f e r e n c e > [ C o u n t   o f   C O L U M N _ N A M E ] < / C a l c u l a t i o n R e f e r e n c e > < C a l c u l a t i o n T y p e > M e m b e r < / C a l c u l a t i o n T y p e > < / C a l c u l a t i o n P r o p e r t y > < / C a l c u l a t i o n P r o p e r t i e s > < / M d x S c r i p t > < / M d x S c r i p t s > < S t o r a g e M o d e   v a l u e n s = " d d l 2 0 0 _ 2 0 0 " > I n M e m o r y < / S t o r a g e M o d e > < / C u b e > < / C u b e s > < d d l 2 0 0 _ 2 0 0 : S t o r a g e E n g i n e U s e d > I n M e m o r y < / d d l 2 0 0 _ 2 0 0 : S t o r a g e E n g i n e U s e d > < / D a t a b a s e > < / O b j e c t D e f i n i t i o n > < / C r e a t e > ] ] > < / C u s t o m C o n t e n t > < / G e m i n i > 
</file>

<file path=customXml/itemProps1.xml><?xml version="1.0" encoding="utf-8"?>
<ds:datastoreItem xmlns:ds="http://schemas.openxmlformats.org/officeDocument/2006/customXml" ds:itemID="{0D677468-8A3E-48CA-B6A7-2B0A6AB3CF4E}">
  <ds:schemaRefs/>
</ds:datastoreItem>
</file>

<file path=customXml/itemProps10.xml><?xml version="1.0" encoding="utf-8"?>
<ds:datastoreItem xmlns:ds="http://schemas.openxmlformats.org/officeDocument/2006/customXml" ds:itemID="{89DBDAA6-14CD-4869-9CCF-F5F72E66AADD}">
  <ds:schemaRefs/>
</ds:datastoreItem>
</file>

<file path=customXml/itemProps11.xml><?xml version="1.0" encoding="utf-8"?>
<ds:datastoreItem xmlns:ds="http://schemas.openxmlformats.org/officeDocument/2006/customXml" ds:itemID="{92469C5B-23A9-4F5D-A5EE-C1B49A196899}">
  <ds:schemaRefs/>
</ds:datastoreItem>
</file>

<file path=customXml/itemProps12.xml><?xml version="1.0" encoding="utf-8"?>
<ds:datastoreItem xmlns:ds="http://schemas.openxmlformats.org/officeDocument/2006/customXml" ds:itemID="{58F77F01-860A-4200-AB96-5C2F4A6D7C7A}">
  <ds:schemaRefs>
    <ds:schemaRef ds:uri="http://schemas.microsoft.com/DataMashup"/>
  </ds:schemaRefs>
</ds:datastoreItem>
</file>

<file path=customXml/itemProps2.xml><?xml version="1.0" encoding="utf-8"?>
<ds:datastoreItem xmlns:ds="http://schemas.openxmlformats.org/officeDocument/2006/customXml" ds:itemID="{11AC8883-312E-4B82-B025-3E274C6E439B}">
  <ds:schemaRefs/>
</ds:datastoreItem>
</file>

<file path=customXml/itemProps3.xml><?xml version="1.0" encoding="utf-8"?>
<ds:datastoreItem xmlns:ds="http://schemas.openxmlformats.org/officeDocument/2006/customXml" ds:itemID="{E7A990F4-1248-44A6-9356-AADEC468DEC0}">
  <ds:schemaRefs/>
</ds:datastoreItem>
</file>

<file path=customXml/itemProps4.xml><?xml version="1.0" encoding="utf-8"?>
<ds:datastoreItem xmlns:ds="http://schemas.openxmlformats.org/officeDocument/2006/customXml" ds:itemID="{AD08BD7E-1CE1-442E-928C-D6C3939271AE}">
  <ds:schemaRefs/>
</ds:datastoreItem>
</file>

<file path=customXml/itemProps5.xml><?xml version="1.0" encoding="utf-8"?>
<ds:datastoreItem xmlns:ds="http://schemas.openxmlformats.org/officeDocument/2006/customXml" ds:itemID="{1CF4357A-5A70-4F6E-BDC3-E60096E44AD7}">
  <ds:schemaRefs/>
</ds:datastoreItem>
</file>

<file path=customXml/itemProps6.xml><?xml version="1.0" encoding="utf-8"?>
<ds:datastoreItem xmlns:ds="http://schemas.openxmlformats.org/officeDocument/2006/customXml" ds:itemID="{111D20B5-1E5D-4289-9285-C8AEA4584BD7}">
  <ds:schemaRefs/>
</ds:datastoreItem>
</file>

<file path=customXml/itemProps7.xml><?xml version="1.0" encoding="utf-8"?>
<ds:datastoreItem xmlns:ds="http://schemas.openxmlformats.org/officeDocument/2006/customXml" ds:itemID="{BA926031-762E-4660-A678-86CA3E5D7892}">
  <ds:schemaRefs/>
</ds:datastoreItem>
</file>

<file path=customXml/itemProps8.xml><?xml version="1.0" encoding="utf-8"?>
<ds:datastoreItem xmlns:ds="http://schemas.openxmlformats.org/officeDocument/2006/customXml" ds:itemID="{5A7DDB27-8183-47EB-9952-3522D729D4FE}">
  <ds:schemaRefs/>
</ds:datastoreItem>
</file>

<file path=customXml/itemProps9.xml><?xml version="1.0" encoding="utf-8"?>
<ds:datastoreItem xmlns:ds="http://schemas.openxmlformats.org/officeDocument/2006/customXml" ds:itemID="{3A60B317-1472-4057-A3DB-4C1114CBD0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Sheet1</vt:lpstr>
      <vt:lpstr>Sheet2</vt:lpstr>
      <vt:lpstr>Sheet3</vt:lpstr>
      <vt:lpstr>Sheet4</vt:lpstr>
      <vt:lpstr>Sheet1!brand</vt:lpstr>
      <vt:lpstr>Sheet1!brand_group</vt:lpstr>
      <vt:lpstr>Sheet1!brand_owner</vt:lpstr>
      <vt:lpstr>Sheet1!brand_owner_bsin_1</vt:lpstr>
      <vt:lpstr>Sheet1!brand_type</vt:lpstr>
      <vt:lpstr>Sheet1!ExternalData_1</vt:lpstr>
      <vt:lpstr>Sheet1!gs1_gcp</vt:lpstr>
      <vt:lpstr>Sheet1!gs1_gcp_gpc</vt:lpstr>
      <vt:lpstr>Sheet1!gs1_gcp_hier</vt:lpstr>
      <vt:lpstr>Sheet1!gs1_gcp_nb</vt:lpstr>
      <vt:lpstr>Sheet1!gs1_gcp_rc</vt:lpstr>
      <vt:lpstr>Sheet1!gs1_prefix</vt:lpstr>
      <vt:lpstr>Sheet1!gtin_1</vt:lpstr>
      <vt:lpstr>Sheet1!GTIN_Tables_And_Record_Counts</vt:lpstr>
      <vt:lpstr>Sheet1!label</vt:lpstr>
      <vt:lpstr>Sheet1!label_gtn</vt:lpstr>
      <vt:lpstr>Sheet1!nutrition</vt:lpstr>
      <vt:lpstr>Sheet1!pkg_type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Randy Lisbona</dc:creator>
  <cp:lastModifiedBy>Randy Lisbona</cp:lastModifiedBy>
  <dcterms:created xsi:type="dcterms:W3CDTF">2016-10-29T01:51:19Z</dcterms:created>
  <dcterms:modified xsi:type="dcterms:W3CDTF">2016-10-31T03:01:20Z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dc84466c-1ea8-409e-b78d-be2dc7dbe354</vt:lpwstr>
  </property>
</Properties>
</file>