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37155" windowHeight="17670"/>
  </bookViews>
  <sheets>
    <sheet name="booksDF2" sheetId="1" r:id="rId1"/>
  </sheets>
  <calcPr calcId="0"/>
</workbook>
</file>

<file path=xl/calcChain.xml><?xml version="1.0" encoding="utf-8"?>
<calcChain xmlns="http://schemas.openxmlformats.org/spreadsheetml/2006/main">
  <c r="G61" i="1" l="1"/>
  <c r="H62" i="1"/>
  <c r="F64" i="1"/>
  <c r="G65" i="1"/>
  <c r="H66" i="1"/>
  <c r="G69" i="1"/>
  <c r="H70" i="1"/>
  <c r="G73" i="1"/>
  <c r="H74" i="1"/>
  <c r="G77" i="1"/>
  <c r="H78" i="1"/>
  <c r="F80" i="1"/>
  <c r="G81" i="1"/>
  <c r="H82" i="1"/>
  <c r="G85" i="1"/>
  <c r="H86" i="1"/>
  <c r="G89" i="1"/>
  <c r="H90" i="1"/>
  <c r="G93" i="1"/>
  <c r="H94" i="1"/>
  <c r="F96" i="1"/>
  <c r="G97" i="1"/>
  <c r="H98" i="1"/>
  <c r="G101" i="1"/>
  <c r="H102" i="1"/>
  <c r="G105" i="1"/>
  <c r="H106" i="1"/>
  <c r="H58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57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58" i="1"/>
  <c r="B58" i="1"/>
  <c r="C58" i="1"/>
  <c r="D58" i="1"/>
  <c r="E58" i="1"/>
  <c r="F55" i="1"/>
  <c r="G55" i="1"/>
  <c r="G56" i="1" s="1"/>
  <c r="G60" i="1" s="1"/>
  <c r="H55" i="1"/>
  <c r="F56" i="1"/>
  <c r="F72" i="1" s="1"/>
  <c r="H56" i="1"/>
  <c r="H61" i="1" s="1"/>
  <c r="AE104" i="1"/>
  <c r="K105" i="1"/>
  <c r="M105" i="1"/>
  <c r="O105" i="1"/>
  <c r="Q105" i="1"/>
  <c r="S105" i="1"/>
  <c r="U105" i="1"/>
  <c r="W105" i="1"/>
  <c r="Y105" i="1"/>
  <c r="AC106" i="1"/>
  <c r="AE106" i="1"/>
  <c r="I107" i="1"/>
  <c r="K107" i="1"/>
  <c r="M107" i="1"/>
  <c r="O107" i="1"/>
  <c r="Q107" i="1"/>
  <c r="S107" i="1"/>
  <c r="U107" i="1"/>
  <c r="W107" i="1"/>
  <c r="Y107" i="1"/>
  <c r="AC108" i="1"/>
  <c r="AE108" i="1"/>
  <c r="L58" i="1"/>
  <c r="P58" i="1"/>
  <c r="T58" i="1"/>
  <c r="X58" i="1"/>
  <c r="AC58" i="1"/>
  <c r="AE58" i="1"/>
  <c r="I58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J56" i="1"/>
  <c r="J98" i="1" s="1"/>
  <c r="K56" i="1"/>
  <c r="L56" i="1"/>
  <c r="M56" i="1"/>
  <c r="M103" i="1" s="1"/>
  <c r="N56" i="1"/>
  <c r="N100" i="1" s="1"/>
  <c r="O56" i="1"/>
  <c r="P56" i="1"/>
  <c r="P98" i="1" s="1"/>
  <c r="Q56" i="1"/>
  <c r="Q97" i="1" s="1"/>
  <c r="R56" i="1"/>
  <c r="S56" i="1"/>
  <c r="T56" i="1"/>
  <c r="U56" i="1"/>
  <c r="U103" i="1" s="1"/>
  <c r="V56" i="1"/>
  <c r="V96" i="1" s="1"/>
  <c r="W56" i="1"/>
  <c r="X56" i="1"/>
  <c r="Y56" i="1"/>
  <c r="Y97" i="1" s="1"/>
  <c r="Z56" i="1"/>
  <c r="Z98" i="1" s="1"/>
  <c r="AA56" i="1"/>
  <c r="AA97" i="1" s="1"/>
  <c r="AB56" i="1"/>
  <c r="AB95" i="1" s="1"/>
  <c r="AC56" i="1"/>
  <c r="AC100" i="1" s="1"/>
  <c r="AD56" i="1"/>
  <c r="AD99" i="1" s="1"/>
  <c r="AE56" i="1"/>
  <c r="AF56" i="1"/>
  <c r="I56" i="1"/>
  <c r="I97" i="1" s="1"/>
  <c r="I55" i="1"/>
  <c r="R61" i="1" l="1"/>
  <c r="R65" i="1"/>
  <c r="R60" i="1"/>
  <c r="R64" i="1"/>
  <c r="R59" i="1"/>
  <c r="R63" i="1"/>
  <c r="R67" i="1"/>
  <c r="R71" i="1"/>
  <c r="R75" i="1"/>
  <c r="R79" i="1"/>
  <c r="R62" i="1"/>
  <c r="R66" i="1"/>
  <c r="R70" i="1"/>
  <c r="R74" i="1"/>
  <c r="R78" i="1"/>
  <c r="R69" i="1"/>
  <c r="R73" i="1"/>
  <c r="R77" i="1"/>
  <c r="R76" i="1"/>
  <c r="R81" i="1"/>
  <c r="R72" i="1"/>
  <c r="R80" i="1"/>
  <c r="R84" i="1"/>
  <c r="R88" i="1"/>
  <c r="R68" i="1"/>
  <c r="R82" i="1"/>
  <c r="R86" i="1"/>
  <c r="R92" i="1"/>
  <c r="R83" i="1"/>
  <c r="R89" i="1"/>
  <c r="R91" i="1"/>
  <c r="R95" i="1"/>
  <c r="R99" i="1"/>
  <c r="R87" i="1"/>
  <c r="R90" i="1"/>
  <c r="R85" i="1"/>
  <c r="R93" i="1"/>
  <c r="R97" i="1"/>
  <c r="AF62" i="1"/>
  <c r="AF66" i="1"/>
  <c r="AF61" i="1"/>
  <c r="AF65" i="1"/>
  <c r="AF60" i="1"/>
  <c r="AF64" i="1"/>
  <c r="AF68" i="1"/>
  <c r="AF72" i="1"/>
  <c r="AF76" i="1"/>
  <c r="AF67" i="1"/>
  <c r="AF71" i="1"/>
  <c r="AF75" i="1"/>
  <c r="AF63" i="1"/>
  <c r="AF70" i="1"/>
  <c r="AF74" i="1"/>
  <c r="AF82" i="1"/>
  <c r="AF59" i="1"/>
  <c r="AF77" i="1"/>
  <c r="AF81" i="1"/>
  <c r="AF85" i="1"/>
  <c r="AF89" i="1"/>
  <c r="AF73" i="1"/>
  <c r="AF78" i="1"/>
  <c r="AF69" i="1"/>
  <c r="AF79" i="1"/>
  <c r="AF83" i="1"/>
  <c r="AF87" i="1"/>
  <c r="AF88" i="1"/>
  <c r="AF93" i="1"/>
  <c r="AF86" i="1"/>
  <c r="AF92" i="1"/>
  <c r="AF96" i="1"/>
  <c r="AF84" i="1"/>
  <c r="AF91" i="1"/>
  <c r="AF80" i="1"/>
  <c r="AF90" i="1"/>
  <c r="AF94" i="1"/>
  <c r="AF98" i="1"/>
  <c r="X59" i="1"/>
  <c r="X63" i="1"/>
  <c r="X62" i="1"/>
  <c r="X61" i="1"/>
  <c r="X65" i="1"/>
  <c r="X69" i="1"/>
  <c r="X73" i="1"/>
  <c r="X77" i="1"/>
  <c r="X66" i="1"/>
  <c r="X68" i="1"/>
  <c r="X72" i="1"/>
  <c r="X76" i="1"/>
  <c r="X64" i="1"/>
  <c r="X67" i="1"/>
  <c r="X71" i="1"/>
  <c r="X75" i="1"/>
  <c r="X83" i="1"/>
  <c r="X78" i="1"/>
  <c r="X82" i="1"/>
  <c r="X86" i="1"/>
  <c r="X60" i="1"/>
  <c r="X74" i="1"/>
  <c r="X79" i="1"/>
  <c r="X70" i="1"/>
  <c r="X80" i="1"/>
  <c r="X84" i="1"/>
  <c r="X88" i="1"/>
  <c r="X89" i="1"/>
  <c r="X90" i="1"/>
  <c r="X94" i="1"/>
  <c r="X87" i="1"/>
  <c r="X93" i="1"/>
  <c r="X97" i="1"/>
  <c r="X85" i="1"/>
  <c r="X92" i="1"/>
  <c r="X81" i="1"/>
  <c r="X91" i="1"/>
  <c r="X95" i="1"/>
  <c r="X99" i="1"/>
  <c r="T59" i="1"/>
  <c r="T63" i="1"/>
  <c r="T62" i="1"/>
  <c r="T61" i="1"/>
  <c r="T65" i="1"/>
  <c r="T69" i="1"/>
  <c r="T73" i="1"/>
  <c r="T77" i="1"/>
  <c r="T64" i="1"/>
  <c r="T68" i="1"/>
  <c r="T72" i="1"/>
  <c r="T76" i="1"/>
  <c r="T60" i="1"/>
  <c r="T66" i="1"/>
  <c r="T67" i="1"/>
  <c r="T71" i="1"/>
  <c r="T75" i="1"/>
  <c r="T78" i="1"/>
  <c r="T83" i="1"/>
  <c r="T74" i="1"/>
  <c r="T82" i="1"/>
  <c r="T86" i="1"/>
  <c r="T70" i="1"/>
  <c r="T79" i="1"/>
  <c r="T80" i="1"/>
  <c r="T84" i="1"/>
  <c r="T88" i="1"/>
  <c r="T85" i="1"/>
  <c r="T90" i="1"/>
  <c r="T94" i="1"/>
  <c r="T93" i="1"/>
  <c r="T97" i="1"/>
  <c r="T81" i="1"/>
  <c r="T89" i="1"/>
  <c r="T92" i="1"/>
  <c r="T87" i="1"/>
  <c r="T91" i="1"/>
  <c r="T95" i="1"/>
  <c r="T99" i="1"/>
  <c r="L59" i="1"/>
  <c r="L63" i="1"/>
  <c r="L62" i="1"/>
  <c r="L61" i="1"/>
  <c r="L65" i="1"/>
  <c r="L60" i="1"/>
  <c r="L66" i="1"/>
  <c r="L69" i="1"/>
  <c r="L73" i="1"/>
  <c r="L77" i="1"/>
  <c r="L68" i="1"/>
  <c r="L72" i="1"/>
  <c r="L76" i="1"/>
  <c r="L67" i="1"/>
  <c r="L71" i="1"/>
  <c r="L75" i="1"/>
  <c r="L70" i="1"/>
  <c r="L83" i="1"/>
  <c r="L79" i="1"/>
  <c r="L82" i="1"/>
  <c r="L86" i="1"/>
  <c r="L90" i="1"/>
  <c r="L78" i="1"/>
  <c r="L64" i="1"/>
  <c r="L74" i="1"/>
  <c r="L80" i="1"/>
  <c r="L84" i="1"/>
  <c r="L88" i="1"/>
  <c r="L81" i="1"/>
  <c r="L85" i="1"/>
  <c r="L94" i="1"/>
  <c r="L93" i="1"/>
  <c r="L97" i="1"/>
  <c r="L89" i="1"/>
  <c r="L92" i="1"/>
  <c r="L87" i="1"/>
  <c r="L91" i="1"/>
  <c r="L95" i="1"/>
  <c r="L99" i="1"/>
  <c r="Z58" i="1"/>
  <c r="R58" i="1"/>
  <c r="J58" i="1"/>
  <c r="T108" i="1"/>
  <c r="L108" i="1"/>
  <c r="AB107" i="1"/>
  <c r="V106" i="1"/>
  <c r="N106" i="1"/>
  <c r="AE61" i="1"/>
  <c r="AE65" i="1"/>
  <c r="AE60" i="1"/>
  <c r="AE64" i="1"/>
  <c r="AE59" i="1"/>
  <c r="AE63" i="1"/>
  <c r="AE62" i="1"/>
  <c r="AE67" i="1"/>
  <c r="AE71" i="1"/>
  <c r="AE75" i="1"/>
  <c r="AE79" i="1"/>
  <c r="AE70" i="1"/>
  <c r="AE74" i="1"/>
  <c r="AE66" i="1"/>
  <c r="AE69" i="1"/>
  <c r="AE73" i="1"/>
  <c r="AE77" i="1"/>
  <c r="AE72" i="1"/>
  <c r="AE81" i="1"/>
  <c r="AE68" i="1"/>
  <c r="AE78" i="1"/>
  <c r="AE80" i="1"/>
  <c r="AE84" i="1"/>
  <c r="AE88" i="1"/>
  <c r="AE76" i="1"/>
  <c r="AE82" i="1"/>
  <c r="AE86" i="1"/>
  <c r="AE83" i="1"/>
  <c r="AE87" i="1"/>
  <c r="AE92" i="1"/>
  <c r="AE85" i="1"/>
  <c r="AE91" i="1"/>
  <c r="AE95" i="1"/>
  <c r="AE90" i="1"/>
  <c r="AE89" i="1"/>
  <c r="AE93" i="1"/>
  <c r="AE97" i="1"/>
  <c r="W62" i="1"/>
  <c r="W66" i="1"/>
  <c r="W61" i="1"/>
  <c r="W65" i="1"/>
  <c r="W60" i="1"/>
  <c r="W64" i="1"/>
  <c r="W63" i="1"/>
  <c r="W68" i="1"/>
  <c r="W72" i="1"/>
  <c r="W76" i="1"/>
  <c r="W59" i="1"/>
  <c r="W67" i="1"/>
  <c r="W71" i="1"/>
  <c r="W75" i="1"/>
  <c r="W70" i="1"/>
  <c r="W74" i="1"/>
  <c r="W78" i="1"/>
  <c r="W73" i="1"/>
  <c r="W82" i="1"/>
  <c r="W69" i="1"/>
  <c r="W79" i="1"/>
  <c r="W81" i="1"/>
  <c r="W85" i="1"/>
  <c r="W89" i="1"/>
  <c r="W77" i="1"/>
  <c r="W83" i="1"/>
  <c r="W87" i="1"/>
  <c r="W88" i="1"/>
  <c r="W93" i="1"/>
  <c r="W80" i="1"/>
  <c r="W86" i="1"/>
  <c r="W92" i="1"/>
  <c r="W96" i="1"/>
  <c r="W84" i="1"/>
  <c r="W91" i="1"/>
  <c r="W90" i="1"/>
  <c r="W94" i="1"/>
  <c r="W98" i="1"/>
  <c r="S62" i="1"/>
  <c r="S66" i="1"/>
  <c r="S61" i="1"/>
  <c r="S65" i="1"/>
  <c r="S60" i="1"/>
  <c r="S64" i="1"/>
  <c r="S59" i="1"/>
  <c r="S68" i="1"/>
  <c r="S72" i="1"/>
  <c r="S76" i="1"/>
  <c r="S67" i="1"/>
  <c r="S71" i="1"/>
  <c r="S75" i="1"/>
  <c r="S70" i="1"/>
  <c r="S74" i="1"/>
  <c r="S78" i="1"/>
  <c r="S69" i="1"/>
  <c r="S82" i="1"/>
  <c r="S81" i="1"/>
  <c r="S85" i="1"/>
  <c r="S89" i="1"/>
  <c r="S63" i="1"/>
  <c r="S77" i="1"/>
  <c r="S79" i="1"/>
  <c r="S73" i="1"/>
  <c r="S83" i="1"/>
  <c r="S87" i="1"/>
  <c r="S80" i="1"/>
  <c r="S84" i="1"/>
  <c r="S93" i="1"/>
  <c r="S92" i="1"/>
  <c r="S96" i="1"/>
  <c r="S88" i="1"/>
  <c r="S91" i="1"/>
  <c r="S86" i="1"/>
  <c r="S90" i="1"/>
  <c r="S94" i="1"/>
  <c r="S98" i="1"/>
  <c r="O62" i="1"/>
  <c r="O66" i="1"/>
  <c r="O61" i="1"/>
  <c r="O65" i="1"/>
  <c r="O60" i="1"/>
  <c r="O64" i="1"/>
  <c r="O68" i="1"/>
  <c r="O72" i="1"/>
  <c r="O76" i="1"/>
  <c r="O67" i="1"/>
  <c r="O71" i="1"/>
  <c r="O75" i="1"/>
  <c r="O63" i="1"/>
  <c r="O70" i="1"/>
  <c r="O74" i="1"/>
  <c r="O78" i="1"/>
  <c r="O59" i="1"/>
  <c r="O82" i="1"/>
  <c r="O77" i="1"/>
  <c r="O81" i="1"/>
  <c r="O85" i="1"/>
  <c r="O89" i="1"/>
  <c r="O73" i="1"/>
  <c r="O80" i="1"/>
  <c r="O69" i="1"/>
  <c r="O79" i="1"/>
  <c r="O83" i="1"/>
  <c r="O87" i="1"/>
  <c r="O88" i="1"/>
  <c r="O93" i="1"/>
  <c r="O86" i="1"/>
  <c r="O92" i="1"/>
  <c r="O96" i="1"/>
  <c r="O84" i="1"/>
  <c r="O91" i="1"/>
  <c r="O90" i="1"/>
  <c r="O94" i="1"/>
  <c r="O98" i="1"/>
  <c r="K62" i="1"/>
  <c r="K66" i="1"/>
  <c r="K61" i="1"/>
  <c r="K65" i="1"/>
  <c r="K60" i="1"/>
  <c r="K64" i="1"/>
  <c r="K68" i="1"/>
  <c r="K72" i="1"/>
  <c r="K76" i="1"/>
  <c r="K63" i="1"/>
  <c r="K67" i="1"/>
  <c r="K71" i="1"/>
  <c r="K75" i="1"/>
  <c r="K59" i="1"/>
  <c r="K70" i="1"/>
  <c r="K74" i="1"/>
  <c r="K78" i="1"/>
  <c r="K77" i="1"/>
  <c r="K79" i="1"/>
  <c r="K82" i="1"/>
  <c r="K73" i="1"/>
  <c r="K81" i="1"/>
  <c r="K85" i="1"/>
  <c r="K89" i="1"/>
  <c r="K69" i="1"/>
  <c r="K80" i="1"/>
  <c r="K83" i="1"/>
  <c r="K87" i="1"/>
  <c r="K93" i="1"/>
  <c r="K84" i="1"/>
  <c r="K90" i="1"/>
  <c r="K92" i="1"/>
  <c r="K96" i="1"/>
  <c r="K88" i="1"/>
  <c r="K91" i="1"/>
  <c r="K86" i="1"/>
  <c r="K94" i="1"/>
  <c r="K98" i="1"/>
  <c r="AD58" i="1"/>
  <c r="Y58" i="1"/>
  <c r="U58" i="1"/>
  <c r="Q58" i="1"/>
  <c r="M58" i="1"/>
  <c r="AF108" i="1"/>
  <c r="AB108" i="1"/>
  <c r="W108" i="1"/>
  <c r="S108" i="1"/>
  <c r="O108" i="1"/>
  <c r="K108" i="1"/>
  <c r="AE107" i="1"/>
  <c r="Z107" i="1"/>
  <c r="V107" i="1"/>
  <c r="R107" i="1"/>
  <c r="N107" i="1"/>
  <c r="J107" i="1"/>
  <c r="AD106" i="1"/>
  <c r="Y106" i="1"/>
  <c r="U106" i="1"/>
  <c r="Q106" i="1"/>
  <c r="M106" i="1"/>
  <c r="I106" i="1"/>
  <c r="AC105" i="1"/>
  <c r="X105" i="1"/>
  <c r="T105" i="1"/>
  <c r="P105" i="1"/>
  <c r="L105" i="1"/>
  <c r="AF104" i="1"/>
  <c r="AB104" i="1"/>
  <c r="W104" i="1"/>
  <c r="S104" i="1"/>
  <c r="O104" i="1"/>
  <c r="K104" i="1"/>
  <c r="AE103" i="1"/>
  <c r="Z103" i="1"/>
  <c r="V103" i="1"/>
  <c r="R103" i="1"/>
  <c r="N103" i="1"/>
  <c r="J103" i="1"/>
  <c r="AD102" i="1"/>
  <c r="Y102" i="1"/>
  <c r="U102" i="1"/>
  <c r="Q102" i="1"/>
  <c r="M102" i="1"/>
  <c r="I102" i="1"/>
  <c r="AC101" i="1"/>
  <c r="X101" i="1"/>
  <c r="T101" i="1"/>
  <c r="P101" i="1"/>
  <c r="L101" i="1"/>
  <c r="AE100" i="1"/>
  <c r="X100" i="1"/>
  <c r="S100" i="1"/>
  <c r="AF99" i="1"/>
  <c r="Z99" i="1"/>
  <c r="U99" i="1"/>
  <c r="M99" i="1"/>
  <c r="AC98" i="1"/>
  <c r="T98" i="1"/>
  <c r="L98" i="1"/>
  <c r="AB97" i="1"/>
  <c r="S97" i="1"/>
  <c r="K97" i="1"/>
  <c r="Z96" i="1"/>
  <c r="R96" i="1"/>
  <c r="J96" i="1"/>
  <c r="S95" i="1"/>
  <c r="Z94" i="1"/>
  <c r="N61" i="1"/>
  <c r="N65" i="1"/>
  <c r="N60" i="1"/>
  <c r="N64" i="1"/>
  <c r="N59" i="1"/>
  <c r="N63" i="1"/>
  <c r="N62" i="1"/>
  <c r="N67" i="1"/>
  <c r="N71" i="1"/>
  <c r="N75" i="1"/>
  <c r="N79" i="1"/>
  <c r="N70" i="1"/>
  <c r="N74" i="1"/>
  <c r="N78" i="1"/>
  <c r="N66" i="1"/>
  <c r="N69" i="1"/>
  <c r="N73" i="1"/>
  <c r="N77" i="1"/>
  <c r="N72" i="1"/>
  <c r="N81" i="1"/>
  <c r="N68" i="1"/>
  <c r="N80" i="1"/>
  <c r="N84" i="1"/>
  <c r="N88" i="1"/>
  <c r="N76" i="1"/>
  <c r="N82" i="1"/>
  <c r="N86" i="1"/>
  <c r="N90" i="1"/>
  <c r="N83" i="1"/>
  <c r="N87" i="1"/>
  <c r="N92" i="1"/>
  <c r="N85" i="1"/>
  <c r="N91" i="1"/>
  <c r="N95" i="1"/>
  <c r="N99" i="1"/>
  <c r="N89" i="1"/>
  <c r="N93" i="1"/>
  <c r="N97" i="1"/>
  <c r="V108" i="1"/>
  <c r="N108" i="1"/>
  <c r="AD107" i="1"/>
  <c r="P106" i="1"/>
  <c r="AB105" i="1"/>
  <c r="Z104" i="1"/>
  <c r="V104" i="1"/>
  <c r="N104" i="1"/>
  <c r="J104" i="1"/>
  <c r="AD103" i="1"/>
  <c r="Y103" i="1"/>
  <c r="Q103" i="1"/>
  <c r="I103" i="1"/>
  <c r="AC102" i="1"/>
  <c r="X102" i="1"/>
  <c r="T102" i="1"/>
  <c r="P102" i="1"/>
  <c r="L102" i="1"/>
  <c r="AF101" i="1"/>
  <c r="AB101" i="1"/>
  <c r="W101" i="1"/>
  <c r="S101" i="1"/>
  <c r="O101" i="1"/>
  <c r="K101" i="1"/>
  <c r="W100" i="1"/>
  <c r="R100" i="1"/>
  <c r="L100" i="1"/>
  <c r="AE99" i="1"/>
  <c r="Y99" i="1"/>
  <c r="S99" i="1"/>
  <c r="K99" i="1"/>
  <c r="R98" i="1"/>
  <c r="X96" i="1"/>
  <c r="P96" i="1"/>
  <c r="AF95" i="1"/>
  <c r="O95" i="1"/>
  <c r="V94" i="1"/>
  <c r="Z61" i="1"/>
  <c r="Z65" i="1"/>
  <c r="Z60" i="1"/>
  <c r="Z64" i="1"/>
  <c r="Z59" i="1"/>
  <c r="Z63" i="1"/>
  <c r="Z67" i="1"/>
  <c r="Z71" i="1"/>
  <c r="Z75" i="1"/>
  <c r="Z79" i="1"/>
  <c r="Z70" i="1"/>
  <c r="Z74" i="1"/>
  <c r="Z69" i="1"/>
  <c r="Z73" i="1"/>
  <c r="Z77" i="1"/>
  <c r="Z68" i="1"/>
  <c r="Z81" i="1"/>
  <c r="Z62" i="1"/>
  <c r="Z66" i="1"/>
  <c r="Z80" i="1"/>
  <c r="Z84" i="1"/>
  <c r="Z88" i="1"/>
  <c r="Z76" i="1"/>
  <c r="Z78" i="1"/>
  <c r="Z72" i="1"/>
  <c r="Z82" i="1"/>
  <c r="Z86" i="1"/>
  <c r="Z92" i="1"/>
  <c r="Z89" i="1"/>
  <c r="Z91" i="1"/>
  <c r="Z95" i="1"/>
  <c r="Z87" i="1"/>
  <c r="Z90" i="1"/>
  <c r="Z83" i="1"/>
  <c r="Z85" i="1"/>
  <c r="Z93" i="1"/>
  <c r="Z97" i="1"/>
  <c r="J61" i="1"/>
  <c r="J65" i="1"/>
  <c r="J60" i="1"/>
  <c r="J64" i="1"/>
  <c r="J59" i="1"/>
  <c r="J63" i="1"/>
  <c r="J67" i="1"/>
  <c r="J71" i="1"/>
  <c r="J75" i="1"/>
  <c r="J79" i="1"/>
  <c r="J70" i="1"/>
  <c r="J74" i="1"/>
  <c r="J78" i="1"/>
  <c r="J69" i="1"/>
  <c r="J73" i="1"/>
  <c r="J77" i="1"/>
  <c r="J62" i="1"/>
  <c r="J68" i="1"/>
  <c r="J81" i="1"/>
  <c r="J80" i="1"/>
  <c r="J84" i="1"/>
  <c r="J88" i="1"/>
  <c r="J66" i="1"/>
  <c r="J76" i="1"/>
  <c r="J72" i="1"/>
  <c r="J82" i="1"/>
  <c r="J86" i="1"/>
  <c r="J90" i="1"/>
  <c r="J92" i="1"/>
  <c r="J89" i="1"/>
  <c r="J91" i="1"/>
  <c r="J95" i="1"/>
  <c r="J99" i="1"/>
  <c r="J87" i="1"/>
  <c r="J94" i="1"/>
  <c r="J83" i="1"/>
  <c r="J85" i="1"/>
  <c r="J93" i="1"/>
  <c r="J97" i="1"/>
  <c r="J101" i="1"/>
  <c r="Z108" i="1"/>
  <c r="R108" i="1"/>
  <c r="J108" i="1"/>
  <c r="X106" i="1"/>
  <c r="T106" i="1"/>
  <c r="L106" i="1"/>
  <c r="AF105" i="1"/>
  <c r="R104" i="1"/>
  <c r="I60" i="1"/>
  <c r="I64" i="1"/>
  <c r="I59" i="1"/>
  <c r="I63" i="1"/>
  <c r="I62" i="1"/>
  <c r="I65" i="1"/>
  <c r="I70" i="1"/>
  <c r="I74" i="1"/>
  <c r="I78" i="1"/>
  <c r="I61" i="1"/>
  <c r="I69" i="1"/>
  <c r="I73" i="1"/>
  <c r="I77" i="1"/>
  <c r="I66" i="1"/>
  <c r="I68" i="1"/>
  <c r="I72" i="1"/>
  <c r="I76" i="1"/>
  <c r="I75" i="1"/>
  <c r="I80" i="1"/>
  <c r="I84" i="1"/>
  <c r="I71" i="1"/>
  <c r="I83" i="1"/>
  <c r="I87" i="1"/>
  <c r="I67" i="1"/>
  <c r="I79" i="1"/>
  <c r="I81" i="1"/>
  <c r="I85" i="1"/>
  <c r="I89" i="1"/>
  <c r="I90" i="1"/>
  <c r="I91" i="1"/>
  <c r="I95" i="1"/>
  <c r="I82" i="1"/>
  <c r="I88" i="1"/>
  <c r="I94" i="1"/>
  <c r="I98" i="1"/>
  <c r="I86" i="1"/>
  <c r="I93" i="1"/>
  <c r="I92" i="1"/>
  <c r="I96" i="1"/>
  <c r="I100" i="1"/>
  <c r="AC59" i="1"/>
  <c r="AC63" i="1"/>
  <c r="AC62" i="1"/>
  <c r="AC61" i="1"/>
  <c r="AC65" i="1"/>
  <c r="AC60" i="1"/>
  <c r="AC66" i="1"/>
  <c r="AC69" i="1"/>
  <c r="AC73" i="1"/>
  <c r="AC77" i="1"/>
  <c r="AC68" i="1"/>
  <c r="AC72" i="1"/>
  <c r="AC76" i="1"/>
  <c r="AC67" i="1"/>
  <c r="AC71" i="1"/>
  <c r="AC75" i="1"/>
  <c r="AC64" i="1"/>
  <c r="AC70" i="1"/>
  <c r="AC78" i="1"/>
  <c r="AC83" i="1"/>
  <c r="AC79" i="1"/>
  <c r="AC82" i="1"/>
  <c r="AC86" i="1"/>
  <c r="AC74" i="1"/>
  <c r="AC80" i="1"/>
  <c r="AC84" i="1"/>
  <c r="AC88" i="1"/>
  <c r="AC81" i="1"/>
  <c r="AC85" i="1"/>
  <c r="AC90" i="1"/>
  <c r="AC94" i="1"/>
  <c r="AC93" i="1"/>
  <c r="AC97" i="1"/>
  <c r="AC89" i="1"/>
  <c r="AC92" i="1"/>
  <c r="AC87" i="1"/>
  <c r="AC91" i="1"/>
  <c r="AC95" i="1"/>
  <c r="AC99" i="1"/>
  <c r="Y60" i="1"/>
  <c r="Y64" i="1"/>
  <c r="Y59" i="1"/>
  <c r="Y63" i="1"/>
  <c r="Y62" i="1"/>
  <c r="Y65" i="1"/>
  <c r="Y70" i="1"/>
  <c r="Y74" i="1"/>
  <c r="Y78" i="1"/>
  <c r="Y61" i="1"/>
  <c r="Y69" i="1"/>
  <c r="Y73" i="1"/>
  <c r="Y77" i="1"/>
  <c r="Y66" i="1"/>
  <c r="Y68" i="1"/>
  <c r="Y72" i="1"/>
  <c r="Y76" i="1"/>
  <c r="Y75" i="1"/>
  <c r="Y80" i="1"/>
  <c r="Y71" i="1"/>
  <c r="Y83" i="1"/>
  <c r="Y87" i="1"/>
  <c r="Y67" i="1"/>
  <c r="Y79" i="1"/>
  <c r="Y81" i="1"/>
  <c r="Y85" i="1"/>
  <c r="Y89" i="1"/>
  <c r="Y91" i="1"/>
  <c r="Y95" i="1"/>
  <c r="Y82" i="1"/>
  <c r="Y88" i="1"/>
  <c r="Y90" i="1"/>
  <c r="Y94" i="1"/>
  <c r="Y98" i="1"/>
  <c r="Y86" i="1"/>
  <c r="Y93" i="1"/>
  <c r="Y84" i="1"/>
  <c r="Y92" i="1"/>
  <c r="Y96" i="1"/>
  <c r="Y100" i="1"/>
  <c r="U60" i="1"/>
  <c r="U64" i="1"/>
  <c r="U59" i="1"/>
  <c r="U63" i="1"/>
  <c r="U62" i="1"/>
  <c r="U61" i="1"/>
  <c r="U70" i="1"/>
  <c r="U74" i="1"/>
  <c r="U78" i="1"/>
  <c r="U69" i="1"/>
  <c r="U73" i="1"/>
  <c r="U77" i="1"/>
  <c r="U68" i="1"/>
  <c r="U72" i="1"/>
  <c r="U76" i="1"/>
  <c r="U66" i="1"/>
  <c r="U71" i="1"/>
  <c r="U79" i="1"/>
  <c r="U80" i="1"/>
  <c r="U65" i="1"/>
  <c r="U67" i="1"/>
  <c r="U83" i="1"/>
  <c r="U87" i="1"/>
  <c r="U75" i="1"/>
  <c r="U81" i="1"/>
  <c r="U85" i="1"/>
  <c r="U89" i="1"/>
  <c r="U82" i="1"/>
  <c r="U86" i="1"/>
  <c r="U91" i="1"/>
  <c r="U95" i="1"/>
  <c r="U84" i="1"/>
  <c r="U90" i="1"/>
  <c r="U94" i="1"/>
  <c r="U98" i="1"/>
  <c r="U93" i="1"/>
  <c r="U88" i="1"/>
  <c r="U92" i="1"/>
  <c r="U96" i="1"/>
  <c r="U100" i="1"/>
  <c r="Q60" i="1"/>
  <c r="Q64" i="1"/>
  <c r="Q59" i="1"/>
  <c r="Q63" i="1"/>
  <c r="Q62" i="1"/>
  <c r="Q66" i="1"/>
  <c r="Q70" i="1"/>
  <c r="Q74" i="1"/>
  <c r="Q78" i="1"/>
  <c r="Q69" i="1"/>
  <c r="Q73" i="1"/>
  <c r="Q77" i="1"/>
  <c r="Q65" i="1"/>
  <c r="Q68" i="1"/>
  <c r="Q72" i="1"/>
  <c r="Q76" i="1"/>
  <c r="Q67" i="1"/>
  <c r="Q80" i="1"/>
  <c r="Q79" i="1"/>
  <c r="Q83" i="1"/>
  <c r="Q87" i="1"/>
  <c r="Q75" i="1"/>
  <c r="Q61" i="1"/>
  <c r="Q71" i="1"/>
  <c r="Q81" i="1"/>
  <c r="Q85" i="1"/>
  <c r="Q89" i="1"/>
  <c r="Q91" i="1"/>
  <c r="Q95" i="1"/>
  <c r="Q88" i="1"/>
  <c r="Q90" i="1"/>
  <c r="Q94" i="1"/>
  <c r="Q98" i="1"/>
  <c r="Q86" i="1"/>
  <c r="Q93" i="1"/>
  <c r="Q82" i="1"/>
  <c r="Q84" i="1"/>
  <c r="Q92" i="1"/>
  <c r="Q96" i="1"/>
  <c r="Q100" i="1"/>
  <c r="M60" i="1"/>
  <c r="M64" i="1"/>
  <c r="M59" i="1"/>
  <c r="M63" i="1"/>
  <c r="M62" i="1"/>
  <c r="M70" i="1"/>
  <c r="M74" i="1"/>
  <c r="M78" i="1"/>
  <c r="M65" i="1"/>
  <c r="M66" i="1"/>
  <c r="M69" i="1"/>
  <c r="M73" i="1"/>
  <c r="M77" i="1"/>
  <c r="M61" i="1"/>
  <c r="M68" i="1"/>
  <c r="M72" i="1"/>
  <c r="M76" i="1"/>
  <c r="M80" i="1"/>
  <c r="M84" i="1"/>
  <c r="M75" i="1"/>
  <c r="M83" i="1"/>
  <c r="M87" i="1"/>
  <c r="M71" i="1"/>
  <c r="M79" i="1"/>
  <c r="M67" i="1"/>
  <c r="M81" i="1"/>
  <c r="M85" i="1"/>
  <c r="M89" i="1"/>
  <c r="M86" i="1"/>
  <c r="M91" i="1"/>
  <c r="M95" i="1"/>
  <c r="M94" i="1"/>
  <c r="M98" i="1"/>
  <c r="M82" i="1"/>
  <c r="M90" i="1"/>
  <c r="M93" i="1"/>
  <c r="M88" i="1"/>
  <c r="M92" i="1"/>
  <c r="M96" i="1"/>
  <c r="M100" i="1"/>
  <c r="AF58" i="1"/>
  <c r="AB58" i="1"/>
  <c r="W58" i="1"/>
  <c r="S58" i="1"/>
  <c r="O58" i="1"/>
  <c r="K58" i="1"/>
  <c r="AD108" i="1"/>
  <c r="Y108" i="1"/>
  <c r="U108" i="1"/>
  <c r="Q108" i="1"/>
  <c r="M108" i="1"/>
  <c r="I108" i="1"/>
  <c r="AC107" i="1"/>
  <c r="X107" i="1"/>
  <c r="T107" i="1"/>
  <c r="P107" i="1"/>
  <c r="L107" i="1"/>
  <c r="AF106" i="1"/>
  <c r="AB106" i="1"/>
  <c r="W106" i="1"/>
  <c r="S106" i="1"/>
  <c r="O106" i="1"/>
  <c r="K106" i="1"/>
  <c r="AE105" i="1"/>
  <c r="Z105" i="1"/>
  <c r="V105" i="1"/>
  <c r="R105" i="1"/>
  <c r="N105" i="1"/>
  <c r="J105" i="1"/>
  <c r="AD104" i="1"/>
  <c r="Y104" i="1"/>
  <c r="U104" i="1"/>
  <c r="Q104" i="1"/>
  <c r="M104" i="1"/>
  <c r="I104" i="1"/>
  <c r="AC103" i="1"/>
  <c r="X103" i="1"/>
  <c r="T103" i="1"/>
  <c r="P103" i="1"/>
  <c r="L103" i="1"/>
  <c r="AF102" i="1"/>
  <c r="AB102" i="1"/>
  <c r="W102" i="1"/>
  <c r="S102" i="1"/>
  <c r="O102" i="1"/>
  <c r="K102" i="1"/>
  <c r="AE101" i="1"/>
  <c r="Z101" i="1"/>
  <c r="V101" i="1"/>
  <c r="R101" i="1"/>
  <c r="N101" i="1"/>
  <c r="I101" i="1"/>
  <c r="AB100" i="1"/>
  <c r="V100" i="1"/>
  <c r="P100" i="1"/>
  <c r="K100" i="1"/>
  <c r="W99" i="1"/>
  <c r="Q99" i="1"/>
  <c r="I99" i="1"/>
  <c r="X98" i="1"/>
  <c r="AF97" i="1"/>
  <c r="W97" i="1"/>
  <c r="O97" i="1"/>
  <c r="AE96" i="1"/>
  <c r="N96" i="1"/>
  <c r="K95" i="1"/>
  <c r="R94" i="1"/>
  <c r="AD60" i="1"/>
  <c r="AD64" i="1"/>
  <c r="AD59" i="1"/>
  <c r="AD63" i="1"/>
  <c r="AD62" i="1"/>
  <c r="AD70" i="1"/>
  <c r="AD74" i="1"/>
  <c r="AD78" i="1"/>
  <c r="AD65" i="1"/>
  <c r="AD66" i="1"/>
  <c r="AD69" i="1"/>
  <c r="AD73" i="1"/>
  <c r="AD77" i="1"/>
  <c r="AD61" i="1"/>
  <c r="AD68" i="1"/>
  <c r="AD72" i="1"/>
  <c r="AD76" i="1"/>
  <c r="AD80" i="1"/>
  <c r="AD75" i="1"/>
  <c r="AD83" i="1"/>
  <c r="AD87" i="1"/>
  <c r="AD71" i="1"/>
  <c r="AD79" i="1"/>
  <c r="AD67" i="1"/>
  <c r="AD81" i="1"/>
  <c r="AD85" i="1"/>
  <c r="AD89" i="1"/>
  <c r="AD86" i="1"/>
  <c r="AD91" i="1"/>
  <c r="AD95" i="1"/>
  <c r="AD84" i="1"/>
  <c r="AD90" i="1"/>
  <c r="AD94" i="1"/>
  <c r="AD98" i="1"/>
  <c r="AD82" i="1"/>
  <c r="AD93" i="1"/>
  <c r="AD88" i="1"/>
  <c r="AD92" i="1"/>
  <c r="AD96" i="1"/>
  <c r="AD100" i="1"/>
  <c r="V61" i="1"/>
  <c r="V65" i="1"/>
  <c r="V60" i="1"/>
  <c r="V64" i="1"/>
  <c r="V59" i="1"/>
  <c r="V63" i="1"/>
  <c r="V66" i="1"/>
  <c r="V67" i="1"/>
  <c r="V71" i="1"/>
  <c r="V75" i="1"/>
  <c r="V79" i="1"/>
  <c r="V70" i="1"/>
  <c r="V74" i="1"/>
  <c r="V78" i="1"/>
  <c r="V62" i="1"/>
  <c r="V69" i="1"/>
  <c r="V73" i="1"/>
  <c r="V77" i="1"/>
  <c r="V81" i="1"/>
  <c r="V76" i="1"/>
  <c r="V80" i="1"/>
  <c r="V84" i="1"/>
  <c r="V88" i="1"/>
  <c r="V72" i="1"/>
  <c r="V68" i="1"/>
  <c r="V82" i="1"/>
  <c r="V86" i="1"/>
  <c r="V87" i="1"/>
  <c r="V92" i="1"/>
  <c r="V85" i="1"/>
  <c r="V91" i="1"/>
  <c r="V95" i="1"/>
  <c r="V83" i="1"/>
  <c r="V90" i="1"/>
  <c r="V89" i="1"/>
  <c r="V93" i="1"/>
  <c r="V97" i="1"/>
  <c r="AB62" i="1"/>
  <c r="AB66" i="1"/>
  <c r="AB61" i="1"/>
  <c r="AB65" i="1"/>
  <c r="AB60" i="1"/>
  <c r="AB64" i="1"/>
  <c r="AB68" i="1"/>
  <c r="AB72" i="1"/>
  <c r="AB76" i="1"/>
  <c r="AB63" i="1"/>
  <c r="AB67" i="1"/>
  <c r="AB71" i="1"/>
  <c r="AB75" i="1"/>
  <c r="AB59" i="1"/>
  <c r="AB70" i="1"/>
  <c r="AB74" i="1"/>
  <c r="AB77" i="1"/>
  <c r="AB79" i="1"/>
  <c r="AB82" i="1"/>
  <c r="AB73" i="1"/>
  <c r="AB81" i="1"/>
  <c r="AB85" i="1"/>
  <c r="AB89" i="1"/>
  <c r="AB69" i="1"/>
  <c r="AB78" i="1"/>
  <c r="AB83" i="1"/>
  <c r="AB87" i="1"/>
  <c r="AB84" i="1"/>
  <c r="AB93" i="1"/>
  <c r="AB92" i="1"/>
  <c r="AB96" i="1"/>
  <c r="AB80" i="1"/>
  <c r="AB88" i="1"/>
  <c r="AB91" i="1"/>
  <c r="AB86" i="1"/>
  <c r="AB90" i="1"/>
  <c r="AB94" i="1"/>
  <c r="AB98" i="1"/>
  <c r="P59" i="1"/>
  <c r="P63" i="1"/>
  <c r="P62" i="1"/>
  <c r="P61" i="1"/>
  <c r="P65" i="1"/>
  <c r="P64" i="1"/>
  <c r="P69" i="1"/>
  <c r="P73" i="1"/>
  <c r="P77" i="1"/>
  <c r="P60" i="1"/>
  <c r="P68" i="1"/>
  <c r="P72" i="1"/>
  <c r="P76" i="1"/>
  <c r="P67" i="1"/>
  <c r="P71" i="1"/>
  <c r="P75" i="1"/>
  <c r="P74" i="1"/>
  <c r="P79" i="1"/>
  <c r="P83" i="1"/>
  <c r="P70" i="1"/>
  <c r="P82" i="1"/>
  <c r="P86" i="1"/>
  <c r="P66" i="1"/>
  <c r="P78" i="1"/>
  <c r="P80" i="1"/>
  <c r="P84" i="1"/>
  <c r="P88" i="1"/>
  <c r="P89" i="1"/>
  <c r="P90" i="1"/>
  <c r="P94" i="1"/>
  <c r="P81" i="1"/>
  <c r="P87" i="1"/>
  <c r="P93" i="1"/>
  <c r="P97" i="1"/>
  <c r="P85" i="1"/>
  <c r="P92" i="1"/>
  <c r="P91" i="1"/>
  <c r="P95" i="1"/>
  <c r="P99" i="1"/>
  <c r="V58" i="1"/>
  <c r="N58" i="1"/>
  <c r="X108" i="1"/>
  <c r="P108" i="1"/>
  <c r="AF107" i="1"/>
  <c r="Z106" i="1"/>
  <c r="R106" i="1"/>
  <c r="J106" i="1"/>
  <c r="AD105" i="1"/>
  <c r="I105" i="1"/>
  <c r="AC104" i="1"/>
  <c r="X104" i="1"/>
  <c r="T104" i="1"/>
  <c r="P104" i="1"/>
  <c r="L104" i="1"/>
  <c r="AF103" i="1"/>
  <c r="AB103" i="1"/>
  <c r="W103" i="1"/>
  <c r="S103" i="1"/>
  <c r="O103" i="1"/>
  <c r="K103" i="1"/>
  <c r="AE102" i="1"/>
  <c r="Z102" i="1"/>
  <c r="V102" i="1"/>
  <c r="R102" i="1"/>
  <c r="N102" i="1"/>
  <c r="J102" i="1"/>
  <c r="AD101" i="1"/>
  <c r="Y101" i="1"/>
  <c r="U101" i="1"/>
  <c r="Q101" i="1"/>
  <c r="M101" i="1"/>
  <c r="AF100" i="1"/>
  <c r="Z100" i="1"/>
  <c r="T100" i="1"/>
  <c r="O100" i="1"/>
  <c r="J100" i="1"/>
  <c r="AB99" i="1"/>
  <c r="V99" i="1"/>
  <c r="O99" i="1"/>
  <c r="AE98" i="1"/>
  <c r="V98" i="1"/>
  <c r="N98" i="1"/>
  <c r="AD97" i="1"/>
  <c r="U97" i="1"/>
  <c r="M97" i="1"/>
  <c r="AC96" i="1"/>
  <c r="T96" i="1"/>
  <c r="L96" i="1"/>
  <c r="W95" i="1"/>
  <c r="AE94" i="1"/>
  <c r="N94" i="1"/>
  <c r="F100" i="1"/>
  <c r="F84" i="1"/>
  <c r="F68" i="1"/>
  <c r="F104" i="1"/>
  <c r="F88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61" i="1"/>
  <c r="F65" i="1"/>
  <c r="F69" i="1"/>
  <c r="F73" i="1"/>
  <c r="F77" i="1"/>
  <c r="F81" i="1"/>
  <c r="F85" i="1"/>
  <c r="F89" i="1"/>
  <c r="F93" i="1"/>
  <c r="F97" i="1"/>
  <c r="F101" i="1"/>
  <c r="F105" i="1"/>
  <c r="F108" i="1"/>
  <c r="F92" i="1"/>
  <c r="F76" i="1"/>
  <c r="F60" i="1"/>
  <c r="G58" i="1"/>
  <c r="H107" i="1"/>
  <c r="G106" i="1"/>
  <c r="H103" i="1"/>
  <c r="G102" i="1"/>
  <c r="H99" i="1"/>
  <c r="G98" i="1"/>
  <c r="H95" i="1"/>
  <c r="G94" i="1"/>
  <c r="H91" i="1"/>
  <c r="G90" i="1"/>
  <c r="H87" i="1"/>
  <c r="G86" i="1"/>
  <c r="H83" i="1"/>
  <c r="G82" i="1"/>
  <c r="H79" i="1"/>
  <c r="G78" i="1"/>
  <c r="H75" i="1"/>
  <c r="G74" i="1"/>
  <c r="H71" i="1"/>
  <c r="G70" i="1"/>
  <c r="H67" i="1"/>
  <c r="G66" i="1"/>
  <c r="H63" i="1"/>
  <c r="G62" i="1"/>
  <c r="H59" i="1"/>
  <c r="H108" i="1"/>
  <c r="G107" i="1"/>
  <c r="H104" i="1"/>
  <c r="G103" i="1"/>
  <c r="H100" i="1"/>
  <c r="G99" i="1"/>
  <c r="H96" i="1"/>
  <c r="G95" i="1"/>
  <c r="H92" i="1"/>
  <c r="G91" i="1"/>
  <c r="H88" i="1"/>
  <c r="G87" i="1"/>
  <c r="H84" i="1"/>
  <c r="G83" i="1"/>
  <c r="H80" i="1"/>
  <c r="G79" i="1"/>
  <c r="H76" i="1"/>
  <c r="G75" i="1"/>
  <c r="H72" i="1"/>
  <c r="G71" i="1"/>
  <c r="H68" i="1"/>
  <c r="G67" i="1"/>
  <c r="H64" i="1"/>
  <c r="G63" i="1"/>
  <c r="H60" i="1"/>
  <c r="G59" i="1"/>
  <c r="G108" i="1"/>
  <c r="H105" i="1"/>
  <c r="G104" i="1"/>
  <c r="H101" i="1"/>
  <c r="G100" i="1"/>
  <c r="H97" i="1"/>
  <c r="G96" i="1"/>
  <c r="H93" i="1"/>
  <c r="G92" i="1"/>
  <c r="H89" i="1"/>
  <c r="G88" i="1"/>
  <c r="H85" i="1"/>
  <c r="G84" i="1"/>
  <c r="H81" i="1"/>
  <c r="G80" i="1"/>
  <c r="H77" i="1"/>
  <c r="G76" i="1"/>
  <c r="H73" i="1"/>
  <c r="G72" i="1"/>
  <c r="H69" i="1"/>
  <c r="G68" i="1"/>
  <c r="H65" i="1"/>
  <c r="G64" i="1"/>
  <c r="AA108" i="1"/>
  <c r="AA104" i="1"/>
  <c r="AA102" i="1"/>
  <c r="AA100" i="1"/>
  <c r="AA99" i="1"/>
  <c r="AA96" i="1"/>
  <c r="AA94" i="1"/>
  <c r="AA93" i="1"/>
  <c r="AA91" i="1"/>
  <c r="AA89" i="1"/>
  <c r="AA86" i="1"/>
  <c r="AA58" i="1"/>
  <c r="AA106" i="1"/>
  <c r="AA103" i="1"/>
  <c r="AA101" i="1"/>
  <c r="AA98" i="1"/>
  <c r="AA95" i="1"/>
  <c r="AA92" i="1"/>
  <c r="AA90" i="1"/>
  <c r="AA88" i="1"/>
  <c r="AA87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107" i="1"/>
  <c r="AA105" i="1"/>
</calcChain>
</file>

<file path=xl/sharedStrings.xml><?xml version="1.0" encoding="utf-8"?>
<sst xmlns="http://schemas.openxmlformats.org/spreadsheetml/2006/main" count="188" uniqueCount="151">
  <si>
    <t>RndSelect</t>
  </si>
  <si>
    <t>AuthorTitle</t>
  </si>
  <si>
    <t>Title</t>
  </si>
  <si>
    <t>Author</t>
  </si>
  <si>
    <t>AuthorID</t>
  </si>
  <si>
    <t>Per_Small</t>
  </si>
  <si>
    <t>Per_Medium</t>
  </si>
  <si>
    <t>Per_Large</t>
  </si>
  <si>
    <t>little</t>
  </si>
  <si>
    <t>without</t>
  </si>
  <si>
    <t>other</t>
  </si>
  <si>
    <t>nothing</t>
  </si>
  <si>
    <t>again</t>
  </si>
  <si>
    <t>before</t>
  </si>
  <si>
    <t>these</t>
  </si>
  <si>
    <t>least</t>
  </si>
  <si>
    <t>about</t>
  </si>
  <si>
    <t>those</t>
  </si>
  <si>
    <t>though</t>
  </si>
  <si>
    <t>after</t>
  </si>
  <si>
    <t>through</t>
  </si>
  <si>
    <t>together</t>
  </si>
  <si>
    <t>where</t>
  </si>
  <si>
    <t>under</t>
  </si>
  <si>
    <t>never</t>
  </si>
  <si>
    <t>right</t>
  </si>
  <si>
    <t>first</t>
  </si>
  <si>
    <t>always</t>
  </si>
  <si>
    <t>great</t>
  </si>
  <si>
    <t>there</t>
  </si>
  <si>
    <t>others</t>
  </si>
  <si>
    <t>still</t>
  </si>
  <si>
    <t>alger_cast</t>
  </si>
  <si>
    <t>cast</t>
  </si>
  <si>
    <t>alger</t>
  </si>
  <si>
    <t>alger_ragged</t>
  </si>
  <si>
    <t>ragged</t>
  </si>
  <si>
    <t>alger_struggling</t>
  </si>
  <si>
    <t>struggling</t>
  </si>
  <si>
    <t>aristotle_history</t>
  </si>
  <si>
    <t>history</t>
  </si>
  <si>
    <t>aristotle</t>
  </si>
  <si>
    <t>aristotle_meteorology</t>
  </si>
  <si>
    <t>meteorology</t>
  </si>
  <si>
    <t>aristotle_nicomachean</t>
  </si>
  <si>
    <t>nicomachean</t>
  </si>
  <si>
    <t>austen_emma</t>
  </si>
  <si>
    <t>emma</t>
  </si>
  <si>
    <t>austen</t>
  </si>
  <si>
    <t>austen_northanger</t>
  </si>
  <si>
    <t>northanger</t>
  </si>
  <si>
    <t>austen_persuasion</t>
  </si>
  <si>
    <t>persuasion</t>
  </si>
  <si>
    <t>austen_pride</t>
  </si>
  <si>
    <t>pride</t>
  </si>
  <si>
    <t>austen_sense</t>
  </si>
  <si>
    <t>sense</t>
  </si>
  <si>
    <t>carroll_alices</t>
  </si>
  <si>
    <t>alices</t>
  </si>
  <si>
    <t>carroll</t>
  </si>
  <si>
    <t>carroll_hunting</t>
  </si>
  <si>
    <t>hunting</t>
  </si>
  <si>
    <t>carroll_through</t>
  </si>
  <si>
    <t>cather_alexanders</t>
  </si>
  <si>
    <t>alexanders</t>
  </si>
  <si>
    <t>cather</t>
  </si>
  <si>
    <t>cather_o</t>
  </si>
  <si>
    <t>o</t>
  </si>
  <si>
    <t>cather_song</t>
  </si>
  <si>
    <t>song</t>
  </si>
  <si>
    <t>dickens_childs</t>
  </si>
  <si>
    <t>childs</t>
  </si>
  <si>
    <t>dickens</t>
  </si>
  <si>
    <t>dickens_christmas</t>
  </si>
  <si>
    <t>christmas</t>
  </si>
  <si>
    <t>dickens_tale</t>
  </si>
  <si>
    <t>tale</t>
  </si>
  <si>
    <t>doyle_adventures</t>
  </si>
  <si>
    <t>adventures</t>
  </si>
  <si>
    <t>doyle</t>
  </si>
  <si>
    <t>doyle_his</t>
  </si>
  <si>
    <t>his</t>
  </si>
  <si>
    <t>doyle_memoirs</t>
  </si>
  <si>
    <t>memoirs</t>
  </si>
  <si>
    <t>emerson_conduct</t>
  </si>
  <si>
    <t>conduct</t>
  </si>
  <si>
    <t>emerson</t>
  </si>
  <si>
    <t>emerson_english</t>
  </si>
  <si>
    <t>english</t>
  </si>
  <si>
    <t>emerson_representative</t>
  </si>
  <si>
    <t>representative</t>
  </si>
  <si>
    <t>hawthorne_earths</t>
  </si>
  <si>
    <t>earths</t>
  </si>
  <si>
    <t>hawthorne</t>
  </si>
  <si>
    <t>hawthorne_house</t>
  </si>
  <si>
    <t>house</t>
  </si>
  <si>
    <t>hawthorne_my</t>
  </si>
  <si>
    <t>my</t>
  </si>
  <si>
    <t>hawthorne_scarlet</t>
  </si>
  <si>
    <t>scarlet</t>
  </si>
  <si>
    <t>irving_alhambra</t>
  </si>
  <si>
    <t>alhambra</t>
  </si>
  <si>
    <t>irving</t>
  </si>
  <si>
    <t>irving_legend</t>
  </si>
  <si>
    <t>legend</t>
  </si>
  <si>
    <t>irving_spectre</t>
  </si>
  <si>
    <t>spectre</t>
  </si>
  <si>
    <t>jefferson_addresses</t>
  </si>
  <si>
    <t>addresses</t>
  </si>
  <si>
    <t>jefferson</t>
  </si>
  <si>
    <t>jefferson_autobiography</t>
  </si>
  <si>
    <t>autobiography</t>
  </si>
  <si>
    <t>jefferson_miscellany</t>
  </si>
  <si>
    <t>miscellany</t>
  </si>
  <si>
    <t>kant_critique</t>
  </si>
  <si>
    <t>critique</t>
  </si>
  <si>
    <t>kant</t>
  </si>
  <si>
    <t>kant_fundamental</t>
  </si>
  <si>
    <t>fundamental</t>
  </si>
  <si>
    <t>kant_science</t>
  </si>
  <si>
    <t>science</t>
  </si>
  <si>
    <t>plato_cratylus</t>
  </si>
  <si>
    <t>cratylus</t>
  </si>
  <si>
    <t>plato</t>
  </si>
  <si>
    <t>plato_laches</t>
  </si>
  <si>
    <t>laches</t>
  </si>
  <si>
    <t>plato_phaedo</t>
  </si>
  <si>
    <t>phaedo</t>
  </si>
  <si>
    <t>stevenson_across</t>
  </si>
  <si>
    <t>across</t>
  </si>
  <si>
    <t>stevenson</t>
  </si>
  <si>
    <t>stevenson_catriona</t>
  </si>
  <si>
    <t>catriona</t>
  </si>
  <si>
    <t>stevenson_new</t>
  </si>
  <si>
    <t>new</t>
  </si>
  <si>
    <t>twain_adventures</t>
  </si>
  <si>
    <t>twain</t>
  </si>
  <si>
    <t>twain_prince</t>
  </si>
  <si>
    <t>prince</t>
  </si>
  <si>
    <t>twain_puddnhead</t>
  </si>
  <si>
    <t>puddnhead</t>
  </si>
  <si>
    <t>wells_invisible</t>
  </si>
  <si>
    <t>invisible</t>
  </si>
  <si>
    <t>wells</t>
  </si>
  <si>
    <t>wells_time</t>
  </si>
  <si>
    <t>time</t>
  </si>
  <si>
    <t>wells_war</t>
  </si>
  <si>
    <t>war</t>
  </si>
  <si>
    <t>min</t>
  </si>
  <si>
    <t>max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</si>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</sst>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8"/>
  <sheetViews>
    <sheetView tabSelected="1" topLeftCell="A52" workbookViewId="0">
      <selection activeCell="A57" sqref="A57:AF108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 t="s">
        <v>32</v>
      </c>
      <c r="C2" t="s">
        <v>33</v>
      </c>
      <c r="D2" t="s">
        <v>34</v>
      </c>
      <c r="E2">
        <v>1</v>
      </c>
      <c r="F2">
        <v>48.67</v>
      </c>
      <c r="G2">
        <v>30.11</v>
      </c>
      <c r="H2">
        <v>21.22</v>
      </c>
      <c r="I2">
        <v>0.11310000000000001</v>
      </c>
      <c r="J2">
        <v>6.2799999999999995E-2</v>
      </c>
      <c r="K2">
        <v>7.0000000000000007E-2</v>
      </c>
      <c r="L2">
        <v>8.9800000000000005E-2</v>
      </c>
      <c r="M2">
        <v>4.4900000000000002E-2</v>
      </c>
      <c r="N2">
        <v>8.2600000000000007E-2</v>
      </c>
      <c r="O2">
        <v>4.4900000000000002E-2</v>
      </c>
      <c r="P2">
        <v>1.6199999999999999E-2</v>
      </c>
      <c r="Q2">
        <v>0.27279999999999999</v>
      </c>
      <c r="R2">
        <v>3.2300000000000002E-2</v>
      </c>
      <c r="S2">
        <v>5.3900000000000003E-2</v>
      </c>
      <c r="T2">
        <v>0.1023</v>
      </c>
      <c r="U2">
        <v>5.9200000000000003E-2</v>
      </c>
      <c r="V2">
        <v>2.3300000000000001E-2</v>
      </c>
      <c r="W2">
        <v>0.1598</v>
      </c>
      <c r="X2">
        <v>4.1300000000000003E-2</v>
      </c>
      <c r="Y2">
        <v>8.4400000000000003E-2</v>
      </c>
      <c r="Z2">
        <v>0.1041</v>
      </c>
      <c r="AA2">
        <v>7.3599999999999999E-2</v>
      </c>
      <c r="AB2">
        <v>5.5599999999999997E-2</v>
      </c>
      <c r="AC2">
        <v>4.3099999999999999E-2</v>
      </c>
      <c r="AD2">
        <v>0.36259999999999998</v>
      </c>
      <c r="AE2">
        <v>1.26E-2</v>
      </c>
      <c r="AF2">
        <v>6.6400000000000001E-2</v>
      </c>
    </row>
    <row r="3" spans="1:32" x14ac:dyDescent="0.25">
      <c r="A3">
        <v>2</v>
      </c>
      <c r="B3" t="s">
        <v>35</v>
      </c>
      <c r="C3" t="s">
        <v>36</v>
      </c>
      <c r="D3" t="s">
        <v>34</v>
      </c>
      <c r="E3">
        <v>1</v>
      </c>
      <c r="F3">
        <v>47.02</v>
      </c>
      <c r="G3">
        <v>31.98</v>
      </c>
      <c r="H3">
        <v>21</v>
      </c>
      <c r="I3">
        <v>0.22239999999999999</v>
      </c>
      <c r="J3">
        <v>7.4099999999999999E-2</v>
      </c>
      <c r="K3">
        <v>0.1144</v>
      </c>
      <c r="L3">
        <v>6.1400000000000003E-2</v>
      </c>
      <c r="M3">
        <v>6.1400000000000003E-2</v>
      </c>
      <c r="N3">
        <v>0.1588</v>
      </c>
      <c r="O3">
        <v>5.0799999999999998E-2</v>
      </c>
      <c r="P3">
        <v>1.2699999999999999E-2</v>
      </c>
      <c r="Q3">
        <v>0.2266</v>
      </c>
      <c r="R3">
        <v>2.12E-2</v>
      </c>
      <c r="S3">
        <v>5.2900000000000003E-2</v>
      </c>
      <c r="T3">
        <v>0.1038</v>
      </c>
      <c r="U3">
        <v>2.5399999999999999E-2</v>
      </c>
      <c r="V3">
        <v>2.3300000000000001E-2</v>
      </c>
      <c r="W3">
        <v>0.17580000000000001</v>
      </c>
      <c r="X3">
        <v>1.2699999999999999E-2</v>
      </c>
      <c r="Y3">
        <v>0.12280000000000001</v>
      </c>
      <c r="Z3">
        <v>9.9500000000000005E-2</v>
      </c>
      <c r="AA3">
        <v>9.5299999999999996E-2</v>
      </c>
      <c r="AB3">
        <v>8.0500000000000002E-2</v>
      </c>
      <c r="AC3">
        <v>7.1999999999999995E-2</v>
      </c>
      <c r="AD3">
        <v>0.38119999999999998</v>
      </c>
      <c r="AE3">
        <v>1.6899999999999998E-2</v>
      </c>
      <c r="AF3">
        <v>3.1800000000000002E-2</v>
      </c>
    </row>
    <row r="4" spans="1:32" x14ac:dyDescent="0.25">
      <c r="A4">
        <v>3</v>
      </c>
      <c r="B4" t="s">
        <v>37</v>
      </c>
      <c r="C4" t="s">
        <v>38</v>
      </c>
      <c r="D4" t="s">
        <v>34</v>
      </c>
      <c r="E4">
        <v>1</v>
      </c>
      <c r="F4">
        <v>47.65</v>
      </c>
      <c r="G4">
        <v>29.5</v>
      </c>
      <c r="H4">
        <v>22.85</v>
      </c>
      <c r="I4">
        <v>0.1212</v>
      </c>
      <c r="J4">
        <v>5.67E-2</v>
      </c>
      <c r="K4">
        <v>9.5799999999999996E-2</v>
      </c>
      <c r="L4">
        <v>6.6500000000000004E-2</v>
      </c>
      <c r="M4">
        <v>4.1099999999999998E-2</v>
      </c>
      <c r="N4">
        <v>8.4099999999999994E-2</v>
      </c>
      <c r="O4">
        <v>2.5399999999999999E-2</v>
      </c>
      <c r="P4">
        <v>1.17E-2</v>
      </c>
      <c r="Q4">
        <v>0.2288</v>
      </c>
      <c r="R4">
        <v>2.93E-2</v>
      </c>
      <c r="S4">
        <v>0.1076</v>
      </c>
      <c r="T4">
        <v>0.12709999999999999</v>
      </c>
      <c r="U4">
        <v>1.9599999999999999E-2</v>
      </c>
      <c r="V4">
        <v>2.1499999999999998E-2</v>
      </c>
      <c r="W4">
        <v>0.12709999999999999</v>
      </c>
      <c r="X4">
        <v>5.0799999999999998E-2</v>
      </c>
      <c r="Y4">
        <v>6.2600000000000003E-2</v>
      </c>
      <c r="Z4">
        <v>9.5799999999999996E-2</v>
      </c>
      <c r="AA4">
        <v>7.8200000000000006E-2</v>
      </c>
      <c r="AB4">
        <v>5.0799999999999998E-2</v>
      </c>
      <c r="AC4">
        <v>6.8400000000000002E-2</v>
      </c>
      <c r="AD4">
        <v>0.31680000000000003</v>
      </c>
      <c r="AE4">
        <v>1.17E-2</v>
      </c>
      <c r="AF4">
        <v>4.6899999999999997E-2</v>
      </c>
    </row>
    <row r="5" spans="1:32" x14ac:dyDescent="0.25">
      <c r="A5">
        <v>1</v>
      </c>
      <c r="B5" t="s">
        <v>39</v>
      </c>
      <c r="C5" t="s">
        <v>40</v>
      </c>
      <c r="D5" t="s">
        <v>41</v>
      </c>
      <c r="E5">
        <v>2</v>
      </c>
      <c r="F5">
        <v>45.73</v>
      </c>
      <c r="G5">
        <v>30.79</v>
      </c>
      <c r="H5">
        <v>23.49</v>
      </c>
      <c r="I5">
        <v>0.1129</v>
      </c>
      <c r="J5">
        <v>7.0300000000000001E-2</v>
      </c>
      <c r="K5">
        <v>0.38690000000000002</v>
      </c>
      <c r="L5">
        <v>1.8200000000000001E-2</v>
      </c>
      <c r="M5">
        <v>0.11609999999999999</v>
      </c>
      <c r="N5">
        <v>6.3200000000000006E-2</v>
      </c>
      <c r="O5">
        <v>0.40670000000000001</v>
      </c>
      <c r="P5">
        <v>1.4200000000000001E-2</v>
      </c>
      <c r="Q5">
        <v>0.17449999999999999</v>
      </c>
      <c r="R5">
        <v>0.1216</v>
      </c>
      <c r="S5">
        <v>6.8699999999999997E-2</v>
      </c>
      <c r="T5">
        <v>0.248</v>
      </c>
      <c r="U5">
        <v>6.9500000000000006E-2</v>
      </c>
      <c r="V5">
        <v>5.9200000000000003E-2</v>
      </c>
      <c r="W5">
        <v>0.1003</v>
      </c>
      <c r="X5">
        <v>0.1019</v>
      </c>
      <c r="Y5">
        <v>7.7399999999999997E-2</v>
      </c>
      <c r="Z5">
        <v>4.82E-2</v>
      </c>
      <c r="AA5">
        <v>0.12709999999999999</v>
      </c>
      <c r="AB5">
        <v>2.8400000000000002E-2</v>
      </c>
      <c r="AC5">
        <v>0.1011</v>
      </c>
      <c r="AD5">
        <v>0.3372</v>
      </c>
      <c r="AE5">
        <v>0.18559999999999999</v>
      </c>
      <c r="AF5">
        <v>2.2100000000000002E-2</v>
      </c>
    </row>
    <row r="6" spans="1:32" x14ac:dyDescent="0.25">
      <c r="A6">
        <v>2</v>
      </c>
      <c r="B6" t="s">
        <v>42</v>
      </c>
      <c r="C6" t="s">
        <v>43</v>
      </c>
      <c r="D6" t="s">
        <v>41</v>
      </c>
      <c r="E6">
        <v>2</v>
      </c>
      <c r="F6">
        <v>46.42</v>
      </c>
      <c r="G6">
        <v>30.41</v>
      </c>
      <c r="H6">
        <v>23.17</v>
      </c>
      <c r="I6">
        <v>6.7299999999999999E-2</v>
      </c>
      <c r="J6">
        <v>4.87E-2</v>
      </c>
      <c r="K6">
        <v>0.25059999999999999</v>
      </c>
      <c r="L6">
        <v>3.4799999999999998E-2</v>
      </c>
      <c r="M6">
        <v>0.1787</v>
      </c>
      <c r="N6">
        <v>0.11600000000000001</v>
      </c>
      <c r="O6">
        <v>0.38750000000000001</v>
      </c>
      <c r="P6">
        <v>1.1599999999999999E-2</v>
      </c>
      <c r="Q6">
        <v>0.11600000000000001</v>
      </c>
      <c r="R6">
        <v>0.25530000000000003</v>
      </c>
      <c r="S6">
        <v>8.3500000000000005E-2</v>
      </c>
      <c r="T6">
        <v>7.6600000000000001E-2</v>
      </c>
      <c r="U6">
        <v>9.98E-2</v>
      </c>
      <c r="V6">
        <v>3.9399999999999998E-2</v>
      </c>
      <c r="W6">
        <v>0.1346</v>
      </c>
      <c r="X6">
        <v>3.9399999999999998E-2</v>
      </c>
      <c r="Y6">
        <v>2.0899999999999998E-2</v>
      </c>
      <c r="Z6">
        <v>2.3199999999999998E-2</v>
      </c>
      <c r="AA6">
        <v>0.12989999999999999</v>
      </c>
      <c r="AB6">
        <v>0.12759999999999999</v>
      </c>
      <c r="AC6">
        <v>0.1439</v>
      </c>
      <c r="AD6">
        <v>0.39450000000000002</v>
      </c>
      <c r="AE6">
        <v>8.3500000000000005E-2</v>
      </c>
      <c r="AF6">
        <v>2.7799999999999998E-2</v>
      </c>
    </row>
    <row r="7" spans="1:32" x14ac:dyDescent="0.25">
      <c r="A7">
        <v>3</v>
      </c>
      <c r="B7" t="s">
        <v>44</v>
      </c>
      <c r="C7" t="s">
        <v>45</v>
      </c>
      <c r="D7" t="s">
        <v>41</v>
      </c>
      <c r="E7">
        <v>2</v>
      </c>
      <c r="F7">
        <v>47.79</v>
      </c>
      <c r="G7">
        <v>27.29</v>
      </c>
      <c r="H7">
        <v>24.93</v>
      </c>
      <c r="I7">
        <v>4.5100000000000001E-2</v>
      </c>
      <c r="J7">
        <v>0.1164</v>
      </c>
      <c r="K7">
        <v>0.40960000000000002</v>
      </c>
      <c r="L7">
        <v>8.7900000000000006E-2</v>
      </c>
      <c r="M7">
        <v>8.6699999999999999E-2</v>
      </c>
      <c r="N7">
        <v>4.5100000000000001E-2</v>
      </c>
      <c r="O7">
        <v>0.44519999999999998</v>
      </c>
      <c r="P7">
        <v>3.6799999999999999E-2</v>
      </c>
      <c r="Q7">
        <v>0.17929999999999999</v>
      </c>
      <c r="R7">
        <v>0.3977</v>
      </c>
      <c r="S7">
        <v>7.9500000000000001E-2</v>
      </c>
      <c r="T7">
        <v>2.6100000000000002E-2</v>
      </c>
      <c r="U7">
        <v>2.9700000000000001E-2</v>
      </c>
      <c r="V7">
        <v>5.2200000000000003E-2</v>
      </c>
      <c r="W7">
        <v>3.09E-2</v>
      </c>
      <c r="X7">
        <v>3.56E-2</v>
      </c>
      <c r="Y7">
        <v>1.78E-2</v>
      </c>
      <c r="Z7">
        <v>0.1757</v>
      </c>
      <c r="AA7">
        <v>8.3099999999999993E-2</v>
      </c>
      <c r="AB7">
        <v>5.5800000000000002E-2</v>
      </c>
      <c r="AC7">
        <v>7.8399999999999997E-2</v>
      </c>
      <c r="AD7">
        <v>0.30159999999999998</v>
      </c>
      <c r="AE7">
        <v>0.17219999999999999</v>
      </c>
      <c r="AF7">
        <v>2.6100000000000002E-2</v>
      </c>
    </row>
    <row r="8" spans="1:32" x14ac:dyDescent="0.25">
      <c r="A8">
        <v>1</v>
      </c>
      <c r="B8" t="s">
        <v>46</v>
      </c>
      <c r="C8" t="s">
        <v>47</v>
      </c>
      <c r="D8" t="s">
        <v>48</v>
      </c>
      <c r="E8">
        <v>3</v>
      </c>
      <c r="F8">
        <v>46.49</v>
      </c>
      <c r="G8">
        <v>29.79</v>
      </c>
      <c r="H8">
        <v>23.72</v>
      </c>
      <c r="I8">
        <v>0.22950000000000001</v>
      </c>
      <c r="J8">
        <v>0.13600000000000001</v>
      </c>
      <c r="K8">
        <v>0.1399</v>
      </c>
      <c r="L8">
        <v>0.16020000000000001</v>
      </c>
      <c r="M8">
        <v>0.13730000000000001</v>
      </c>
      <c r="N8">
        <v>0.15640000000000001</v>
      </c>
      <c r="O8">
        <v>4.2000000000000003E-2</v>
      </c>
      <c r="P8">
        <v>5.3400000000000003E-2</v>
      </c>
      <c r="Q8">
        <v>0.1583</v>
      </c>
      <c r="R8">
        <v>6.0400000000000002E-2</v>
      </c>
      <c r="S8">
        <v>0.1125</v>
      </c>
      <c r="T8">
        <v>0.1023</v>
      </c>
      <c r="U8">
        <v>3.8800000000000001E-2</v>
      </c>
      <c r="V8">
        <v>5.0900000000000001E-2</v>
      </c>
      <c r="W8">
        <v>5.5300000000000002E-2</v>
      </c>
      <c r="X8">
        <v>0.04</v>
      </c>
      <c r="Y8">
        <v>0.2276</v>
      </c>
      <c r="Z8">
        <v>5.5899999999999998E-2</v>
      </c>
      <c r="AA8">
        <v>0.13159999999999999</v>
      </c>
      <c r="AB8">
        <v>0.15129999999999999</v>
      </c>
      <c r="AC8">
        <v>0.1678</v>
      </c>
      <c r="AD8">
        <v>0.34839999999999999</v>
      </c>
      <c r="AE8">
        <v>3.7499999999999999E-2</v>
      </c>
      <c r="AF8">
        <v>7.3099999999999998E-2</v>
      </c>
    </row>
    <row r="9" spans="1:32" x14ac:dyDescent="0.25">
      <c r="A9">
        <v>2</v>
      </c>
      <c r="B9" t="s">
        <v>49</v>
      </c>
      <c r="C9" t="s">
        <v>50</v>
      </c>
      <c r="D9" t="s">
        <v>48</v>
      </c>
      <c r="E9">
        <v>3</v>
      </c>
      <c r="F9">
        <v>45.87</v>
      </c>
      <c r="G9">
        <v>27.75</v>
      </c>
      <c r="H9">
        <v>26.37</v>
      </c>
      <c r="I9">
        <v>0.13389999999999999</v>
      </c>
      <c r="J9">
        <v>0.14430000000000001</v>
      </c>
      <c r="K9">
        <v>0.15079999999999999</v>
      </c>
      <c r="L9">
        <v>0.14560000000000001</v>
      </c>
      <c r="M9">
        <v>0.1157</v>
      </c>
      <c r="N9">
        <v>0.1885</v>
      </c>
      <c r="O9">
        <v>6.5000000000000002E-2</v>
      </c>
      <c r="P9">
        <v>5.4600000000000003E-2</v>
      </c>
      <c r="Q9">
        <v>0.14949999999999999</v>
      </c>
      <c r="R9">
        <v>4.6800000000000001E-2</v>
      </c>
      <c r="S9">
        <v>0.156</v>
      </c>
      <c r="T9">
        <v>0.15079999999999999</v>
      </c>
      <c r="U9">
        <v>6.3700000000000007E-2</v>
      </c>
      <c r="V9">
        <v>5.4600000000000003E-2</v>
      </c>
      <c r="W9">
        <v>6.6299999999999998E-2</v>
      </c>
      <c r="X9">
        <v>3.1199999999999999E-2</v>
      </c>
      <c r="Y9">
        <v>0.2054</v>
      </c>
      <c r="Z9">
        <v>3.3799999999999997E-2</v>
      </c>
      <c r="AA9">
        <v>0.13519999999999999</v>
      </c>
      <c r="AB9">
        <v>0.11310000000000001</v>
      </c>
      <c r="AC9">
        <v>0.12609999999999999</v>
      </c>
      <c r="AD9">
        <v>0.27300000000000002</v>
      </c>
      <c r="AE9">
        <v>3.3799999999999997E-2</v>
      </c>
      <c r="AF9">
        <v>6.5000000000000002E-2</v>
      </c>
    </row>
    <row r="10" spans="1:32" x14ac:dyDescent="0.25">
      <c r="A10">
        <v>3</v>
      </c>
      <c r="B10" t="s">
        <v>51</v>
      </c>
      <c r="C10" t="s">
        <v>52</v>
      </c>
      <c r="D10" t="s">
        <v>48</v>
      </c>
      <c r="E10">
        <v>3</v>
      </c>
      <c r="F10">
        <v>45.58</v>
      </c>
      <c r="G10">
        <v>28.63</v>
      </c>
      <c r="H10">
        <v>25.79</v>
      </c>
      <c r="I10">
        <v>0.21199999999999999</v>
      </c>
      <c r="J10">
        <v>0.13009999999999999</v>
      </c>
      <c r="K10">
        <v>0.17219999999999999</v>
      </c>
      <c r="L10">
        <v>0.16619999999999999</v>
      </c>
      <c r="M10">
        <v>0.159</v>
      </c>
      <c r="N10">
        <v>0.13969999999999999</v>
      </c>
      <c r="O10">
        <v>6.2600000000000003E-2</v>
      </c>
      <c r="P10">
        <v>5.0599999999999999E-2</v>
      </c>
      <c r="Q10">
        <v>0.1168</v>
      </c>
      <c r="R10">
        <v>8.6699999999999999E-2</v>
      </c>
      <c r="S10">
        <v>0.1409</v>
      </c>
      <c r="T10">
        <v>0.11559999999999999</v>
      </c>
      <c r="U10">
        <v>4.0899999999999999E-2</v>
      </c>
      <c r="V10">
        <v>6.5000000000000002E-2</v>
      </c>
      <c r="W10">
        <v>6.1400000000000003E-2</v>
      </c>
      <c r="X10">
        <v>5.1799999999999999E-2</v>
      </c>
      <c r="Y10">
        <v>0.1855</v>
      </c>
      <c r="Z10">
        <v>5.0599999999999999E-2</v>
      </c>
      <c r="AA10">
        <v>0.13370000000000001</v>
      </c>
      <c r="AB10">
        <v>0.13250000000000001</v>
      </c>
      <c r="AC10">
        <v>0.15540000000000001</v>
      </c>
      <c r="AD10">
        <v>0.34439999999999998</v>
      </c>
      <c r="AE10">
        <v>6.5000000000000002E-2</v>
      </c>
      <c r="AF10">
        <v>8.7900000000000006E-2</v>
      </c>
    </row>
    <row r="11" spans="1:32" x14ac:dyDescent="0.25">
      <c r="A11">
        <v>4</v>
      </c>
      <c r="B11" t="s">
        <v>53</v>
      </c>
      <c r="C11" t="s">
        <v>54</v>
      </c>
      <c r="D11" t="s">
        <v>48</v>
      </c>
      <c r="E11">
        <v>3</v>
      </c>
      <c r="F11">
        <v>45.43</v>
      </c>
      <c r="G11">
        <v>28.04</v>
      </c>
      <c r="H11">
        <v>26.53</v>
      </c>
      <c r="I11">
        <v>0.15429999999999999</v>
      </c>
      <c r="J11">
        <v>0.1404</v>
      </c>
      <c r="K11">
        <v>0.17319999999999999</v>
      </c>
      <c r="L11">
        <v>0.14610000000000001</v>
      </c>
      <c r="M11">
        <v>0.14610000000000001</v>
      </c>
      <c r="N11">
        <v>0.188</v>
      </c>
      <c r="O11">
        <v>5.7500000000000002E-2</v>
      </c>
      <c r="P11">
        <v>5.2499999999999998E-2</v>
      </c>
      <c r="Q11">
        <v>0.1026</v>
      </c>
      <c r="R11">
        <v>4.7600000000000003E-2</v>
      </c>
      <c r="S11">
        <v>0.1855</v>
      </c>
      <c r="T11">
        <v>0.16830000000000001</v>
      </c>
      <c r="U11">
        <v>3.4500000000000003E-2</v>
      </c>
      <c r="V11">
        <v>5.3400000000000003E-2</v>
      </c>
      <c r="W11">
        <v>7.7200000000000005E-2</v>
      </c>
      <c r="X11">
        <v>2.7099999999999999E-2</v>
      </c>
      <c r="Y11">
        <v>0.18060000000000001</v>
      </c>
      <c r="Z11">
        <v>3.04E-2</v>
      </c>
      <c r="AA11">
        <v>0.12479999999999999</v>
      </c>
      <c r="AB11">
        <v>9.8500000000000004E-2</v>
      </c>
      <c r="AC11">
        <v>0.1166</v>
      </c>
      <c r="AD11">
        <v>0.28649999999999998</v>
      </c>
      <c r="AE11">
        <v>4.4299999999999999E-2</v>
      </c>
      <c r="AF11">
        <v>6.0699999999999997E-2</v>
      </c>
    </row>
    <row r="12" spans="1:32" x14ac:dyDescent="0.25">
      <c r="A12">
        <v>5</v>
      </c>
      <c r="B12" t="s">
        <v>55</v>
      </c>
      <c r="C12" t="s">
        <v>56</v>
      </c>
      <c r="D12" t="s">
        <v>48</v>
      </c>
      <c r="E12">
        <v>3</v>
      </c>
      <c r="F12">
        <v>45.85</v>
      </c>
      <c r="G12">
        <v>27.33</v>
      </c>
      <c r="H12">
        <v>26.83</v>
      </c>
      <c r="I12">
        <v>0.13270000000000001</v>
      </c>
      <c r="J12">
        <v>0.14680000000000001</v>
      </c>
      <c r="K12">
        <v>0.16769999999999999</v>
      </c>
      <c r="L12">
        <v>0.156</v>
      </c>
      <c r="M12">
        <v>0.121</v>
      </c>
      <c r="N12">
        <v>0.16689999999999999</v>
      </c>
      <c r="O12">
        <v>5.5899999999999998E-2</v>
      </c>
      <c r="P12">
        <v>5.8400000000000001E-2</v>
      </c>
      <c r="Q12">
        <v>0.1226</v>
      </c>
      <c r="R12">
        <v>4.2500000000000003E-2</v>
      </c>
      <c r="S12">
        <v>0.1802</v>
      </c>
      <c r="T12">
        <v>0.16850000000000001</v>
      </c>
      <c r="U12">
        <v>3.1699999999999999E-2</v>
      </c>
      <c r="V12">
        <v>5.9200000000000003E-2</v>
      </c>
      <c r="W12">
        <v>7.5899999999999995E-2</v>
      </c>
      <c r="X12">
        <v>4.5100000000000001E-2</v>
      </c>
      <c r="Y12">
        <v>0.15770000000000001</v>
      </c>
      <c r="Z12">
        <v>2.75E-2</v>
      </c>
      <c r="AA12">
        <v>0.1343</v>
      </c>
      <c r="AB12">
        <v>0.10349999999999999</v>
      </c>
      <c r="AC12">
        <v>0.12429999999999999</v>
      </c>
      <c r="AD12">
        <v>0.2011</v>
      </c>
      <c r="AE12">
        <v>5.0099999999999999E-2</v>
      </c>
      <c r="AF12">
        <v>8.3400000000000002E-2</v>
      </c>
    </row>
    <row r="13" spans="1:32" x14ac:dyDescent="0.25">
      <c r="A13">
        <v>1</v>
      </c>
      <c r="B13" t="s">
        <v>57</v>
      </c>
      <c r="C13" t="s">
        <v>58</v>
      </c>
      <c r="D13" t="s">
        <v>59</v>
      </c>
      <c r="E13">
        <v>4</v>
      </c>
      <c r="F13">
        <v>46.49</v>
      </c>
      <c r="G13">
        <v>34.380000000000003</v>
      </c>
      <c r="H13">
        <v>19.14</v>
      </c>
      <c r="I13">
        <v>0.50629999999999997</v>
      </c>
      <c r="J13">
        <v>9.8900000000000002E-2</v>
      </c>
      <c r="K13">
        <v>0.15820000000000001</v>
      </c>
      <c r="L13">
        <v>0.1187</v>
      </c>
      <c r="M13">
        <v>0.32440000000000002</v>
      </c>
      <c r="N13">
        <v>0.15029999999999999</v>
      </c>
      <c r="O13">
        <v>5.5399999999999998E-2</v>
      </c>
      <c r="P13">
        <v>3.56E-2</v>
      </c>
      <c r="Q13">
        <v>0.37190000000000001</v>
      </c>
      <c r="R13">
        <v>3.9600000000000003E-2</v>
      </c>
      <c r="S13">
        <v>5.1400000000000001E-2</v>
      </c>
      <c r="T13">
        <v>0.15820000000000001</v>
      </c>
      <c r="U13">
        <v>4.7500000000000001E-2</v>
      </c>
      <c r="V13">
        <v>3.56E-2</v>
      </c>
      <c r="W13">
        <v>5.1400000000000001E-2</v>
      </c>
      <c r="X13">
        <v>6.3299999999999995E-2</v>
      </c>
      <c r="Y13">
        <v>0.17799999999999999</v>
      </c>
      <c r="Z13">
        <v>0.1187</v>
      </c>
      <c r="AA13">
        <v>0.1978</v>
      </c>
      <c r="AB13">
        <v>5.1400000000000001E-2</v>
      </c>
      <c r="AC13">
        <v>0.15429999999999999</v>
      </c>
      <c r="AD13">
        <v>0.34810000000000002</v>
      </c>
      <c r="AE13">
        <v>2.7699999999999999E-2</v>
      </c>
      <c r="AF13">
        <v>5.1400000000000001E-2</v>
      </c>
    </row>
    <row r="14" spans="1:32" x14ac:dyDescent="0.25">
      <c r="A14">
        <v>2</v>
      </c>
      <c r="B14" t="s">
        <v>60</v>
      </c>
      <c r="C14" t="s">
        <v>61</v>
      </c>
      <c r="D14" t="s">
        <v>59</v>
      </c>
      <c r="E14">
        <v>4</v>
      </c>
      <c r="F14">
        <v>44.51</v>
      </c>
      <c r="G14">
        <v>32.82</v>
      </c>
      <c r="H14">
        <v>22.67</v>
      </c>
      <c r="I14">
        <v>4.02E-2</v>
      </c>
      <c r="J14">
        <v>0.1206</v>
      </c>
      <c r="K14">
        <v>0.10050000000000001</v>
      </c>
      <c r="L14">
        <v>6.0299999999999999E-2</v>
      </c>
      <c r="M14">
        <v>0.1206</v>
      </c>
      <c r="N14">
        <v>0.1608</v>
      </c>
      <c r="O14">
        <v>4.02E-2</v>
      </c>
      <c r="P14">
        <v>8.0399999999999999E-2</v>
      </c>
      <c r="Q14">
        <v>0.10050000000000001</v>
      </c>
      <c r="R14">
        <v>0.10050000000000001</v>
      </c>
      <c r="S14">
        <v>0.18090000000000001</v>
      </c>
      <c r="T14">
        <v>8.0399999999999999E-2</v>
      </c>
      <c r="U14">
        <v>2.01E-2</v>
      </c>
      <c r="V14">
        <v>2.01E-2</v>
      </c>
      <c r="W14">
        <v>4.02E-2</v>
      </c>
      <c r="X14">
        <v>2.01E-2</v>
      </c>
      <c r="Y14">
        <v>0.20100000000000001</v>
      </c>
      <c r="Z14">
        <v>0.10050000000000001</v>
      </c>
      <c r="AA14">
        <v>0.1206</v>
      </c>
      <c r="AB14">
        <v>0.10050000000000001</v>
      </c>
      <c r="AC14">
        <v>2.01E-2</v>
      </c>
      <c r="AD14">
        <v>0.18090000000000001</v>
      </c>
      <c r="AE14">
        <v>6.0299999999999999E-2</v>
      </c>
      <c r="AF14">
        <v>6.0299999999999999E-2</v>
      </c>
    </row>
    <row r="15" spans="1:32" x14ac:dyDescent="0.25">
      <c r="A15">
        <v>3</v>
      </c>
      <c r="B15" t="s">
        <v>62</v>
      </c>
      <c r="C15" t="s">
        <v>20</v>
      </c>
      <c r="D15" t="s">
        <v>59</v>
      </c>
      <c r="E15">
        <v>4</v>
      </c>
      <c r="F15">
        <v>46.09</v>
      </c>
      <c r="G15">
        <v>35</v>
      </c>
      <c r="H15">
        <v>18.91</v>
      </c>
      <c r="I15">
        <v>0.41970000000000002</v>
      </c>
      <c r="J15">
        <v>6.8199999999999997E-2</v>
      </c>
      <c r="K15">
        <v>0.22600000000000001</v>
      </c>
      <c r="L15">
        <v>9.3299999999999994E-2</v>
      </c>
      <c r="M15">
        <v>0.27979999999999999</v>
      </c>
      <c r="N15">
        <v>0.11119999999999999</v>
      </c>
      <c r="O15">
        <v>2.5100000000000001E-2</v>
      </c>
      <c r="P15">
        <v>2.87E-2</v>
      </c>
      <c r="Q15">
        <v>0.2404</v>
      </c>
      <c r="R15">
        <v>3.2300000000000002E-2</v>
      </c>
      <c r="S15">
        <v>7.8899999999999998E-2</v>
      </c>
      <c r="T15">
        <v>0.1507</v>
      </c>
      <c r="U15">
        <v>0.1507</v>
      </c>
      <c r="V15">
        <v>4.2999999999999997E-2</v>
      </c>
      <c r="W15">
        <v>5.3800000000000001E-2</v>
      </c>
      <c r="X15">
        <v>7.8899999999999998E-2</v>
      </c>
      <c r="Y15">
        <v>0.1973</v>
      </c>
      <c r="Z15">
        <v>6.4600000000000005E-2</v>
      </c>
      <c r="AA15">
        <v>0.11119999999999999</v>
      </c>
      <c r="AB15">
        <v>0.1076</v>
      </c>
      <c r="AC15">
        <v>0.17580000000000001</v>
      </c>
      <c r="AD15">
        <v>0.40539999999999998</v>
      </c>
      <c r="AE15">
        <v>7.1999999999999998E-3</v>
      </c>
      <c r="AF15">
        <v>7.17E-2</v>
      </c>
    </row>
    <row r="16" spans="1:32" x14ac:dyDescent="0.25">
      <c r="A16">
        <v>1</v>
      </c>
      <c r="B16" t="s">
        <v>63</v>
      </c>
      <c r="C16" t="s">
        <v>64</v>
      </c>
      <c r="D16" t="s">
        <v>65</v>
      </c>
      <c r="E16">
        <v>5</v>
      </c>
      <c r="F16">
        <v>46.92</v>
      </c>
      <c r="G16">
        <v>30.18</v>
      </c>
      <c r="H16">
        <v>22.91</v>
      </c>
      <c r="I16">
        <v>0.27379999999999999</v>
      </c>
      <c r="J16">
        <v>7.7200000000000005E-2</v>
      </c>
      <c r="K16">
        <v>8.7800000000000003E-2</v>
      </c>
      <c r="L16">
        <v>7.3700000000000002E-2</v>
      </c>
      <c r="M16">
        <v>0.13689999999999999</v>
      </c>
      <c r="N16">
        <v>0.16850000000000001</v>
      </c>
      <c r="O16">
        <v>4.9099999999999998E-2</v>
      </c>
      <c r="P16">
        <v>2.1100000000000001E-2</v>
      </c>
      <c r="Q16">
        <v>0.41070000000000001</v>
      </c>
      <c r="R16">
        <v>7.0199999999999999E-2</v>
      </c>
      <c r="S16">
        <v>4.9099999999999998E-2</v>
      </c>
      <c r="T16">
        <v>0.1966</v>
      </c>
      <c r="U16">
        <v>0.17899999999999999</v>
      </c>
      <c r="V16">
        <v>4.2099999999999999E-2</v>
      </c>
      <c r="W16">
        <v>0.1404</v>
      </c>
      <c r="X16">
        <v>0.1018</v>
      </c>
      <c r="Y16">
        <v>0.17899999999999999</v>
      </c>
      <c r="Z16">
        <v>1.0500000000000001E-2</v>
      </c>
      <c r="AA16">
        <v>0.13689999999999999</v>
      </c>
      <c r="AB16">
        <v>0.21759999999999999</v>
      </c>
      <c r="AC16">
        <v>0.12989999999999999</v>
      </c>
      <c r="AD16">
        <v>0.57220000000000004</v>
      </c>
      <c r="AE16">
        <v>7.0000000000000001E-3</v>
      </c>
      <c r="AF16">
        <v>0.1229</v>
      </c>
    </row>
    <row r="17" spans="1:32" x14ac:dyDescent="0.25">
      <c r="A17">
        <v>2</v>
      </c>
      <c r="B17" t="s">
        <v>66</v>
      </c>
      <c r="C17" t="s">
        <v>67</v>
      </c>
      <c r="D17" t="s">
        <v>65</v>
      </c>
      <c r="E17">
        <v>5</v>
      </c>
      <c r="F17">
        <v>46.81</v>
      </c>
      <c r="G17">
        <v>33.53</v>
      </c>
      <c r="H17">
        <v>19.66</v>
      </c>
      <c r="I17">
        <v>0.27300000000000002</v>
      </c>
      <c r="J17">
        <v>6.7299999999999999E-2</v>
      </c>
      <c r="K17">
        <v>0.111</v>
      </c>
      <c r="L17">
        <v>7.6399999999999996E-2</v>
      </c>
      <c r="M17">
        <v>0.10920000000000001</v>
      </c>
      <c r="N17">
        <v>0.1547</v>
      </c>
      <c r="O17">
        <v>5.0999999999999997E-2</v>
      </c>
      <c r="P17">
        <v>1.6400000000000001E-2</v>
      </c>
      <c r="Q17">
        <v>0.47320000000000001</v>
      </c>
      <c r="R17">
        <v>4.7300000000000002E-2</v>
      </c>
      <c r="S17">
        <v>4.19E-2</v>
      </c>
      <c r="T17">
        <v>0.13469999999999999</v>
      </c>
      <c r="U17">
        <v>8.9200000000000002E-2</v>
      </c>
      <c r="V17">
        <v>5.6399999999999999E-2</v>
      </c>
      <c r="W17">
        <v>0.1729</v>
      </c>
      <c r="X17">
        <v>7.0999999999999994E-2</v>
      </c>
      <c r="Y17">
        <v>0.20749999999999999</v>
      </c>
      <c r="Z17">
        <v>7.6399999999999996E-2</v>
      </c>
      <c r="AA17">
        <v>8.9200000000000002E-2</v>
      </c>
      <c r="AB17">
        <v>0.1802</v>
      </c>
      <c r="AC17">
        <v>5.8200000000000002E-2</v>
      </c>
      <c r="AD17">
        <v>0.44779999999999998</v>
      </c>
      <c r="AE17">
        <v>7.3000000000000001E-3</v>
      </c>
      <c r="AF17">
        <v>8.7400000000000005E-2</v>
      </c>
    </row>
    <row r="18" spans="1:32" x14ac:dyDescent="0.25">
      <c r="A18">
        <v>3</v>
      </c>
      <c r="B18" t="s">
        <v>68</v>
      </c>
      <c r="C18" t="s">
        <v>69</v>
      </c>
      <c r="D18" t="s">
        <v>65</v>
      </c>
      <c r="E18">
        <v>5</v>
      </c>
      <c r="F18">
        <v>46.07</v>
      </c>
      <c r="G18">
        <v>31.93</v>
      </c>
      <c r="H18">
        <v>21.99</v>
      </c>
      <c r="I18">
        <v>0.23350000000000001</v>
      </c>
      <c r="J18">
        <v>6.3200000000000006E-2</v>
      </c>
      <c r="K18">
        <v>0.1171</v>
      </c>
      <c r="L18">
        <v>7.4499999999999997E-2</v>
      </c>
      <c r="M18">
        <v>0.1084</v>
      </c>
      <c r="N18">
        <v>0.1643</v>
      </c>
      <c r="O18">
        <v>5.5199999999999999E-2</v>
      </c>
      <c r="P18">
        <v>2.06E-2</v>
      </c>
      <c r="Q18">
        <v>0.40710000000000002</v>
      </c>
      <c r="R18">
        <v>5.79E-2</v>
      </c>
      <c r="S18">
        <v>3.9199999999999999E-2</v>
      </c>
      <c r="T18">
        <v>0.1789</v>
      </c>
      <c r="U18">
        <v>9.7100000000000006E-2</v>
      </c>
      <c r="V18">
        <v>3.3300000000000003E-2</v>
      </c>
      <c r="W18">
        <v>0.1177</v>
      </c>
      <c r="X18">
        <v>0.1104</v>
      </c>
      <c r="Y18">
        <v>0.22819999999999999</v>
      </c>
      <c r="Z18">
        <v>8.9099999999999999E-2</v>
      </c>
      <c r="AA18">
        <v>0.13900000000000001</v>
      </c>
      <c r="AB18">
        <v>0.2142</v>
      </c>
      <c r="AC18">
        <v>9.11E-2</v>
      </c>
      <c r="AD18">
        <v>0.45569999999999999</v>
      </c>
      <c r="AE18">
        <v>1.4E-2</v>
      </c>
      <c r="AF18">
        <v>8.3799999999999999E-2</v>
      </c>
    </row>
    <row r="19" spans="1:32" x14ac:dyDescent="0.25">
      <c r="A19">
        <v>1</v>
      </c>
      <c r="B19" t="s">
        <v>70</v>
      </c>
      <c r="C19" t="s">
        <v>71</v>
      </c>
      <c r="D19" t="s">
        <v>72</v>
      </c>
      <c r="E19">
        <v>6</v>
      </c>
      <c r="F19">
        <v>44.08</v>
      </c>
      <c r="G19">
        <v>30.04</v>
      </c>
      <c r="H19">
        <v>25.87</v>
      </c>
      <c r="I19">
        <v>0.1283</v>
      </c>
      <c r="J19">
        <v>7.4499999999999997E-2</v>
      </c>
      <c r="K19">
        <v>0.14599999999999999</v>
      </c>
      <c r="L19">
        <v>7.51E-2</v>
      </c>
      <c r="M19">
        <v>0.11849999999999999</v>
      </c>
      <c r="N19">
        <v>0.13500000000000001</v>
      </c>
      <c r="O19">
        <v>0.14230000000000001</v>
      </c>
      <c r="P19">
        <v>1.0999999999999999E-2</v>
      </c>
      <c r="Q19">
        <v>0.12640000000000001</v>
      </c>
      <c r="R19">
        <v>0.11600000000000001</v>
      </c>
      <c r="S19">
        <v>7.3899999999999993E-2</v>
      </c>
      <c r="T19">
        <v>0.1454</v>
      </c>
      <c r="U19">
        <v>9.5299999999999996E-2</v>
      </c>
      <c r="V19">
        <v>4.3400000000000001E-2</v>
      </c>
      <c r="W19">
        <v>0.14410000000000001</v>
      </c>
      <c r="X19">
        <v>0.1081</v>
      </c>
      <c r="Y19">
        <v>9.5299999999999996E-2</v>
      </c>
      <c r="Z19">
        <v>4.0899999999999999E-2</v>
      </c>
      <c r="AA19">
        <v>0.1179</v>
      </c>
      <c r="AB19">
        <v>4.82E-2</v>
      </c>
      <c r="AC19">
        <v>0.34449999999999997</v>
      </c>
      <c r="AD19">
        <v>0.30420000000000003</v>
      </c>
      <c r="AE19">
        <v>3.5999999999999997E-2</v>
      </c>
      <c r="AF19">
        <v>7.8200000000000006E-2</v>
      </c>
    </row>
    <row r="20" spans="1:32" x14ac:dyDescent="0.25">
      <c r="A20">
        <v>2</v>
      </c>
      <c r="B20" t="s">
        <v>73</v>
      </c>
      <c r="C20" t="s">
        <v>74</v>
      </c>
      <c r="D20" t="s">
        <v>72</v>
      </c>
      <c r="E20">
        <v>6</v>
      </c>
      <c r="F20">
        <v>45.07</v>
      </c>
      <c r="G20">
        <v>31.63</v>
      </c>
      <c r="H20">
        <v>23.29</v>
      </c>
      <c r="I20">
        <v>0.2334</v>
      </c>
      <c r="J20">
        <v>6.93E-2</v>
      </c>
      <c r="K20">
        <v>0.13489999999999999</v>
      </c>
      <c r="L20">
        <v>0.10580000000000001</v>
      </c>
      <c r="M20">
        <v>0.1714</v>
      </c>
      <c r="N20">
        <v>0.2079</v>
      </c>
      <c r="O20">
        <v>0.10580000000000001</v>
      </c>
      <c r="P20">
        <v>1.46E-2</v>
      </c>
      <c r="Q20">
        <v>0.18959999999999999</v>
      </c>
      <c r="R20">
        <v>4.7399999999999998E-2</v>
      </c>
      <c r="S20">
        <v>0.1167</v>
      </c>
      <c r="T20">
        <v>7.6600000000000001E-2</v>
      </c>
      <c r="U20">
        <v>0.124</v>
      </c>
      <c r="V20">
        <v>4.3799999999999999E-2</v>
      </c>
      <c r="W20">
        <v>0.12759999999999999</v>
      </c>
      <c r="X20">
        <v>2.1899999999999999E-2</v>
      </c>
      <c r="Y20">
        <v>0.13489999999999999</v>
      </c>
      <c r="Z20">
        <v>4.7399999999999998E-2</v>
      </c>
      <c r="AA20">
        <v>0.1021</v>
      </c>
      <c r="AB20">
        <v>6.2E-2</v>
      </c>
      <c r="AC20">
        <v>0.1167</v>
      </c>
      <c r="AD20">
        <v>0.4486</v>
      </c>
      <c r="AE20">
        <v>3.5999999999999999E-3</v>
      </c>
      <c r="AF20">
        <v>6.2E-2</v>
      </c>
    </row>
    <row r="21" spans="1:32" x14ac:dyDescent="0.25">
      <c r="A21">
        <v>3</v>
      </c>
      <c r="B21" t="s">
        <v>75</v>
      </c>
      <c r="C21" t="s">
        <v>76</v>
      </c>
      <c r="D21" t="s">
        <v>72</v>
      </c>
      <c r="E21">
        <v>6</v>
      </c>
      <c r="F21">
        <v>46.41</v>
      </c>
      <c r="G21">
        <v>29.4</v>
      </c>
      <c r="H21">
        <v>24.19</v>
      </c>
      <c r="I21">
        <v>0.1986</v>
      </c>
      <c r="J21">
        <v>7.8399999999999997E-2</v>
      </c>
      <c r="K21">
        <v>0.13439999999999999</v>
      </c>
      <c r="L21">
        <v>0.11119999999999999</v>
      </c>
      <c r="M21">
        <v>0.17019999999999999</v>
      </c>
      <c r="N21">
        <v>0.17249999999999999</v>
      </c>
      <c r="O21">
        <v>0.1381</v>
      </c>
      <c r="P21">
        <v>1.49E-2</v>
      </c>
      <c r="Q21">
        <v>0.1202</v>
      </c>
      <c r="R21">
        <v>8.2100000000000006E-2</v>
      </c>
      <c r="S21">
        <v>7.4700000000000003E-2</v>
      </c>
      <c r="T21">
        <v>0.10299999999999999</v>
      </c>
      <c r="U21">
        <v>0.1195</v>
      </c>
      <c r="V21">
        <v>4.5499999999999999E-2</v>
      </c>
      <c r="W21">
        <v>0.1187</v>
      </c>
      <c r="X21">
        <v>0.1045</v>
      </c>
      <c r="Y21">
        <v>0.14410000000000001</v>
      </c>
      <c r="Z21">
        <v>3.73E-2</v>
      </c>
      <c r="AA21">
        <v>8.6599999999999996E-2</v>
      </c>
      <c r="AB21">
        <v>7.6200000000000004E-2</v>
      </c>
      <c r="AC21">
        <v>0.1202</v>
      </c>
      <c r="AD21">
        <v>0.42930000000000001</v>
      </c>
      <c r="AE21">
        <v>2.3900000000000001E-2</v>
      </c>
      <c r="AF21">
        <v>7.3200000000000001E-2</v>
      </c>
    </row>
    <row r="22" spans="1:32" x14ac:dyDescent="0.25">
      <c r="A22">
        <v>1</v>
      </c>
      <c r="B22" t="s">
        <v>77</v>
      </c>
      <c r="C22" t="s">
        <v>78</v>
      </c>
      <c r="D22" t="s">
        <v>79</v>
      </c>
      <c r="E22">
        <v>7</v>
      </c>
      <c r="F22">
        <v>47.61</v>
      </c>
      <c r="G22">
        <v>30.52</v>
      </c>
      <c r="H22">
        <v>21.86</v>
      </c>
      <c r="I22">
        <v>0.2616</v>
      </c>
      <c r="J22">
        <v>7.0999999999999994E-2</v>
      </c>
      <c r="K22">
        <v>0.14199999999999999</v>
      </c>
      <c r="L22">
        <v>0.1041</v>
      </c>
      <c r="M22">
        <v>6.7100000000000007E-2</v>
      </c>
      <c r="N22">
        <v>0.1585</v>
      </c>
      <c r="O22">
        <v>7.7799999999999994E-2</v>
      </c>
      <c r="P22">
        <v>3.5000000000000003E-2</v>
      </c>
      <c r="Q22">
        <v>0.16239999999999999</v>
      </c>
      <c r="R22">
        <v>6.4199999999999993E-2</v>
      </c>
      <c r="S22">
        <v>6.13E-2</v>
      </c>
      <c r="T22">
        <v>9.5299999999999996E-2</v>
      </c>
      <c r="U22">
        <v>8.8499999999999995E-2</v>
      </c>
      <c r="V22">
        <v>3.4000000000000002E-2</v>
      </c>
      <c r="W22">
        <v>0.1138</v>
      </c>
      <c r="X22">
        <v>4.0899999999999999E-2</v>
      </c>
      <c r="Y22">
        <v>0.1021</v>
      </c>
      <c r="Z22">
        <v>9.2399999999999996E-2</v>
      </c>
      <c r="AA22">
        <v>8.2699999999999996E-2</v>
      </c>
      <c r="AB22">
        <v>5.5399999999999998E-2</v>
      </c>
      <c r="AC22">
        <v>5.8400000000000001E-2</v>
      </c>
      <c r="AD22">
        <v>0.49120000000000003</v>
      </c>
      <c r="AE22">
        <v>1.7500000000000002E-2</v>
      </c>
      <c r="AF22">
        <v>7.7799999999999994E-2</v>
      </c>
    </row>
    <row r="23" spans="1:32" x14ac:dyDescent="0.25">
      <c r="A23">
        <v>2</v>
      </c>
      <c r="B23" t="s">
        <v>80</v>
      </c>
      <c r="C23" t="s">
        <v>81</v>
      </c>
      <c r="D23" t="s">
        <v>79</v>
      </c>
      <c r="E23">
        <v>7</v>
      </c>
      <c r="F23">
        <v>46.62</v>
      </c>
      <c r="G23">
        <v>29.72</v>
      </c>
      <c r="H23">
        <v>23.67</v>
      </c>
      <c r="I23">
        <v>0.1212</v>
      </c>
      <c r="J23">
        <v>5.9700000000000003E-2</v>
      </c>
      <c r="K23">
        <v>0.1144</v>
      </c>
      <c r="L23">
        <v>0.14000000000000001</v>
      </c>
      <c r="M23">
        <v>6.6600000000000006E-2</v>
      </c>
      <c r="N23">
        <v>0.18940000000000001</v>
      </c>
      <c r="O23">
        <v>8.3599999999999994E-2</v>
      </c>
      <c r="P23">
        <v>2.0500000000000001E-2</v>
      </c>
      <c r="Q23">
        <v>0.14510000000000001</v>
      </c>
      <c r="R23">
        <v>4.2700000000000002E-2</v>
      </c>
      <c r="S23">
        <v>3.4099999999999998E-2</v>
      </c>
      <c r="T23">
        <v>0.14169999999999999</v>
      </c>
      <c r="U23">
        <v>7.6799999999999993E-2</v>
      </c>
      <c r="V23">
        <v>5.2900000000000003E-2</v>
      </c>
      <c r="W23">
        <v>8.8700000000000001E-2</v>
      </c>
      <c r="X23">
        <v>3.4099999999999998E-2</v>
      </c>
      <c r="Y23">
        <v>0.1144</v>
      </c>
      <c r="Z23">
        <v>4.1000000000000002E-2</v>
      </c>
      <c r="AA23">
        <v>0.1075</v>
      </c>
      <c r="AB23">
        <v>3.7499999999999999E-2</v>
      </c>
      <c r="AC23">
        <v>7.51E-2</v>
      </c>
      <c r="AD23">
        <v>0.52400000000000002</v>
      </c>
      <c r="AE23">
        <v>2.5600000000000001E-2</v>
      </c>
      <c r="AF23">
        <v>6.6600000000000006E-2</v>
      </c>
    </row>
    <row r="24" spans="1:32" x14ac:dyDescent="0.25">
      <c r="A24">
        <v>3</v>
      </c>
      <c r="B24" t="s">
        <v>82</v>
      </c>
      <c r="C24" t="s">
        <v>83</v>
      </c>
      <c r="D24" t="s">
        <v>79</v>
      </c>
      <c r="E24">
        <v>7</v>
      </c>
      <c r="F24">
        <v>47.66</v>
      </c>
      <c r="G24">
        <v>30.15</v>
      </c>
      <c r="H24">
        <v>22.19</v>
      </c>
      <c r="I24">
        <v>0.17510000000000001</v>
      </c>
      <c r="J24">
        <v>6.9599999999999995E-2</v>
      </c>
      <c r="K24">
        <v>0.1487</v>
      </c>
      <c r="L24">
        <v>0.1065</v>
      </c>
      <c r="M24">
        <v>0.10340000000000001</v>
      </c>
      <c r="N24">
        <v>0.16980000000000001</v>
      </c>
      <c r="O24">
        <v>0.1076</v>
      </c>
      <c r="P24">
        <v>3.3799999999999997E-2</v>
      </c>
      <c r="Q24">
        <v>0.19089999999999999</v>
      </c>
      <c r="R24">
        <v>5.91E-2</v>
      </c>
      <c r="S24">
        <v>6.1199999999999997E-2</v>
      </c>
      <c r="T24">
        <v>0.1181</v>
      </c>
      <c r="U24">
        <v>8.2299999999999998E-2</v>
      </c>
      <c r="V24">
        <v>4.5400000000000003E-2</v>
      </c>
      <c r="W24">
        <v>0.13189999999999999</v>
      </c>
      <c r="X24">
        <v>5.1700000000000003E-2</v>
      </c>
      <c r="Y24">
        <v>0.13819999999999999</v>
      </c>
      <c r="Z24">
        <v>4.7500000000000001E-2</v>
      </c>
      <c r="AA24">
        <v>0.1234</v>
      </c>
      <c r="AB24">
        <v>4.5400000000000003E-2</v>
      </c>
      <c r="AC24">
        <v>5.1700000000000003E-2</v>
      </c>
      <c r="AD24">
        <v>0.43990000000000001</v>
      </c>
      <c r="AE24">
        <v>1.7899999999999999E-2</v>
      </c>
      <c r="AF24">
        <v>8.9700000000000002E-2</v>
      </c>
    </row>
    <row r="25" spans="1:32" x14ac:dyDescent="0.25">
      <c r="A25">
        <v>1</v>
      </c>
      <c r="B25" t="s">
        <v>84</v>
      </c>
      <c r="C25" t="s">
        <v>85</v>
      </c>
      <c r="D25" t="s">
        <v>86</v>
      </c>
      <c r="E25">
        <v>8</v>
      </c>
      <c r="F25">
        <v>46.77</v>
      </c>
      <c r="G25">
        <v>27.53</v>
      </c>
      <c r="H25">
        <v>25.71</v>
      </c>
      <c r="I25">
        <v>7.46E-2</v>
      </c>
      <c r="J25">
        <v>9.0999999999999998E-2</v>
      </c>
      <c r="K25">
        <v>0.1522</v>
      </c>
      <c r="L25">
        <v>7.6100000000000001E-2</v>
      </c>
      <c r="M25">
        <v>2.69E-2</v>
      </c>
      <c r="N25">
        <v>3.8800000000000001E-2</v>
      </c>
      <c r="O25">
        <v>0.185</v>
      </c>
      <c r="P25">
        <v>2.3900000000000001E-2</v>
      </c>
      <c r="Q25">
        <v>3.73E-2</v>
      </c>
      <c r="R25">
        <v>7.9100000000000004E-2</v>
      </c>
      <c r="S25">
        <v>6.4100000000000004E-2</v>
      </c>
      <c r="T25">
        <v>5.9700000000000003E-2</v>
      </c>
      <c r="U25">
        <v>0.10290000000000001</v>
      </c>
      <c r="V25">
        <v>1.7899999999999999E-2</v>
      </c>
      <c r="W25">
        <v>9.0999999999999998E-2</v>
      </c>
      <c r="X25">
        <v>5.2200000000000003E-2</v>
      </c>
      <c r="Y25">
        <v>9.8500000000000004E-2</v>
      </c>
      <c r="Z25">
        <v>7.46E-2</v>
      </c>
      <c r="AA25">
        <v>8.6499999999999994E-2</v>
      </c>
      <c r="AB25">
        <v>8.7999999999999995E-2</v>
      </c>
      <c r="AC25">
        <v>0.1343</v>
      </c>
      <c r="AD25">
        <v>0.34610000000000002</v>
      </c>
      <c r="AE25">
        <v>3.4299999999999997E-2</v>
      </c>
      <c r="AF25">
        <v>5.0700000000000002E-2</v>
      </c>
    </row>
    <row r="26" spans="1:32" x14ac:dyDescent="0.25">
      <c r="A26">
        <v>2</v>
      </c>
      <c r="B26" t="s">
        <v>87</v>
      </c>
      <c r="C26" t="s">
        <v>88</v>
      </c>
      <c r="D26" t="s">
        <v>86</v>
      </c>
      <c r="E26">
        <v>8</v>
      </c>
      <c r="F26">
        <v>44.16</v>
      </c>
      <c r="G26">
        <v>26.69</v>
      </c>
      <c r="H26">
        <v>29.15</v>
      </c>
      <c r="I26">
        <v>5.6300000000000003E-2</v>
      </c>
      <c r="J26">
        <v>7.8200000000000006E-2</v>
      </c>
      <c r="K26">
        <v>0.1673</v>
      </c>
      <c r="L26">
        <v>6.25E-2</v>
      </c>
      <c r="M26">
        <v>3.5999999999999997E-2</v>
      </c>
      <c r="N26">
        <v>6.5699999999999995E-2</v>
      </c>
      <c r="O26">
        <v>0.2142</v>
      </c>
      <c r="P26">
        <v>1.5599999999999999E-2</v>
      </c>
      <c r="Q26">
        <v>5.7799999999999997E-2</v>
      </c>
      <c r="R26">
        <v>7.6600000000000001E-2</v>
      </c>
      <c r="S26">
        <v>6.0999999999999999E-2</v>
      </c>
      <c r="T26">
        <v>7.4999999999999997E-2</v>
      </c>
      <c r="U26">
        <v>6.25E-2</v>
      </c>
      <c r="V26">
        <v>1.41E-2</v>
      </c>
      <c r="W26">
        <v>0.1016</v>
      </c>
      <c r="X26">
        <v>3.9100000000000003E-2</v>
      </c>
      <c r="Y26">
        <v>0.1188</v>
      </c>
      <c r="Z26">
        <v>6.0999999999999999E-2</v>
      </c>
      <c r="AA26">
        <v>7.3499999999999996E-2</v>
      </c>
      <c r="AB26">
        <v>4.53E-2</v>
      </c>
      <c r="AC26">
        <v>0.12659999999999999</v>
      </c>
      <c r="AD26">
        <v>0.20169999999999999</v>
      </c>
      <c r="AE26">
        <v>2.5000000000000001E-2</v>
      </c>
      <c r="AF26">
        <v>6.88E-2</v>
      </c>
    </row>
    <row r="27" spans="1:32" x14ac:dyDescent="0.25">
      <c r="A27">
        <v>3</v>
      </c>
      <c r="B27" t="s">
        <v>89</v>
      </c>
      <c r="C27" t="s">
        <v>90</v>
      </c>
      <c r="D27" t="s">
        <v>86</v>
      </c>
      <c r="E27">
        <v>8</v>
      </c>
      <c r="F27">
        <v>46.3</v>
      </c>
      <c r="G27">
        <v>25.59</v>
      </c>
      <c r="H27">
        <v>28.1</v>
      </c>
      <c r="I27">
        <v>6.4600000000000005E-2</v>
      </c>
      <c r="J27">
        <v>0.1037</v>
      </c>
      <c r="K27">
        <v>0.23130000000000001</v>
      </c>
      <c r="L27">
        <v>9.8599999999999993E-2</v>
      </c>
      <c r="M27">
        <v>5.2699999999999997E-2</v>
      </c>
      <c r="N27">
        <v>6.2899999999999998E-2</v>
      </c>
      <c r="O27">
        <v>0.25679999999999997</v>
      </c>
      <c r="P27">
        <v>1.5299999999999999E-2</v>
      </c>
      <c r="Q27">
        <v>5.2699999999999997E-2</v>
      </c>
      <c r="R27">
        <v>0.1003</v>
      </c>
      <c r="S27">
        <v>6.8000000000000005E-2</v>
      </c>
      <c r="T27">
        <v>7.1400000000000005E-2</v>
      </c>
      <c r="U27">
        <v>0.1241</v>
      </c>
      <c r="V27">
        <v>5.1000000000000004E-3</v>
      </c>
      <c r="W27">
        <v>6.6299999999999998E-2</v>
      </c>
      <c r="X27">
        <v>6.2899999999999998E-2</v>
      </c>
      <c r="Y27">
        <v>0.1394</v>
      </c>
      <c r="Z27">
        <v>4.7600000000000003E-2</v>
      </c>
      <c r="AA27">
        <v>9.35E-2</v>
      </c>
      <c r="AB27">
        <v>5.0999999999999997E-2</v>
      </c>
      <c r="AC27">
        <v>0.18709999999999999</v>
      </c>
      <c r="AD27">
        <v>0.2908</v>
      </c>
      <c r="AE27">
        <v>4.9299999999999997E-2</v>
      </c>
      <c r="AF27">
        <v>7.4800000000000005E-2</v>
      </c>
    </row>
    <row r="28" spans="1:32" x14ac:dyDescent="0.25">
      <c r="A28">
        <v>1</v>
      </c>
      <c r="B28" t="s">
        <v>91</v>
      </c>
      <c r="C28" t="s">
        <v>92</v>
      </c>
      <c r="D28" t="s">
        <v>93</v>
      </c>
      <c r="E28">
        <v>9</v>
      </c>
      <c r="F28">
        <v>42.23</v>
      </c>
      <c r="G28">
        <v>29.24</v>
      </c>
      <c r="H28">
        <v>28.53</v>
      </c>
      <c r="I28">
        <v>0.18890000000000001</v>
      </c>
      <c r="J28">
        <v>0.108</v>
      </c>
      <c r="K28">
        <v>0.18890000000000001</v>
      </c>
      <c r="L28">
        <v>6.7500000000000004E-2</v>
      </c>
      <c r="M28">
        <v>4.0500000000000001E-2</v>
      </c>
      <c r="N28">
        <v>6.7500000000000004E-2</v>
      </c>
      <c r="O28">
        <v>0.26989999999999997</v>
      </c>
      <c r="P28">
        <v>1.35E-2</v>
      </c>
      <c r="Q28">
        <v>4.0500000000000001E-2</v>
      </c>
      <c r="R28">
        <v>0.16189999999999999</v>
      </c>
      <c r="S28">
        <v>6.7500000000000004E-2</v>
      </c>
      <c r="T28">
        <v>2.7E-2</v>
      </c>
      <c r="U28">
        <v>1.35E-2</v>
      </c>
      <c r="V28">
        <v>0.108</v>
      </c>
      <c r="W28">
        <v>5.3999999999999999E-2</v>
      </c>
      <c r="X28">
        <v>2.7E-2</v>
      </c>
      <c r="Y28">
        <v>6.7500000000000004E-2</v>
      </c>
      <c r="Z28">
        <v>1.35E-2</v>
      </c>
      <c r="AA28">
        <v>0.1215</v>
      </c>
      <c r="AB28">
        <v>1.35E-2</v>
      </c>
      <c r="AC28">
        <v>0.1484</v>
      </c>
      <c r="AD28">
        <v>0.3644</v>
      </c>
      <c r="AE28">
        <v>2.7E-2</v>
      </c>
      <c r="AF28">
        <v>6.7500000000000004E-2</v>
      </c>
    </row>
    <row r="29" spans="1:32" x14ac:dyDescent="0.25">
      <c r="A29">
        <v>2</v>
      </c>
      <c r="B29" t="s">
        <v>94</v>
      </c>
      <c r="C29" t="s">
        <v>95</v>
      </c>
      <c r="D29" t="s">
        <v>93</v>
      </c>
      <c r="E29">
        <v>9</v>
      </c>
      <c r="F29">
        <v>43.69</v>
      </c>
      <c r="G29">
        <v>27.62</v>
      </c>
      <c r="H29">
        <v>28.69</v>
      </c>
      <c r="I29">
        <v>0.25040000000000001</v>
      </c>
      <c r="J29">
        <v>9.2700000000000005E-2</v>
      </c>
      <c r="K29">
        <v>0.15670000000000001</v>
      </c>
      <c r="L29">
        <v>7.7399999999999997E-2</v>
      </c>
      <c r="M29">
        <v>7.5499999999999998E-2</v>
      </c>
      <c r="N29">
        <v>0.1061</v>
      </c>
      <c r="O29">
        <v>0.16439999999999999</v>
      </c>
      <c r="P29">
        <v>4.2000000000000003E-2</v>
      </c>
      <c r="Q29">
        <v>0.13669999999999999</v>
      </c>
      <c r="R29">
        <v>7.8399999999999997E-2</v>
      </c>
      <c r="S29">
        <v>5.45E-2</v>
      </c>
      <c r="T29">
        <v>0.12609999999999999</v>
      </c>
      <c r="U29">
        <v>0.14430000000000001</v>
      </c>
      <c r="V29">
        <v>4.6800000000000001E-2</v>
      </c>
      <c r="W29">
        <v>7.8399999999999997E-2</v>
      </c>
      <c r="X29">
        <v>5.7299999999999997E-2</v>
      </c>
      <c r="Y29">
        <v>0.1376</v>
      </c>
      <c r="Z29">
        <v>3.73E-2</v>
      </c>
      <c r="AA29">
        <v>8.4099999999999994E-2</v>
      </c>
      <c r="AB29">
        <v>4.6800000000000001E-2</v>
      </c>
      <c r="AC29">
        <v>0.12709999999999999</v>
      </c>
      <c r="AD29">
        <v>0.3574</v>
      </c>
      <c r="AE29">
        <v>1.24E-2</v>
      </c>
      <c r="AF29">
        <v>0.1099</v>
      </c>
    </row>
    <row r="30" spans="1:32" x14ac:dyDescent="0.25">
      <c r="A30">
        <v>3</v>
      </c>
      <c r="B30" t="s">
        <v>96</v>
      </c>
      <c r="C30" t="s">
        <v>97</v>
      </c>
      <c r="D30" t="s">
        <v>93</v>
      </c>
      <c r="E30">
        <v>9</v>
      </c>
      <c r="F30">
        <v>43.43</v>
      </c>
      <c r="G30">
        <v>28</v>
      </c>
      <c r="H30">
        <v>28.57</v>
      </c>
      <c r="I30">
        <v>0.24299999999999999</v>
      </c>
      <c r="J30">
        <v>5.3999999999999999E-2</v>
      </c>
      <c r="K30">
        <v>0.1215</v>
      </c>
      <c r="L30">
        <v>4.0500000000000001E-2</v>
      </c>
      <c r="M30">
        <v>6.7500000000000004E-2</v>
      </c>
      <c r="N30">
        <v>0.189</v>
      </c>
      <c r="O30">
        <v>8.1000000000000003E-2</v>
      </c>
      <c r="P30">
        <v>2.7E-2</v>
      </c>
      <c r="Q30">
        <v>5.3999999999999999E-2</v>
      </c>
      <c r="R30">
        <v>0.13500000000000001</v>
      </c>
      <c r="S30">
        <v>5.3999999999999999E-2</v>
      </c>
      <c r="T30">
        <v>9.4500000000000001E-2</v>
      </c>
      <c r="U30">
        <v>8.1000000000000003E-2</v>
      </c>
      <c r="V30">
        <v>1.35E-2</v>
      </c>
      <c r="W30">
        <v>5.3999999999999999E-2</v>
      </c>
      <c r="X30">
        <v>5.3999999999999999E-2</v>
      </c>
      <c r="Y30">
        <v>2.7E-2</v>
      </c>
      <c r="Z30">
        <v>5.3999999999999999E-2</v>
      </c>
      <c r="AA30">
        <v>6.7500000000000004E-2</v>
      </c>
      <c r="AB30">
        <v>1.35E-2</v>
      </c>
      <c r="AC30">
        <v>0.1215</v>
      </c>
      <c r="AD30">
        <v>0.24299999999999999</v>
      </c>
      <c r="AE30">
        <v>5.3999999999999999E-2</v>
      </c>
      <c r="AF30">
        <v>5.3999999999999999E-2</v>
      </c>
    </row>
    <row r="31" spans="1:32" x14ac:dyDescent="0.25">
      <c r="A31">
        <v>4</v>
      </c>
      <c r="B31" t="s">
        <v>98</v>
      </c>
      <c r="C31" t="s">
        <v>99</v>
      </c>
      <c r="D31" t="s">
        <v>93</v>
      </c>
      <c r="E31">
        <v>9</v>
      </c>
      <c r="F31">
        <v>43.35</v>
      </c>
      <c r="G31">
        <v>28.5</v>
      </c>
      <c r="H31">
        <v>28.14</v>
      </c>
      <c r="I31">
        <v>0.28849999999999998</v>
      </c>
      <c r="J31">
        <v>7.1499999999999994E-2</v>
      </c>
      <c r="K31">
        <v>0.20069999999999999</v>
      </c>
      <c r="L31">
        <v>6.4000000000000001E-2</v>
      </c>
      <c r="M31">
        <v>8.0299999999999996E-2</v>
      </c>
      <c r="N31">
        <v>0.14799999999999999</v>
      </c>
      <c r="O31">
        <v>0.1593</v>
      </c>
      <c r="P31">
        <v>2.76E-2</v>
      </c>
      <c r="Q31">
        <v>0.1104</v>
      </c>
      <c r="R31">
        <v>8.1500000000000003E-2</v>
      </c>
      <c r="S31">
        <v>7.1499999999999994E-2</v>
      </c>
      <c r="T31">
        <v>0.1066</v>
      </c>
      <c r="U31">
        <v>0.1192</v>
      </c>
      <c r="V31">
        <v>3.7600000000000001E-2</v>
      </c>
      <c r="W31">
        <v>9.1600000000000001E-2</v>
      </c>
      <c r="X31">
        <v>5.2699999999999997E-2</v>
      </c>
      <c r="Y31">
        <v>0.12540000000000001</v>
      </c>
      <c r="Z31">
        <v>2.76E-2</v>
      </c>
      <c r="AA31">
        <v>7.1499999999999994E-2</v>
      </c>
      <c r="AB31">
        <v>4.2700000000000002E-2</v>
      </c>
      <c r="AC31">
        <v>7.2800000000000004E-2</v>
      </c>
      <c r="AD31">
        <v>0.35499999999999998</v>
      </c>
      <c r="AE31">
        <v>1.2500000000000001E-2</v>
      </c>
      <c r="AF31">
        <v>0.1154</v>
      </c>
    </row>
    <row r="32" spans="1:32" x14ac:dyDescent="0.25">
      <c r="A32">
        <v>1</v>
      </c>
      <c r="B32" t="s">
        <v>100</v>
      </c>
      <c r="C32" t="s">
        <v>101</v>
      </c>
      <c r="D32" t="s">
        <v>102</v>
      </c>
      <c r="E32">
        <v>10</v>
      </c>
      <c r="F32">
        <v>44.36</v>
      </c>
      <c r="G32">
        <v>26.17</v>
      </c>
      <c r="H32">
        <v>29.47</v>
      </c>
      <c r="I32">
        <v>0.16930000000000001</v>
      </c>
      <c r="J32">
        <v>5.2499999999999998E-2</v>
      </c>
      <c r="K32">
        <v>0.1026</v>
      </c>
      <c r="L32">
        <v>7.8399999999999997E-2</v>
      </c>
      <c r="M32">
        <v>4.3400000000000001E-2</v>
      </c>
      <c r="N32">
        <v>8.5900000000000004E-2</v>
      </c>
      <c r="O32">
        <v>0.17430000000000001</v>
      </c>
      <c r="P32">
        <v>1.2500000000000001E-2</v>
      </c>
      <c r="Q32">
        <v>0.1643</v>
      </c>
      <c r="R32">
        <v>9.4200000000000006E-2</v>
      </c>
      <c r="S32">
        <v>8.6699999999999999E-2</v>
      </c>
      <c r="T32">
        <v>8.0100000000000005E-2</v>
      </c>
      <c r="U32">
        <v>0.1193</v>
      </c>
      <c r="V32">
        <v>2.75E-2</v>
      </c>
      <c r="W32">
        <v>0.11840000000000001</v>
      </c>
      <c r="X32">
        <v>8.5099999999999995E-2</v>
      </c>
      <c r="Y32">
        <v>7.0900000000000005E-2</v>
      </c>
      <c r="Z32">
        <v>2.0899999999999998E-2</v>
      </c>
      <c r="AA32">
        <v>5.5899999999999998E-2</v>
      </c>
      <c r="AB32">
        <v>3.8399999999999997E-2</v>
      </c>
      <c r="AC32">
        <v>0.15179999999999999</v>
      </c>
      <c r="AD32">
        <v>0.1943</v>
      </c>
      <c r="AE32">
        <v>3.3399999999999999E-2</v>
      </c>
      <c r="AF32">
        <v>9.5100000000000004E-2</v>
      </c>
    </row>
    <row r="33" spans="1:32" x14ac:dyDescent="0.25">
      <c r="A33">
        <v>2</v>
      </c>
      <c r="B33" t="s">
        <v>103</v>
      </c>
      <c r="C33" t="s">
        <v>104</v>
      </c>
      <c r="D33" t="s">
        <v>102</v>
      </c>
      <c r="E33">
        <v>10</v>
      </c>
      <c r="F33">
        <v>43.56</v>
      </c>
      <c r="G33">
        <v>28.39</v>
      </c>
      <c r="H33">
        <v>28.05</v>
      </c>
      <c r="I33">
        <v>0.19700000000000001</v>
      </c>
      <c r="J33">
        <v>6.8500000000000005E-2</v>
      </c>
      <c r="K33">
        <v>0.1114</v>
      </c>
      <c r="L33">
        <v>1.7100000000000001E-2</v>
      </c>
      <c r="M33">
        <v>8.6E-3</v>
      </c>
      <c r="N33">
        <v>0.1285</v>
      </c>
      <c r="O33">
        <v>0.11990000000000001</v>
      </c>
      <c r="P33">
        <v>2.5700000000000001E-2</v>
      </c>
      <c r="Q33">
        <v>0.23130000000000001</v>
      </c>
      <c r="R33">
        <v>0.1371</v>
      </c>
      <c r="S33">
        <v>6.8500000000000005E-2</v>
      </c>
      <c r="T33">
        <v>7.7100000000000002E-2</v>
      </c>
      <c r="U33">
        <v>0.1028</v>
      </c>
      <c r="V33">
        <v>4.2799999999999998E-2</v>
      </c>
      <c r="W33">
        <v>0.1628</v>
      </c>
      <c r="X33">
        <v>0.1114</v>
      </c>
      <c r="Y33">
        <v>3.4299999999999997E-2</v>
      </c>
      <c r="Z33">
        <v>8.6E-3</v>
      </c>
      <c r="AA33">
        <v>2.5700000000000001E-2</v>
      </c>
      <c r="AB33">
        <v>7.7100000000000002E-2</v>
      </c>
      <c r="AC33">
        <v>0.1542</v>
      </c>
      <c r="AD33">
        <v>0.25700000000000001</v>
      </c>
      <c r="AE33">
        <v>4.2799999999999998E-2</v>
      </c>
      <c r="AF33">
        <v>0.11990000000000001</v>
      </c>
    </row>
    <row r="34" spans="1:32" x14ac:dyDescent="0.25">
      <c r="A34">
        <v>3</v>
      </c>
      <c r="B34" t="s">
        <v>105</v>
      </c>
      <c r="C34" t="s">
        <v>106</v>
      </c>
      <c r="D34" t="s">
        <v>102</v>
      </c>
      <c r="E34">
        <v>10</v>
      </c>
      <c r="F34">
        <v>45.12</v>
      </c>
      <c r="G34">
        <v>26.56</v>
      </c>
      <c r="H34">
        <v>28.32</v>
      </c>
      <c r="I34">
        <v>0.2482</v>
      </c>
      <c r="J34">
        <v>0.10639999999999999</v>
      </c>
      <c r="K34">
        <v>0.1241</v>
      </c>
      <c r="L34">
        <v>7.0900000000000005E-2</v>
      </c>
      <c r="M34">
        <v>7.0900000000000005E-2</v>
      </c>
      <c r="N34">
        <v>5.3199999999999997E-2</v>
      </c>
      <c r="O34">
        <v>8.8700000000000001E-2</v>
      </c>
      <c r="P34">
        <v>1.77E-2</v>
      </c>
      <c r="Q34">
        <v>0.2482</v>
      </c>
      <c r="R34">
        <v>0.10639999999999999</v>
      </c>
      <c r="S34">
        <v>0.1241</v>
      </c>
      <c r="T34">
        <v>1.77E-2</v>
      </c>
      <c r="U34">
        <v>3.5499999999999997E-2</v>
      </c>
      <c r="V34">
        <v>1.77E-2</v>
      </c>
      <c r="W34">
        <v>7.0900000000000005E-2</v>
      </c>
      <c r="X34">
        <v>8.8700000000000001E-2</v>
      </c>
      <c r="Y34">
        <v>0.10639999999999999</v>
      </c>
      <c r="Z34">
        <v>1.77E-2</v>
      </c>
      <c r="AA34">
        <v>5.3199999999999997E-2</v>
      </c>
      <c r="AB34">
        <v>5.3199999999999997E-2</v>
      </c>
      <c r="AC34">
        <v>0.23050000000000001</v>
      </c>
      <c r="AD34">
        <v>0.3014</v>
      </c>
      <c r="AE34">
        <v>3.5499999999999997E-2</v>
      </c>
      <c r="AF34">
        <v>0.19500000000000001</v>
      </c>
    </row>
    <row r="35" spans="1:32" x14ac:dyDescent="0.25">
      <c r="A35">
        <v>1</v>
      </c>
      <c r="B35" t="s">
        <v>107</v>
      </c>
      <c r="C35" t="s">
        <v>108</v>
      </c>
      <c r="D35" t="s">
        <v>109</v>
      </c>
      <c r="E35">
        <v>11</v>
      </c>
      <c r="F35">
        <v>42.72</v>
      </c>
      <c r="G35">
        <v>23.54</v>
      </c>
      <c r="H35">
        <v>33.75</v>
      </c>
      <c r="I35">
        <v>3.8699999999999998E-2</v>
      </c>
      <c r="J35">
        <v>0.10150000000000001</v>
      </c>
      <c r="K35">
        <v>0.2465</v>
      </c>
      <c r="L35">
        <v>2.9000000000000001E-2</v>
      </c>
      <c r="M35">
        <v>2.4199999999999999E-2</v>
      </c>
      <c r="N35">
        <v>0.1595</v>
      </c>
      <c r="O35">
        <v>0.31900000000000001</v>
      </c>
      <c r="P35">
        <v>1.4500000000000001E-2</v>
      </c>
      <c r="Q35">
        <v>2.9000000000000001E-2</v>
      </c>
      <c r="R35">
        <v>0.3528</v>
      </c>
      <c r="S35">
        <v>2.4199999999999999E-2</v>
      </c>
      <c r="T35">
        <v>5.8000000000000003E-2</v>
      </c>
      <c r="U35">
        <v>5.8000000000000003E-2</v>
      </c>
      <c r="V35">
        <v>2.9000000000000001E-2</v>
      </c>
      <c r="W35">
        <v>9.6699999999999994E-2</v>
      </c>
      <c r="X35">
        <v>0.20300000000000001</v>
      </c>
      <c r="Y35">
        <v>3.3799999999999997E-2</v>
      </c>
      <c r="Z35">
        <v>8.2199999999999995E-2</v>
      </c>
      <c r="AA35">
        <v>0.11119999999999999</v>
      </c>
      <c r="AB35">
        <v>9.7000000000000003E-3</v>
      </c>
      <c r="AC35">
        <v>0.1305</v>
      </c>
      <c r="AD35">
        <v>7.2499999999999995E-2</v>
      </c>
      <c r="AE35">
        <v>0.10630000000000001</v>
      </c>
      <c r="AF35">
        <v>9.6699999999999994E-2</v>
      </c>
    </row>
    <row r="36" spans="1:32" x14ac:dyDescent="0.25">
      <c r="A36">
        <v>2</v>
      </c>
      <c r="B36" t="s">
        <v>110</v>
      </c>
      <c r="C36" t="s">
        <v>111</v>
      </c>
      <c r="D36" t="s">
        <v>109</v>
      </c>
      <c r="E36">
        <v>11</v>
      </c>
      <c r="F36">
        <v>43.94</v>
      </c>
      <c r="G36">
        <v>24.27</v>
      </c>
      <c r="H36">
        <v>31.79</v>
      </c>
      <c r="I36">
        <v>6.3399999999999998E-2</v>
      </c>
      <c r="J36">
        <v>0.14699999999999999</v>
      </c>
      <c r="K36">
        <v>0.21290000000000001</v>
      </c>
      <c r="L36">
        <v>5.3199999999999997E-2</v>
      </c>
      <c r="M36">
        <v>5.3199999999999997E-2</v>
      </c>
      <c r="N36">
        <v>8.1100000000000005E-2</v>
      </c>
      <c r="O36">
        <v>0.25090000000000001</v>
      </c>
      <c r="P36">
        <v>7.6E-3</v>
      </c>
      <c r="Q36">
        <v>6.8400000000000002E-2</v>
      </c>
      <c r="R36">
        <v>0.16980000000000001</v>
      </c>
      <c r="S36">
        <v>2.5000000000000001E-3</v>
      </c>
      <c r="T36">
        <v>8.6199999999999999E-2</v>
      </c>
      <c r="U36">
        <v>1.52E-2</v>
      </c>
      <c r="V36">
        <v>2.53E-2</v>
      </c>
      <c r="W36">
        <v>9.1200000000000003E-2</v>
      </c>
      <c r="X36">
        <v>8.3599999999999994E-2</v>
      </c>
      <c r="Y36">
        <v>7.3499999999999996E-2</v>
      </c>
      <c r="Z36">
        <v>8.1100000000000005E-2</v>
      </c>
      <c r="AA36">
        <v>0.1394</v>
      </c>
      <c r="AB36">
        <v>2.0299999999999999E-2</v>
      </c>
      <c r="AC36">
        <v>0.1343</v>
      </c>
      <c r="AD36">
        <v>0.19009999999999999</v>
      </c>
      <c r="AE36">
        <v>5.8299999999999998E-2</v>
      </c>
      <c r="AF36">
        <v>4.3099999999999999E-2</v>
      </c>
    </row>
    <row r="37" spans="1:32" x14ac:dyDescent="0.25">
      <c r="A37">
        <v>3</v>
      </c>
      <c r="B37" t="s">
        <v>112</v>
      </c>
      <c r="C37" t="s">
        <v>113</v>
      </c>
      <c r="D37" t="s">
        <v>109</v>
      </c>
      <c r="E37">
        <v>11</v>
      </c>
      <c r="F37">
        <v>43.04</v>
      </c>
      <c r="G37">
        <v>29.12</v>
      </c>
      <c r="H37">
        <v>27.83</v>
      </c>
      <c r="I37">
        <v>0.13700000000000001</v>
      </c>
      <c r="J37">
        <v>9.3399999999999997E-2</v>
      </c>
      <c r="K37">
        <v>0.2117</v>
      </c>
      <c r="L37">
        <v>6.6400000000000001E-2</v>
      </c>
      <c r="M37">
        <v>5.1900000000000002E-2</v>
      </c>
      <c r="N37">
        <v>8.9300000000000004E-2</v>
      </c>
      <c r="O37">
        <v>0.32800000000000001</v>
      </c>
      <c r="P37">
        <v>2.0799999999999999E-2</v>
      </c>
      <c r="Q37">
        <v>0.20760000000000001</v>
      </c>
      <c r="R37">
        <v>0.17230000000000001</v>
      </c>
      <c r="S37">
        <v>4.5699999999999998E-2</v>
      </c>
      <c r="T37">
        <v>7.2700000000000001E-2</v>
      </c>
      <c r="U37">
        <v>8.5099999999999995E-2</v>
      </c>
      <c r="V37">
        <v>4.1500000000000002E-2</v>
      </c>
      <c r="W37">
        <v>0.13489999999999999</v>
      </c>
      <c r="X37">
        <v>9.3399999999999997E-2</v>
      </c>
      <c r="Y37">
        <v>0.11</v>
      </c>
      <c r="Z37">
        <v>4.1500000000000002E-2</v>
      </c>
      <c r="AA37">
        <v>0.17019999999999999</v>
      </c>
      <c r="AB37">
        <v>5.6000000000000001E-2</v>
      </c>
      <c r="AC37">
        <v>0.14119999999999999</v>
      </c>
      <c r="AD37">
        <v>0.37780000000000002</v>
      </c>
      <c r="AE37">
        <v>4.9799999999999997E-2</v>
      </c>
      <c r="AF37">
        <v>7.8899999999999998E-2</v>
      </c>
    </row>
    <row r="38" spans="1:32" x14ac:dyDescent="0.25">
      <c r="A38">
        <v>1</v>
      </c>
      <c r="B38" t="s">
        <v>114</v>
      </c>
      <c r="C38" t="s">
        <v>115</v>
      </c>
      <c r="D38" t="s">
        <v>116</v>
      </c>
      <c r="E38">
        <v>12</v>
      </c>
      <c r="F38">
        <v>45.51</v>
      </c>
      <c r="G38">
        <v>21.22</v>
      </c>
      <c r="H38">
        <v>33.270000000000003</v>
      </c>
      <c r="I38">
        <v>2.07E-2</v>
      </c>
      <c r="J38">
        <v>0.21560000000000001</v>
      </c>
      <c r="K38">
        <v>0.308</v>
      </c>
      <c r="L38">
        <v>0.1545</v>
      </c>
      <c r="M38">
        <v>1.8800000000000001E-2</v>
      </c>
      <c r="N38">
        <v>4.6199999999999998E-2</v>
      </c>
      <c r="O38">
        <v>0.31569999999999998</v>
      </c>
      <c r="P38">
        <v>5.0999999999999997E-2</v>
      </c>
      <c r="Q38">
        <v>1.5900000000000001E-2</v>
      </c>
      <c r="R38">
        <v>9.1899999999999996E-2</v>
      </c>
      <c r="S38">
        <v>3.7499999999999999E-2</v>
      </c>
      <c r="T38">
        <v>3.32E-2</v>
      </c>
      <c r="U38">
        <v>8.1299999999999997E-2</v>
      </c>
      <c r="V38">
        <v>1.83E-2</v>
      </c>
      <c r="W38">
        <v>2.9399999999999999E-2</v>
      </c>
      <c r="X38">
        <v>0.11210000000000001</v>
      </c>
      <c r="Y38">
        <v>9.4299999999999995E-2</v>
      </c>
      <c r="Z38">
        <v>2.8899999999999999E-2</v>
      </c>
      <c r="AA38">
        <v>9.8199999999999996E-2</v>
      </c>
      <c r="AB38">
        <v>0.1246</v>
      </c>
      <c r="AC38">
        <v>3.9899999999999998E-2</v>
      </c>
      <c r="AD38">
        <v>0.18329999999999999</v>
      </c>
      <c r="AE38">
        <v>3.0300000000000001E-2</v>
      </c>
      <c r="AF38">
        <v>6.4500000000000002E-2</v>
      </c>
    </row>
    <row r="39" spans="1:32" x14ac:dyDescent="0.25">
      <c r="A39">
        <v>2</v>
      </c>
      <c r="B39" t="s">
        <v>117</v>
      </c>
      <c r="C39" t="s">
        <v>118</v>
      </c>
      <c r="D39" t="s">
        <v>116</v>
      </c>
      <c r="E39">
        <v>12</v>
      </c>
      <c r="F39">
        <v>45</v>
      </c>
      <c r="G39">
        <v>24.81</v>
      </c>
      <c r="H39">
        <v>30.19</v>
      </c>
      <c r="I39">
        <v>1.6299999999999999E-2</v>
      </c>
      <c r="J39">
        <v>0.2185</v>
      </c>
      <c r="K39">
        <v>0.2707</v>
      </c>
      <c r="L39">
        <v>0.1207</v>
      </c>
      <c r="M39">
        <v>2.9399999999999999E-2</v>
      </c>
      <c r="N39">
        <v>2.6100000000000002E-2</v>
      </c>
      <c r="O39">
        <v>0.18260000000000001</v>
      </c>
      <c r="P39">
        <v>7.8299999999999995E-2</v>
      </c>
      <c r="Q39">
        <v>2.2800000000000001E-2</v>
      </c>
      <c r="R39">
        <v>8.1500000000000003E-2</v>
      </c>
      <c r="S39">
        <v>5.8700000000000002E-2</v>
      </c>
      <c r="T39">
        <v>2.2800000000000001E-2</v>
      </c>
      <c r="U39">
        <v>3.5900000000000001E-2</v>
      </c>
      <c r="V39">
        <v>1.6299999999999999E-2</v>
      </c>
      <c r="W39">
        <v>2.6100000000000002E-2</v>
      </c>
      <c r="X39">
        <v>9.7799999999999998E-2</v>
      </c>
      <c r="Y39">
        <v>0.1239</v>
      </c>
      <c r="Z39">
        <v>3.2599999999999997E-2</v>
      </c>
      <c r="AA39">
        <v>0.1011</v>
      </c>
      <c r="AB39">
        <v>0.12720000000000001</v>
      </c>
      <c r="AC39">
        <v>3.2599999999999997E-2</v>
      </c>
      <c r="AD39">
        <v>0.22500000000000001</v>
      </c>
      <c r="AE39">
        <v>9.1300000000000006E-2</v>
      </c>
      <c r="AF39">
        <v>5.8700000000000002E-2</v>
      </c>
    </row>
    <row r="40" spans="1:32" x14ac:dyDescent="0.25">
      <c r="A40">
        <v>3</v>
      </c>
      <c r="B40" t="s">
        <v>119</v>
      </c>
      <c r="C40" t="s">
        <v>120</v>
      </c>
      <c r="D40" t="s">
        <v>116</v>
      </c>
      <c r="E40">
        <v>12</v>
      </c>
      <c r="F40">
        <v>46.9</v>
      </c>
      <c r="G40">
        <v>23.28</v>
      </c>
      <c r="H40">
        <v>29.82</v>
      </c>
      <c r="I40">
        <v>7.7000000000000002E-3</v>
      </c>
      <c r="J40">
        <v>0.14280000000000001</v>
      </c>
      <c r="K40">
        <v>0.35699999999999998</v>
      </c>
      <c r="L40">
        <v>4.6300000000000001E-2</v>
      </c>
      <c r="M40">
        <v>7.1400000000000005E-2</v>
      </c>
      <c r="N40">
        <v>5.21E-2</v>
      </c>
      <c r="O40">
        <v>0.1235</v>
      </c>
      <c r="P40">
        <v>2.8899999999999999E-2</v>
      </c>
      <c r="Q40">
        <v>2.7E-2</v>
      </c>
      <c r="R40">
        <v>7.1400000000000005E-2</v>
      </c>
      <c r="S40">
        <v>3.8999999999999998E-3</v>
      </c>
      <c r="T40">
        <v>4.82E-2</v>
      </c>
      <c r="U40">
        <v>3.2800000000000003E-2</v>
      </c>
      <c r="V40">
        <v>1.1599999999999999E-2</v>
      </c>
      <c r="W40">
        <v>1.9300000000000001E-2</v>
      </c>
      <c r="X40">
        <v>0.23549999999999999</v>
      </c>
      <c r="Y40">
        <v>3.6700000000000003E-2</v>
      </c>
      <c r="Z40">
        <v>1.1696</v>
      </c>
      <c r="AA40">
        <v>9.0700000000000003E-2</v>
      </c>
      <c r="AB40">
        <v>5.6000000000000001E-2</v>
      </c>
      <c r="AC40">
        <v>2.5100000000000001E-2</v>
      </c>
      <c r="AD40">
        <v>0.22770000000000001</v>
      </c>
      <c r="AE40">
        <v>0.1004</v>
      </c>
      <c r="AF40">
        <v>6.5600000000000006E-2</v>
      </c>
    </row>
    <row r="41" spans="1:32" x14ac:dyDescent="0.25">
      <c r="A41">
        <v>1</v>
      </c>
      <c r="B41" t="s">
        <v>121</v>
      </c>
      <c r="C41" t="s">
        <v>122</v>
      </c>
      <c r="D41" t="s">
        <v>123</v>
      </c>
      <c r="E41">
        <v>13</v>
      </c>
      <c r="F41">
        <v>48.81</v>
      </c>
      <c r="G41">
        <v>28.86</v>
      </c>
      <c r="H41">
        <v>22.33</v>
      </c>
      <c r="I41">
        <v>3.7699999999999997E-2</v>
      </c>
      <c r="J41">
        <v>1.6799999999999999E-2</v>
      </c>
      <c r="K41">
        <v>0.33129999999999998</v>
      </c>
      <c r="L41">
        <v>7.5499999999999998E-2</v>
      </c>
      <c r="M41">
        <v>0.1007</v>
      </c>
      <c r="N41">
        <v>5.0299999999999997E-2</v>
      </c>
      <c r="O41">
        <v>0.13420000000000001</v>
      </c>
      <c r="P41">
        <v>8.3999999999999995E-3</v>
      </c>
      <c r="Q41">
        <v>0.21809999999999999</v>
      </c>
      <c r="R41">
        <v>9.2299999999999993E-2</v>
      </c>
      <c r="S41">
        <v>1.26E-2</v>
      </c>
      <c r="T41">
        <v>6.7100000000000007E-2</v>
      </c>
      <c r="U41">
        <v>5.45E-2</v>
      </c>
      <c r="V41">
        <v>4.19E-2</v>
      </c>
      <c r="W41">
        <v>2.1000000000000001E-2</v>
      </c>
      <c r="X41">
        <v>3.3599999999999998E-2</v>
      </c>
      <c r="Y41">
        <v>3.3599999999999998E-2</v>
      </c>
      <c r="Z41">
        <v>0.1636</v>
      </c>
      <c r="AA41">
        <v>0.17610000000000001</v>
      </c>
      <c r="AB41">
        <v>0.14680000000000001</v>
      </c>
      <c r="AC41">
        <v>8.3900000000000002E-2</v>
      </c>
      <c r="AD41">
        <v>0.53259999999999996</v>
      </c>
      <c r="AE41">
        <v>7.9699999999999993E-2</v>
      </c>
      <c r="AF41">
        <v>8.8099999999999998E-2</v>
      </c>
    </row>
    <row r="42" spans="1:32" x14ac:dyDescent="0.25">
      <c r="A42">
        <v>2</v>
      </c>
      <c r="B42" t="s">
        <v>124</v>
      </c>
      <c r="C42" t="s">
        <v>125</v>
      </c>
      <c r="D42" t="s">
        <v>123</v>
      </c>
      <c r="E42">
        <v>13</v>
      </c>
      <c r="F42">
        <v>51.65</v>
      </c>
      <c r="G42">
        <v>26.57</v>
      </c>
      <c r="H42">
        <v>21.77</v>
      </c>
      <c r="I42">
        <v>3.9100000000000003E-2</v>
      </c>
      <c r="J42">
        <v>9.7999999999999997E-3</v>
      </c>
      <c r="K42">
        <v>0.30259999999999998</v>
      </c>
      <c r="L42">
        <v>1.95E-2</v>
      </c>
      <c r="M42">
        <v>2.93E-2</v>
      </c>
      <c r="N42">
        <v>1.95E-2</v>
      </c>
      <c r="O42">
        <v>0.1464</v>
      </c>
      <c r="P42">
        <v>9.7999999999999997E-3</v>
      </c>
      <c r="Q42">
        <v>0.41</v>
      </c>
      <c r="R42">
        <v>0.1172</v>
      </c>
      <c r="S42">
        <v>1.95E-2</v>
      </c>
      <c r="T42">
        <v>4.8800000000000003E-2</v>
      </c>
      <c r="U42">
        <v>9.7999999999999997E-3</v>
      </c>
      <c r="V42">
        <v>1.95E-2</v>
      </c>
      <c r="W42">
        <v>1.95E-2</v>
      </c>
      <c r="X42">
        <v>6.83E-2</v>
      </c>
      <c r="Y42">
        <v>9.7600000000000006E-2</v>
      </c>
      <c r="Z42">
        <v>6.83E-2</v>
      </c>
      <c r="AA42">
        <v>0.15620000000000001</v>
      </c>
      <c r="AB42">
        <v>5.8599999999999999E-2</v>
      </c>
      <c r="AC42">
        <v>0.1074</v>
      </c>
      <c r="AD42">
        <v>0.2636</v>
      </c>
      <c r="AE42">
        <v>0.1074</v>
      </c>
      <c r="AF42">
        <v>1.95E-2</v>
      </c>
    </row>
    <row r="43" spans="1:32" x14ac:dyDescent="0.25">
      <c r="A43">
        <v>3</v>
      </c>
      <c r="B43" t="s">
        <v>126</v>
      </c>
      <c r="C43" t="s">
        <v>127</v>
      </c>
      <c r="D43" t="s">
        <v>123</v>
      </c>
      <c r="E43">
        <v>13</v>
      </c>
      <c r="F43">
        <v>47.65</v>
      </c>
      <c r="G43">
        <v>31.18</v>
      </c>
      <c r="H43">
        <v>21.17</v>
      </c>
      <c r="I43">
        <v>2.2200000000000001E-2</v>
      </c>
      <c r="J43">
        <v>4.4299999999999999E-2</v>
      </c>
      <c r="K43">
        <v>0.4249</v>
      </c>
      <c r="L43">
        <v>9.2399999999999996E-2</v>
      </c>
      <c r="M43">
        <v>0.1404</v>
      </c>
      <c r="N43">
        <v>0.15890000000000001</v>
      </c>
      <c r="O43">
        <v>0.17369999999999999</v>
      </c>
      <c r="P43">
        <v>2.5899999999999999E-2</v>
      </c>
      <c r="Q43">
        <v>0.19950000000000001</v>
      </c>
      <c r="R43">
        <v>8.5000000000000006E-2</v>
      </c>
      <c r="S43">
        <v>3.6900000000000002E-2</v>
      </c>
      <c r="T43">
        <v>0.17</v>
      </c>
      <c r="U43">
        <v>8.1299999999999997E-2</v>
      </c>
      <c r="V43">
        <v>3.6900000000000002E-2</v>
      </c>
      <c r="W43">
        <v>2.5899999999999999E-2</v>
      </c>
      <c r="X43">
        <v>4.4299999999999999E-2</v>
      </c>
      <c r="Y43">
        <v>0.13669999999999999</v>
      </c>
      <c r="Z43">
        <v>5.5399999999999998E-2</v>
      </c>
      <c r="AA43">
        <v>0.10349999999999999</v>
      </c>
      <c r="AB43">
        <v>0.1293</v>
      </c>
      <c r="AC43">
        <v>7.7600000000000002E-2</v>
      </c>
      <c r="AD43">
        <v>0.52100000000000002</v>
      </c>
      <c r="AE43">
        <v>6.2799999999999995E-2</v>
      </c>
      <c r="AF43">
        <v>8.8700000000000001E-2</v>
      </c>
    </row>
    <row r="44" spans="1:32" x14ac:dyDescent="0.25">
      <c r="A44">
        <v>1</v>
      </c>
      <c r="B44" t="s">
        <v>128</v>
      </c>
      <c r="C44" t="s">
        <v>129</v>
      </c>
      <c r="D44" t="s">
        <v>130</v>
      </c>
      <c r="E44">
        <v>14</v>
      </c>
      <c r="F44">
        <v>46</v>
      </c>
      <c r="G44">
        <v>28.15</v>
      </c>
      <c r="H44">
        <v>25.85</v>
      </c>
      <c r="I44">
        <v>0.19020000000000001</v>
      </c>
      <c r="J44">
        <v>8.8599999999999998E-2</v>
      </c>
      <c r="K44">
        <v>0.1757</v>
      </c>
      <c r="L44">
        <v>6.4500000000000002E-2</v>
      </c>
      <c r="M44">
        <v>8.3799999999999999E-2</v>
      </c>
      <c r="N44">
        <v>8.6999999999999994E-2</v>
      </c>
      <c r="O44">
        <v>0.25779999999999997</v>
      </c>
      <c r="P44">
        <v>6.7699999999999996E-2</v>
      </c>
      <c r="Q44">
        <v>0.12889999999999999</v>
      </c>
      <c r="R44">
        <v>6.2799999999999995E-2</v>
      </c>
      <c r="S44">
        <v>7.7399999999999997E-2</v>
      </c>
      <c r="T44">
        <v>0.1241</v>
      </c>
      <c r="U44">
        <v>9.9900000000000003E-2</v>
      </c>
      <c r="V44">
        <v>3.7100000000000001E-2</v>
      </c>
      <c r="W44">
        <v>0.1225</v>
      </c>
      <c r="X44">
        <v>8.2199999999999995E-2</v>
      </c>
      <c r="Y44">
        <v>9.9900000000000003E-2</v>
      </c>
      <c r="Z44">
        <v>2.9000000000000001E-2</v>
      </c>
      <c r="AA44">
        <v>9.0200000000000002E-2</v>
      </c>
      <c r="AB44">
        <v>4.0300000000000002E-2</v>
      </c>
      <c r="AC44">
        <v>0.1338</v>
      </c>
      <c r="AD44">
        <v>0.40129999999999999</v>
      </c>
      <c r="AE44">
        <v>3.8699999999999998E-2</v>
      </c>
      <c r="AF44">
        <v>0.14829999999999999</v>
      </c>
    </row>
    <row r="45" spans="1:32" x14ac:dyDescent="0.25">
      <c r="A45">
        <v>2</v>
      </c>
      <c r="B45" t="s">
        <v>131</v>
      </c>
      <c r="C45" t="s">
        <v>132</v>
      </c>
      <c r="D45" t="s">
        <v>130</v>
      </c>
      <c r="E45">
        <v>14</v>
      </c>
      <c r="F45">
        <v>49.68</v>
      </c>
      <c r="G45">
        <v>31.33</v>
      </c>
      <c r="H45">
        <v>18.989999999999998</v>
      </c>
      <c r="I45">
        <v>0.19420000000000001</v>
      </c>
      <c r="J45">
        <v>5.8799999999999998E-2</v>
      </c>
      <c r="K45">
        <v>0.1167</v>
      </c>
      <c r="L45">
        <v>7.3599999999999999E-2</v>
      </c>
      <c r="M45">
        <v>0.15690000000000001</v>
      </c>
      <c r="N45">
        <v>0.15010000000000001</v>
      </c>
      <c r="O45">
        <v>0.1295</v>
      </c>
      <c r="P45">
        <v>5.9799999999999999E-2</v>
      </c>
      <c r="Q45">
        <v>0.14910000000000001</v>
      </c>
      <c r="R45">
        <v>3.1399999999999997E-2</v>
      </c>
      <c r="S45">
        <v>7.1599999999999997E-2</v>
      </c>
      <c r="T45">
        <v>9.1200000000000003E-2</v>
      </c>
      <c r="U45">
        <v>5.2999999999999999E-2</v>
      </c>
      <c r="V45">
        <v>4.02E-2</v>
      </c>
      <c r="W45">
        <v>0.1716</v>
      </c>
      <c r="X45">
        <v>0.05</v>
      </c>
      <c r="Y45">
        <v>0.1618</v>
      </c>
      <c r="Z45">
        <v>4.9000000000000002E-2</v>
      </c>
      <c r="AA45">
        <v>0.1275</v>
      </c>
      <c r="AB45">
        <v>3.8300000000000001E-2</v>
      </c>
      <c r="AC45">
        <v>0.1167</v>
      </c>
      <c r="AD45">
        <v>0.4904</v>
      </c>
      <c r="AE45">
        <v>1.9599999999999999E-2</v>
      </c>
      <c r="AF45">
        <v>8.43E-2</v>
      </c>
    </row>
    <row r="46" spans="1:32" x14ac:dyDescent="0.25">
      <c r="A46">
        <v>3</v>
      </c>
      <c r="B46" t="s">
        <v>133</v>
      </c>
      <c r="C46" t="s">
        <v>134</v>
      </c>
      <c r="D46" t="s">
        <v>130</v>
      </c>
      <c r="E46">
        <v>14</v>
      </c>
      <c r="F46">
        <v>47.28</v>
      </c>
      <c r="G46">
        <v>27.38</v>
      </c>
      <c r="H46">
        <v>25.34</v>
      </c>
      <c r="I46">
        <v>0.15620000000000001</v>
      </c>
      <c r="J46">
        <v>0.10680000000000001</v>
      </c>
      <c r="K46">
        <v>0.15920000000000001</v>
      </c>
      <c r="L46">
        <v>8.2100000000000006E-2</v>
      </c>
      <c r="M46">
        <v>8.6999999999999994E-2</v>
      </c>
      <c r="N46">
        <v>0.18099999999999999</v>
      </c>
      <c r="O46">
        <v>0.1206</v>
      </c>
      <c r="P46">
        <v>5.8299999999999998E-2</v>
      </c>
      <c r="Q46">
        <v>0.1206</v>
      </c>
      <c r="R46">
        <v>4.2500000000000003E-2</v>
      </c>
      <c r="S46">
        <v>5.74E-2</v>
      </c>
      <c r="T46">
        <v>0.11169999999999999</v>
      </c>
      <c r="U46">
        <v>6.0299999999999999E-2</v>
      </c>
      <c r="V46">
        <v>4.4499999999999998E-2</v>
      </c>
      <c r="W46">
        <v>0.1009</v>
      </c>
      <c r="X46">
        <v>6.3299999999999995E-2</v>
      </c>
      <c r="Y46">
        <v>7.7100000000000002E-2</v>
      </c>
      <c r="Z46">
        <v>4.0500000000000001E-2</v>
      </c>
      <c r="AA46">
        <v>7.1199999999999999E-2</v>
      </c>
      <c r="AB46">
        <v>2.6700000000000002E-2</v>
      </c>
      <c r="AC46">
        <v>0.1157</v>
      </c>
      <c r="AD46">
        <v>0.27389999999999998</v>
      </c>
      <c r="AE46">
        <v>2.7699999999999999E-2</v>
      </c>
      <c r="AF46">
        <v>0.1285</v>
      </c>
    </row>
    <row r="47" spans="1:32" x14ac:dyDescent="0.25">
      <c r="A47">
        <v>1</v>
      </c>
      <c r="B47" t="s">
        <v>135</v>
      </c>
      <c r="C47" t="s">
        <v>78</v>
      </c>
      <c r="D47" t="s">
        <v>136</v>
      </c>
      <c r="E47">
        <v>15</v>
      </c>
      <c r="F47">
        <v>53.77</v>
      </c>
      <c r="G47">
        <v>31.85</v>
      </c>
      <c r="H47">
        <v>14.38</v>
      </c>
      <c r="I47">
        <v>0.1862</v>
      </c>
      <c r="J47">
        <v>4.0800000000000003E-2</v>
      </c>
      <c r="K47">
        <v>0.1028</v>
      </c>
      <c r="L47">
        <v>0.1603</v>
      </c>
      <c r="M47">
        <v>0.1668</v>
      </c>
      <c r="N47">
        <v>0.1482</v>
      </c>
      <c r="O47">
        <v>6.4899999999999999E-2</v>
      </c>
      <c r="P47">
        <v>6.4999999999999997E-3</v>
      </c>
      <c r="Q47">
        <v>0.39100000000000001</v>
      </c>
      <c r="R47">
        <v>8.9999999999999998E-4</v>
      </c>
      <c r="S47">
        <v>3.2399999999999998E-2</v>
      </c>
      <c r="T47">
        <v>0.13059999999999999</v>
      </c>
      <c r="U47">
        <v>7.7799999999999994E-2</v>
      </c>
      <c r="V47">
        <v>2.1299999999999999E-2</v>
      </c>
      <c r="W47">
        <v>0.14080000000000001</v>
      </c>
      <c r="X47">
        <v>7.4099999999999999E-2</v>
      </c>
      <c r="Y47">
        <v>0.1779</v>
      </c>
      <c r="Z47">
        <v>0.27150000000000002</v>
      </c>
      <c r="AA47">
        <v>9.3600000000000003E-2</v>
      </c>
      <c r="AB47">
        <v>8.7999999999999995E-2</v>
      </c>
      <c r="AC47">
        <v>9.2999999999999992E-3</v>
      </c>
      <c r="AD47">
        <v>0.58279999999999998</v>
      </c>
      <c r="AE47">
        <v>1.3899999999999999E-2</v>
      </c>
      <c r="AF47">
        <v>6.8599999999999994E-2</v>
      </c>
    </row>
    <row r="48" spans="1:32" x14ac:dyDescent="0.25">
      <c r="A48">
        <v>2</v>
      </c>
      <c r="B48" t="s">
        <v>137</v>
      </c>
      <c r="C48" t="s">
        <v>138</v>
      </c>
      <c r="D48" t="s">
        <v>136</v>
      </c>
      <c r="E48">
        <v>15</v>
      </c>
      <c r="F48">
        <v>44.94</v>
      </c>
      <c r="G48">
        <v>30.55</v>
      </c>
      <c r="H48">
        <v>24.5</v>
      </c>
      <c r="I48">
        <v>0.20979999999999999</v>
      </c>
      <c r="J48">
        <v>6.6500000000000004E-2</v>
      </c>
      <c r="K48">
        <v>0.15659999999999999</v>
      </c>
      <c r="L48">
        <v>5.1700000000000003E-2</v>
      </c>
      <c r="M48">
        <v>0.16539999999999999</v>
      </c>
      <c r="N48">
        <v>0.13289999999999999</v>
      </c>
      <c r="O48">
        <v>0.1787</v>
      </c>
      <c r="P48">
        <v>1.03E-2</v>
      </c>
      <c r="Q48">
        <v>0.2039</v>
      </c>
      <c r="R48">
        <v>2.07E-2</v>
      </c>
      <c r="S48">
        <v>2.5100000000000001E-2</v>
      </c>
      <c r="T48">
        <v>0.14180000000000001</v>
      </c>
      <c r="U48">
        <v>0.10639999999999999</v>
      </c>
      <c r="V48">
        <v>4.1399999999999999E-2</v>
      </c>
      <c r="W48">
        <v>8.72E-2</v>
      </c>
      <c r="X48">
        <v>5.6099999999999997E-2</v>
      </c>
      <c r="Y48">
        <v>5.1700000000000003E-2</v>
      </c>
      <c r="Z48">
        <v>6.2E-2</v>
      </c>
      <c r="AA48">
        <v>8.1199999999999994E-2</v>
      </c>
      <c r="AB48">
        <v>3.9899999999999998E-2</v>
      </c>
      <c r="AC48">
        <v>0.1477</v>
      </c>
      <c r="AD48">
        <v>0.27029999999999998</v>
      </c>
      <c r="AE48">
        <v>2.07E-2</v>
      </c>
      <c r="AF48">
        <v>0.1197</v>
      </c>
    </row>
    <row r="49" spans="1:32" x14ac:dyDescent="0.25">
      <c r="A49">
        <v>3</v>
      </c>
      <c r="B49" t="s">
        <v>139</v>
      </c>
      <c r="C49" t="s">
        <v>140</v>
      </c>
      <c r="D49" t="s">
        <v>136</v>
      </c>
      <c r="E49">
        <v>15</v>
      </c>
      <c r="F49">
        <v>48.9</v>
      </c>
      <c r="G49">
        <v>29.69</v>
      </c>
      <c r="H49">
        <v>21.41</v>
      </c>
      <c r="I49">
        <v>0.12570000000000001</v>
      </c>
      <c r="J49">
        <v>7.46E-2</v>
      </c>
      <c r="K49">
        <v>0.16300000000000001</v>
      </c>
      <c r="L49">
        <v>7.6600000000000001E-2</v>
      </c>
      <c r="M49">
        <v>0.1394</v>
      </c>
      <c r="N49">
        <v>0.14330000000000001</v>
      </c>
      <c r="O49">
        <v>0.12570000000000001</v>
      </c>
      <c r="P49">
        <v>1.9599999999999999E-2</v>
      </c>
      <c r="Q49">
        <v>0.18260000000000001</v>
      </c>
      <c r="R49">
        <v>4.3200000000000002E-2</v>
      </c>
      <c r="S49">
        <v>1.37E-2</v>
      </c>
      <c r="T49">
        <v>0.1159</v>
      </c>
      <c r="U49">
        <v>7.46E-2</v>
      </c>
      <c r="V49">
        <v>1.9599999999999999E-2</v>
      </c>
      <c r="W49">
        <v>5.8900000000000001E-2</v>
      </c>
      <c r="X49">
        <v>7.0699999999999999E-2</v>
      </c>
      <c r="Y49">
        <v>0.12570000000000001</v>
      </c>
      <c r="Z49">
        <v>0.108</v>
      </c>
      <c r="AA49">
        <v>7.6600000000000001E-2</v>
      </c>
      <c r="AB49">
        <v>4.9099999999999998E-2</v>
      </c>
      <c r="AC49">
        <v>9.4299999999999995E-2</v>
      </c>
      <c r="AD49">
        <v>0.31419999999999998</v>
      </c>
      <c r="AE49">
        <v>2.1600000000000001E-2</v>
      </c>
      <c r="AF49">
        <v>8.6400000000000005E-2</v>
      </c>
    </row>
    <row r="50" spans="1:32" x14ac:dyDescent="0.25">
      <c r="A50">
        <v>1</v>
      </c>
      <c r="B50" t="s">
        <v>141</v>
      </c>
      <c r="C50" t="s">
        <v>142</v>
      </c>
      <c r="D50" t="s">
        <v>143</v>
      </c>
      <c r="E50">
        <v>16</v>
      </c>
      <c r="F50">
        <v>46.06</v>
      </c>
      <c r="G50">
        <v>29.17</v>
      </c>
      <c r="H50">
        <v>24.76</v>
      </c>
      <c r="I50">
        <v>0.24249999999999999</v>
      </c>
      <c r="J50">
        <v>4.3900000000000002E-2</v>
      </c>
      <c r="K50">
        <v>7.3200000000000001E-2</v>
      </c>
      <c r="L50">
        <v>8.1500000000000003E-2</v>
      </c>
      <c r="M50">
        <v>0.2467</v>
      </c>
      <c r="N50">
        <v>0.12330000000000001</v>
      </c>
      <c r="O50">
        <v>6.4799999999999996E-2</v>
      </c>
      <c r="P50">
        <v>1.2500000000000001E-2</v>
      </c>
      <c r="Q50">
        <v>0.23619999999999999</v>
      </c>
      <c r="R50">
        <v>5.8500000000000003E-2</v>
      </c>
      <c r="S50">
        <v>4.5999999999999999E-2</v>
      </c>
      <c r="T50">
        <v>0.15679999999999999</v>
      </c>
      <c r="U50">
        <v>0.15049999999999999</v>
      </c>
      <c r="V50">
        <v>3.5499999999999997E-2</v>
      </c>
      <c r="W50">
        <v>8.7800000000000003E-2</v>
      </c>
      <c r="X50">
        <v>8.5699999999999998E-2</v>
      </c>
      <c r="Y50">
        <v>4.3900000000000002E-2</v>
      </c>
      <c r="Z50">
        <v>6.9000000000000006E-2</v>
      </c>
      <c r="AA50">
        <v>0.1024</v>
      </c>
      <c r="AB50">
        <v>1.8800000000000001E-2</v>
      </c>
      <c r="AC50">
        <v>6.0600000000000001E-2</v>
      </c>
      <c r="AD50">
        <v>0.4098</v>
      </c>
      <c r="AE50">
        <v>2.3E-2</v>
      </c>
      <c r="AF50">
        <v>0.1401</v>
      </c>
    </row>
    <row r="51" spans="1:32" x14ac:dyDescent="0.25">
      <c r="A51">
        <v>2</v>
      </c>
      <c r="B51" t="s">
        <v>144</v>
      </c>
      <c r="C51" t="s">
        <v>145</v>
      </c>
      <c r="D51" t="s">
        <v>143</v>
      </c>
      <c r="E51">
        <v>16</v>
      </c>
      <c r="F51">
        <v>45.32</v>
      </c>
      <c r="G51">
        <v>28.93</v>
      </c>
      <c r="H51">
        <v>25.74</v>
      </c>
      <c r="I51">
        <v>0.34749999999999998</v>
      </c>
      <c r="J51">
        <v>4.3799999999999999E-2</v>
      </c>
      <c r="K51">
        <v>0.11269999999999999</v>
      </c>
      <c r="L51">
        <v>4.07E-2</v>
      </c>
      <c r="M51">
        <v>0.191</v>
      </c>
      <c r="N51">
        <v>0.15029999999999999</v>
      </c>
      <c r="O51">
        <v>0.23169999999999999</v>
      </c>
      <c r="P51">
        <v>2.5000000000000001E-2</v>
      </c>
      <c r="Q51">
        <v>0.216</v>
      </c>
      <c r="R51">
        <v>5.3199999999999997E-2</v>
      </c>
      <c r="S51">
        <v>5.6399999999999999E-2</v>
      </c>
      <c r="T51">
        <v>0.1033</v>
      </c>
      <c r="U51">
        <v>0.15029999999999999</v>
      </c>
      <c r="V51">
        <v>2.5000000000000001E-2</v>
      </c>
      <c r="W51">
        <v>8.77E-2</v>
      </c>
      <c r="X51">
        <v>0.1002</v>
      </c>
      <c r="Y51">
        <v>6.2600000000000003E-2</v>
      </c>
      <c r="Z51">
        <v>4.3799999999999999E-2</v>
      </c>
      <c r="AA51">
        <v>0.15029999999999999</v>
      </c>
      <c r="AB51">
        <v>3.1300000000000001E-2</v>
      </c>
      <c r="AC51">
        <v>0.13150000000000001</v>
      </c>
      <c r="AD51">
        <v>0.37569999999999998</v>
      </c>
      <c r="AE51">
        <v>3.7600000000000001E-2</v>
      </c>
      <c r="AF51">
        <v>0.1565</v>
      </c>
    </row>
    <row r="52" spans="1:32" x14ac:dyDescent="0.25">
      <c r="A52">
        <v>3</v>
      </c>
      <c r="B52" t="s">
        <v>146</v>
      </c>
      <c r="C52" t="s">
        <v>147</v>
      </c>
      <c r="D52" t="s">
        <v>143</v>
      </c>
      <c r="E52">
        <v>16</v>
      </c>
      <c r="F52">
        <v>44.05</v>
      </c>
      <c r="G52">
        <v>28.72</v>
      </c>
      <c r="H52">
        <v>27.23</v>
      </c>
      <c r="I52">
        <v>0.18709999999999999</v>
      </c>
      <c r="J52">
        <v>6.3500000000000001E-2</v>
      </c>
      <c r="K52">
        <v>9.7799999999999998E-2</v>
      </c>
      <c r="L52">
        <v>8.7499999999999994E-2</v>
      </c>
      <c r="M52">
        <v>0.17849999999999999</v>
      </c>
      <c r="N52">
        <v>0.12189999999999999</v>
      </c>
      <c r="O52">
        <v>0.18540000000000001</v>
      </c>
      <c r="P52">
        <v>2.06E-2</v>
      </c>
      <c r="Q52">
        <v>0.29699999999999999</v>
      </c>
      <c r="R52">
        <v>9.6100000000000005E-2</v>
      </c>
      <c r="S52">
        <v>4.4600000000000001E-2</v>
      </c>
      <c r="T52">
        <v>0.16819999999999999</v>
      </c>
      <c r="U52">
        <v>0.2026</v>
      </c>
      <c r="V52">
        <v>2.75E-2</v>
      </c>
      <c r="W52">
        <v>6.5199999999999994E-2</v>
      </c>
      <c r="X52">
        <v>0.1167</v>
      </c>
      <c r="Y52">
        <v>3.78E-2</v>
      </c>
      <c r="Z52">
        <v>3.09E-2</v>
      </c>
      <c r="AA52">
        <v>0.15110000000000001</v>
      </c>
      <c r="AB52">
        <v>1.03E-2</v>
      </c>
      <c r="AC52">
        <v>8.4099999999999994E-2</v>
      </c>
      <c r="AD52">
        <v>0.44629999999999997</v>
      </c>
      <c r="AE52">
        <v>1.72E-2</v>
      </c>
      <c r="AF52">
        <v>0.15790000000000001</v>
      </c>
    </row>
    <row r="54" spans="1:32" x14ac:dyDescent="0.25">
      <c r="E54" t="s">
        <v>148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  <row r="55" spans="1:32" x14ac:dyDescent="0.25">
      <c r="E55" t="s">
        <v>149</v>
      </c>
      <c r="F55">
        <f t="shared" ref="F55:H55" si="0">MAX(F2:F52)</f>
        <v>53.77</v>
      </c>
      <c r="G55">
        <f t="shared" si="0"/>
        <v>35</v>
      </c>
      <c r="H55">
        <f t="shared" si="0"/>
        <v>33.75</v>
      </c>
      <c r="I55">
        <f>MAX(I2:I52)</f>
        <v>0.50629999999999997</v>
      </c>
      <c r="J55">
        <f t="shared" ref="J55:AF55" si="1">MAX(J2:J52)</f>
        <v>0.2185</v>
      </c>
      <c r="K55">
        <f t="shared" si="1"/>
        <v>0.4249</v>
      </c>
      <c r="L55">
        <f t="shared" si="1"/>
        <v>0.16619999999999999</v>
      </c>
      <c r="M55">
        <f t="shared" si="1"/>
        <v>0.32440000000000002</v>
      </c>
      <c r="N55">
        <f t="shared" si="1"/>
        <v>0.2079</v>
      </c>
      <c r="O55">
        <f t="shared" si="1"/>
        <v>0.44519999999999998</v>
      </c>
      <c r="P55">
        <f t="shared" si="1"/>
        <v>8.0399999999999999E-2</v>
      </c>
      <c r="Q55">
        <f t="shared" si="1"/>
        <v>0.47320000000000001</v>
      </c>
      <c r="R55">
        <f t="shared" si="1"/>
        <v>0.3977</v>
      </c>
      <c r="S55">
        <f t="shared" si="1"/>
        <v>0.1855</v>
      </c>
      <c r="T55">
        <f t="shared" si="1"/>
        <v>0.248</v>
      </c>
      <c r="U55">
        <f t="shared" si="1"/>
        <v>0.2026</v>
      </c>
      <c r="V55">
        <f t="shared" si="1"/>
        <v>0.108</v>
      </c>
      <c r="W55">
        <f t="shared" si="1"/>
        <v>0.17580000000000001</v>
      </c>
      <c r="X55">
        <f t="shared" si="1"/>
        <v>0.23549999999999999</v>
      </c>
      <c r="Y55">
        <f t="shared" si="1"/>
        <v>0.22819999999999999</v>
      </c>
      <c r="Z55">
        <f t="shared" si="1"/>
        <v>1.1696</v>
      </c>
      <c r="AA55">
        <f t="shared" si="1"/>
        <v>0.1978</v>
      </c>
      <c r="AB55">
        <f t="shared" si="1"/>
        <v>0.21759999999999999</v>
      </c>
      <c r="AC55">
        <f t="shared" si="1"/>
        <v>0.34449999999999997</v>
      </c>
      <c r="AD55">
        <f t="shared" si="1"/>
        <v>0.58279999999999998</v>
      </c>
      <c r="AE55">
        <f t="shared" si="1"/>
        <v>0.18559999999999999</v>
      </c>
      <c r="AF55">
        <f t="shared" si="1"/>
        <v>0.19500000000000001</v>
      </c>
    </row>
    <row r="56" spans="1:32" x14ac:dyDescent="0.25">
      <c r="E56" t="s">
        <v>150</v>
      </c>
      <c r="F56">
        <f t="shared" ref="F56:H56" si="2">+F55-F54</f>
        <v>53.77</v>
      </c>
      <c r="G56">
        <f t="shared" si="2"/>
        <v>35</v>
      </c>
      <c r="H56">
        <f t="shared" si="2"/>
        <v>33.75</v>
      </c>
      <c r="I56">
        <f>+I55-I54</f>
        <v>0.50629999999999997</v>
      </c>
      <c r="J56">
        <f t="shared" ref="J56:AF56" si="3">+J55-J54</f>
        <v>0.2185</v>
      </c>
      <c r="K56">
        <f t="shared" si="3"/>
        <v>0.4249</v>
      </c>
      <c r="L56">
        <f t="shared" si="3"/>
        <v>0.16619999999999999</v>
      </c>
      <c r="M56">
        <f t="shared" si="3"/>
        <v>0.32440000000000002</v>
      </c>
      <c r="N56">
        <f t="shared" si="3"/>
        <v>0.2079</v>
      </c>
      <c r="O56">
        <f t="shared" si="3"/>
        <v>0.44519999999999998</v>
      </c>
      <c r="P56">
        <f t="shared" si="3"/>
        <v>8.0399999999999999E-2</v>
      </c>
      <c r="Q56">
        <f t="shared" si="3"/>
        <v>0.47320000000000001</v>
      </c>
      <c r="R56">
        <f t="shared" si="3"/>
        <v>0.3977</v>
      </c>
      <c r="S56">
        <f t="shared" si="3"/>
        <v>0.1855</v>
      </c>
      <c r="T56">
        <f t="shared" si="3"/>
        <v>0.248</v>
      </c>
      <c r="U56">
        <f t="shared" si="3"/>
        <v>0.2026</v>
      </c>
      <c r="V56">
        <f t="shared" si="3"/>
        <v>0.108</v>
      </c>
      <c r="W56">
        <f t="shared" si="3"/>
        <v>0.17580000000000001</v>
      </c>
      <c r="X56">
        <f t="shared" si="3"/>
        <v>0.23549999999999999</v>
      </c>
      <c r="Y56">
        <f t="shared" si="3"/>
        <v>0.22819999999999999</v>
      </c>
      <c r="Z56">
        <f t="shared" si="3"/>
        <v>1.1696</v>
      </c>
      <c r="AA56">
        <f t="shared" si="3"/>
        <v>0.1978</v>
      </c>
      <c r="AB56">
        <f t="shared" si="3"/>
        <v>0.21759999999999999</v>
      </c>
      <c r="AC56">
        <f t="shared" si="3"/>
        <v>0.34449999999999997</v>
      </c>
      <c r="AD56">
        <f t="shared" si="3"/>
        <v>0.58279999999999998</v>
      </c>
      <c r="AE56">
        <f t="shared" si="3"/>
        <v>0.18559999999999999</v>
      </c>
      <c r="AF56">
        <f t="shared" si="3"/>
        <v>0.19500000000000001</v>
      </c>
    </row>
    <row r="57" spans="1:32" x14ac:dyDescent="0.25">
      <c r="A57" t="str">
        <f>+A1</f>
        <v>RndSelect</v>
      </c>
      <c r="B57" t="str">
        <f t="shared" ref="B57:AF57" si="4">+B1</f>
        <v>AuthorTitle</v>
      </c>
      <c r="C57" t="str">
        <f t="shared" si="4"/>
        <v>Title</v>
      </c>
      <c r="D57" t="str">
        <f t="shared" si="4"/>
        <v>Author</v>
      </c>
      <c r="E57" t="str">
        <f t="shared" si="4"/>
        <v>AuthorID</v>
      </c>
      <c r="F57" t="str">
        <f t="shared" si="4"/>
        <v>Per_Small</v>
      </c>
      <c r="G57" t="str">
        <f t="shared" si="4"/>
        <v>Per_Medium</v>
      </c>
      <c r="H57" t="str">
        <f t="shared" si="4"/>
        <v>Per_Large</v>
      </c>
      <c r="I57" t="str">
        <f t="shared" si="4"/>
        <v>little</v>
      </c>
      <c r="J57" t="str">
        <f t="shared" si="4"/>
        <v>without</v>
      </c>
      <c r="K57" t="str">
        <f t="shared" si="4"/>
        <v>other</v>
      </c>
      <c r="L57" t="str">
        <f t="shared" si="4"/>
        <v>nothing</v>
      </c>
      <c r="M57" t="str">
        <f t="shared" si="4"/>
        <v>again</v>
      </c>
      <c r="N57" t="str">
        <f t="shared" si="4"/>
        <v>before</v>
      </c>
      <c r="O57" t="str">
        <f t="shared" si="4"/>
        <v>these</v>
      </c>
      <c r="P57" t="str">
        <f t="shared" si="4"/>
        <v>least</v>
      </c>
      <c r="Q57" t="str">
        <f t="shared" si="4"/>
        <v>about</v>
      </c>
      <c r="R57" t="str">
        <f t="shared" si="4"/>
        <v>those</v>
      </c>
      <c r="S57" t="str">
        <f t="shared" si="4"/>
        <v>though</v>
      </c>
      <c r="T57" t="str">
        <f t="shared" si="4"/>
        <v>after</v>
      </c>
      <c r="U57" t="str">
        <f t="shared" si="4"/>
        <v>through</v>
      </c>
      <c r="V57" t="str">
        <f t="shared" si="4"/>
        <v>together</v>
      </c>
      <c r="W57" t="str">
        <f t="shared" si="4"/>
        <v>where</v>
      </c>
      <c r="X57" t="str">
        <f t="shared" si="4"/>
        <v>under</v>
      </c>
      <c r="Y57" t="str">
        <f t="shared" si="4"/>
        <v>never</v>
      </c>
      <c r="Z57" t="str">
        <f t="shared" si="4"/>
        <v>right</v>
      </c>
      <c r="AA57" t="str">
        <f t="shared" si="4"/>
        <v>first</v>
      </c>
      <c r="AB57" t="str">
        <f t="shared" si="4"/>
        <v>always</v>
      </c>
      <c r="AC57" t="str">
        <f t="shared" si="4"/>
        <v>great</v>
      </c>
      <c r="AD57" t="str">
        <f t="shared" si="4"/>
        <v>there</v>
      </c>
      <c r="AE57" t="str">
        <f t="shared" si="4"/>
        <v>others</v>
      </c>
      <c r="AF57" t="str">
        <f t="shared" si="4"/>
        <v>still</v>
      </c>
    </row>
    <row r="58" spans="1:32" x14ac:dyDescent="0.25">
      <c r="A58">
        <f t="shared" ref="A58:D58" si="5">+A2</f>
        <v>1</v>
      </c>
      <c r="B58" t="str">
        <f t="shared" si="5"/>
        <v>alger_cast</v>
      </c>
      <c r="C58" t="str">
        <f t="shared" si="5"/>
        <v>cast</v>
      </c>
      <c r="D58" t="str">
        <f t="shared" si="5"/>
        <v>alger</v>
      </c>
      <c r="E58">
        <f>+E2</f>
        <v>1</v>
      </c>
      <c r="F58">
        <f>+F2/F$56</f>
        <v>0.90515157150827596</v>
      </c>
      <c r="G58">
        <f t="shared" ref="G58:H58" si="6">+G2/G$56</f>
        <v>0.86028571428571432</v>
      </c>
      <c r="H58">
        <f t="shared" si="6"/>
        <v>0.62874074074074071</v>
      </c>
      <c r="I58">
        <f>+I2/I$56</f>
        <v>0.22338534465731782</v>
      </c>
      <c r="J58">
        <f t="shared" ref="J58:AF58" si="7">+J2/J$56</f>
        <v>0.28741418764302057</v>
      </c>
      <c r="K58">
        <f t="shared" si="7"/>
        <v>0.16474464579901155</v>
      </c>
      <c r="L58">
        <f t="shared" si="7"/>
        <v>0.54031287605294831</v>
      </c>
      <c r="M58">
        <f t="shared" si="7"/>
        <v>0.13840937114673244</v>
      </c>
      <c r="N58">
        <f t="shared" si="7"/>
        <v>0.39730639730639733</v>
      </c>
      <c r="O58">
        <f t="shared" si="7"/>
        <v>0.10085354896675652</v>
      </c>
      <c r="P58">
        <f t="shared" si="7"/>
        <v>0.20149253731343283</v>
      </c>
      <c r="Q58">
        <f t="shared" si="7"/>
        <v>0.57650042265426882</v>
      </c>
      <c r="R58">
        <f t="shared" si="7"/>
        <v>8.1216997736987692E-2</v>
      </c>
      <c r="S58">
        <f t="shared" si="7"/>
        <v>0.2905660377358491</v>
      </c>
      <c r="T58">
        <f t="shared" si="7"/>
        <v>0.41250000000000003</v>
      </c>
      <c r="U58">
        <f t="shared" si="7"/>
        <v>0.29220138203356366</v>
      </c>
      <c r="V58">
        <f t="shared" si="7"/>
        <v>0.21574074074074076</v>
      </c>
      <c r="W58">
        <f t="shared" si="7"/>
        <v>0.90898748577929456</v>
      </c>
      <c r="X58">
        <f t="shared" si="7"/>
        <v>0.1753715498938429</v>
      </c>
      <c r="Y58">
        <f t="shared" si="7"/>
        <v>0.36985100788781772</v>
      </c>
      <c r="Z58">
        <f t="shared" si="7"/>
        <v>8.9004787961696308E-2</v>
      </c>
      <c r="AA58">
        <f t="shared" si="7"/>
        <v>0.37209302325581395</v>
      </c>
      <c r="AB58">
        <f t="shared" si="7"/>
        <v>0.25551470588235292</v>
      </c>
      <c r="AC58">
        <f t="shared" si="7"/>
        <v>0.12510885341074021</v>
      </c>
      <c r="AD58">
        <f t="shared" si="7"/>
        <v>0.62216884008236095</v>
      </c>
      <c r="AE58">
        <f t="shared" si="7"/>
        <v>6.7887931034482762E-2</v>
      </c>
      <c r="AF58">
        <f t="shared" si="7"/>
        <v>0.3405128205128205</v>
      </c>
    </row>
    <row r="59" spans="1:32" x14ac:dyDescent="0.25">
      <c r="A59">
        <f t="shared" ref="A59:E59" si="8">+A3</f>
        <v>2</v>
      </c>
      <c r="B59" t="str">
        <f t="shared" si="8"/>
        <v>alger_ragged</v>
      </c>
      <c r="C59" t="str">
        <f t="shared" si="8"/>
        <v>ragged</v>
      </c>
      <c r="D59" t="str">
        <f t="shared" si="8"/>
        <v>alger</v>
      </c>
      <c r="E59">
        <f t="shared" si="8"/>
        <v>1</v>
      </c>
      <c r="F59">
        <f t="shared" ref="F59:H59" si="9">+F3/F$56</f>
        <v>0.87446531523154181</v>
      </c>
      <c r="G59">
        <f t="shared" si="9"/>
        <v>0.9137142857142857</v>
      </c>
      <c r="H59">
        <f t="shared" si="9"/>
        <v>0.62222222222222223</v>
      </c>
      <c r="I59">
        <f t="shared" ref="I59:AF59" si="10">+I3/I$56</f>
        <v>0.43926525775232078</v>
      </c>
      <c r="J59">
        <f t="shared" si="10"/>
        <v>0.33913043478260868</v>
      </c>
      <c r="K59">
        <f t="shared" si="10"/>
        <v>0.26923982113438455</v>
      </c>
      <c r="L59">
        <f t="shared" si="10"/>
        <v>0.36943441636582436</v>
      </c>
      <c r="M59">
        <f t="shared" si="10"/>
        <v>0.18927250308261406</v>
      </c>
      <c r="N59">
        <f t="shared" si="10"/>
        <v>0.76382876382876386</v>
      </c>
      <c r="O59">
        <f t="shared" si="10"/>
        <v>0.11410601976639713</v>
      </c>
      <c r="P59">
        <f t="shared" si="10"/>
        <v>0.15796019900497513</v>
      </c>
      <c r="Q59">
        <f t="shared" si="10"/>
        <v>0.47886728655959421</v>
      </c>
      <c r="R59">
        <f t="shared" si="10"/>
        <v>5.3306512446567762E-2</v>
      </c>
      <c r="S59">
        <f t="shared" si="10"/>
        <v>0.28517520215633424</v>
      </c>
      <c r="T59">
        <f t="shared" si="10"/>
        <v>0.41854838709677422</v>
      </c>
      <c r="U59">
        <f t="shared" si="10"/>
        <v>0.12537018756169793</v>
      </c>
      <c r="V59">
        <f t="shared" si="10"/>
        <v>0.21574074074074076</v>
      </c>
      <c r="W59">
        <f t="shared" si="10"/>
        <v>1</v>
      </c>
      <c r="X59">
        <f t="shared" si="10"/>
        <v>5.3927813163481955E-2</v>
      </c>
      <c r="Y59">
        <f t="shared" si="10"/>
        <v>0.5381244522348817</v>
      </c>
      <c r="Z59">
        <f t="shared" si="10"/>
        <v>8.5071819425444603E-2</v>
      </c>
      <c r="AA59">
        <f t="shared" si="10"/>
        <v>0.48179979777553084</v>
      </c>
      <c r="AB59">
        <f t="shared" si="10"/>
        <v>0.36994485294117652</v>
      </c>
      <c r="AC59">
        <f t="shared" si="10"/>
        <v>0.20899854862119013</v>
      </c>
      <c r="AD59">
        <f t="shared" si="10"/>
        <v>0.65408373369938233</v>
      </c>
      <c r="AE59">
        <f t="shared" si="10"/>
        <v>9.1056034482758619E-2</v>
      </c>
      <c r="AF59">
        <f t="shared" si="10"/>
        <v>0.16307692307692309</v>
      </c>
    </row>
    <row r="60" spans="1:32" x14ac:dyDescent="0.25">
      <c r="A60">
        <f t="shared" ref="A60:E60" si="11">+A4</f>
        <v>3</v>
      </c>
      <c r="B60" t="str">
        <f t="shared" si="11"/>
        <v>alger_struggling</v>
      </c>
      <c r="C60" t="str">
        <f t="shared" si="11"/>
        <v>struggling</v>
      </c>
      <c r="D60" t="str">
        <f t="shared" si="11"/>
        <v>alger</v>
      </c>
      <c r="E60">
        <f t="shared" si="11"/>
        <v>1</v>
      </c>
      <c r="F60">
        <f t="shared" ref="F60:H60" si="12">+F4/F$56</f>
        <v>0.88618188580993107</v>
      </c>
      <c r="G60">
        <f t="shared" si="12"/>
        <v>0.84285714285714286</v>
      </c>
      <c r="H60">
        <f t="shared" si="12"/>
        <v>0.6770370370370371</v>
      </c>
      <c r="I60">
        <f t="shared" ref="I60:AF60" si="13">+I4/I$56</f>
        <v>0.2393837645664626</v>
      </c>
      <c r="J60">
        <f t="shared" si="13"/>
        <v>0.25949656750572081</v>
      </c>
      <c r="K60">
        <f t="shared" si="13"/>
        <v>0.22546481525064721</v>
      </c>
      <c r="L60">
        <f t="shared" si="13"/>
        <v>0.40012033694344168</v>
      </c>
      <c r="M60">
        <f t="shared" si="13"/>
        <v>0.12669543773119604</v>
      </c>
      <c r="N60">
        <f t="shared" si="13"/>
        <v>0.4045214045214045</v>
      </c>
      <c r="O60">
        <f t="shared" si="13"/>
        <v>5.7053009883198565E-2</v>
      </c>
      <c r="P60">
        <f t="shared" si="13"/>
        <v>0.1455223880597015</v>
      </c>
      <c r="Q60">
        <f t="shared" si="13"/>
        <v>0.48351648351648352</v>
      </c>
      <c r="R60">
        <f t="shared" si="13"/>
        <v>7.367362333417149E-2</v>
      </c>
      <c r="S60">
        <f t="shared" si="13"/>
        <v>0.58005390835579518</v>
      </c>
      <c r="T60">
        <f t="shared" si="13"/>
        <v>0.51249999999999996</v>
      </c>
      <c r="U60">
        <f t="shared" si="13"/>
        <v>9.6742349457058244E-2</v>
      </c>
      <c r="V60">
        <f t="shared" si="13"/>
        <v>0.19907407407407407</v>
      </c>
      <c r="W60">
        <f t="shared" si="13"/>
        <v>0.72298065984072801</v>
      </c>
      <c r="X60">
        <f t="shared" si="13"/>
        <v>0.21571125265392782</v>
      </c>
      <c r="Y60">
        <f t="shared" si="13"/>
        <v>0.27432077125328663</v>
      </c>
      <c r="Z60">
        <f t="shared" si="13"/>
        <v>8.1908344733242128E-2</v>
      </c>
      <c r="AA60">
        <f t="shared" si="13"/>
        <v>0.39534883720930236</v>
      </c>
      <c r="AB60">
        <f t="shared" si="13"/>
        <v>0.23345588235294118</v>
      </c>
      <c r="AC60">
        <f t="shared" si="13"/>
        <v>0.19854862119013064</v>
      </c>
      <c r="AD60">
        <f t="shared" si="13"/>
        <v>0.54358270418668497</v>
      </c>
      <c r="AE60">
        <f t="shared" si="13"/>
        <v>6.3038793103448287E-2</v>
      </c>
      <c r="AF60">
        <f t="shared" si="13"/>
        <v>0.2405128205128205</v>
      </c>
    </row>
    <row r="61" spans="1:32" x14ac:dyDescent="0.25">
      <c r="A61">
        <f t="shared" ref="A61:E61" si="14">+A5</f>
        <v>1</v>
      </c>
      <c r="B61" t="str">
        <f t="shared" si="14"/>
        <v>aristotle_history</v>
      </c>
      <c r="C61" t="str">
        <f t="shared" si="14"/>
        <v>history</v>
      </c>
      <c r="D61" t="str">
        <f t="shared" si="14"/>
        <v>aristotle</v>
      </c>
      <c r="E61">
        <f t="shared" si="14"/>
        <v>2</v>
      </c>
      <c r="F61">
        <f t="shared" ref="F61:H61" si="15">+F5/F$56</f>
        <v>0.85047424214245848</v>
      </c>
      <c r="G61">
        <f t="shared" si="15"/>
        <v>0.87971428571428567</v>
      </c>
      <c r="H61">
        <f t="shared" si="15"/>
        <v>0.69599999999999995</v>
      </c>
      <c r="I61">
        <f t="shared" ref="I61:AF61" si="16">+I5/I$56</f>
        <v>0.22299032194351176</v>
      </c>
      <c r="J61">
        <f t="shared" si="16"/>
        <v>0.32173913043478264</v>
      </c>
      <c r="K61">
        <f t="shared" si="16"/>
        <v>0.91056719228053662</v>
      </c>
      <c r="L61">
        <f t="shared" si="16"/>
        <v>0.10950661853188931</v>
      </c>
      <c r="M61">
        <f t="shared" si="16"/>
        <v>0.35789149198520342</v>
      </c>
      <c r="N61">
        <f t="shared" si="16"/>
        <v>0.30399230399230404</v>
      </c>
      <c r="O61">
        <f t="shared" si="16"/>
        <v>0.91352201257861643</v>
      </c>
      <c r="P61">
        <f t="shared" si="16"/>
        <v>0.17661691542288557</v>
      </c>
      <c r="Q61">
        <f t="shared" si="16"/>
        <v>0.36876584953508029</v>
      </c>
      <c r="R61">
        <f t="shared" si="16"/>
        <v>0.30575810912748302</v>
      </c>
      <c r="S61">
        <f t="shared" si="16"/>
        <v>0.37035040431266847</v>
      </c>
      <c r="T61">
        <f t="shared" si="16"/>
        <v>1</v>
      </c>
      <c r="U61">
        <f t="shared" si="16"/>
        <v>0.34304047384007902</v>
      </c>
      <c r="V61">
        <f t="shared" si="16"/>
        <v>0.54814814814814816</v>
      </c>
      <c r="W61">
        <f t="shared" si="16"/>
        <v>0.57053469852104666</v>
      </c>
      <c r="X61">
        <f t="shared" si="16"/>
        <v>0.43269639065817411</v>
      </c>
      <c r="Y61">
        <f t="shared" si="16"/>
        <v>0.33917616126205086</v>
      </c>
      <c r="Z61">
        <f t="shared" si="16"/>
        <v>4.1210670314637481E-2</v>
      </c>
      <c r="AA61">
        <f t="shared" si="16"/>
        <v>0.64256825075834167</v>
      </c>
      <c r="AB61">
        <f t="shared" si="16"/>
        <v>0.13051470588235295</v>
      </c>
      <c r="AC61">
        <f t="shared" si="16"/>
        <v>0.29346879535558784</v>
      </c>
      <c r="AD61">
        <f t="shared" si="16"/>
        <v>0.57858613589567609</v>
      </c>
      <c r="AE61">
        <f t="shared" si="16"/>
        <v>1</v>
      </c>
      <c r="AF61">
        <f t="shared" si="16"/>
        <v>0.11333333333333334</v>
      </c>
    </row>
    <row r="62" spans="1:32" x14ac:dyDescent="0.25">
      <c r="A62">
        <f t="shared" ref="A62:E62" si="17">+A6</f>
        <v>2</v>
      </c>
      <c r="B62" t="str">
        <f t="shared" si="17"/>
        <v>aristotle_meteorology</v>
      </c>
      <c r="C62" t="str">
        <f t="shared" si="17"/>
        <v>meteorology</v>
      </c>
      <c r="D62" t="str">
        <f t="shared" si="17"/>
        <v>aristotle</v>
      </c>
      <c r="E62">
        <f t="shared" si="17"/>
        <v>2</v>
      </c>
      <c r="F62">
        <f t="shared" ref="F62:H62" si="18">+F6/F$56</f>
        <v>0.86330667658545657</v>
      </c>
      <c r="G62">
        <f t="shared" si="18"/>
        <v>0.86885714285714288</v>
      </c>
      <c r="H62">
        <f t="shared" si="18"/>
        <v>0.68651851851851853</v>
      </c>
      <c r="I62">
        <f t="shared" ref="I62:AF62" si="19">+I6/I$56</f>
        <v>0.13292514319573376</v>
      </c>
      <c r="J62">
        <f t="shared" si="19"/>
        <v>0.222883295194508</v>
      </c>
      <c r="K62">
        <f t="shared" si="19"/>
        <v>0.5897858319604613</v>
      </c>
      <c r="L62">
        <f t="shared" si="19"/>
        <v>0.20938628158844766</v>
      </c>
      <c r="M62">
        <f t="shared" si="19"/>
        <v>0.55086313193588154</v>
      </c>
      <c r="N62">
        <f t="shared" si="19"/>
        <v>0.55796055796055799</v>
      </c>
      <c r="O62">
        <f t="shared" si="19"/>
        <v>0.87039532794249785</v>
      </c>
      <c r="P62">
        <f t="shared" si="19"/>
        <v>0.14427860696517411</v>
      </c>
      <c r="Q62">
        <f t="shared" si="19"/>
        <v>0.24513947590870669</v>
      </c>
      <c r="R62">
        <f t="shared" si="19"/>
        <v>0.64194116167965809</v>
      </c>
      <c r="S62">
        <f t="shared" si="19"/>
        <v>0.45013477088948789</v>
      </c>
      <c r="T62">
        <f t="shared" si="19"/>
        <v>0.30887096774193551</v>
      </c>
      <c r="U62">
        <f t="shared" si="19"/>
        <v>0.49259624876604147</v>
      </c>
      <c r="V62">
        <f t="shared" si="19"/>
        <v>0.36481481481481481</v>
      </c>
      <c r="W62">
        <f t="shared" si="19"/>
        <v>0.76564277588168361</v>
      </c>
      <c r="X62">
        <f t="shared" si="19"/>
        <v>0.16730360934182589</v>
      </c>
      <c r="Y62">
        <f t="shared" si="19"/>
        <v>9.1586327782646804E-2</v>
      </c>
      <c r="Z62">
        <f t="shared" si="19"/>
        <v>1.9835841313269494E-2</v>
      </c>
      <c r="AA62">
        <f t="shared" si="19"/>
        <v>0.65672396359959551</v>
      </c>
      <c r="AB62">
        <f t="shared" si="19"/>
        <v>0.58639705882352944</v>
      </c>
      <c r="AC62">
        <f t="shared" si="19"/>
        <v>0.41770682148040644</v>
      </c>
      <c r="AD62">
        <f t="shared" si="19"/>
        <v>0.67690459849004814</v>
      </c>
      <c r="AE62">
        <f t="shared" si="19"/>
        <v>0.44989224137931039</v>
      </c>
      <c r="AF62">
        <f t="shared" si="19"/>
        <v>0.14256410256410254</v>
      </c>
    </row>
    <row r="63" spans="1:32" x14ac:dyDescent="0.25">
      <c r="A63">
        <f t="shared" ref="A63:E63" si="20">+A7</f>
        <v>3</v>
      </c>
      <c r="B63" t="str">
        <f t="shared" si="20"/>
        <v>aristotle_nicomachean</v>
      </c>
      <c r="C63" t="str">
        <f t="shared" si="20"/>
        <v>nicomachean</v>
      </c>
      <c r="D63" t="str">
        <f t="shared" si="20"/>
        <v>aristotle</v>
      </c>
      <c r="E63">
        <f t="shared" si="20"/>
        <v>2</v>
      </c>
      <c r="F63">
        <f t="shared" ref="F63:H63" si="21">+F7/F$56</f>
        <v>0.88878556816068433</v>
      </c>
      <c r="G63">
        <f t="shared" si="21"/>
        <v>0.77971428571428569</v>
      </c>
      <c r="H63">
        <f t="shared" si="21"/>
        <v>0.73866666666666669</v>
      </c>
      <c r="I63">
        <f t="shared" ref="I63:AF63" si="22">+I7/I$56</f>
        <v>8.9077621963262896E-2</v>
      </c>
      <c r="J63">
        <f t="shared" si="22"/>
        <v>0.53272311212814649</v>
      </c>
      <c r="K63">
        <f t="shared" si="22"/>
        <v>0.96399152741821614</v>
      </c>
      <c r="L63">
        <f t="shared" si="22"/>
        <v>0.52888086642599286</v>
      </c>
      <c r="M63">
        <f t="shared" si="22"/>
        <v>0.26726263871763251</v>
      </c>
      <c r="N63">
        <f t="shared" si="22"/>
        <v>0.21693121693121695</v>
      </c>
      <c r="O63">
        <f t="shared" si="22"/>
        <v>1</v>
      </c>
      <c r="P63">
        <f t="shared" si="22"/>
        <v>0.45771144278606962</v>
      </c>
      <c r="Q63">
        <f t="shared" si="22"/>
        <v>0.37890955198647502</v>
      </c>
      <c r="R63">
        <f t="shared" si="22"/>
        <v>1</v>
      </c>
      <c r="S63">
        <f t="shared" si="22"/>
        <v>0.4285714285714286</v>
      </c>
      <c r="T63">
        <f t="shared" si="22"/>
        <v>0.10524193548387098</v>
      </c>
      <c r="U63">
        <f t="shared" si="22"/>
        <v>0.14659427443237907</v>
      </c>
      <c r="V63">
        <f t="shared" si="22"/>
        <v>0.48333333333333339</v>
      </c>
      <c r="W63">
        <f t="shared" si="22"/>
        <v>0.17576791808873718</v>
      </c>
      <c r="X63">
        <f t="shared" si="22"/>
        <v>0.15116772823779193</v>
      </c>
      <c r="Y63">
        <f t="shared" si="22"/>
        <v>7.8001752848378625E-2</v>
      </c>
      <c r="Z63">
        <f t="shared" si="22"/>
        <v>0.15022229822161423</v>
      </c>
      <c r="AA63">
        <f t="shared" si="22"/>
        <v>0.42012133468149643</v>
      </c>
      <c r="AB63">
        <f t="shared" si="22"/>
        <v>0.2564338235294118</v>
      </c>
      <c r="AC63">
        <f t="shared" si="22"/>
        <v>0.22757619738751816</v>
      </c>
      <c r="AD63">
        <f t="shared" si="22"/>
        <v>0.51750171585449556</v>
      </c>
      <c r="AE63">
        <f t="shared" si="22"/>
        <v>0.92780172413793105</v>
      </c>
      <c r="AF63">
        <f t="shared" si="22"/>
        <v>0.13384615384615384</v>
      </c>
    </row>
    <row r="64" spans="1:32" x14ac:dyDescent="0.25">
      <c r="A64">
        <f t="shared" ref="A64:E64" si="23">+A8</f>
        <v>1</v>
      </c>
      <c r="B64" t="str">
        <f t="shared" si="23"/>
        <v>austen_emma</v>
      </c>
      <c r="C64" t="str">
        <f t="shared" si="23"/>
        <v>emma</v>
      </c>
      <c r="D64" t="str">
        <f t="shared" si="23"/>
        <v>austen</v>
      </c>
      <c r="E64">
        <f t="shared" si="23"/>
        <v>3</v>
      </c>
      <c r="F64">
        <f t="shared" ref="F64:H64" si="24">+F8/F$56</f>
        <v>0.86460851776083314</v>
      </c>
      <c r="G64">
        <f t="shared" si="24"/>
        <v>0.85114285714285709</v>
      </c>
      <c r="H64">
        <f t="shared" si="24"/>
        <v>0.70281481481481478</v>
      </c>
      <c r="I64">
        <f t="shared" ref="I64:AF64" si="25">+I8/I$56</f>
        <v>0.45328856409243534</v>
      </c>
      <c r="J64">
        <f t="shared" si="25"/>
        <v>0.62242562929061784</v>
      </c>
      <c r="K64">
        <f t="shared" si="25"/>
        <v>0.32925394210402448</v>
      </c>
      <c r="L64">
        <f t="shared" si="25"/>
        <v>0.96389891696750918</v>
      </c>
      <c r="M64">
        <f t="shared" si="25"/>
        <v>0.42324290998766956</v>
      </c>
      <c r="N64">
        <f t="shared" si="25"/>
        <v>0.75228475228475233</v>
      </c>
      <c r="O64">
        <f t="shared" si="25"/>
        <v>9.4339622641509441E-2</v>
      </c>
      <c r="P64">
        <f t="shared" si="25"/>
        <v>0.66417910447761197</v>
      </c>
      <c r="Q64">
        <f t="shared" si="25"/>
        <v>0.334530853761623</v>
      </c>
      <c r="R64">
        <f t="shared" si="25"/>
        <v>0.1518732713100327</v>
      </c>
      <c r="S64">
        <f t="shared" si="25"/>
        <v>0.60646900269541781</v>
      </c>
      <c r="T64">
        <f t="shared" si="25"/>
        <v>0.41250000000000003</v>
      </c>
      <c r="U64">
        <f t="shared" si="25"/>
        <v>0.19151036525172754</v>
      </c>
      <c r="V64">
        <f t="shared" si="25"/>
        <v>0.47129629629629632</v>
      </c>
      <c r="W64">
        <f t="shared" si="25"/>
        <v>0.31456200227531284</v>
      </c>
      <c r="X64">
        <f t="shared" si="25"/>
        <v>0.16985138004246286</v>
      </c>
      <c r="Y64">
        <f t="shared" si="25"/>
        <v>0.99737072743207722</v>
      </c>
      <c r="Z64">
        <f t="shared" si="25"/>
        <v>4.779411764705882E-2</v>
      </c>
      <c r="AA64">
        <f t="shared" si="25"/>
        <v>0.66531850353892819</v>
      </c>
      <c r="AB64">
        <f t="shared" si="25"/>
        <v>0.6953125</v>
      </c>
      <c r="AC64">
        <f t="shared" si="25"/>
        <v>0.48708272859216262</v>
      </c>
      <c r="AD64">
        <f t="shared" si="25"/>
        <v>0.59780370624571033</v>
      </c>
      <c r="AE64">
        <f t="shared" si="25"/>
        <v>0.20204741379310345</v>
      </c>
      <c r="AF64">
        <f t="shared" si="25"/>
        <v>0.37487179487179484</v>
      </c>
    </row>
    <row r="65" spans="1:32" x14ac:dyDescent="0.25">
      <c r="A65">
        <f t="shared" ref="A65:E65" si="26">+A9</f>
        <v>2</v>
      </c>
      <c r="B65" t="str">
        <f t="shared" si="26"/>
        <v>austen_northanger</v>
      </c>
      <c r="C65" t="str">
        <f t="shared" si="26"/>
        <v>northanger</v>
      </c>
      <c r="D65" t="str">
        <f t="shared" si="26"/>
        <v>austen</v>
      </c>
      <c r="E65">
        <f t="shared" si="26"/>
        <v>3</v>
      </c>
      <c r="F65">
        <f t="shared" ref="F65:H65" si="27">+F9/F$56</f>
        <v>0.85307792449321174</v>
      </c>
      <c r="G65">
        <f t="shared" si="27"/>
        <v>0.79285714285714282</v>
      </c>
      <c r="H65">
        <f t="shared" si="27"/>
        <v>0.78133333333333332</v>
      </c>
      <c r="I65">
        <f t="shared" ref="I65:AF65" si="28">+I9/I$56</f>
        <v>0.26446770689314636</v>
      </c>
      <c r="J65">
        <f t="shared" si="28"/>
        <v>0.66041189931350119</v>
      </c>
      <c r="K65">
        <f t="shared" si="28"/>
        <v>0.35490703694987052</v>
      </c>
      <c r="L65">
        <f t="shared" si="28"/>
        <v>0.87605294825511448</v>
      </c>
      <c r="M65">
        <f t="shared" si="28"/>
        <v>0.35665844636251537</v>
      </c>
      <c r="N65">
        <f t="shared" si="28"/>
        <v>0.90668590668590665</v>
      </c>
      <c r="O65">
        <f t="shared" si="28"/>
        <v>0.14600179694519319</v>
      </c>
      <c r="P65">
        <f t="shared" si="28"/>
        <v>0.67910447761194037</v>
      </c>
      <c r="Q65">
        <f t="shared" si="28"/>
        <v>0.31593406593406592</v>
      </c>
      <c r="R65">
        <f t="shared" si="28"/>
        <v>0.11767664068393262</v>
      </c>
      <c r="S65">
        <f t="shared" si="28"/>
        <v>0.84097035040431267</v>
      </c>
      <c r="T65">
        <f t="shared" si="28"/>
        <v>0.60806451612903223</v>
      </c>
      <c r="U65">
        <f t="shared" si="28"/>
        <v>0.31441263573543932</v>
      </c>
      <c r="V65">
        <f t="shared" si="28"/>
        <v>0.50555555555555554</v>
      </c>
      <c r="W65">
        <f t="shared" si="28"/>
        <v>0.37713310580204773</v>
      </c>
      <c r="X65">
        <f t="shared" si="28"/>
        <v>0.13248407643312102</v>
      </c>
      <c r="Y65">
        <f t="shared" si="28"/>
        <v>0.9000876424189308</v>
      </c>
      <c r="Z65">
        <f t="shared" si="28"/>
        <v>2.8898768809849519E-2</v>
      </c>
      <c r="AA65">
        <f t="shared" si="28"/>
        <v>0.68351870576339724</v>
      </c>
      <c r="AB65">
        <f t="shared" si="28"/>
        <v>0.51976102941176472</v>
      </c>
      <c r="AC65">
        <f t="shared" si="28"/>
        <v>0.36603773584905658</v>
      </c>
      <c r="AD65">
        <f t="shared" si="28"/>
        <v>0.46842827728208652</v>
      </c>
      <c r="AE65">
        <f t="shared" si="28"/>
        <v>0.18211206896551724</v>
      </c>
      <c r="AF65">
        <f t="shared" si="28"/>
        <v>0.33333333333333331</v>
      </c>
    </row>
    <row r="66" spans="1:32" x14ac:dyDescent="0.25">
      <c r="A66">
        <f t="shared" ref="A66:E66" si="29">+A10</f>
        <v>3</v>
      </c>
      <c r="B66" t="str">
        <f t="shared" si="29"/>
        <v>austen_persuasion</v>
      </c>
      <c r="C66" t="str">
        <f t="shared" si="29"/>
        <v>persuasion</v>
      </c>
      <c r="D66" t="str">
        <f t="shared" si="29"/>
        <v>austen</v>
      </c>
      <c r="E66">
        <f t="shared" si="29"/>
        <v>3</v>
      </c>
      <c r="F66">
        <f t="shared" ref="F66:H66" si="30">+F10/F$56</f>
        <v>0.84768458248093725</v>
      </c>
      <c r="G66">
        <f t="shared" si="30"/>
        <v>0.81799999999999995</v>
      </c>
      <c r="H66">
        <f t="shared" si="30"/>
        <v>0.76414814814814813</v>
      </c>
      <c r="I66">
        <f t="shared" ref="I66:AF66" si="31">+I10/I$56</f>
        <v>0.41872407663440647</v>
      </c>
      <c r="J66">
        <f t="shared" si="31"/>
        <v>0.59542334096109839</v>
      </c>
      <c r="K66">
        <f t="shared" si="31"/>
        <v>0.40527182866556832</v>
      </c>
      <c r="L66">
        <f t="shared" si="31"/>
        <v>1</v>
      </c>
      <c r="M66">
        <f t="shared" si="31"/>
        <v>0.49013563501849566</v>
      </c>
      <c r="N66">
        <f t="shared" si="31"/>
        <v>0.67195767195767186</v>
      </c>
      <c r="O66">
        <f t="shared" si="31"/>
        <v>0.14061096136567836</v>
      </c>
      <c r="P66">
        <f t="shared" si="31"/>
        <v>0.62935323383084574</v>
      </c>
      <c r="Q66">
        <f t="shared" si="31"/>
        <v>0.24683009298393913</v>
      </c>
      <c r="R66">
        <f t="shared" si="31"/>
        <v>0.21800352024138797</v>
      </c>
      <c r="S66">
        <f t="shared" si="31"/>
        <v>0.75956873315363882</v>
      </c>
      <c r="T66">
        <f t="shared" si="31"/>
        <v>0.46612903225806451</v>
      </c>
      <c r="U66">
        <f t="shared" si="31"/>
        <v>0.20187561697926948</v>
      </c>
      <c r="V66">
        <f t="shared" si="31"/>
        <v>0.60185185185185186</v>
      </c>
      <c r="W66">
        <f t="shared" si="31"/>
        <v>0.34926052332195678</v>
      </c>
      <c r="X66">
        <f t="shared" si="31"/>
        <v>0.21995753715498939</v>
      </c>
      <c r="Y66">
        <f t="shared" si="31"/>
        <v>0.81288343558282217</v>
      </c>
      <c r="Z66">
        <f t="shared" si="31"/>
        <v>4.3262653898768808E-2</v>
      </c>
      <c r="AA66">
        <f t="shared" si="31"/>
        <v>0.67593528816986859</v>
      </c>
      <c r="AB66">
        <f t="shared" si="31"/>
        <v>0.60891544117647067</v>
      </c>
      <c r="AC66">
        <f t="shared" si="31"/>
        <v>0.45108853410740207</v>
      </c>
      <c r="AD66">
        <f t="shared" si="31"/>
        <v>0.59094028826355527</v>
      </c>
      <c r="AE66">
        <f t="shared" si="31"/>
        <v>0.35021551724137934</v>
      </c>
      <c r="AF66">
        <f t="shared" si="31"/>
        <v>0.45076923076923081</v>
      </c>
    </row>
    <row r="67" spans="1:32" x14ac:dyDescent="0.25">
      <c r="A67">
        <f t="shared" ref="A67:E67" si="32">+A11</f>
        <v>4</v>
      </c>
      <c r="B67" t="str">
        <f t="shared" si="32"/>
        <v>austen_pride</v>
      </c>
      <c r="C67" t="str">
        <f t="shared" si="32"/>
        <v>pride</v>
      </c>
      <c r="D67" t="str">
        <f t="shared" si="32"/>
        <v>austen</v>
      </c>
      <c r="E67">
        <f t="shared" si="32"/>
        <v>3</v>
      </c>
      <c r="F67">
        <f t="shared" ref="F67:H67" si="33">+F11/F$56</f>
        <v>0.84489492281941603</v>
      </c>
      <c r="G67">
        <f t="shared" si="33"/>
        <v>0.80114285714285716</v>
      </c>
      <c r="H67">
        <f t="shared" si="33"/>
        <v>0.78607407407407415</v>
      </c>
      <c r="I67">
        <f t="shared" ref="I67:AF67" si="34">+I11/I$56</f>
        <v>0.30476002370136285</v>
      </c>
      <c r="J67">
        <f t="shared" si="34"/>
        <v>0.64256292906178492</v>
      </c>
      <c r="K67">
        <f t="shared" si="34"/>
        <v>0.40762532360555426</v>
      </c>
      <c r="L67">
        <f t="shared" si="34"/>
        <v>0.8790613718411554</v>
      </c>
      <c r="M67">
        <f t="shared" si="34"/>
        <v>0.4503699136868064</v>
      </c>
      <c r="N67">
        <f t="shared" si="34"/>
        <v>0.90428090428090424</v>
      </c>
      <c r="O67">
        <f t="shared" si="34"/>
        <v>0.12915543575920935</v>
      </c>
      <c r="P67">
        <f t="shared" si="34"/>
        <v>0.65298507462686561</v>
      </c>
      <c r="Q67">
        <f t="shared" si="34"/>
        <v>0.21682163989856296</v>
      </c>
      <c r="R67">
        <f t="shared" si="34"/>
        <v>0.11968820719135027</v>
      </c>
      <c r="S67">
        <f t="shared" si="34"/>
        <v>1</v>
      </c>
      <c r="T67">
        <f t="shared" si="34"/>
        <v>0.67862903225806459</v>
      </c>
      <c r="U67">
        <f t="shared" si="34"/>
        <v>0.1702862783810464</v>
      </c>
      <c r="V67">
        <f t="shared" si="34"/>
        <v>0.49444444444444446</v>
      </c>
      <c r="W67">
        <f t="shared" si="34"/>
        <v>0.4391353811149033</v>
      </c>
      <c r="X67">
        <f t="shared" si="34"/>
        <v>0.11507430997876858</v>
      </c>
      <c r="Y67">
        <f t="shared" si="34"/>
        <v>0.79141104294478537</v>
      </c>
      <c r="Z67">
        <f t="shared" si="34"/>
        <v>2.5991792065663474E-2</v>
      </c>
      <c r="AA67">
        <f t="shared" si="34"/>
        <v>0.63094034378159758</v>
      </c>
      <c r="AB67">
        <f t="shared" si="34"/>
        <v>0.45266544117647062</v>
      </c>
      <c r="AC67">
        <f t="shared" si="34"/>
        <v>0.33846153846153848</v>
      </c>
      <c r="AD67">
        <f t="shared" si="34"/>
        <v>0.49159231297185996</v>
      </c>
      <c r="AE67">
        <f t="shared" si="34"/>
        <v>0.23868534482758622</v>
      </c>
      <c r="AF67">
        <f t="shared" si="34"/>
        <v>0.31128205128205128</v>
      </c>
    </row>
    <row r="68" spans="1:32" x14ac:dyDescent="0.25">
      <c r="A68">
        <f t="shared" ref="A68:E68" si="35">+A12</f>
        <v>5</v>
      </c>
      <c r="B68" t="str">
        <f t="shared" si="35"/>
        <v>austen_sense</v>
      </c>
      <c r="C68" t="str">
        <f t="shared" si="35"/>
        <v>sense</v>
      </c>
      <c r="D68" t="str">
        <f t="shared" si="35"/>
        <v>austen</v>
      </c>
      <c r="E68">
        <f t="shared" si="35"/>
        <v>3</v>
      </c>
      <c r="F68">
        <f t="shared" ref="F68:H68" si="36">+F12/F$56</f>
        <v>0.85270596987167568</v>
      </c>
      <c r="G68">
        <f t="shared" si="36"/>
        <v>0.78085714285714281</v>
      </c>
      <c r="H68">
        <f t="shared" si="36"/>
        <v>0.79496296296296287</v>
      </c>
      <c r="I68">
        <f t="shared" ref="I68:AF68" si="37">+I12/I$56</f>
        <v>0.26209757061031014</v>
      </c>
      <c r="J68">
        <f t="shared" si="37"/>
        <v>0.67185354691075516</v>
      </c>
      <c r="K68">
        <f t="shared" si="37"/>
        <v>0.3946811014356319</v>
      </c>
      <c r="L68">
        <f t="shared" si="37"/>
        <v>0.93862815884476547</v>
      </c>
      <c r="M68">
        <f t="shared" si="37"/>
        <v>0.3729963008631319</v>
      </c>
      <c r="N68">
        <f t="shared" si="37"/>
        <v>0.80278980278980272</v>
      </c>
      <c r="O68">
        <f t="shared" si="37"/>
        <v>0.12556154537286612</v>
      </c>
      <c r="P68">
        <f t="shared" si="37"/>
        <v>0.72636815920398012</v>
      </c>
      <c r="Q68">
        <f t="shared" si="37"/>
        <v>0.25908706677937449</v>
      </c>
      <c r="R68">
        <f t="shared" si="37"/>
        <v>0.10686447070656274</v>
      </c>
      <c r="S68">
        <f t="shared" si="37"/>
        <v>0.97142857142857142</v>
      </c>
      <c r="T68">
        <f t="shared" si="37"/>
        <v>0.67943548387096775</v>
      </c>
      <c r="U68">
        <f t="shared" si="37"/>
        <v>0.15646594274432379</v>
      </c>
      <c r="V68">
        <f t="shared" si="37"/>
        <v>0.54814814814814816</v>
      </c>
      <c r="W68">
        <f t="shared" si="37"/>
        <v>0.43174061433447092</v>
      </c>
      <c r="X68">
        <f t="shared" si="37"/>
        <v>0.19150743099787687</v>
      </c>
      <c r="Y68">
        <f t="shared" si="37"/>
        <v>0.69106047326906228</v>
      </c>
      <c r="Z68">
        <f t="shared" si="37"/>
        <v>2.3512311901504789E-2</v>
      </c>
      <c r="AA68">
        <f t="shared" si="37"/>
        <v>0.67896865520728011</v>
      </c>
      <c r="AB68">
        <f t="shared" si="37"/>
        <v>0.47564338235294118</v>
      </c>
      <c r="AC68">
        <f t="shared" si="37"/>
        <v>0.36081277213352686</v>
      </c>
      <c r="AD68">
        <f t="shared" si="37"/>
        <v>0.34505833905284833</v>
      </c>
      <c r="AE68">
        <f t="shared" si="37"/>
        <v>0.26993534482758624</v>
      </c>
      <c r="AF68">
        <f t="shared" si="37"/>
        <v>0.4276923076923077</v>
      </c>
    </row>
    <row r="69" spans="1:32" x14ac:dyDescent="0.25">
      <c r="A69">
        <f t="shared" ref="A69:E69" si="38">+A13</f>
        <v>1</v>
      </c>
      <c r="B69" t="str">
        <f t="shared" si="38"/>
        <v>carroll_alices</v>
      </c>
      <c r="C69" t="str">
        <f t="shared" si="38"/>
        <v>alices</v>
      </c>
      <c r="D69" t="str">
        <f t="shared" si="38"/>
        <v>carroll</v>
      </c>
      <c r="E69">
        <f t="shared" si="38"/>
        <v>4</v>
      </c>
      <c r="F69">
        <f t="shared" ref="F69:H69" si="39">+F13/F$56</f>
        <v>0.86460851776083314</v>
      </c>
      <c r="G69">
        <f t="shared" si="39"/>
        <v>0.98228571428571432</v>
      </c>
      <c r="H69">
        <f t="shared" si="39"/>
        <v>0.56711111111111112</v>
      </c>
      <c r="I69">
        <f t="shared" ref="I69:AF69" si="40">+I13/I$56</f>
        <v>1</v>
      </c>
      <c r="J69">
        <f t="shared" si="40"/>
        <v>0.45263157894736844</v>
      </c>
      <c r="K69">
        <f t="shared" si="40"/>
        <v>0.37232289950576608</v>
      </c>
      <c r="L69">
        <f t="shared" si="40"/>
        <v>0.71419975932611313</v>
      </c>
      <c r="M69">
        <f t="shared" si="40"/>
        <v>1</v>
      </c>
      <c r="N69">
        <f t="shared" si="40"/>
        <v>0.72294372294372289</v>
      </c>
      <c r="O69">
        <f t="shared" si="40"/>
        <v>0.12443845462713388</v>
      </c>
      <c r="P69">
        <f t="shared" si="40"/>
        <v>0.44278606965174128</v>
      </c>
      <c r="Q69">
        <f t="shared" si="40"/>
        <v>0.78592561284868978</v>
      </c>
      <c r="R69">
        <f t="shared" si="40"/>
        <v>9.9572542117173757E-2</v>
      </c>
      <c r="S69">
        <f t="shared" si="40"/>
        <v>0.27708894878706203</v>
      </c>
      <c r="T69">
        <f t="shared" si="40"/>
        <v>0.63790322580645165</v>
      </c>
      <c r="U69">
        <f t="shared" si="40"/>
        <v>0.23445212240868707</v>
      </c>
      <c r="V69">
        <f t="shared" si="40"/>
        <v>0.32962962962962961</v>
      </c>
      <c r="W69">
        <f t="shared" si="40"/>
        <v>0.29237770193401591</v>
      </c>
      <c r="X69">
        <f t="shared" si="40"/>
        <v>0.26878980891719745</v>
      </c>
      <c r="Y69">
        <f t="shared" si="40"/>
        <v>0.78001752848378614</v>
      </c>
      <c r="Z69">
        <f t="shared" si="40"/>
        <v>0.10148768809849522</v>
      </c>
      <c r="AA69">
        <f t="shared" si="40"/>
        <v>1</v>
      </c>
      <c r="AB69">
        <f t="shared" si="40"/>
        <v>0.23621323529411767</v>
      </c>
      <c r="AC69">
        <f t="shared" si="40"/>
        <v>0.4478955007256894</v>
      </c>
      <c r="AD69">
        <f t="shared" si="40"/>
        <v>0.59728894989704873</v>
      </c>
      <c r="AE69">
        <f t="shared" si="40"/>
        <v>0.14924568965517243</v>
      </c>
      <c r="AF69">
        <f t="shared" si="40"/>
        <v>0.26358974358974357</v>
      </c>
    </row>
    <row r="70" spans="1:32" x14ac:dyDescent="0.25">
      <c r="A70">
        <f t="shared" ref="A70:E70" si="41">+A14</f>
        <v>2</v>
      </c>
      <c r="B70" t="str">
        <f t="shared" si="41"/>
        <v>carroll_hunting</v>
      </c>
      <c r="C70" t="str">
        <f t="shared" si="41"/>
        <v>hunting</v>
      </c>
      <c r="D70" t="str">
        <f t="shared" si="41"/>
        <v>carroll</v>
      </c>
      <c r="E70">
        <f t="shared" si="41"/>
        <v>4</v>
      </c>
      <c r="F70">
        <f t="shared" ref="F70:H70" si="42">+F14/F$56</f>
        <v>0.82778501022875206</v>
      </c>
      <c r="G70">
        <f t="shared" si="42"/>
        <v>0.93771428571428572</v>
      </c>
      <c r="H70">
        <f t="shared" si="42"/>
        <v>0.6717037037037038</v>
      </c>
      <c r="I70">
        <f t="shared" ref="I70:AF70" si="43">+I14/I$56</f>
        <v>7.9399565475014811E-2</v>
      </c>
      <c r="J70">
        <f t="shared" si="43"/>
        <v>0.5519450800915332</v>
      </c>
      <c r="K70">
        <f t="shared" si="43"/>
        <v>0.23652624146858087</v>
      </c>
      <c r="L70">
        <f t="shared" si="43"/>
        <v>0.36281588447653434</v>
      </c>
      <c r="M70">
        <f t="shared" si="43"/>
        <v>0.37176325524044385</v>
      </c>
      <c r="N70">
        <f t="shared" si="43"/>
        <v>0.77344877344877339</v>
      </c>
      <c r="O70">
        <f t="shared" si="43"/>
        <v>9.0296495956873321E-2</v>
      </c>
      <c r="P70">
        <f t="shared" si="43"/>
        <v>1</v>
      </c>
      <c r="Q70">
        <f t="shared" si="43"/>
        <v>0.21238377007607778</v>
      </c>
      <c r="R70">
        <f t="shared" si="43"/>
        <v>0.2527030424943425</v>
      </c>
      <c r="S70">
        <f t="shared" si="43"/>
        <v>0.9752021563342318</v>
      </c>
      <c r="T70">
        <f t="shared" si="43"/>
        <v>0.3241935483870968</v>
      </c>
      <c r="U70">
        <f t="shared" si="43"/>
        <v>9.9210266535044417E-2</v>
      </c>
      <c r="V70">
        <f t="shared" si="43"/>
        <v>0.18611111111111112</v>
      </c>
      <c r="W70">
        <f t="shared" si="43"/>
        <v>0.22866894197952217</v>
      </c>
      <c r="X70">
        <f t="shared" si="43"/>
        <v>8.5350318471337588E-2</v>
      </c>
      <c r="Y70">
        <f t="shared" si="43"/>
        <v>0.88080631025416312</v>
      </c>
      <c r="Z70">
        <f t="shared" si="43"/>
        <v>8.5926812585499321E-2</v>
      </c>
      <c r="AA70">
        <f t="shared" si="43"/>
        <v>0.60970677451971689</v>
      </c>
      <c r="AB70">
        <f t="shared" si="43"/>
        <v>0.46185661764705888</v>
      </c>
      <c r="AC70">
        <f t="shared" si="43"/>
        <v>5.8345428156748917E-2</v>
      </c>
      <c r="AD70">
        <f t="shared" si="43"/>
        <v>0.310398078242965</v>
      </c>
      <c r="AE70">
        <f t="shared" si="43"/>
        <v>0.32489224137931039</v>
      </c>
      <c r="AF70">
        <f t="shared" si="43"/>
        <v>0.3092307692307692</v>
      </c>
    </row>
    <row r="71" spans="1:32" x14ac:dyDescent="0.25">
      <c r="A71">
        <f t="shared" ref="A71:E71" si="44">+A15</f>
        <v>3</v>
      </c>
      <c r="B71" t="str">
        <f t="shared" si="44"/>
        <v>carroll_through</v>
      </c>
      <c r="C71" t="str">
        <f t="shared" si="44"/>
        <v>through</v>
      </c>
      <c r="D71" t="str">
        <f t="shared" si="44"/>
        <v>carroll</v>
      </c>
      <c r="E71">
        <f t="shared" si="44"/>
        <v>4</v>
      </c>
      <c r="F71">
        <f t="shared" ref="F71:H71" si="45">+F15/F$56</f>
        <v>0.85716942533010976</v>
      </c>
      <c r="G71">
        <f t="shared" si="45"/>
        <v>1</v>
      </c>
      <c r="H71">
        <f t="shared" si="45"/>
        <v>0.56029629629629629</v>
      </c>
      <c r="I71">
        <f t="shared" ref="I71:AF71" si="46">+I15/I$56</f>
        <v>0.82895516492198307</v>
      </c>
      <c r="J71">
        <f t="shared" si="46"/>
        <v>0.31212814645308923</v>
      </c>
      <c r="K71">
        <f t="shared" si="46"/>
        <v>0.53188985643680864</v>
      </c>
      <c r="L71">
        <f t="shared" si="46"/>
        <v>0.56137184115523464</v>
      </c>
      <c r="M71">
        <f t="shared" si="46"/>
        <v>0.86251541307028357</v>
      </c>
      <c r="N71">
        <f t="shared" si="46"/>
        <v>0.53487253487253483</v>
      </c>
      <c r="O71">
        <f t="shared" si="46"/>
        <v>5.6379155435759214E-2</v>
      </c>
      <c r="P71">
        <f t="shared" si="46"/>
        <v>0.35696517412935325</v>
      </c>
      <c r="Q71">
        <f t="shared" si="46"/>
        <v>0.50803043110735413</v>
      </c>
      <c r="R71">
        <f t="shared" si="46"/>
        <v>8.1216997736987692E-2</v>
      </c>
      <c r="S71">
        <f t="shared" si="46"/>
        <v>0.42533692722371969</v>
      </c>
      <c r="T71">
        <f t="shared" si="46"/>
        <v>0.60766129032258065</v>
      </c>
      <c r="U71">
        <f t="shared" si="46"/>
        <v>0.74383020730503457</v>
      </c>
      <c r="V71">
        <f t="shared" si="46"/>
        <v>0.39814814814814814</v>
      </c>
      <c r="W71">
        <f t="shared" si="46"/>
        <v>0.30602957906712169</v>
      </c>
      <c r="X71">
        <f t="shared" si="46"/>
        <v>0.335031847133758</v>
      </c>
      <c r="Y71">
        <f t="shared" si="46"/>
        <v>0.86459246275197199</v>
      </c>
      <c r="Z71">
        <f t="shared" si="46"/>
        <v>5.5232558139534892E-2</v>
      </c>
      <c r="AA71">
        <f t="shared" si="46"/>
        <v>0.56218402426693626</v>
      </c>
      <c r="AB71">
        <f t="shared" si="46"/>
        <v>0.49448529411764708</v>
      </c>
      <c r="AC71">
        <f t="shared" si="46"/>
        <v>0.51030478955007263</v>
      </c>
      <c r="AD71">
        <f t="shared" si="46"/>
        <v>0.69560741249142066</v>
      </c>
      <c r="AE71">
        <f t="shared" si="46"/>
        <v>3.8793103448275863E-2</v>
      </c>
      <c r="AF71">
        <f t="shared" si="46"/>
        <v>0.36769230769230765</v>
      </c>
    </row>
    <row r="72" spans="1:32" x14ac:dyDescent="0.25">
      <c r="A72">
        <f t="shared" ref="A72:E72" si="47">+A16</f>
        <v>1</v>
      </c>
      <c r="B72" t="str">
        <f t="shared" si="47"/>
        <v>cather_alexanders</v>
      </c>
      <c r="C72" t="str">
        <f t="shared" si="47"/>
        <v>alexanders</v>
      </c>
      <c r="D72" t="str">
        <f t="shared" si="47"/>
        <v>cather</v>
      </c>
      <c r="E72">
        <f t="shared" si="47"/>
        <v>5</v>
      </c>
      <c r="F72">
        <f t="shared" ref="F72:H72" si="48">+F16/F$56</f>
        <v>0.87260554212386088</v>
      </c>
      <c r="G72">
        <f t="shared" si="48"/>
        <v>0.86228571428571432</v>
      </c>
      <c r="H72">
        <f t="shared" si="48"/>
        <v>0.67881481481481487</v>
      </c>
      <c r="I72">
        <f t="shared" ref="I72:AF72" si="49">+I16/I$56</f>
        <v>0.54078609520047405</v>
      </c>
      <c r="J72">
        <f t="shared" si="49"/>
        <v>0.35331807780320368</v>
      </c>
      <c r="K72">
        <f t="shared" si="49"/>
        <v>0.20663685573076018</v>
      </c>
      <c r="L72">
        <f t="shared" si="49"/>
        <v>0.44344163658243085</v>
      </c>
      <c r="M72">
        <f t="shared" si="49"/>
        <v>0.42200986436498145</v>
      </c>
      <c r="N72">
        <f t="shared" si="49"/>
        <v>0.81048581048581059</v>
      </c>
      <c r="O72">
        <f t="shared" si="49"/>
        <v>0.11028751123090745</v>
      </c>
      <c r="P72">
        <f t="shared" si="49"/>
        <v>0.26243781094527363</v>
      </c>
      <c r="Q72">
        <f t="shared" si="49"/>
        <v>0.86792054099746407</v>
      </c>
      <c r="R72">
        <f t="shared" si="49"/>
        <v>0.17651496102589892</v>
      </c>
      <c r="S72">
        <f t="shared" si="49"/>
        <v>0.26469002695417787</v>
      </c>
      <c r="T72">
        <f t="shared" si="49"/>
        <v>0.79274193548387095</v>
      </c>
      <c r="U72">
        <f t="shared" si="49"/>
        <v>0.88351431391905222</v>
      </c>
      <c r="V72">
        <f t="shared" si="49"/>
        <v>0.38981481481481478</v>
      </c>
      <c r="W72">
        <f t="shared" si="49"/>
        <v>0.79863481228668931</v>
      </c>
      <c r="X72">
        <f t="shared" si="49"/>
        <v>0.43227176220806796</v>
      </c>
      <c r="Y72">
        <f t="shared" si="49"/>
        <v>0.78439964943032425</v>
      </c>
      <c r="Z72">
        <f t="shared" si="49"/>
        <v>8.9774281805745561E-3</v>
      </c>
      <c r="AA72">
        <f t="shared" si="49"/>
        <v>0.69211324570273003</v>
      </c>
      <c r="AB72">
        <f t="shared" si="49"/>
        <v>1</v>
      </c>
      <c r="AC72">
        <f t="shared" si="49"/>
        <v>0.37706821480406383</v>
      </c>
      <c r="AD72">
        <f t="shared" si="49"/>
        <v>0.98181194234728908</v>
      </c>
      <c r="AE72">
        <f t="shared" si="49"/>
        <v>3.7715517241379316E-2</v>
      </c>
      <c r="AF72">
        <f t="shared" si="49"/>
        <v>0.63025641025641022</v>
      </c>
    </row>
    <row r="73" spans="1:32" x14ac:dyDescent="0.25">
      <c r="A73">
        <f t="shared" ref="A73:E73" si="50">+A17</f>
        <v>2</v>
      </c>
      <c r="B73" t="str">
        <f t="shared" si="50"/>
        <v>cather_o</v>
      </c>
      <c r="C73" t="str">
        <f t="shared" si="50"/>
        <v>o</v>
      </c>
      <c r="D73" t="str">
        <f t="shared" si="50"/>
        <v>cather</v>
      </c>
      <c r="E73">
        <f t="shared" si="50"/>
        <v>5</v>
      </c>
      <c r="F73">
        <f t="shared" ref="F73:H73" si="51">+F17/F$56</f>
        <v>0.87055979170541198</v>
      </c>
      <c r="G73">
        <f t="shared" si="51"/>
        <v>0.95800000000000007</v>
      </c>
      <c r="H73">
        <f t="shared" si="51"/>
        <v>0.58251851851851855</v>
      </c>
      <c r="I73">
        <f t="shared" ref="I73:AF73" si="52">+I17/I$56</f>
        <v>0.5392060043452499</v>
      </c>
      <c r="J73">
        <f t="shared" si="52"/>
        <v>0.30800915331807782</v>
      </c>
      <c r="K73">
        <f t="shared" si="52"/>
        <v>0.26123793833843256</v>
      </c>
      <c r="L73">
        <f t="shared" si="52"/>
        <v>0.45968712394705175</v>
      </c>
      <c r="M73">
        <f t="shared" si="52"/>
        <v>0.33662145499383478</v>
      </c>
      <c r="N73">
        <f t="shared" si="52"/>
        <v>0.74410774410774416</v>
      </c>
      <c r="O73">
        <f t="shared" si="52"/>
        <v>0.11455525606469003</v>
      </c>
      <c r="P73">
        <f t="shared" si="52"/>
        <v>0.20398009950248758</v>
      </c>
      <c r="Q73">
        <f t="shared" si="52"/>
        <v>1</v>
      </c>
      <c r="R73">
        <f t="shared" si="52"/>
        <v>0.11893386975106865</v>
      </c>
      <c r="S73">
        <f t="shared" si="52"/>
        <v>0.22587601078167116</v>
      </c>
      <c r="T73">
        <f t="shared" si="52"/>
        <v>0.54314516129032253</v>
      </c>
      <c r="U73">
        <f t="shared" si="52"/>
        <v>0.44027640671273444</v>
      </c>
      <c r="V73">
        <f t="shared" si="52"/>
        <v>0.52222222222222225</v>
      </c>
      <c r="W73">
        <f t="shared" si="52"/>
        <v>0.9835039817974971</v>
      </c>
      <c r="X73">
        <f t="shared" si="52"/>
        <v>0.30148619957537154</v>
      </c>
      <c r="Y73">
        <f t="shared" si="52"/>
        <v>0.90929009640666081</v>
      </c>
      <c r="Z73">
        <f t="shared" si="52"/>
        <v>6.5321477428180577E-2</v>
      </c>
      <c r="AA73">
        <f t="shared" si="52"/>
        <v>0.45096056622851366</v>
      </c>
      <c r="AB73">
        <f t="shared" si="52"/>
        <v>0.828125</v>
      </c>
      <c r="AC73">
        <f t="shared" si="52"/>
        <v>0.16894049346879536</v>
      </c>
      <c r="AD73">
        <f t="shared" si="52"/>
        <v>0.7683596431022649</v>
      </c>
      <c r="AE73">
        <f t="shared" si="52"/>
        <v>3.9331896551724144E-2</v>
      </c>
      <c r="AF73">
        <f t="shared" si="52"/>
        <v>0.4482051282051282</v>
      </c>
    </row>
    <row r="74" spans="1:32" x14ac:dyDescent="0.25">
      <c r="A74">
        <f t="shared" ref="A74:E74" si="53">+A18</f>
        <v>3</v>
      </c>
      <c r="B74" t="str">
        <f t="shared" si="53"/>
        <v>cather_song</v>
      </c>
      <c r="C74" t="str">
        <f t="shared" si="53"/>
        <v>song</v>
      </c>
      <c r="D74" t="str">
        <f t="shared" si="53"/>
        <v>cather</v>
      </c>
      <c r="E74">
        <f t="shared" si="53"/>
        <v>5</v>
      </c>
      <c r="F74">
        <f t="shared" ref="F74:H74" si="54">+F18/F$56</f>
        <v>0.85679747070857348</v>
      </c>
      <c r="G74">
        <f t="shared" si="54"/>
        <v>0.91228571428571426</v>
      </c>
      <c r="H74">
        <f t="shared" si="54"/>
        <v>0.65155555555555555</v>
      </c>
      <c r="I74">
        <f t="shared" ref="I74:AF74" si="55">+I18/I$56</f>
        <v>0.46118901836855625</v>
      </c>
      <c r="J74">
        <f t="shared" si="55"/>
        <v>0.28924485125858124</v>
      </c>
      <c r="K74">
        <f t="shared" si="55"/>
        <v>0.27559425747234645</v>
      </c>
      <c r="L74">
        <f t="shared" si="55"/>
        <v>0.44825511432009629</v>
      </c>
      <c r="M74">
        <f t="shared" si="55"/>
        <v>0.33415536374845867</v>
      </c>
      <c r="N74">
        <f t="shared" si="55"/>
        <v>0.79028379028379026</v>
      </c>
      <c r="O74">
        <f t="shared" si="55"/>
        <v>0.12398921832884097</v>
      </c>
      <c r="P74">
        <f t="shared" si="55"/>
        <v>0.25621890547263682</v>
      </c>
      <c r="Q74">
        <f t="shared" si="55"/>
        <v>0.860312764158918</v>
      </c>
      <c r="R74">
        <f t="shared" si="55"/>
        <v>0.14558712597435253</v>
      </c>
      <c r="S74">
        <f t="shared" si="55"/>
        <v>0.21132075471698114</v>
      </c>
      <c r="T74">
        <f t="shared" si="55"/>
        <v>0.72137096774193554</v>
      </c>
      <c r="U74">
        <f t="shared" si="55"/>
        <v>0.47926949654491613</v>
      </c>
      <c r="V74">
        <f t="shared" si="55"/>
        <v>0.30833333333333335</v>
      </c>
      <c r="W74">
        <f t="shared" si="55"/>
        <v>0.66951080773606364</v>
      </c>
      <c r="X74">
        <f t="shared" si="55"/>
        <v>0.46878980891719746</v>
      </c>
      <c r="Y74">
        <f t="shared" si="55"/>
        <v>1</v>
      </c>
      <c r="Z74">
        <f t="shared" si="55"/>
        <v>7.6179890560875513E-2</v>
      </c>
      <c r="AA74">
        <f t="shared" si="55"/>
        <v>0.70273003033367043</v>
      </c>
      <c r="AB74">
        <f t="shared" si="55"/>
        <v>0.98437500000000011</v>
      </c>
      <c r="AC74">
        <f t="shared" si="55"/>
        <v>0.26444121915820029</v>
      </c>
      <c r="AD74">
        <f t="shared" si="55"/>
        <v>0.78191489361702127</v>
      </c>
      <c r="AE74">
        <f t="shared" si="55"/>
        <v>7.5431034482758633E-2</v>
      </c>
      <c r="AF74">
        <f t="shared" si="55"/>
        <v>0.42974358974358973</v>
      </c>
    </row>
    <row r="75" spans="1:32" x14ac:dyDescent="0.25">
      <c r="A75">
        <f t="shared" ref="A75:E75" si="56">+A19</f>
        <v>1</v>
      </c>
      <c r="B75" t="str">
        <f t="shared" si="56"/>
        <v>dickens_childs</v>
      </c>
      <c r="C75" t="str">
        <f t="shared" si="56"/>
        <v>childs</v>
      </c>
      <c r="D75" t="str">
        <f t="shared" si="56"/>
        <v>dickens</v>
      </c>
      <c r="E75">
        <f t="shared" si="56"/>
        <v>6</v>
      </c>
      <c r="F75">
        <f t="shared" ref="F75:H75" si="57">+F19/F$56</f>
        <v>0.81978798586572432</v>
      </c>
      <c r="G75">
        <f t="shared" si="57"/>
        <v>0.85828571428571421</v>
      </c>
      <c r="H75">
        <f t="shared" si="57"/>
        <v>0.7665185185185186</v>
      </c>
      <c r="I75">
        <f t="shared" ref="I75:AF75" si="58">+I19/I$56</f>
        <v>0.25340707090657716</v>
      </c>
      <c r="J75">
        <f t="shared" si="58"/>
        <v>0.34096109839816935</v>
      </c>
      <c r="K75">
        <f t="shared" si="58"/>
        <v>0.34361026123793831</v>
      </c>
      <c r="L75">
        <f t="shared" si="58"/>
        <v>0.45186522262334539</v>
      </c>
      <c r="M75">
        <f t="shared" si="58"/>
        <v>0.36528976572133165</v>
      </c>
      <c r="N75">
        <f t="shared" si="58"/>
        <v>0.64935064935064934</v>
      </c>
      <c r="O75">
        <f t="shared" si="58"/>
        <v>0.31963162623539987</v>
      </c>
      <c r="P75">
        <f t="shared" si="58"/>
        <v>0.13681592039800994</v>
      </c>
      <c r="Q75">
        <f t="shared" si="58"/>
        <v>0.26711749788672867</v>
      </c>
      <c r="R75">
        <f t="shared" si="58"/>
        <v>0.29167714357555946</v>
      </c>
      <c r="S75">
        <f t="shared" si="58"/>
        <v>0.39838274932614554</v>
      </c>
      <c r="T75">
        <f t="shared" si="58"/>
        <v>0.58629032258064517</v>
      </c>
      <c r="U75">
        <f t="shared" si="58"/>
        <v>0.47038499506416581</v>
      </c>
      <c r="V75">
        <f t="shared" si="58"/>
        <v>0.40185185185185185</v>
      </c>
      <c r="W75">
        <f t="shared" si="58"/>
        <v>0.81968145620022748</v>
      </c>
      <c r="X75">
        <f t="shared" si="58"/>
        <v>0.45902335456475585</v>
      </c>
      <c r="Y75">
        <f t="shared" si="58"/>
        <v>0.41761612620508326</v>
      </c>
      <c r="Z75">
        <f t="shared" si="58"/>
        <v>3.4969220246238032E-2</v>
      </c>
      <c r="AA75">
        <f t="shared" si="58"/>
        <v>0.59605662285136507</v>
      </c>
      <c r="AB75">
        <f t="shared" si="58"/>
        <v>0.22150735294117649</v>
      </c>
      <c r="AC75">
        <f t="shared" si="58"/>
        <v>1</v>
      </c>
      <c r="AD75">
        <f t="shared" si="58"/>
        <v>0.52196293754289647</v>
      </c>
      <c r="AE75">
        <f t="shared" si="58"/>
        <v>0.19396551724137931</v>
      </c>
      <c r="AF75">
        <f t="shared" si="58"/>
        <v>0.40102564102564103</v>
      </c>
    </row>
    <row r="76" spans="1:32" x14ac:dyDescent="0.25">
      <c r="A76">
        <f t="shared" ref="A76:E76" si="59">+A20</f>
        <v>2</v>
      </c>
      <c r="B76" t="str">
        <f t="shared" si="59"/>
        <v>dickens_christmas</v>
      </c>
      <c r="C76" t="str">
        <f t="shared" si="59"/>
        <v>christmas</v>
      </c>
      <c r="D76" t="str">
        <f t="shared" si="59"/>
        <v>dickens</v>
      </c>
      <c r="E76">
        <f t="shared" si="59"/>
        <v>6</v>
      </c>
      <c r="F76">
        <f t="shared" ref="F76:H76" si="60">+F20/F$56</f>
        <v>0.83819973963176486</v>
      </c>
      <c r="G76">
        <f t="shared" si="60"/>
        <v>0.90371428571428569</v>
      </c>
      <c r="H76">
        <f t="shared" si="60"/>
        <v>0.69007407407407406</v>
      </c>
      <c r="I76">
        <f t="shared" ref="I76:AF76" si="61">+I20/I$56</f>
        <v>0.4609915070116532</v>
      </c>
      <c r="J76">
        <f t="shared" si="61"/>
        <v>0.317162471395881</v>
      </c>
      <c r="K76">
        <f t="shared" si="61"/>
        <v>0.31748646740409509</v>
      </c>
      <c r="L76">
        <f t="shared" si="61"/>
        <v>0.63658243080625765</v>
      </c>
      <c r="M76">
        <f t="shared" si="61"/>
        <v>0.5283600493218249</v>
      </c>
      <c r="N76">
        <f t="shared" si="61"/>
        <v>1</v>
      </c>
      <c r="O76">
        <f t="shared" si="61"/>
        <v>0.2376460017969452</v>
      </c>
      <c r="P76">
        <f t="shared" si="61"/>
        <v>0.18159203980099503</v>
      </c>
      <c r="Q76">
        <f t="shared" si="61"/>
        <v>0.40067624683009295</v>
      </c>
      <c r="R76">
        <f t="shared" si="61"/>
        <v>0.11918531556449585</v>
      </c>
      <c r="S76">
        <f t="shared" si="61"/>
        <v>0.62911051212938007</v>
      </c>
      <c r="T76">
        <f t="shared" si="61"/>
        <v>0.30887096774193551</v>
      </c>
      <c r="U76">
        <f t="shared" si="61"/>
        <v>0.61204343534057259</v>
      </c>
      <c r="V76">
        <f t="shared" si="61"/>
        <v>0.40555555555555556</v>
      </c>
      <c r="W76">
        <f t="shared" si="61"/>
        <v>0.72582480091012502</v>
      </c>
      <c r="X76">
        <f t="shared" si="61"/>
        <v>9.2993630573248415E-2</v>
      </c>
      <c r="Y76">
        <f t="shared" si="61"/>
        <v>0.59114811568799297</v>
      </c>
      <c r="Z76">
        <f t="shared" si="61"/>
        <v>4.0526675786593705E-2</v>
      </c>
      <c r="AA76">
        <f t="shared" si="61"/>
        <v>0.51617795753286144</v>
      </c>
      <c r="AB76">
        <f t="shared" si="61"/>
        <v>0.28492647058823528</v>
      </c>
      <c r="AC76">
        <f t="shared" si="61"/>
        <v>0.33875181422351236</v>
      </c>
      <c r="AD76">
        <f t="shared" si="61"/>
        <v>0.76973232669869596</v>
      </c>
      <c r="AE76">
        <f t="shared" si="61"/>
        <v>1.9396551724137932E-2</v>
      </c>
      <c r="AF76">
        <f t="shared" si="61"/>
        <v>0.31794871794871793</v>
      </c>
    </row>
    <row r="77" spans="1:32" x14ac:dyDescent="0.25">
      <c r="A77">
        <f t="shared" ref="A77:E77" si="62">+A21</f>
        <v>3</v>
      </c>
      <c r="B77" t="str">
        <f t="shared" si="62"/>
        <v>dickens_tale</v>
      </c>
      <c r="C77" t="str">
        <f t="shared" si="62"/>
        <v>tale</v>
      </c>
      <c r="D77" t="str">
        <f t="shared" si="62"/>
        <v>dickens</v>
      </c>
      <c r="E77">
        <f t="shared" si="62"/>
        <v>6</v>
      </c>
      <c r="F77">
        <f t="shared" ref="F77:H77" si="63">+F21/F$56</f>
        <v>0.86312069927468837</v>
      </c>
      <c r="G77">
        <f t="shared" si="63"/>
        <v>0.84</v>
      </c>
      <c r="H77">
        <f t="shared" si="63"/>
        <v>0.71674074074074079</v>
      </c>
      <c r="I77">
        <f t="shared" ref="I77:AF77" si="64">+I21/I$56</f>
        <v>0.39225755480940155</v>
      </c>
      <c r="J77">
        <f t="shared" si="64"/>
        <v>0.35881006864988557</v>
      </c>
      <c r="K77">
        <f t="shared" si="64"/>
        <v>0.31630971993410212</v>
      </c>
      <c r="L77">
        <f t="shared" si="64"/>
        <v>0.66907340553549943</v>
      </c>
      <c r="M77">
        <f t="shared" si="64"/>
        <v>0.52466091245376067</v>
      </c>
      <c r="N77">
        <f t="shared" si="64"/>
        <v>0.82972582972582964</v>
      </c>
      <c r="O77">
        <f t="shared" si="64"/>
        <v>0.31019766397124887</v>
      </c>
      <c r="P77">
        <f t="shared" si="64"/>
        <v>0.1853233830845771</v>
      </c>
      <c r="Q77">
        <f t="shared" si="64"/>
        <v>0.25401521555367707</v>
      </c>
      <c r="R77">
        <f t="shared" si="64"/>
        <v>0.2064370128237365</v>
      </c>
      <c r="S77">
        <f t="shared" si="64"/>
        <v>0.40269541778975743</v>
      </c>
      <c r="T77">
        <f t="shared" si="64"/>
        <v>0.41532258064516125</v>
      </c>
      <c r="U77">
        <f t="shared" si="64"/>
        <v>0.58983218163869688</v>
      </c>
      <c r="V77">
        <f t="shared" si="64"/>
        <v>0.42129629629629628</v>
      </c>
      <c r="W77">
        <f t="shared" si="64"/>
        <v>0.67519908987485777</v>
      </c>
      <c r="X77">
        <f t="shared" si="64"/>
        <v>0.4437367303609342</v>
      </c>
      <c r="Y77">
        <f t="shared" si="64"/>
        <v>0.63146362839614378</v>
      </c>
      <c r="Z77">
        <f t="shared" si="64"/>
        <v>3.1891244870041038E-2</v>
      </c>
      <c r="AA77">
        <f t="shared" si="64"/>
        <v>0.43781597573306369</v>
      </c>
      <c r="AB77">
        <f t="shared" si="64"/>
        <v>0.3501838235294118</v>
      </c>
      <c r="AC77">
        <f t="shared" si="64"/>
        <v>0.34891146589259797</v>
      </c>
      <c r="AD77">
        <f t="shared" si="64"/>
        <v>0.73661633493479761</v>
      </c>
      <c r="AE77">
        <f t="shared" si="64"/>
        <v>0.12877155172413796</v>
      </c>
      <c r="AF77">
        <f t="shared" si="64"/>
        <v>0.37538461538461537</v>
      </c>
    </row>
    <row r="78" spans="1:32" x14ac:dyDescent="0.25">
      <c r="A78">
        <f t="shared" ref="A78:E78" si="65">+A22</f>
        <v>1</v>
      </c>
      <c r="B78" t="str">
        <f t="shared" si="65"/>
        <v>doyle_adventures</v>
      </c>
      <c r="C78" t="str">
        <f t="shared" si="65"/>
        <v>adventures</v>
      </c>
      <c r="D78" t="str">
        <f t="shared" si="65"/>
        <v>doyle</v>
      </c>
      <c r="E78">
        <f t="shared" si="65"/>
        <v>7</v>
      </c>
      <c r="F78">
        <f t="shared" ref="F78:H78" si="66">+F22/F$56</f>
        <v>0.88543797656685874</v>
      </c>
      <c r="G78">
        <f t="shared" si="66"/>
        <v>0.872</v>
      </c>
      <c r="H78">
        <f t="shared" si="66"/>
        <v>0.64770370370370367</v>
      </c>
      <c r="I78">
        <f t="shared" ref="I78:AF78" si="67">+I22/I$56</f>
        <v>0.51668970965830541</v>
      </c>
      <c r="J78">
        <f t="shared" si="67"/>
        <v>0.32494279176201368</v>
      </c>
      <c r="K78">
        <f t="shared" si="67"/>
        <v>0.33419628147799479</v>
      </c>
      <c r="L78">
        <f t="shared" si="67"/>
        <v>0.62635379061371843</v>
      </c>
      <c r="M78">
        <f t="shared" si="67"/>
        <v>0.20684340320591862</v>
      </c>
      <c r="N78">
        <f t="shared" si="67"/>
        <v>0.76238576238576239</v>
      </c>
      <c r="O78">
        <f t="shared" si="67"/>
        <v>0.1747529200359389</v>
      </c>
      <c r="P78">
        <f t="shared" si="67"/>
        <v>0.43532338308457719</v>
      </c>
      <c r="Q78">
        <f t="shared" si="67"/>
        <v>0.34319526627218933</v>
      </c>
      <c r="R78">
        <f t="shared" si="67"/>
        <v>0.16142821222026651</v>
      </c>
      <c r="S78">
        <f t="shared" si="67"/>
        <v>0.33045822102425876</v>
      </c>
      <c r="T78">
        <f t="shared" si="67"/>
        <v>0.3842741935483871</v>
      </c>
      <c r="U78">
        <f t="shared" si="67"/>
        <v>0.43682132280355379</v>
      </c>
      <c r="V78">
        <f t="shared" si="67"/>
        <v>0.31481481481481483</v>
      </c>
      <c r="W78">
        <f t="shared" si="67"/>
        <v>0.64732650739476671</v>
      </c>
      <c r="X78">
        <f t="shared" si="67"/>
        <v>0.17367303609341828</v>
      </c>
      <c r="Y78">
        <f t="shared" si="67"/>
        <v>0.44741454864154251</v>
      </c>
      <c r="Z78">
        <f t="shared" si="67"/>
        <v>7.900136798905609E-2</v>
      </c>
      <c r="AA78">
        <f t="shared" si="67"/>
        <v>0.41809908998988876</v>
      </c>
      <c r="AB78">
        <f t="shared" si="67"/>
        <v>0.2545955882352941</v>
      </c>
      <c r="AC78">
        <f t="shared" si="67"/>
        <v>0.16952104499274312</v>
      </c>
      <c r="AD78">
        <f t="shared" si="67"/>
        <v>0.84282772820864793</v>
      </c>
      <c r="AE78">
        <f t="shared" si="67"/>
        <v>9.4288793103448287E-2</v>
      </c>
      <c r="AF78">
        <f t="shared" si="67"/>
        <v>0.39897435897435896</v>
      </c>
    </row>
    <row r="79" spans="1:32" x14ac:dyDescent="0.25">
      <c r="A79">
        <f t="shared" ref="A79:E79" si="68">+A23</f>
        <v>2</v>
      </c>
      <c r="B79" t="str">
        <f t="shared" si="68"/>
        <v>doyle_his</v>
      </c>
      <c r="C79" t="str">
        <f t="shared" si="68"/>
        <v>his</v>
      </c>
      <c r="D79" t="str">
        <f t="shared" si="68"/>
        <v>doyle</v>
      </c>
      <c r="E79">
        <f t="shared" si="68"/>
        <v>7</v>
      </c>
      <c r="F79">
        <f t="shared" ref="F79:H79" si="69">+F23/F$56</f>
        <v>0.8670262228008182</v>
      </c>
      <c r="G79">
        <f t="shared" si="69"/>
        <v>0.84914285714285709</v>
      </c>
      <c r="H79">
        <f t="shared" si="69"/>
        <v>0.70133333333333336</v>
      </c>
      <c r="I79">
        <f t="shared" ref="I79:AF79" si="70">+I23/I$56</f>
        <v>0.2393837645664626</v>
      </c>
      <c r="J79">
        <f t="shared" si="70"/>
        <v>0.27322654462242563</v>
      </c>
      <c r="K79">
        <f t="shared" si="70"/>
        <v>0.26923982113438455</v>
      </c>
      <c r="L79">
        <f t="shared" si="70"/>
        <v>0.84235860409145624</v>
      </c>
      <c r="M79">
        <f t="shared" si="70"/>
        <v>0.20530209617755857</v>
      </c>
      <c r="N79">
        <f t="shared" si="70"/>
        <v>0.91101491101491106</v>
      </c>
      <c r="O79">
        <f t="shared" si="70"/>
        <v>0.18778077268643306</v>
      </c>
      <c r="P79">
        <f t="shared" si="70"/>
        <v>0.25497512437810949</v>
      </c>
      <c r="Q79">
        <f t="shared" si="70"/>
        <v>0.30663567202028741</v>
      </c>
      <c r="R79">
        <f t="shared" si="70"/>
        <v>0.10736736233341715</v>
      </c>
      <c r="S79">
        <f t="shared" si="70"/>
        <v>0.18382749326145553</v>
      </c>
      <c r="T79">
        <f t="shared" si="70"/>
        <v>0.57137096774193541</v>
      </c>
      <c r="U79">
        <f t="shared" si="70"/>
        <v>0.37907206317867714</v>
      </c>
      <c r="V79">
        <f t="shared" si="70"/>
        <v>0.48981481481481487</v>
      </c>
      <c r="W79">
        <f t="shared" si="70"/>
        <v>0.50455062571103526</v>
      </c>
      <c r="X79">
        <f t="shared" si="70"/>
        <v>0.14479830148619957</v>
      </c>
      <c r="Y79">
        <f t="shared" si="70"/>
        <v>0.50131463628396145</v>
      </c>
      <c r="Z79">
        <f t="shared" si="70"/>
        <v>3.5054719562243507E-2</v>
      </c>
      <c r="AA79">
        <f t="shared" si="70"/>
        <v>0.54347826086956519</v>
      </c>
      <c r="AB79">
        <f t="shared" si="70"/>
        <v>0.17233455882352941</v>
      </c>
      <c r="AC79">
        <f t="shared" si="70"/>
        <v>0.21799709724238028</v>
      </c>
      <c r="AD79">
        <f t="shared" si="70"/>
        <v>0.89910775566231993</v>
      </c>
      <c r="AE79">
        <f t="shared" si="70"/>
        <v>0.13793103448275865</v>
      </c>
      <c r="AF79">
        <f t="shared" si="70"/>
        <v>0.34153846153846157</v>
      </c>
    </row>
    <row r="80" spans="1:32" x14ac:dyDescent="0.25">
      <c r="A80">
        <f t="shared" ref="A80:E80" si="71">+A24</f>
        <v>3</v>
      </c>
      <c r="B80" t="str">
        <f t="shared" si="71"/>
        <v>doyle_memoirs</v>
      </c>
      <c r="C80" t="str">
        <f t="shared" si="71"/>
        <v>memoirs</v>
      </c>
      <c r="D80" t="str">
        <f t="shared" si="71"/>
        <v>doyle</v>
      </c>
      <c r="E80">
        <f t="shared" si="71"/>
        <v>7</v>
      </c>
      <c r="F80">
        <f t="shared" ref="F80:H80" si="72">+F24/F$56</f>
        <v>0.88636786312069915</v>
      </c>
      <c r="G80">
        <f t="shared" si="72"/>
        <v>0.86142857142857143</v>
      </c>
      <c r="H80">
        <f t="shared" si="72"/>
        <v>0.65748148148148156</v>
      </c>
      <c r="I80">
        <f t="shared" ref="I80:AF80" si="73">+I24/I$56</f>
        <v>0.34584238593719141</v>
      </c>
      <c r="J80">
        <f t="shared" si="73"/>
        <v>0.31853546910755148</v>
      </c>
      <c r="K80">
        <f t="shared" si="73"/>
        <v>0.34996469757590021</v>
      </c>
      <c r="L80">
        <f t="shared" si="73"/>
        <v>0.6407942238267148</v>
      </c>
      <c r="M80">
        <f t="shared" si="73"/>
        <v>0.31874229346485822</v>
      </c>
      <c r="N80">
        <f t="shared" si="73"/>
        <v>0.81673881673881676</v>
      </c>
      <c r="O80">
        <f t="shared" si="73"/>
        <v>0.24168912848158133</v>
      </c>
      <c r="P80">
        <f t="shared" si="73"/>
        <v>0.42039800995024873</v>
      </c>
      <c r="Q80">
        <f t="shared" si="73"/>
        <v>0.40342349957734569</v>
      </c>
      <c r="R80">
        <f t="shared" si="73"/>
        <v>0.148604475735479</v>
      </c>
      <c r="S80">
        <f t="shared" si="73"/>
        <v>0.32991913746630724</v>
      </c>
      <c r="T80">
        <f t="shared" si="73"/>
        <v>0.47620967741935483</v>
      </c>
      <c r="U80">
        <f t="shared" si="73"/>
        <v>0.40621915103652517</v>
      </c>
      <c r="V80">
        <f t="shared" si="73"/>
        <v>0.42037037037037039</v>
      </c>
      <c r="W80">
        <f t="shared" si="73"/>
        <v>0.75028441410693958</v>
      </c>
      <c r="X80">
        <f t="shared" si="73"/>
        <v>0.21953290870488326</v>
      </c>
      <c r="Y80">
        <f t="shared" si="73"/>
        <v>0.60560911481156876</v>
      </c>
      <c r="Z80">
        <f t="shared" si="73"/>
        <v>4.061217510259918E-2</v>
      </c>
      <c r="AA80">
        <f t="shared" si="73"/>
        <v>0.62386248736097061</v>
      </c>
      <c r="AB80">
        <f t="shared" si="73"/>
        <v>0.20863970588235298</v>
      </c>
      <c r="AC80">
        <f t="shared" si="73"/>
        <v>0.15007256894049348</v>
      </c>
      <c r="AD80">
        <f t="shared" si="73"/>
        <v>0.75480439258750864</v>
      </c>
      <c r="AE80">
        <f t="shared" si="73"/>
        <v>9.6443965517241381E-2</v>
      </c>
      <c r="AF80">
        <f t="shared" si="73"/>
        <v>0.46</v>
      </c>
    </row>
    <row r="81" spans="1:32" x14ac:dyDescent="0.25">
      <c r="A81">
        <f t="shared" ref="A81:E81" si="74">+A25</f>
        <v>1</v>
      </c>
      <c r="B81" t="str">
        <f t="shared" si="74"/>
        <v>emerson_conduct</v>
      </c>
      <c r="C81" t="str">
        <f t="shared" si="74"/>
        <v>conduct</v>
      </c>
      <c r="D81" t="str">
        <f t="shared" si="74"/>
        <v>emerson</v>
      </c>
      <c r="E81">
        <f t="shared" si="74"/>
        <v>8</v>
      </c>
      <c r="F81">
        <f t="shared" ref="F81:H81" si="75">+F25/F$56</f>
        <v>0.86981588246233965</v>
      </c>
      <c r="G81">
        <f t="shared" si="75"/>
        <v>0.78657142857142859</v>
      </c>
      <c r="H81">
        <f t="shared" si="75"/>
        <v>0.76177777777777778</v>
      </c>
      <c r="I81">
        <f t="shared" ref="I81:AF81" si="76">+I25/I$56</f>
        <v>0.14734347224965436</v>
      </c>
      <c r="J81">
        <f t="shared" si="76"/>
        <v>0.41647597254004576</v>
      </c>
      <c r="K81">
        <f t="shared" si="76"/>
        <v>0.35820192986585081</v>
      </c>
      <c r="L81">
        <f t="shared" si="76"/>
        <v>0.45788206979542723</v>
      </c>
      <c r="M81">
        <f t="shared" si="76"/>
        <v>8.2922318125770653E-2</v>
      </c>
      <c r="N81">
        <f t="shared" si="76"/>
        <v>0.18662818662818664</v>
      </c>
      <c r="O81">
        <f t="shared" si="76"/>
        <v>0.41554357592093444</v>
      </c>
      <c r="P81">
        <f t="shared" si="76"/>
        <v>0.29726368159203981</v>
      </c>
      <c r="Q81">
        <f t="shared" si="76"/>
        <v>7.8825021132713433E-2</v>
      </c>
      <c r="R81">
        <f t="shared" si="76"/>
        <v>0.19889363842092031</v>
      </c>
      <c r="S81">
        <f t="shared" si="76"/>
        <v>0.34555256064690032</v>
      </c>
      <c r="T81">
        <f t="shared" si="76"/>
        <v>0.24072580645161293</v>
      </c>
      <c r="U81">
        <f t="shared" si="76"/>
        <v>0.50789733464955578</v>
      </c>
      <c r="V81">
        <f t="shared" si="76"/>
        <v>0.16574074074074074</v>
      </c>
      <c r="W81">
        <f t="shared" si="76"/>
        <v>0.51763367463026166</v>
      </c>
      <c r="X81">
        <f t="shared" si="76"/>
        <v>0.22165605095541405</v>
      </c>
      <c r="Y81">
        <f t="shared" si="76"/>
        <v>0.43163891323400533</v>
      </c>
      <c r="Z81">
        <f t="shared" si="76"/>
        <v>6.3782489740082077E-2</v>
      </c>
      <c r="AA81">
        <f t="shared" si="76"/>
        <v>0.43731041456016173</v>
      </c>
      <c r="AB81">
        <f t="shared" si="76"/>
        <v>0.40441176470588236</v>
      </c>
      <c r="AC81">
        <f t="shared" si="76"/>
        <v>0.38984034833091441</v>
      </c>
      <c r="AD81">
        <f t="shared" si="76"/>
        <v>0.59385724090597125</v>
      </c>
      <c r="AE81">
        <f t="shared" si="76"/>
        <v>0.18480603448275862</v>
      </c>
      <c r="AF81">
        <f t="shared" si="76"/>
        <v>0.26</v>
      </c>
    </row>
    <row r="82" spans="1:32" x14ac:dyDescent="0.25">
      <c r="A82">
        <f t="shared" ref="A82:E82" si="77">+A26</f>
        <v>2</v>
      </c>
      <c r="B82" t="str">
        <f t="shared" si="77"/>
        <v>emerson_english</v>
      </c>
      <c r="C82" t="str">
        <f t="shared" si="77"/>
        <v>english</v>
      </c>
      <c r="D82" t="str">
        <f t="shared" si="77"/>
        <v>emerson</v>
      </c>
      <c r="E82">
        <f t="shared" si="77"/>
        <v>8</v>
      </c>
      <c r="F82">
        <f t="shared" ref="F82:H82" si="78">+F26/F$56</f>
        <v>0.82127580435186898</v>
      </c>
      <c r="G82">
        <f t="shared" si="78"/>
        <v>0.76257142857142857</v>
      </c>
      <c r="H82">
        <f t="shared" si="78"/>
        <v>0.86370370370370364</v>
      </c>
      <c r="I82">
        <f t="shared" ref="I82:AF82" si="79">+I26/I$56</f>
        <v>0.11119889393640135</v>
      </c>
      <c r="J82">
        <f t="shared" si="79"/>
        <v>0.35789473684210527</v>
      </c>
      <c r="K82">
        <f t="shared" si="79"/>
        <v>0.39373970345963755</v>
      </c>
      <c r="L82">
        <f t="shared" si="79"/>
        <v>0.37605294825511437</v>
      </c>
      <c r="M82">
        <f t="shared" si="79"/>
        <v>0.11097410604192354</v>
      </c>
      <c r="N82">
        <f t="shared" si="79"/>
        <v>0.31601731601731597</v>
      </c>
      <c r="O82">
        <f t="shared" si="79"/>
        <v>0.48113207547169812</v>
      </c>
      <c r="P82">
        <f t="shared" si="79"/>
        <v>0.19402985074626866</v>
      </c>
      <c r="Q82">
        <f t="shared" si="79"/>
        <v>0.12214708368554522</v>
      </c>
      <c r="R82">
        <f t="shared" si="79"/>
        <v>0.19260749308524014</v>
      </c>
      <c r="S82">
        <f t="shared" si="79"/>
        <v>0.32884097035040433</v>
      </c>
      <c r="T82">
        <f t="shared" si="79"/>
        <v>0.30241935483870969</v>
      </c>
      <c r="U82">
        <f t="shared" si="79"/>
        <v>0.30848963474827246</v>
      </c>
      <c r="V82">
        <f t="shared" si="79"/>
        <v>0.13055555555555556</v>
      </c>
      <c r="W82">
        <f t="shared" si="79"/>
        <v>0.57792946530147893</v>
      </c>
      <c r="X82">
        <f t="shared" si="79"/>
        <v>0.16602972399150745</v>
      </c>
      <c r="Y82">
        <f t="shared" si="79"/>
        <v>0.52059596844872924</v>
      </c>
      <c r="Z82">
        <f t="shared" si="79"/>
        <v>5.2154582763337891E-2</v>
      </c>
      <c r="AA82">
        <f t="shared" si="79"/>
        <v>0.37158746208291199</v>
      </c>
      <c r="AB82">
        <f t="shared" si="79"/>
        <v>0.20818014705882354</v>
      </c>
      <c r="AC82">
        <f t="shared" si="79"/>
        <v>0.36748911465892597</v>
      </c>
      <c r="AD82">
        <f t="shared" si="79"/>
        <v>0.34608785175017159</v>
      </c>
      <c r="AE82">
        <f t="shared" si="79"/>
        <v>0.13469827586206898</v>
      </c>
      <c r="AF82">
        <f t="shared" si="79"/>
        <v>0.3528205128205128</v>
      </c>
    </row>
    <row r="83" spans="1:32" x14ac:dyDescent="0.25">
      <c r="A83">
        <f t="shared" ref="A83:E83" si="80">+A27</f>
        <v>3</v>
      </c>
      <c r="B83" t="str">
        <f t="shared" si="80"/>
        <v>emerson_representative</v>
      </c>
      <c r="C83" t="str">
        <f t="shared" si="80"/>
        <v>representative</v>
      </c>
      <c r="D83" t="str">
        <f t="shared" si="80"/>
        <v>emerson</v>
      </c>
      <c r="E83">
        <f t="shared" si="80"/>
        <v>8</v>
      </c>
      <c r="F83">
        <f t="shared" ref="F83:H83" si="81">+F27/F$56</f>
        <v>0.86107494885623947</v>
      </c>
      <c r="G83">
        <f t="shared" si="81"/>
        <v>0.73114285714285709</v>
      </c>
      <c r="H83">
        <f t="shared" si="81"/>
        <v>0.83259259259259266</v>
      </c>
      <c r="I83">
        <f t="shared" ref="I83:AF83" si="82">+I27/I$56</f>
        <v>0.12759233655935218</v>
      </c>
      <c r="J83">
        <f t="shared" si="82"/>
        <v>0.47459954233409613</v>
      </c>
      <c r="K83">
        <f t="shared" si="82"/>
        <v>0.54436337961873382</v>
      </c>
      <c r="L83">
        <f t="shared" si="82"/>
        <v>0.59326113116726831</v>
      </c>
      <c r="M83">
        <f t="shared" si="82"/>
        <v>0.16245376078914917</v>
      </c>
      <c r="N83">
        <f t="shared" si="82"/>
        <v>0.30254930254930251</v>
      </c>
      <c r="O83">
        <f t="shared" si="82"/>
        <v>0.5768194070080862</v>
      </c>
      <c r="P83">
        <f t="shared" si="82"/>
        <v>0.19029850746268656</v>
      </c>
      <c r="Q83">
        <f t="shared" si="82"/>
        <v>0.11136939983093828</v>
      </c>
      <c r="R83">
        <f t="shared" si="82"/>
        <v>0.25220015086748804</v>
      </c>
      <c r="S83">
        <f t="shared" si="82"/>
        <v>0.36657681940700809</v>
      </c>
      <c r="T83">
        <f t="shared" si="82"/>
        <v>0.28790322580645161</v>
      </c>
      <c r="U83">
        <f t="shared" si="82"/>
        <v>0.61253701875616984</v>
      </c>
      <c r="V83">
        <f t="shared" si="82"/>
        <v>4.7222222222222228E-2</v>
      </c>
      <c r="W83">
        <f t="shared" si="82"/>
        <v>0.37713310580204773</v>
      </c>
      <c r="X83">
        <f t="shared" si="82"/>
        <v>0.26709129511677282</v>
      </c>
      <c r="Y83">
        <f t="shared" si="82"/>
        <v>0.61086765994741454</v>
      </c>
      <c r="Z83">
        <f t="shared" si="82"/>
        <v>4.0697674418604654E-2</v>
      </c>
      <c r="AA83">
        <f t="shared" si="82"/>
        <v>0.47269969666329625</v>
      </c>
      <c r="AB83">
        <f t="shared" si="82"/>
        <v>0.234375</v>
      </c>
      <c r="AC83">
        <f t="shared" si="82"/>
        <v>0.54310595065312051</v>
      </c>
      <c r="AD83">
        <f t="shared" si="82"/>
        <v>0.49897048730267674</v>
      </c>
      <c r="AE83">
        <f t="shared" si="82"/>
        <v>0.265625</v>
      </c>
      <c r="AF83">
        <f t="shared" si="82"/>
        <v>0.38358974358974363</v>
      </c>
    </row>
    <row r="84" spans="1:32" x14ac:dyDescent="0.25">
      <c r="A84">
        <f t="shared" ref="A84:E84" si="83">+A28</f>
        <v>1</v>
      </c>
      <c r="B84" t="str">
        <f t="shared" si="83"/>
        <v>hawthorne_earths</v>
      </c>
      <c r="C84" t="str">
        <f t="shared" si="83"/>
        <v>earths</v>
      </c>
      <c r="D84" t="str">
        <f t="shared" si="83"/>
        <v>hawthorne</v>
      </c>
      <c r="E84">
        <f t="shared" si="83"/>
        <v>9</v>
      </c>
      <c r="F84">
        <f t="shared" ref="F84:H84" si="84">+F28/F$56</f>
        <v>0.78538218337362831</v>
      </c>
      <c r="G84">
        <f t="shared" si="84"/>
        <v>0.83542857142857141</v>
      </c>
      <c r="H84">
        <f t="shared" si="84"/>
        <v>0.84533333333333338</v>
      </c>
      <c r="I84">
        <f t="shared" ref="I84:AF84" si="85">+I28/I$56</f>
        <v>0.37309895318980846</v>
      </c>
      <c r="J84">
        <f t="shared" si="85"/>
        <v>0.49427917620137302</v>
      </c>
      <c r="K84">
        <f t="shared" si="85"/>
        <v>0.44457519416333258</v>
      </c>
      <c r="L84">
        <f t="shared" si="85"/>
        <v>0.40613718411552352</v>
      </c>
      <c r="M84">
        <f t="shared" si="85"/>
        <v>0.12484586929716399</v>
      </c>
      <c r="N84">
        <f t="shared" si="85"/>
        <v>0.32467532467532467</v>
      </c>
      <c r="O84">
        <f t="shared" si="85"/>
        <v>0.60624438454627128</v>
      </c>
      <c r="P84">
        <f t="shared" si="85"/>
        <v>0.16791044776119404</v>
      </c>
      <c r="Q84">
        <f t="shared" si="85"/>
        <v>8.5587489433643277E-2</v>
      </c>
      <c r="R84">
        <f t="shared" si="85"/>
        <v>0.40709077193864718</v>
      </c>
      <c r="S84">
        <f t="shared" si="85"/>
        <v>0.36388140161725069</v>
      </c>
      <c r="T84">
        <f t="shared" si="85"/>
        <v>0.10887096774193548</v>
      </c>
      <c r="U84">
        <f t="shared" si="85"/>
        <v>6.6633761105626854E-2</v>
      </c>
      <c r="V84">
        <f t="shared" si="85"/>
        <v>1</v>
      </c>
      <c r="W84">
        <f t="shared" si="85"/>
        <v>0.30716723549488051</v>
      </c>
      <c r="X84">
        <f t="shared" si="85"/>
        <v>0.11464968152866242</v>
      </c>
      <c r="Y84">
        <f t="shared" si="85"/>
        <v>0.29579316389132343</v>
      </c>
      <c r="Z84">
        <f t="shared" si="85"/>
        <v>1.1542407660738715E-2</v>
      </c>
      <c r="AA84">
        <f t="shared" si="85"/>
        <v>0.61425682507583412</v>
      </c>
      <c r="AB84">
        <f t="shared" si="85"/>
        <v>6.204044117647059E-2</v>
      </c>
      <c r="AC84">
        <f t="shared" si="85"/>
        <v>0.43076923076923079</v>
      </c>
      <c r="AD84">
        <f t="shared" si="85"/>
        <v>0.6252573781743308</v>
      </c>
      <c r="AE84">
        <f t="shared" si="85"/>
        <v>0.1454741379310345</v>
      </c>
      <c r="AF84">
        <f t="shared" si="85"/>
        <v>0.34615384615384615</v>
      </c>
    </row>
    <row r="85" spans="1:32" x14ac:dyDescent="0.25">
      <c r="A85">
        <f t="shared" ref="A85:E85" si="86">+A29</f>
        <v>2</v>
      </c>
      <c r="B85" t="str">
        <f t="shared" si="86"/>
        <v>hawthorne_house</v>
      </c>
      <c r="C85" t="str">
        <f t="shared" si="86"/>
        <v>house</v>
      </c>
      <c r="D85" t="str">
        <f t="shared" si="86"/>
        <v>hawthorne</v>
      </c>
      <c r="E85">
        <f t="shared" si="86"/>
        <v>9</v>
      </c>
      <c r="F85">
        <f t="shared" ref="F85:H85" si="87">+F29/F$56</f>
        <v>0.81253487074576891</v>
      </c>
      <c r="G85">
        <f t="shared" si="87"/>
        <v>0.78914285714285715</v>
      </c>
      <c r="H85">
        <f t="shared" si="87"/>
        <v>0.85007407407407409</v>
      </c>
      <c r="I85">
        <f t="shared" ref="I85:AF85" si="88">+I29/I$56</f>
        <v>0.49456843768516695</v>
      </c>
      <c r="J85">
        <f t="shared" si="88"/>
        <v>0.4242562929061785</v>
      </c>
      <c r="K85">
        <f t="shared" si="88"/>
        <v>0.36879265709578724</v>
      </c>
      <c r="L85">
        <f t="shared" si="88"/>
        <v>0.46570397111913359</v>
      </c>
      <c r="M85">
        <f t="shared" si="88"/>
        <v>0.23273736128236744</v>
      </c>
      <c r="N85">
        <f t="shared" si="88"/>
        <v>0.51034151034151032</v>
      </c>
      <c r="O85">
        <f t="shared" si="88"/>
        <v>0.3692722371967655</v>
      </c>
      <c r="P85">
        <f t="shared" si="88"/>
        <v>0.5223880597014926</v>
      </c>
      <c r="Q85">
        <f t="shared" si="88"/>
        <v>0.28888419273034655</v>
      </c>
      <c r="R85">
        <f t="shared" si="88"/>
        <v>0.19713351772692983</v>
      </c>
      <c r="S85">
        <f t="shared" si="88"/>
        <v>0.29380053908355797</v>
      </c>
      <c r="T85">
        <f t="shared" si="88"/>
        <v>0.50846774193548383</v>
      </c>
      <c r="U85">
        <f t="shared" si="88"/>
        <v>0.71224086870681147</v>
      </c>
      <c r="V85">
        <f t="shared" si="88"/>
        <v>0.43333333333333335</v>
      </c>
      <c r="W85">
        <f t="shared" si="88"/>
        <v>0.44596131968145614</v>
      </c>
      <c r="X85">
        <f t="shared" si="88"/>
        <v>0.24331210191082803</v>
      </c>
      <c r="Y85">
        <f t="shared" si="88"/>
        <v>0.60297984224364598</v>
      </c>
      <c r="Z85">
        <f t="shared" si="88"/>
        <v>3.1891244870041038E-2</v>
      </c>
      <c r="AA85">
        <f t="shared" si="88"/>
        <v>0.42517694641051562</v>
      </c>
      <c r="AB85">
        <f t="shared" si="88"/>
        <v>0.21507352941176472</v>
      </c>
      <c r="AC85">
        <f t="shared" si="88"/>
        <v>0.36894049346879537</v>
      </c>
      <c r="AD85">
        <f t="shared" si="88"/>
        <v>0.61324639670555936</v>
      </c>
      <c r="AE85">
        <f t="shared" si="88"/>
        <v>6.6810344827586216E-2</v>
      </c>
      <c r="AF85">
        <f t="shared" si="88"/>
        <v>0.56358974358974356</v>
      </c>
    </row>
    <row r="86" spans="1:32" x14ac:dyDescent="0.25">
      <c r="A86">
        <f t="shared" ref="A86:E86" si="89">+A30</f>
        <v>3</v>
      </c>
      <c r="B86" t="str">
        <f t="shared" si="89"/>
        <v>hawthorne_my</v>
      </c>
      <c r="C86" t="str">
        <f t="shared" si="89"/>
        <v>my</v>
      </c>
      <c r="D86" t="str">
        <f t="shared" si="89"/>
        <v>hawthorne</v>
      </c>
      <c r="E86">
        <f t="shared" si="89"/>
        <v>9</v>
      </c>
      <c r="F86">
        <f t="shared" ref="F86:H86" si="90">+F30/F$56</f>
        <v>0.80769946066579867</v>
      </c>
      <c r="G86">
        <f t="shared" si="90"/>
        <v>0.8</v>
      </c>
      <c r="H86">
        <f t="shared" si="90"/>
        <v>0.84651851851851856</v>
      </c>
      <c r="I86">
        <f t="shared" ref="I86:AF86" si="91">+I30/I$56</f>
        <v>0.47995259727434331</v>
      </c>
      <c r="J86">
        <f t="shared" si="91"/>
        <v>0.24713958810068651</v>
      </c>
      <c r="K86">
        <f t="shared" si="91"/>
        <v>0.28594963520828431</v>
      </c>
      <c r="L86">
        <f t="shared" si="91"/>
        <v>0.2436823104693141</v>
      </c>
      <c r="M86">
        <f t="shared" si="91"/>
        <v>0.20807644882860665</v>
      </c>
      <c r="N86">
        <f t="shared" si="91"/>
        <v>0.90909090909090906</v>
      </c>
      <c r="O86">
        <f t="shared" si="91"/>
        <v>0.18194070080862534</v>
      </c>
      <c r="P86">
        <f t="shared" si="91"/>
        <v>0.33582089552238809</v>
      </c>
      <c r="Q86">
        <f t="shared" si="91"/>
        <v>0.11411665257819104</v>
      </c>
      <c r="R86">
        <f t="shared" si="91"/>
        <v>0.33945184812672874</v>
      </c>
      <c r="S86">
        <f t="shared" si="91"/>
        <v>0.29110512129380056</v>
      </c>
      <c r="T86">
        <f t="shared" si="91"/>
        <v>0.38104838709677419</v>
      </c>
      <c r="U86">
        <f t="shared" si="91"/>
        <v>0.39980256663376113</v>
      </c>
      <c r="V86">
        <f t="shared" si="91"/>
        <v>0.125</v>
      </c>
      <c r="W86">
        <f t="shared" si="91"/>
        <v>0.30716723549488051</v>
      </c>
      <c r="X86">
        <f t="shared" si="91"/>
        <v>0.22929936305732485</v>
      </c>
      <c r="Y86">
        <f t="shared" si="91"/>
        <v>0.11831726555652937</v>
      </c>
      <c r="Z86">
        <f t="shared" si="91"/>
        <v>4.6169630642954859E-2</v>
      </c>
      <c r="AA86">
        <f t="shared" si="91"/>
        <v>0.34125379170879677</v>
      </c>
      <c r="AB86">
        <f t="shared" si="91"/>
        <v>6.204044117647059E-2</v>
      </c>
      <c r="AC86">
        <f t="shared" si="91"/>
        <v>0.35268505079825835</v>
      </c>
      <c r="AD86">
        <f t="shared" si="91"/>
        <v>0.41695264241592311</v>
      </c>
      <c r="AE86">
        <f t="shared" si="91"/>
        <v>0.29094827586206901</v>
      </c>
      <c r="AF86">
        <f t="shared" si="91"/>
        <v>0.27692307692307688</v>
      </c>
    </row>
    <row r="87" spans="1:32" x14ac:dyDescent="0.25">
      <c r="A87">
        <f t="shared" ref="A87:E87" si="92">+A31</f>
        <v>4</v>
      </c>
      <c r="B87" t="str">
        <f t="shared" si="92"/>
        <v>hawthorne_scarlet</v>
      </c>
      <c r="C87" t="str">
        <f t="shared" si="92"/>
        <v>scarlet</v>
      </c>
      <c r="D87" t="str">
        <f t="shared" si="92"/>
        <v>hawthorne</v>
      </c>
      <c r="E87">
        <f t="shared" si="92"/>
        <v>9</v>
      </c>
      <c r="F87">
        <f t="shared" ref="F87:H87" si="93">+F31/F$56</f>
        <v>0.80621164217965402</v>
      </c>
      <c r="G87">
        <f t="shared" si="93"/>
        <v>0.81428571428571428</v>
      </c>
      <c r="H87">
        <f t="shared" si="93"/>
        <v>0.83377777777777784</v>
      </c>
      <c r="I87">
        <f t="shared" ref="I87:AF87" si="94">+I31/I$56</f>
        <v>0.56982026466521829</v>
      </c>
      <c r="J87">
        <f t="shared" si="94"/>
        <v>0.32723112128146453</v>
      </c>
      <c r="K87">
        <f t="shared" si="94"/>
        <v>0.47234643445516589</v>
      </c>
      <c r="L87">
        <f t="shared" si="94"/>
        <v>0.38507821901323708</v>
      </c>
      <c r="M87">
        <f t="shared" si="94"/>
        <v>0.24753390875462389</v>
      </c>
      <c r="N87">
        <f t="shared" si="94"/>
        <v>0.71188071188071189</v>
      </c>
      <c r="O87">
        <f t="shared" si="94"/>
        <v>0.35781671159029649</v>
      </c>
      <c r="P87">
        <f t="shared" si="94"/>
        <v>0.34328358208955223</v>
      </c>
      <c r="Q87">
        <f t="shared" si="94"/>
        <v>0.23330515638207944</v>
      </c>
      <c r="R87">
        <f t="shared" si="94"/>
        <v>0.20492833794317325</v>
      </c>
      <c r="S87">
        <f t="shared" si="94"/>
        <v>0.38544474393530992</v>
      </c>
      <c r="T87">
        <f t="shared" si="94"/>
        <v>0.42983870967741938</v>
      </c>
      <c r="U87">
        <f t="shared" si="94"/>
        <v>0.58835143139190527</v>
      </c>
      <c r="V87">
        <f t="shared" si="94"/>
        <v>0.34814814814814815</v>
      </c>
      <c r="W87">
        <f t="shared" si="94"/>
        <v>0.52104664391353805</v>
      </c>
      <c r="X87">
        <f t="shared" si="94"/>
        <v>0.2237791932059448</v>
      </c>
      <c r="Y87">
        <f t="shared" si="94"/>
        <v>0.54951796669588093</v>
      </c>
      <c r="Z87">
        <f t="shared" si="94"/>
        <v>2.359781121751026E-2</v>
      </c>
      <c r="AA87">
        <f t="shared" si="94"/>
        <v>0.36147623862487355</v>
      </c>
      <c r="AB87">
        <f t="shared" si="94"/>
        <v>0.19623161764705885</v>
      </c>
      <c r="AC87">
        <f t="shared" si="94"/>
        <v>0.21132075471698117</v>
      </c>
      <c r="AD87">
        <f t="shared" si="94"/>
        <v>0.6091283459162663</v>
      </c>
      <c r="AE87">
        <f t="shared" si="94"/>
        <v>6.7349137931034489E-2</v>
      </c>
      <c r="AF87">
        <f t="shared" si="94"/>
        <v>0.59179487179487178</v>
      </c>
    </row>
    <row r="88" spans="1:32" x14ac:dyDescent="0.25">
      <c r="A88">
        <f t="shared" ref="A88:E88" si="95">+A32</f>
        <v>1</v>
      </c>
      <c r="B88" t="str">
        <f t="shared" si="95"/>
        <v>irving_alhambra</v>
      </c>
      <c r="C88" t="str">
        <f t="shared" si="95"/>
        <v>alhambra</v>
      </c>
      <c r="D88" t="str">
        <f t="shared" si="95"/>
        <v>irving</v>
      </c>
      <c r="E88">
        <f t="shared" si="95"/>
        <v>10</v>
      </c>
      <c r="F88">
        <f t="shared" ref="F88:H88" si="96">+F32/F$56</f>
        <v>0.82499535056723072</v>
      </c>
      <c r="G88">
        <f t="shared" si="96"/>
        <v>0.74771428571428578</v>
      </c>
      <c r="H88">
        <f t="shared" si="96"/>
        <v>0.87318518518518518</v>
      </c>
      <c r="I88">
        <f t="shared" ref="I88:AF88" si="97">+I32/I$56</f>
        <v>0.33438672723681617</v>
      </c>
      <c r="J88">
        <f t="shared" si="97"/>
        <v>0.2402745995423341</v>
      </c>
      <c r="K88">
        <f t="shared" si="97"/>
        <v>0.24146858084255118</v>
      </c>
      <c r="L88">
        <f t="shared" si="97"/>
        <v>0.47172081829121543</v>
      </c>
      <c r="M88">
        <f t="shared" si="97"/>
        <v>0.13378545006165227</v>
      </c>
      <c r="N88">
        <f t="shared" si="97"/>
        <v>0.4131794131794132</v>
      </c>
      <c r="O88">
        <f t="shared" si="97"/>
        <v>0.39150943396226418</v>
      </c>
      <c r="P88">
        <f t="shared" si="97"/>
        <v>0.15547263681592041</v>
      </c>
      <c r="Q88">
        <f t="shared" si="97"/>
        <v>0.34721048182586645</v>
      </c>
      <c r="R88">
        <f t="shared" si="97"/>
        <v>0.23686195624842848</v>
      </c>
      <c r="S88">
        <f t="shared" si="97"/>
        <v>0.46738544474393529</v>
      </c>
      <c r="T88">
        <f t="shared" si="97"/>
        <v>0.32298387096774195</v>
      </c>
      <c r="U88">
        <f t="shared" si="97"/>
        <v>0.58884501480750251</v>
      </c>
      <c r="V88">
        <f t="shared" si="97"/>
        <v>0.25462962962962965</v>
      </c>
      <c r="W88">
        <f t="shared" si="97"/>
        <v>0.67349260523321952</v>
      </c>
      <c r="X88">
        <f t="shared" si="97"/>
        <v>0.36135881104033968</v>
      </c>
      <c r="Y88">
        <f t="shared" si="97"/>
        <v>0.31069237510955305</v>
      </c>
      <c r="Z88">
        <f t="shared" si="97"/>
        <v>1.7869357045143638E-2</v>
      </c>
      <c r="AA88">
        <f t="shared" si="97"/>
        <v>0.28260869565217389</v>
      </c>
      <c r="AB88">
        <f t="shared" si="97"/>
        <v>0.1764705882352941</v>
      </c>
      <c r="AC88">
        <f t="shared" si="97"/>
        <v>0.44063860667634253</v>
      </c>
      <c r="AD88">
        <f t="shared" si="97"/>
        <v>0.33339052848318462</v>
      </c>
      <c r="AE88">
        <f t="shared" si="97"/>
        <v>0.17995689655172414</v>
      </c>
      <c r="AF88">
        <f t="shared" si="97"/>
        <v>0.4876923076923077</v>
      </c>
    </row>
    <row r="89" spans="1:32" x14ac:dyDescent="0.25">
      <c r="A89">
        <f t="shared" ref="A89:E89" si="98">+A33</f>
        <v>2</v>
      </c>
      <c r="B89" t="str">
        <f t="shared" si="98"/>
        <v>irving_legend</v>
      </c>
      <c r="C89" t="str">
        <f t="shared" si="98"/>
        <v>legend</v>
      </c>
      <c r="D89" t="str">
        <f t="shared" si="98"/>
        <v>irving</v>
      </c>
      <c r="E89">
        <f t="shared" si="98"/>
        <v>10</v>
      </c>
      <c r="F89">
        <f t="shared" ref="F89:H89" si="99">+F33/F$56</f>
        <v>0.81011716570578385</v>
      </c>
      <c r="G89">
        <f t="shared" si="99"/>
        <v>0.81114285714285717</v>
      </c>
      <c r="H89">
        <f t="shared" si="99"/>
        <v>0.83111111111111113</v>
      </c>
      <c r="I89">
        <f t="shared" ref="I89:AF89" si="100">+I33/I$56</f>
        <v>0.3890973730989532</v>
      </c>
      <c r="J89">
        <f t="shared" si="100"/>
        <v>0.31350114416475977</v>
      </c>
      <c r="K89">
        <f t="shared" si="100"/>
        <v>0.26217933631442691</v>
      </c>
      <c r="L89">
        <f t="shared" si="100"/>
        <v>0.1028880866425993</v>
      </c>
      <c r="M89">
        <f t="shared" si="100"/>
        <v>2.6510480887792846E-2</v>
      </c>
      <c r="N89">
        <f t="shared" si="100"/>
        <v>0.61808561808561813</v>
      </c>
      <c r="O89">
        <f t="shared" si="100"/>
        <v>0.26931716082659479</v>
      </c>
      <c r="P89">
        <f t="shared" si="100"/>
        <v>0.31965174129353235</v>
      </c>
      <c r="Q89">
        <f t="shared" si="100"/>
        <v>0.48879966187658497</v>
      </c>
      <c r="R89">
        <f t="shared" si="100"/>
        <v>0.34473221020870004</v>
      </c>
      <c r="S89">
        <f t="shared" si="100"/>
        <v>0.36927223719676555</v>
      </c>
      <c r="T89">
        <f t="shared" si="100"/>
        <v>0.31088709677419357</v>
      </c>
      <c r="U89">
        <f t="shared" si="100"/>
        <v>0.50740375123395853</v>
      </c>
      <c r="V89">
        <f t="shared" si="100"/>
        <v>0.39629629629629626</v>
      </c>
      <c r="W89">
        <f t="shared" si="100"/>
        <v>0.92605233219567684</v>
      </c>
      <c r="X89">
        <f t="shared" si="100"/>
        <v>0.47303609341825903</v>
      </c>
      <c r="Y89">
        <f t="shared" si="100"/>
        <v>0.15030674846625766</v>
      </c>
      <c r="Z89">
        <f t="shared" si="100"/>
        <v>7.3529411764705881E-3</v>
      </c>
      <c r="AA89">
        <f t="shared" si="100"/>
        <v>0.12992922143579372</v>
      </c>
      <c r="AB89">
        <f t="shared" si="100"/>
        <v>0.35431985294117652</v>
      </c>
      <c r="AC89">
        <f t="shared" si="100"/>
        <v>0.44760522496371558</v>
      </c>
      <c r="AD89">
        <f t="shared" si="100"/>
        <v>0.44097460535346605</v>
      </c>
      <c r="AE89">
        <f t="shared" si="100"/>
        <v>0.23060344827586207</v>
      </c>
      <c r="AF89">
        <f t="shared" si="100"/>
        <v>0.61487179487179489</v>
      </c>
    </row>
    <row r="90" spans="1:32" x14ac:dyDescent="0.25">
      <c r="A90">
        <f t="shared" ref="A90:E90" si="101">+A34</f>
        <v>3</v>
      </c>
      <c r="B90" t="str">
        <f t="shared" si="101"/>
        <v>irving_spectre</v>
      </c>
      <c r="C90" t="str">
        <f t="shared" si="101"/>
        <v>spectre</v>
      </c>
      <c r="D90" t="str">
        <f t="shared" si="101"/>
        <v>irving</v>
      </c>
      <c r="E90">
        <f t="shared" si="101"/>
        <v>10</v>
      </c>
      <c r="F90">
        <f t="shared" ref="F90:H90" si="102">+F34/F$56</f>
        <v>0.83912962618560527</v>
      </c>
      <c r="G90">
        <f t="shared" si="102"/>
        <v>0.75885714285714279</v>
      </c>
      <c r="H90">
        <f t="shared" si="102"/>
        <v>0.83911111111111114</v>
      </c>
      <c r="I90">
        <f t="shared" ref="I90:AF90" si="103">+I34/I$56</f>
        <v>0.49022318783330043</v>
      </c>
      <c r="J90">
        <f t="shared" si="103"/>
        <v>0.4869565217391304</v>
      </c>
      <c r="K90">
        <f t="shared" si="103"/>
        <v>0.2920687220522476</v>
      </c>
      <c r="L90">
        <f t="shared" si="103"/>
        <v>0.42659446450060173</v>
      </c>
      <c r="M90">
        <f t="shared" si="103"/>
        <v>0.21855733662145499</v>
      </c>
      <c r="N90">
        <f t="shared" si="103"/>
        <v>0.25589225589225589</v>
      </c>
      <c r="O90">
        <f t="shared" si="103"/>
        <v>0.19923629829290207</v>
      </c>
      <c r="P90">
        <f t="shared" si="103"/>
        <v>0.22014925373134328</v>
      </c>
      <c r="Q90">
        <f t="shared" si="103"/>
        <v>0.52451394759087067</v>
      </c>
      <c r="R90">
        <f t="shared" si="103"/>
        <v>0.26753834548654765</v>
      </c>
      <c r="S90">
        <f t="shared" si="103"/>
        <v>0.66900269541778978</v>
      </c>
      <c r="T90">
        <f t="shared" si="103"/>
        <v>7.1370967741935493E-2</v>
      </c>
      <c r="U90">
        <f t="shared" si="103"/>
        <v>0.17522211253701875</v>
      </c>
      <c r="V90">
        <f t="shared" si="103"/>
        <v>0.16388888888888889</v>
      </c>
      <c r="W90">
        <f t="shared" si="103"/>
        <v>0.40329920364050059</v>
      </c>
      <c r="X90">
        <f t="shared" si="103"/>
        <v>0.37664543524416139</v>
      </c>
      <c r="Y90">
        <f t="shared" si="103"/>
        <v>0.46625766871165647</v>
      </c>
      <c r="Z90">
        <f t="shared" si="103"/>
        <v>1.5133378932968537E-2</v>
      </c>
      <c r="AA90">
        <f t="shared" si="103"/>
        <v>0.26895854398382202</v>
      </c>
      <c r="AB90">
        <f t="shared" si="103"/>
        <v>0.24448529411764705</v>
      </c>
      <c r="AC90">
        <f t="shared" si="103"/>
        <v>0.66908563134978238</v>
      </c>
      <c r="AD90">
        <f t="shared" si="103"/>
        <v>0.51715854495538782</v>
      </c>
      <c r="AE90">
        <f t="shared" si="103"/>
        <v>0.19127155172413793</v>
      </c>
      <c r="AF90">
        <f t="shared" si="103"/>
        <v>1</v>
      </c>
    </row>
    <row r="91" spans="1:32" x14ac:dyDescent="0.25">
      <c r="A91">
        <f t="shared" ref="A91:E91" si="104">+A35</f>
        <v>1</v>
      </c>
      <c r="B91" t="str">
        <f t="shared" si="104"/>
        <v>jefferson_addresses</v>
      </c>
      <c r="C91" t="str">
        <f t="shared" si="104"/>
        <v>addresses</v>
      </c>
      <c r="D91" t="str">
        <f t="shared" si="104"/>
        <v>jefferson</v>
      </c>
      <c r="E91">
        <f t="shared" si="104"/>
        <v>11</v>
      </c>
      <c r="F91">
        <f t="shared" ref="F91:H91" si="105">+F35/F$56</f>
        <v>0.79449507160126454</v>
      </c>
      <c r="G91">
        <f t="shared" si="105"/>
        <v>0.6725714285714286</v>
      </c>
      <c r="H91">
        <f t="shared" si="105"/>
        <v>1</v>
      </c>
      <c r="I91">
        <f t="shared" ref="I91:AF91" si="106">+I35/I$56</f>
        <v>7.6436895121469492E-2</v>
      </c>
      <c r="J91">
        <f t="shared" si="106"/>
        <v>0.46453089244851264</v>
      </c>
      <c r="K91">
        <f t="shared" si="106"/>
        <v>0.58013650270651917</v>
      </c>
      <c r="L91">
        <f t="shared" si="106"/>
        <v>0.17448856799037307</v>
      </c>
      <c r="M91">
        <f t="shared" si="106"/>
        <v>7.4599260172626386E-2</v>
      </c>
      <c r="N91">
        <f t="shared" si="106"/>
        <v>0.76719576719576721</v>
      </c>
      <c r="O91">
        <f t="shared" si="106"/>
        <v>0.7165318957771788</v>
      </c>
      <c r="P91">
        <f t="shared" si="106"/>
        <v>0.18034825870646767</v>
      </c>
      <c r="Q91">
        <f t="shared" si="106"/>
        <v>6.1284868977176672E-2</v>
      </c>
      <c r="R91">
        <f t="shared" si="106"/>
        <v>0.88710082977118432</v>
      </c>
      <c r="S91">
        <f t="shared" si="106"/>
        <v>0.13045822102425875</v>
      </c>
      <c r="T91">
        <f t="shared" si="106"/>
        <v>0.2338709677419355</v>
      </c>
      <c r="U91">
        <f t="shared" si="106"/>
        <v>0.28627838104639686</v>
      </c>
      <c r="V91">
        <f t="shared" si="106"/>
        <v>0.26851851851851855</v>
      </c>
      <c r="W91">
        <f t="shared" si="106"/>
        <v>0.55005688282138787</v>
      </c>
      <c r="X91">
        <f t="shared" si="106"/>
        <v>0.86199575371549908</v>
      </c>
      <c r="Y91">
        <f t="shared" si="106"/>
        <v>0.1481156879929886</v>
      </c>
      <c r="Z91">
        <f t="shared" si="106"/>
        <v>7.0280437756497949E-2</v>
      </c>
      <c r="AA91">
        <f t="shared" si="106"/>
        <v>0.56218402426693626</v>
      </c>
      <c r="AB91">
        <f t="shared" si="106"/>
        <v>4.4577205882352942E-2</v>
      </c>
      <c r="AC91">
        <f t="shared" si="106"/>
        <v>0.37880986937590716</v>
      </c>
      <c r="AD91">
        <f t="shared" si="106"/>
        <v>0.12439945092656142</v>
      </c>
      <c r="AE91">
        <f t="shared" si="106"/>
        <v>0.57273706896551735</v>
      </c>
      <c r="AF91">
        <f t="shared" si="106"/>
        <v>0.49589743589743585</v>
      </c>
    </row>
    <row r="92" spans="1:32" x14ac:dyDescent="0.25">
      <c r="A92">
        <f t="shared" ref="A92:E92" si="107">+A36</f>
        <v>2</v>
      </c>
      <c r="B92" t="str">
        <f t="shared" si="107"/>
        <v>jefferson_autobiography</v>
      </c>
      <c r="C92" t="str">
        <f t="shared" si="107"/>
        <v>autobiography</v>
      </c>
      <c r="D92" t="str">
        <f t="shared" si="107"/>
        <v>jefferson</v>
      </c>
      <c r="E92">
        <f t="shared" si="107"/>
        <v>11</v>
      </c>
      <c r="F92">
        <f t="shared" ref="F92:H92" si="108">+F36/F$56</f>
        <v>0.81718430351497107</v>
      </c>
      <c r="G92">
        <f t="shared" si="108"/>
        <v>0.69342857142857139</v>
      </c>
      <c r="H92">
        <f t="shared" si="108"/>
        <v>0.94192592592592594</v>
      </c>
      <c r="I92">
        <f t="shared" ref="I92:AF92" si="109">+I36/I$56</f>
        <v>0.1252222002765159</v>
      </c>
      <c r="J92">
        <f t="shared" si="109"/>
        <v>0.67276887871853541</v>
      </c>
      <c r="K92">
        <f t="shared" si="109"/>
        <v>0.50105907272299366</v>
      </c>
      <c r="L92">
        <f t="shared" si="109"/>
        <v>0.32009626955475334</v>
      </c>
      <c r="M92">
        <f t="shared" si="109"/>
        <v>0.16399506781750922</v>
      </c>
      <c r="N92">
        <f t="shared" si="109"/>
        <v>0.3900913900913901</v>
      </c>
      <c r="O92">
        <f t="shared" si="109"/>
        <v>0.56356693620844567</v>
      </c>
      <c r="P92">
        <f t="shared" si="109"/>
        <v>9.4527363184079602E-2</v>
      </c>
      <c r="Q92">
        <f t="shared" si="109"/>
        <v>0.14454775993237531</v>
      </c>
      <c r="R92">
        <f t="shared" si="109"/>
        <v>0.42695499119939656</v>
      </c>
      <c r="S92">
        <f t="shared" si="109"/>
        <v>1.3477088948787063E-2</v>
      </c>
      <c r="T92">
        <f t="shared" si="109"/>
        <v>0.34758064516129034</v>
      </c>
      <c r="U92">
        <f t="shared" si="109"/>
        <v>7.5024679170779859E-2</v>
      </c>
      <c r="V92">
        <f t="shared" si="109"/>
        <v>0.23425925925925925</v>
      </c>
      <c r="W92">
        <f t="shared" si="109"/>
        <v>0.51877133105802042</v>
      </c>
      <c r="X92">
        <f t="shared" si="109"/>
        <v>0.35498938428874732</v>
      </c>
      <c r="Y92">
        <f t="shared" si="109"/>
        <v>0.32208588957055218</v>
      </c>
      <c r="Z92">
        <f t="shared" si="109"/>
        <v>6.9339945280437756E-2</v>
      </c>
      <c r="AA92">
        <f t="shared" si="109"/>
        <v>0.70475227502527804</v>
      </c>
      <c r="AB92">
        <f t="shared" si="109"/>
        <v>9.329044117647059E-2</v>
      </c>
      <c r="AC92">
        <f t="shared" si="109"/>
        <v>0.38984034833091441</v>
      </c>
      <c r="AD92">
        <f t="shared" si="109"/>
        <v>0.32618393960192177</v>
      </c>
      <c r="AE92">
        <f t="shared" si="109"/>
        <v>0.31411637931034486</v>
      </c>
      <c r="AF92">
        <f t="shared" si="109"/>
        <v>0.22102564102564101</v>
      </c>
    </row>
    <row r="93" spans="1:32" x14ac:dyDescent="0.25">
      <c r="A93">
        <f t="shared" ref="A93:E93" si="110">+A37</f>
        <v>3</v>
      </c>
      <c r="B93" t="str">
        <f t="shared" si="110"/>
        <v>jefferson_miscellany</v>
      </c>
      <c r="C93" t="str">
        <f t="shared" si="110"/>
        <v>miscellany</v>
      </c>
      <c r="D93" t="str">
        <f t="shared" si="110"/>
        <v>jefferson</v>
      </c>
      <c r="E93">
        <f t="shared" si="110"/>
        <v>11</v>
      </c>
      <c r="F93">
        <f t="shared" ref="F93:H93" si="111">+F37/F$56</f>
        <v>0.80044634554584337</v>
      </c>
      <c r="G93">
        <f t="shared" si="111"/>
        <v>0.83200000000000007</v>
      </c>
      <c r="H93">
        <f t="shared" si="111"/>
        <v>0.82459259259259254</v>
      </c>
      <c r="I93">
        <f t="shared" ref="I93:AF93" si="112">+I37/I$56</f>
        <v>0.27059055895714007</v>
      </c>
      <c r="J93">
        <f t="shared" si="112"/>
        <v>0.4274599542334096</v>
      </c>
      <c r="K93">
        <f t="shared" si="112"/>
        <v>0.49823487879501061</v>
      </c>
      <c r="L93">
        <f t="shared" si="112"/>
        <v>0.39951865222623351</v>
      </c>
      <c r="M93">
        <f t="shared" si="112"/>
        <v>0.15998766954377311</v>
      </c>
      <c r="N93">
        <f t="shared" si="112"/>
        <v>0.42953342953342954</v>
      </c>
      <c r="O93">
        <f t="shared" si="112"/>
        <v>0.73674752920035946</v>
      </c>
      <c r="P93">
        <f t="shared" si="112"/>
        <v>0.25870646766169153</v>
      </c>
      <c r="Q93">
        <f t="shared" si="112"/>
        <v>0.43871513102282333</v>
      </c>
      <c r="R93">
        <f t="shared" si="112"/>
        <v>0.43324113653507673</v>
      </c>
      <c r="S93">
        <f t="shared" si="112"/>
        <v>0.24636118598382747</v>
      </c>
      <c r="T93">
        <f t="shared" si="112"/>
        <v>0.29314516129032259</v>
      </c>
      <c r="U93">
        <f t="shared" si="112"/>
        <v>0.42003948667324775</v>
      </c>
      <c r="V93">
        <f t="shared" si="112"/>
        <v>0.3842592592592593</v>
      </c>
      <c r="W93">
        <f t="shared" si="112"/>
        <v>0.76734926052332186</v>
      </c>
      <c r="X93">
        <f t="shared" si="112"/>
        <v>0.39660297239915077</v>
      </c>
      <c r="Y93">
        <f t="shared" si="112"/>
        <v>0.48203330411919371</v>
      </c>
      <c r="Z93">
        <f t="shared" si="112"/>
        <v>3.5482216142270866E-2</v>
      </c>
      <c r="AA93">
        <f t="shared" si="112"/>
        <v>0.86046511627906974</v>
      </c>
      <c r="AB93">
        <f t="shared" si="112"/>
        <v>0.25735294117647062</v>
      </c>
      <c r="AC93">
        <f t="shared" si="112"/>
        <v>0.40986937590711175</v>
      </c>
      <c r="AD93">
        <f t="shared" si="112"/>
        <v>0.64824982841455048</v>
      </c>
      <c r="AE93">
        <f t="shared" si="112"/>
        <v>0.26831896551724138</v>
      </c>
      <c r="AF93">
        <f t="shared" si="112"/>
        <v>0.4046153846153846</v>
      </c>
    </row>
    <row r="94" spans="1:32" x14ac:dyDescent="0.25">
      <c r="A94">
        <f t="shared" ref="A94:E94" si="113">+A38</f>
        <v>1</v>
      </c>
      <c r="B94" t="str">
        <f t="shared" si="113"/>
        <v>kant_critique</v>
      </c>
      <c r="C94" t="str">
        <f t="shared" si="113"/>
        <v>critique</v>
      </c>
      <c r="D94" t="str">
        <f t="shared" si="113"/>
        <v>kant</v>
      </c>
      <c r="E94">
        <f t="shared" si="113"/>
        <v>12</v>
      </c>
      <c r="F94">
        <f t="shared" ref="F94:H94" si="114">+F38/F$56</f>
        <v>0.84638274130556068</v>
      </c>
      <c r="G94">
        <f t="shared" si="114"/>
        <v>0.60628571428571421</v>
      </c>
      <c r="H94">
        <f t="shared" si="114"/>
        <v>0.98577777777777786</v>
      </c>
      <c r="I94">
        <f t="shared" ref="I94:AF94" si="115">+I38/I$56</f>
        <v>4.0884850878925537E-2</v>
      </c>
      <c r="J94">
        <f t="shared" si="115"/>
        <v>0.98672768878718542</v>
      </c>
      <c r="K94">
        <f t="shared" si="115"/>
        <v>0.72487644151565078</v>
      </c>
      <c r="L94">
        <f t="shared" si="115"/>
        <v>0.92960288808664271</v>
      </c>
      <c r="M94">
        <f t="shared" si="115"/>
        <v>5.7953144266337853E-2</v>
      </c>
      <c r="N94">
        <f t="shared" si="115"/>
        <v>0.22222222222222221</v>
      </c>
      <c r="O94">
        <f t="shared" si="115"/>
        <v>0.70911949685534592</v>
      </c>
      <c r="P94">
        <f t="shared" si="115"/>
        <v>0.63432835820895517</v>
      </c>
      <c r="Q94">
        <f t="shared" si="115"/>
        <v>3.3601014370245139E-2</v>
      </c>
      <c r="R94">
        <f t="shared" si="115"/>
        <v>0.23107870253960269</v>
      </c>
      <c r="S94">
        <f t="shared" si="115"/>
        <v>0.20215633423180593</v>
      </c>
      <c r="T94">
        <f t="shared" si="115"/>
        <v>0.13387096774193549</v>
      </c>
      <c r="U94">
        <f t="shared" si="115"/>
        <v>0.4012833168805528</v>
      </c>
      <c r="V94">
        <f t="shared" si="115"/>
        <v>0.16944444444444445</v>
      </c>
      <c r="W94">
        <f t="shared" si="115"/>
        <v>0.16723549488054607</v>
      </c>
      <c r="X94">
        <f t="shared" si="115"/>
        <v>0.47600849256900218</v>
      </c>
      <c r="Y94">
        <f t="shared" si="115"/>
        <v>0.41323400525854515</v>
      </c>
      <c r="Z94">
        <f t="shared" si="115"/>
        <v>2.4709302325581394E-2</v>
      </c>
      <c r="AA94">
        <f t="shared" si="115"/>
        <v>0.49646107178968651</v>
      </c>
      <c r="AB94">
        <f t="shared" si="115"/>
        <v>0.57261029411764708</v>
      </c>
      <c r="AC94">
        <f t="shared" si="115"/>
        <v>0.1158200290275762</v>
      </c>
      <c r="AD94">
        <f t="shared" si="115"/>
        <v>0.31451612903225806</v>
      </c>
      <c r="AE94">
        <f t="shared" si="115"/>
        <v>0.1632543103448276</v>
      </c>
      <c r="AF94">
        <f t="shared" si="115"/>
        <v>0.33076923076923076</v>
      </c>
    </row>
    <row r="95" spans="1:32" x14ac:dyDescent="0.25">
      <c r="A95">
        <f t="shared" ref="A95:E95" si="116">+A39</f>
        <v>2</v>
      </c>
      <c r="B95" t="str">
        <f t="shared" si="116"/>
        <v>kant_fundamental</v>
      </c>
      <c r="C95" t="str">
        <f t="shared" si="116"/>
        <v>fundamental</v>
      </c>
      <c r="D95" t="str">
        <f t="shared" si="116"/>
        <v>kant</v>
      </c>
      <c r="E95">
        <f t="shared" si="116"/>
        <v>12</v>
      </c>
      <c r="F95">
        <f t="shared" ref="F95:H95" si="117">+F39/F$56</f>
        <v>0.83689789845638829</v>
      </c>
      <c r="G95">
        <f t="shared" si="117"/>
        <v>0.70885714285714285</v>
      </c>
      <c r="H95">
        <f t="shared" si="117"/>
        <v>0.8945185185185186</v>
      </c>
      <c r="I95">
        <f t="shared" ref="I95:AF95" si="118">+I39/I$56</f>
        <v>3.2194351175192572E-2</v>
      </c>
      <c r="J95">
        <f t="shared" si="118"/>
        <v>1</v>
      </c>
      <c r="K95">
        <f t="shared" si="118"/>
        <v>0.63709108025417749</v>
      </c>
      <c r="L95">
        <f t="shared" si="118"/>
        <v>0.72623345367027681</v>
      </c>
      <c r="M95">
        <f t="shared" si="118"/>
        <v>9.0628853267570891E-2</v>
      </c>
      <c r="N95">
        <f t="shared" si="118"/>
        <v>0.12554112554112554</v>
      </c>
      <c r="O95">
        <f t="shared" si="118"/>
        <v>0.41015274034141963</v>
      </c>
      <c r="P95">
        <f t="shared" si="118"/>
        <v>0.97388059701492535</v>
      </c>
      <c r="Q95">
        <f t="shared" si="118"/>
        <v>4.8182586644125107E-2</v>
      </c>
      <c r="R95">
        <f t="shared" si="118"/>
        <v>0.20492833794317325</v>
      </c>
      <c r="S95">
        <f t="shared" si="118"/>
        <v>0.31644204851752022</v>
      </c>
      <c r="T95">
        <f t="shared" si="118"/>
        <v>9.1935483870967741E-2</v>
      </c>
      <c r="U95">
        <f t="shared" si="118"/>
        <v>0.17719644619940769</v>
      </c>
      <c r="V95">
        <f t="shared" si="118"/>
        <v>0.15092592592592591</v>
      </c>
      <c r="W95">
        <f t="shared" si="118"/>
        <v>0.14846416382252559</v>
      </c>
      <c r="X95">
        <f t="shared" si="118"/>
        <v>0.41528662420382167</v>
      </c>
      <c r="Y95">
        <f t="shared" si="118"/>
        <v>0.54294478527607359</v>
      </c>
      <c r="Z95">
        <f t="shared" si="118"/>
        <v>2.7872777017783856E-2</v>
      </c>
      <c r="AA95">
        <f t="shared" si="118"/>
        <v>0.51112234580384219</v>
      </c>
      <c r="AB95">
        <f t="shared" si="118"/>
        <v>0.5845588235294118</v>
      </c>
      <c r="AC95">
        <f t="shared" si="118"/>
        <v>9.4629898403483306E-2</v>
      </c>
      <c r="AD95">
        <f t="shared" si="118"/>
        <v>0.38606726149622517</v>
      </c>
      <c r="AE95">
        <f t="shared" si="118"/>
        <v>0.49191810344827591</v>
      </c>
      <c r="AF95">
        <f t="shared" si="118"/>
        <v>0.301025641025641</v>
      </c>
    </row>
    <row r="96" spans="1:32" x14ac:dyDescent="0.25">
      <c r="A96">
        <f t="shared" ref="A96:E96" si="119">+A40</f>
        <v>3</v>
      </c>
      <c r="B96" t="str">
        <f t="shared" si="119"/>
        <v>kant_science</v>
      </c>
      <c r="C96" t="str">
        <f t="shared" si="119"/>
        <v>science</v>
      </c>
      <c r="D96" t="str">
        <f t="shared" si="119"/>
        <v>kant</v>
      </c>
      <c r="E96">
        <f t="shared" si="119"/>
        <v>12</v>
      </c>
      <c r="F96">
        <f t="shared" ref="F96:H96" si="120">+F40/F$56</f>
        <v>0.8722335875023246</v>
      </c>
      <c r="G96">
        <f t="shared" si="120"/>
        <v>0.66514285714285715</v>
      </c>
      <c r="H96">
        <f t="shared" si="120"/>
        <v>0.88355555555555554</v>
      </c>
      <c r="I96">
        <f t="shared" ref="I96:AF96" si="121">+I40/I$56</f>
        <v>1.5208374481532689E-2</v>
      </c>
      <c r="J96">
        <f t="shared" si="121"/>
        <v>0.65354691075514881</v>
      </c>
      <c r="K96">
        <f t="shared" si="121"/>
        <v>0.84019769357495877</v>
      </c>
      <c r="L96">
        <f t="shared" si="121"/>
        <v>0.27858002406738874</v>
      </c>
      <c r="M96">
        <f t="shared" si="121"/>
        <v>0.22009864364981505</v>
      </c>
      <c r="N96">
        <f t="shared" si="121"/>
        <v>0.2506012506012506</v>
      </c>
      <c r="O96">
        <f t="shared" si="121"/>
        <v>0.27740341419586706</v>
      </c>
      <c r="P96">
        <f t="shared" si="121"/>
        <v>0.35945273631840796</v>
      </c>
      <c r="Q96">
        <f t="shared" si="121"/>
        <v>5.7058326289095518E-2</v>
      </c>
      <c r="R96">
        <f t="shared" si="121"/>
        <v>0.17953231078702542</v>
      </c>
      <c r="S96">
        <f t="shared" si="121"/>
        <v>2.1024258760107817E-2</v>
      </c>
      <c r="T96">
        <f t="shared" si="121"/>
        <v>0.19435483870967743</v>
      </c>
      <c r="U96">
        <f t="shared" si="121"/>
        <v>0.16189536031589341</v>
      </c>
      <c r="V96">
        <f t="shared" si="121"/>
        <v>0.1074074074074074</v>
      </c>
      <c r="W96">
        <f t="shared" si="121"/>
        <v>0.10978384527872583</v>
      </c>
      <c r="X96">
        <f t="shared" si="121"/>
        <v>1</v>
      </c>
      <c r="Y96">
        <f t="shared" si="121"/>
        <v>0.1608238387379492</v>
      </c>
      <c r="Z96">
        <f t="shared" si="121"/>
        <v>1</v>
      </c>
      <c r="AA96">
        <f t="shared" si="121"/>
        <v>0.45854398382204248</v>
      </c>
      <c r="AB96">
        <f t="shared" si="121"/>
        <v>0.25735294117647062</v>
      </c>
      <c r="AC96">
        <f t="shared" si="121"/>
        <v>7.2859216255442685E-2</v>
      </c>
      <c r="AD96">
        <f t="shared" si="121"/>
        <v>0.39070006863417983</v>
      </c>
      <c r="AE96">
        <f t="shared" si="121"/>
        <v>0.54094827586206906</v>
      </c>
      <c r="AF96">
        <f t="shared" si="121"/>
        <v>0.3364102564102564</v>
      </c>
    </row>
    <row r="97" spans="1:32" x14ac:dyDescent="0.25">
      <c r="A97">
        <f t="shared" ref="A97:E97" si="122">+A41</f>
        <v>1</v>
      </c>
      <c r="B97" t="str">
        <f t="shared" si="122"/>
        <v>plato_cratylus</v>
      </c>
      <c r="C97" t="str">
        <f t="shared" si="122"/>
        <v>cratylus</v>
      </c>
      <c r="D97" t="str">
        <f t="shared" si="122"/>
        <v>plato</v>
      </c>
      <c r="E97">
        <f t="shared" si="122"/>
        <v>13</v>
      </c>
      <c r="F97">
        <f t="shared" ref="F97:H97" si="123">+F41/F$56</f>
        <v>0.90775525385902922</v>
      </c>
      <c r="G97">
        <f t="shared" si="123"/>
        <v>0.82457142857142851</v>
      </c>
      <c r="H97">
        <f t="shared" si="123"/>
        <v>0.66162962962962957</v>
      </c>
      <c r="I97">
        <f t="shared" ref="I97:AF97" si="124">+I41/I$56</f>
        <v>7.4461781552439266E-2</v>
      </c>
      <c r="J97">
        <f t="shared" si="124"/>
        <v>7.688787185354691E-2</v>
      </c>
      <c r="K97">
        <f t="shared" si="124"/>
        <v>0.77971287361732167</v>
      </c>
      <c r="L97">
        <f t="shared" si="124"/>
        <v>0.45427196149217813</v>
      </c>
      <c r="M97">
        <f t="shared" si="124"/>
        <v>0.31041923551171391</v>
      </c>
      <c r="N97">
        <f t="shared" si="124"/>
        <v>0.24194324194324193</v>
      </c>
      <c r="O97">
        <f t="shared" si="124"/>
        <v>0.30143755615453732</v>
      </c>
      <c r="P97">
        <f t="shared" si="124"/>
        <v>0.1044776119402985</v>
      </c>
      <c r="Q97">
        <f t="shared" si="124"/>
        <v>0.46090448013524932</v>
      </c>
      <c r="R97">
        <f t="shared" si="124"/>
        <v>0.23208448579331153</v>
      </c>
      <c r="S97">
        <f t="shared" si="124"/>
        <v>6.7924528301886791E-2</v>
      </c>
      <c r="T97">
        <f t="shared" si="124"/>
        <v>0.27056451612903226</v>
      </c>
      <c r="U97">
        <f t="shared" si="124"/>
        <v>0.26900296150049358</v>
      </c>
      <c r="V97">
        <f t="shared" si="124"/>
        <v>0.38796296296296295</v>
      </c>
      <c r="W97">
        <f t="shared" si="124"/>
        <v>0.11945392491467577</v>
      </c>
      <c r="X97">
        <f t="shared" si="124"/>
        <v>0.14267515923566879</v>
      </c>
      <c r="Y97">
        <f t="shared" si="124"/>
        <v>0.14723926380368099</v>
      </c>
      <c r="Z97">
        <f t="shared" si="124"/>
        <v>0.13987688098495213</v>
      </c>
      <c r="AA97">
        <f t="shared" si="124"/>
        <v>0.89029322548028311</v>
      </c>
      <c r="AB97">
        <f t="shared" si="124"/>
        <v>0.67463235294117652</v>
      </c>
      <c r="AC97">
        <f t="shared" si="124"/>
        <v>0.24354136429608131</v>
      </c>
      <c r="AD97">
        <f t="shared" si="124"/>
        <v>0.91386410432395326</v>
      </c>
      <c r="AE97">
        <f t="shared" si="124"/>
        <v>0.42941810344827586</v>
      </c>
      <c r="AF97">
        <f t="shared" si="124"/>
        <v>0.45179487179487177</v>
      </c>
    </row>
    <row r="98" spans="1:32" x14ac:dyDescent="0.25">
      <c r="A98">
        <f t="shared" ref="A98:E98" si="125">+A42</f>
        <v>2</v>
      </c>
      <c r="B98" t="str">
        <f t="shared" si="125"/>
        <v>plato_laches</v>
      </c>
      <c r="C98" t="str">
        <f t="shared" si="125"/>
        <v>laches</v>
      </c>
      <c r="D98" t="str">
        <f t="shared" si="125"/>
        <v>plato</v>
      </c>
      <c r="E98">
        <f t="shared" si="125"/>
        <v>13</v>
      </c>
      <c r="F98">
        <f t="shared" ref="F98:H98" si="126">+F42/F$56</f>
        <v>0.96057281011716567</v>
      </c>
      <c r="G98">
        <f t="shared" si="126"/>
        <v>0.75914285714285712</v>
      </c>
      <c r="H98">
        <f t="shared" si="126"/>
        <v>0.64503703703703708</v>
      </c>
      <c r="I98">
        <f t="shared" ref="I98:AF98" si="127">+I42/I$56</f>
        <v>7.722694054908158E-2</v>
      </c>
      <c r="J98">
        <f t="shared" si="127"/>
        <v>4.4851258581235696E-2</v>
      </c>
      <c r="K98">
        <f t="shared" si="127"/>
        <v>0.71216756883972698</v>
      </c>
      <c r="L98">
        <f t="shared" si="127"/>
        <v>0.11732851985559568</v>
      </c>
      <c r="M98">
        <f t="shared" si="127"/>
        <v>9.0320591861898877E-2</v>
      </c>
      <c r="N98">
        <f t="shared" si="127"/>
        <v>9.3795093795093792E-2</v>
      </c>
      <c r="O98">
        <f t="shared" si="127"/>
        <v>0.32884097035040433</v>
      </c>
      <c r="P98">
        <f t="shared" si="127"/>
        <v>0.12189054726368159</v>
      </c>
      <c r="Q98">
        <f t="shared" si="127"/>
        <v>0.86644125105663561</v>
      </c>
      <c r="R98">
        <f t="shared" si="127"/>
        <v>0.29469449333668596</v>
      </c>
      <c r="S98">
        <f t="shared" si="127"/>
        <v>0.10512129380053908</v>
      </c>
      <c r="T98">
        <f t="shared" si="127"/>
        <v>0.1967741935483871</v>
      </c>
      <c r="U98">
        <f t="shared" si="127"/>
        <v>4.8371174728529122E-2</v>
      </c>
      <c r="V98">
        <f t="shared" si="127"/>
        <v>0.18055555555555555</v>
      </c>
      <c r="W98">
        <f t="shared" si="127"/>
        <v>0.11092150170648464</v>
      </c>
      <c r="X98">
        <f t="shared" si="127"/>
        <v>0.2900212314225053</v>
      </c>
      <c r="Y98">
        <f t="shared" si="127"/>
        <v>0.42769500438212099</v>
      </c>
      <c r="Z98">
        <f t="shared" si="127"/>
        <v>5.8396032831737346E-2</v>
      </c>
      <c r="AA98">
        <f t="shared" si="127"/>
        <v>0.78968655207280081</v>
      </c>
      <c r="AB98">
        <f t="shared" si="127"/>
        <v>0.26930147058823528</v>
      </c>
      <c r="AC98">
        <f t="shared" si="127"/>
        <v>0.31175616835994197</v>
      </c>
      <c r="AD98">
        <f t="shared" si="127"/>
        <v>0.45229924502402197</v>
      </c>
      <c r="AE98">
        <f t="shared" si="127"/>
        <v>0.57866379310344829</v>
      </c>
      <c r="AF98">
        <f t="shared" si="127"/>
        <v>9.9999999999999992E-2</v>
      </c>
    </row>
    <row r="99" spans="1:32" x14ac:dyDescent="0.25">
      <c r="A99">
        <f t="shared" ref="A99:E99" si="128">+A43</f>
        <v>3</v>
      </c>
      <c r="B99" t="str">
        <f t="shared" si="128"/>
        <v>plato_phaedo</v>
      </c>
      <c r="C99" t="str">
        <f t="shared" si="128"/>
        <v>phaedo</v>
      </c>
      <c r="D99" t="str">
        <f t="shared" si="128"/>
        <v>plato</v>
      </c>
      <c r="E99">
        <f t="shared" si="128"/>
        <v>13</v>
      </c>
      <c r="F99">
        <f t="shared" ref="F99:H99" si="129">+F43/F$56</f>
        <v>0.88618188580993107</v>
      </c>
      <c r="G99">
        <f t="shared" si="129"/>
        <v>0.8908571428571429</v>
      </c>
      <c r="H99">
        <f t="shared" si="129"/>
        <v>0.62725925925925929</v>
      </c>
      <c r="I99">
        <f t="shared" ref="I99:AF99" si="130">+I43/I$56</f>
        <v>4.3847521232470869E-2</v>
      </c>
      <c r="J99">
        <f t="shared" si="130"/>
        <v>0.20274599542334096</v>
      </c>
      <c r="K99">
        <f t="shared" si="130"/>
        <v>1</v>
      </c>
      <c r="L99">
        <f t="shared" si="130"/>
        <v>0.55595667870036103</v>
      </c>
      <c r="M99">
        <f t="shared" si="130"/>
        <v>0.43279901356350181</v>
      </c>
      <c r="N99">
        <f t="shared" si="130"/>
        <v>0.76430976430976438</v>
      </c>
      <c r="O99">
        <f t="shared" si="130"/>
        <v>0.39016172506738545</v>
      </c>
      <c r="P99">
        <f t="shared" si="130"/>
        <v>0.32213930348258707</v>
      </c>
      <c r="Q99">
        <f t="shared" si="130"/>
        <v>0.42159763313609466</v>
      </c>
      <c r="R99">
        <f t="shared" si="130"/>
        <v>0.21372894141312548</v>
      </c>
      <c r="S99">
        <f t="shared" si="130"/>
        <v>0.19892183288409704</v>
      </c>
      <c r="T99">
        <f t="shared" si="130"/>
        <v>0.68548387096774199</v>
      </c>
      <c r="U99">
        <f t="shared" si="130"/>
        <v>0.4012833168805528</v>
      </c>
      <c r="V99">
        <f t="shared" si="130"/>
        <v>0.34166666666666667</v>
      </c>
      <c r="W99">
        <f t="shared" si="130"/>
        <v>0.14732650739476677</v>
      </c>
      <c r="X99">
        <f t="shared" si="130"/>
        <v>0.18811040339702761</v>
      </c>
      <c r="Y99">
        <f t="shared" si="130"/>
        <v>0.59903593339176164</v>
      </c>
      <c r="Z99">
        <f t="shared" si="130"/>
        <v>4.7366621067031461E-2</v>
      </c>
      <c r="AA99">
        <f t="shared" si="130"/>
        <v>0.5232558139534883</v>
      </c>
      <c r="AB99">
        <f t="shared" si="130"/>
        <v>0.59420955882352944</v>
      </c>
      <c r="AC99">
        <f t="shared" si="130"/>
        <v>0.22525399129172716</v>
      </c>
      <c r="AD99">
        <f t="shared" si="130"/>
        <v>0.89396019217570355</v>
      </c>
      <c r="AE99">
        <f t="shared" si="130"/>
        <v>0.33836206896551724</v>
      </c>
      <c r="AF99">
        <f t="shared" si="130"/>
        <v>0.45487179487179485</v>
      </c>
    </row>
    <row r="100" spans="1:32" x14ac:dyDescent="0.25">
      <c r="A100">
        <f t="shared" ref="A100:E100" si="131">+A44</f>
        <v>1</v>
      </c>
      <c r="B100" t="str">
        <f t="shared" si="131"/>
        <v>stevenson_across</v>
      </c>
      <c r="C100" t="str">
        <f t="shared" si="131"/>
        <v>across</v>
      </c>
      <c r="D100" t="str">
        <f t="shared" si="131"/>
        <v>stevenson</v>
      </c>
      <c r="E100">
        <f t="shared" si="131"/>
        <v>14</v>
      </c>
      <c r="F100">
        <f t="shared" ref="F100:H100" si="132">+F44/F$56</f>
        <v>0.85549562953319691</v>
      </c>
      <c r="G100">
        <f t="shared" si="132"/>
        <v>0.80428571428571427</v>
      </c>
      <c r="H100">
        <f t="shared" si="132"/>
        <v>0.76592592592592601</v>
      </c>
      <c r="I100">
        <f t="shared" ref="I100:AF100" si="133">+I44/I$56</f>
        <v>0.37566660082954773</v>
      </c>
      <c r="J100">
        <f t="shared" si="133"/>
        <v>0.40549199084668192</v>
      </c>
      <c r="K100">
        <f t="shared" si="133"/>
        <v>0.41350906095551893</v>
      </c>
      <c r="L100">
        <f t="shared" si="133"/>
        <v>0.388086642599278</v>
      </c>
      <c r="M100">
        <f t="shared" si="133"/>
        <v>0.25832305795314425</v>
      </c>
      <c r="N100">
        <f t="shared" si="133"/>
        <v>0.41847041847041844</v>
      </c>
      <c r="O100">
        <f t="shared" si="133"/>
        <v>0.5790655884995507</v>
      </c>
      <c r="P100">
        <f t="shared" si="133"/>
        <v>0.84203980099502485</v>
      </c>
      <c r="Q100">
        <f t="shared" si="133"/>
        <v>0.27240067624683006</v>
      </c>
      <c r="R100">
        <f t="shared" si="133"/>
        <v>0.15790797083228564</v>
      </c>
      <c r="S100">
        <f t="shared" si="133"/>
        <v>0.41725067385444742</v>
      </c>
      <c r="T100">
        <f t="shared" si="133"/>
        <v>0.50040322580645158</v>
      </c>
      <c r="U100">
        <f t="shared" si="133"/>
        <v>0.49308983218163871</v>
      </c>
      <c r="V100">
        <f t="shared" si="133"/>
        <v>0.34351851851851856</v>
      </c>
      <c r="W100">
        <f t="shared" si="133"/>
        <v>0.69681456200227521</v>
      </c>
      <c r="X100">
        <f t="shared" si="133"/>
        <v>0.34904458598726112</v>
      </c>
      <c r="Y100">
        <f t="shared" si="133"/>
        <v>0.43777388255915867</v>
      </c>
      <c r="Z100">
        <f t="shared" si="133"/>
        <v>2.4794801641586869E-2</v>
      </c>
      <c r="AA100">
        <f t="shared" si="133"/>
        <v>0.45601617795753285</v>
      </c>
      <c r="AB100">
        <f t="shared" si="133"/>
        <v>0.18520220588235295</v>
      </c>
      <c r="AC100">
        <f t="shared" si="133"/>
        <v>0.38838896952104501</v>
      </c>
      <c r="AD100">
        <f t="shared" si="133"/>
        <v>0.68857240905971173</v>
      </c>
      <c r="AE100">
        <f t="shared" si="133"/>
        <v>0.20851293103448276</v>
      </c>
      <c r="AF100">
        <f t="shared" si="133"/>
        <v>0.76051282051282043</v>
      </c>
    </row>
    <row r="101" spans="1:32" x14ac:dyDescent="0.25">
      <c r="A101">
        <f t="shared" ref="A101:E101" si="134">+A45</f>
        <v>2</v>
      </c>
      <c r="B101" t="str">
        <f t="shared" si="134"/>
        <v>stevenson_catriona</v>
      </c>
      <c r="C101" t="str">
        <f t="shared" si="134"/>
        <v>catriona</v>
      </c>
      <c r="D101" t="str">
        <f t="shared" si="134"/>
        <v>stevenson</v>
      </c>
      <c r="E101">
        <f t="shared" si="134"/>
        <v>14</v>
      </c>
      <c r="F101">
        <f t="shared" ref="F101:H101" si="135">+F45/F$56</f>
        <v>0.92393527989585267</v>
      </c>
      <c r="G101">
        <f t="shared" si="135"/>
        <v>0.89514285714285713</v>
      </c>
      <c r="H101">
        <f t="shared" si="135"/>
        <v>0.56266666666666665</v>
      </c>
      <c r="I101">
        <f t="shared" ref="I101:AF101" si="136">+I45/I$56</f>
        <v>0.38356705510566863</v>
      </c>
      <c r="J101">
        <f t="shared" si="136"/>
        <v>0.26910755148741416</v>
      </c>
      <c r="K101">
        <f t="shared" si="136"/>
        <v>0.2746528594963521</v>
      </c>
      <c r="L101">
        <f t="shared" si="136"/>
        <v>0.44283995186522263</v>
      </c>
      <c r="M101">
        <f t="shared" si="136"/>
        <v>0.48366214549938347</v>
      </c>
      <c r="N101">
        <f t="shared" si="136"/>
        <v>0.72198172198172206</v>
      </c>
      <c r="O101">
        <f t="shared" si="136"/>
        <v>0.29088050314465413</v>
      </c>
      <c r="P101">
        <f t="shared" si="136"/>
        <v>0.74378109452736318</v>
      </c>
      <c r="Q101">
        <f t="shared" si="136"/>
        <v>0.3150887573964497</v>
      </c>
      <c r="R101">
        <f t="shared" si="136"/>
        <v>7.8953985416142819E-2</v>
      </c>
      <c r="S101">
        <f t="shared" si="136"/>
        <v>0.38598382749326143</v>
      </c>
      <c r="T101">
        <f t="shared" si="136"/>
        <v>0.36774193548387096</v>
      </c>
      <c r="U101">
        <f t="shared" si="136"/>
        <v>0.26159921026653504</v>
      </c>
      <c r="V101">
        <f t="shared" si="136"/>
        <v>0.37222222222222223</v>
      </c>
      <c r="W101">
        <f t="shared" si="136"/>
        <v>0.97610921501706482</v>
      </c>
      <c r="X101">
        <f t="shared" si="136"/>
        <v>0.21231422505307859</v>
      </c>
      <c r="Y101">
        <f t="shared" si="136"/>
        <v>0.70902716914986863</v>
      </c>
      <c r="Z101">
        <f t="shared" si="136"/>
        <v>4.1894664842681263E-2</v>
      </c>
      <c r="AA101">
        <f t="shared" si="136"/>
        <v>0.6445904954499494</v>
      </c>
      <c r="AB101">
        <f t="shared" si="136"/>
        <v>0.17601102941176472</v>
      </c>
      <c r="AC101">
        <f t="shared" si="136"/>
        <v>0.33875181422351236</v>
      </c>
      <c r="AD101">
        <f t="shared" si="136"/>
        <v>0.84145504461221687</v>
      </c>
      <c r="AE101">
        <f t="shared" si="136"/>
        <v>0.10560344827586207</v>
      </c>
      <c r="AF101">
        <f t="shared" si="136"/>
        <v>0.43230769230769228</v>
      </c>
    </row>
    <row r="102" spans="1:32" x14ac:dyDescent="0.25">
      <c r="A102">
        <f t="shared" ref="A102:E102" si="137">+A46</f>
        <v>3</v>
      </c>
      <c r="B102" t="str">
        <f t="shared" si="137"/>
        <v>stevenson_new</v>
      </c>
      <c r="C102" t="str">
        <f t="shared" si="137"/>
        <v>new</v>
      </c>
      <c r="D102" t="str">
        <f t="shared" si="137"/>
        <v>stevenson</v>
      </c>
      <c r="E102">
        <f t="shared" si="137"/>
        <v>14</v>
      </c>
      <c r="F102">
        <f t="shared" ref="F102:H102" si="138">+F46/F$56</f>
        <v>0.87930072531151193</v>
      </c>
      <c r="G102">
        <f t="shared" si="138"/>
        <v>0.78228571428571425</v>
      </c>
      <c r="H102">
        <f t="shared" si="138"/>
        <v>0.75081481481481482</v>
      </c>
      <c r="I102">
        <f t="shared" ref="I102:AF102" si="139">+I46/I$56</f>
        <v>0.30851273948252028</v>
      </c>
      <c r="J102">
        <f t="shared" si="139"/>
        <v>0.48878718535469112</v>
      </c>
      <c r="K102">
        <f t="shared" si="139"/>
        <v>0.37467639444575196</v>
      </c>
      <c r="L102">
        <f t="shared" si="139"/>
        <v>0.49398315282791827</v>
      </c>
      <c r="M102">
        <f t="shared" si="139"/>
        <v>0.26818742293464853</v>
      </c>
      <c r="N102">
        <f t="shared" si="139"/>
        <v>0.87061087061087061</v>
      </c>
      <c r="O102">
        <f t="shared" si="139"/>
        <v>0.27088948787061995</v>
      </c>
      <c r="P102">
        <f t="shared" si="139"/>
        <v>0.72512437810945274</v>
      </c>
      <c r="Q102">
        <f t="shared" si="139"/>
        <v>0.25486052409129334</v>
      </c>
      <c r="R102">
        <f t="shared" si="139"/>
        <v>0.10686447070656274</v>
      </c>
      <c r="S102">
        <f t="shared" si="139"/>
        <v>0.30943396226415093</v>
      </c>
      <c r="T102">
        <f t="shared" si="139"/>
        <v>0.45040322580645159</v>
      </c>
      <c r="U102">
        <f t="shared" si="139"/>
        <v>0.29763079960513328</v>
      </c>
      <c r="V102">
        <f t="shared" si="139"/>
        <v>0.41203703703703703</v>
      </c>
      <c r="W102">
        <f t="shared" si="139"/>
        <v>0.57394766780432305</v>
      </c>
      <c r="X102">
        <f t="shared" si="139"/>
        <v>0.26878980891719745</v>
      </c>
      <c r="Y102">
        <f t="shared" si="139"/>
        <v>0.33786152497808941</v>
      </c>
      <c r="Z102">
        <f t="shared" si="139"/>
        <v>3.4627222982216141E-2</v>
      </c>
      <c r="AA102">
        <f t="shared" si="139"/>
        <v>0.35995955510616784</v>
      </c>
      <c r="AB102">
        <f t="shared" si="139"/>
        <v>0.12270220588235295</v>
      </c>
      <c r="AC102">
        <f t="shared" si="139"/>
        <v>0.33584905660377362</v>
      </c>
      <c r="AD102">
        <f t="shared" si="139"/>
        <v>0.46997254632807134</v>
      </c>
      <c r="AE102">
        <f t="shared" si="139"/>
        <v>0.14924568965517243</v>
      </c>
      <c r="AF102">
        <f t="shared" si="139"/>
        <v>0.65897435897435896</v>
      </c>
    </row>
    <row r="103" spans="1:32" x14ac:dyDescent="0.25">
      <c r="A103">
        <f t="shared" ref="A103:E103" si="140">+A47</f>
        <v>1</v>
      </c>
      <c r="B103" t="str">
        <f t="shared" si="140"/>
        <v>twain_adventures</v>
      </c>
      <c r="C103" t="str">
        <f t="shared" si="140"/>
        <v>adventures</v>
      </c>
      <c r="D103" t="str">
        <f t="shared" si="140"/>
        <v>twain</v>
      </c>
      <c r="E103">
        <f t="shared" si="140"/>
        <v>15</v>
      </c>
      <c r="F103">
        <f t="shared" ref="F103:H103" si="141">+F47/F$56</f>
        <v>1</v>
      </c>
      <c r="G103">
        <f t="shared" si="141"/>
        <v>0.91</v>
      </c>
      <c r="H103">
        <f t="shared" si="141"/>
        <v>0.42607407407407411</v>
      </c>
      <c r="I103">
        <f t="shared" ref="I103:AF103" si="142">+I47/I$56</f>
        <v>0.36776614655342688</v>
      </c>
      <c r="J103">
        <f t="shared" si="142"/>
        <v>0.18672768878718538</v>
      </c>
      <c r="K103">
        <f t="shared" si="142"/>
        <v>0.24193927983054836</v>
      </c>
      <c r="L103">
        <f t="shared" si="142"/>
        <v>0.9645006016847173</v>
      </c>
      <c r="M103">
        <f t="shared" si="142"/>
        <v>0.51418002466091239</v>
      </c>
      <c r="N103">
        <f t="shared" si="142"/>
        <v>0.71284271284271283</v>
      </c>
      <c r="O103">
        <f t="shared" si="142"/>
        <v>0.14577717879604674</v>
      </c>
      <c r="P103">
        <f t="shared" si="142"/>
        <v>8.08457711442786E-2</v>
      </c>
      <c r="Q103">
        <f t="shared" si="142"/>
        <v>0.82628909551986474</v>
      </c>
      <c r="R103">
        <f t="shared" si="142"/>
        <v>2.2630123208448581E-3</v>
      </c>
      <c r="S103">
        <f t="shared" si="142"/>
        <v>0.17466307277628032</v>
      </c>
      <c r="T103">
        <f t="shared" si="142"/>
        <v>0.52661290322580645</v>
      </c>
      <c r="U103">
        <f t="shared" si="142"/>
        <v>0.38400789733464952</v>
      </c>
      <c r="V103">
        <f t="shared" si="142"/>
        <v>0.19722222222222222</v>
      </c>
      <c r="W103">
        <f t="shared" si="142"/>
        <v>0.80091012514220705</v>
      </c>
      <c r="X103">
        <f t="shared" si="142"/>
        <v>0.31464968152866246</v>
      </c>
      <c r="Y103">
        <f t="shared" si="142"/>
        <v>0.77957931638913236</v>
      </c>
      <c r="Z103">
        <f t="shared" si="142"/>
        <v>0.23213064295485639</v>
      </c>
      <c r="AA103">
        <f t="shared" si="142"/>
        <v>0.47320525783619821</v>
      </c>
      <c r="AB103">
        <f t="shared" si="142"/>
        <v>0.40441176470588236</v>
      </c>
      <c r="AC103">
        <f t="shared" si="142"/>
        <v>2.6995645863570391E-2</v>
      </c>
      <c r="AD103">
        <f t="shared" si="142"/>
        <v>1</v>
      </c>
      <c r="AE103">
        <f t="shared" si="142"/>
        <v>7.4892241379310345E-2</v>
      </c>
      <c r="AF103">
        <f t="shared" si="142"/>
        <v>0.35179487179487173</v>
      </c>
    </row>
    <row r="104" spans="1:32" x14ac:dyDescent="0.25">
      <c r="A104">
        <f t="shared" ref="A104:E104" si="143">+A48</f>
        <v>2</v>
      </c>
      <c r="B104" t="str">
        <f t="shared" si="143"/>
        <v>twain_prince</v>
      </c>
      <c r="C104" t="str">
        <f t="shared" si="143"/>
        <v>prince</v>
      </c>
      <c r="D104" t="str">
        <f t="shared" si="143"/>
        <v>twain</v>
      </c>
      <c r="E104">
        <f t="shared" si="143"/>
        <v>15</v>
      </c>
      <c r="F104">
        <f t="shared" ref="F104:H104" si="144">+F48/F$56</f>
        <v>0.83578203459177969</v>
      </c>
      <c r="G104">
        <f t="shared" si="144"/>
        <v>0.87285714285714289</v>
      </c>
      <c r="H104">
        <f t="shared" si="144"/>
        <v>0.72592592592592597</v>
      </c>
      <c r="I104">
        <f t="shared" ref="I104:AF104" si="145">+I48/I$56</f>
        <v>0.41437882678254001</v>
      </c>
      <c r="J104">
        <f t="shared" si="145"/>
        <v>0.30434782608695654</v>
      </c>
      <c r="K104">
        <f t="shared" si="145"/>
        <v>0.36855730760178862</v>
      </c>
      <c r="L104">
        <f t="shared" si="145"/>
        <v>0.31107099879663058</v>
      </c>
      <c r="M104">
        <f t="shared" si="145"/>
        <v>0.50986436498150423</v>
      </c>
      <c r="N104">
        <f t="shared" si="145"/>
        <v>0.63924963924963918</v>
      </c>
      <c r="O104">
        <f t="shared" si="145"/>
        <v>0.40139263252470803</v>
      </c>
      <c r="P104">
        <f t="shared" si="145"/>
        <v>0.12810945273631841</v>
      </c>
      <c r="Q104">
        <f t="shared" si="145"/>
        <v>0.43089602704987318</v>
      </c>
      <c r="R104">
        <f t="shared" si="145"/>
        <v>5.2049283379431731E-2</v>
      </c>
      <c r="S104">
        <f t="shared" si="145"/>
        <v>0.1353099730458221</v>
      </c>
      <c r="T104">
        <f t="shared" si="145"/>
        <v>0.5717741935483871</v>
      </c>
      <c r="U104">
        <f t="shared" si="145"/>
        <v>0.52517275419545895</v>
      </c>
      <c r="V104">
        <f t="shared" si="145"/>
        <v>0.3833333333333333</v>
      </c>
      <c r="W104">
        <f t="shared" si="145"/>
        <v>0.49601820250284412</v>
      </c>
      <c r="X104">
        <f t="shared" si="145"/>
        <v>0.23821656050955414</v>
      </c>
      <c r="Y104">
        <f t="shared" si="145"/>
        <v>0.22655565293602106</v>
      </c>
      <c r="Z104">
        <f t="shared" si="145"/>
        <v>5.3009575923392616E-2</v>
      </c>
      <c r="AA104">
        <f t="shared" si="145"/>
        <v>0.41051567239635994</v>
      </c>
      <c r="AB104">
        <f t="shared" si="145"/>
        <v>0.18336397058823531</v>
      </c>
      <c r="AC104">
        <f t="shared" si="145"/>
        <v>0.42873730043541369</v>
      </c>
      <c r="AD104">
        <f t="shared" si="145"/>
        <v>0.46379547014413175</v>
      </c>
      <c r="AE104">
        <f t="shared" si="145"/>
        <v>0.11153017241379311</v>
      </c>
      <c r="AF104">
        <f t="shared" si="145"/>
        <v>0.61384615384615382</v>
      </c>
    </row>
    <row r="105" spans="1:32" x14ac:dyDescent="0.25">
      <c r="A105">
        <f t="shared" ref="A105:E105" si="146">+A49</f>
        <v>3</v>
      </c>
      <c r="B105" t="str">
        <f t="shared" si="146"/>
        <v>twain_puddnhead</v>
      </c>
      <c r="C105" t="str">
        <f t="shared" si="146"/>
        <v>puddnhead</v>
      </c>
      <c r="D105" t="str">
        <f t="shared" si="146"/>
        <v>twain</v>
      </c>
      <c r="E105">
        <f t="shared" si="146"/>
        <v>15</v>
      </c>
      <c r="F105">
        <f t="shared" ref="F105:H105" si="147">+F49/F$56</f>
        <v>0.90942904965594185</v>
      </c>
      <c r="G105">
        <f t="shared" si="147"/>
        <v>0.84828571428571431</v>
      </c>
      <c r="H105">
        <f t="shared" si="147"/>
        <v>0.63437037037037036</v>
      </c>
      <c r="I105">
        <f t="shared" ref="I105:AF105" si="148">+I49/I$56</f>
        <v>0.2482717756270986</v>
      </c>
      <c r="J105">
        <f t="shared" si="148"/>
        <v>0.34141876430205947</v>
      </c>
      <c r="K105">
        <f t="shared" si="148"/>
        <v>0.3836196752176983</v>
      </c>
      <c r="L105">
        <f t="shared" si="148"/>
        <v>0.46089049338146815</v>
      </c>
      <c r="M105">
        <f t="shared" si="148"/>
        <v>0.4297163995067817</v>
      </c>
      <c r="N105">
        <f t="shared" si="148"/>
        <v>0.68927368927368937</v>
      </c>
      <c r="O105">
        <f t="shared" si="148"/>
        <v>0.28234501347708896</v>
      </c>
      <c r="P105">
        <f t="shared" si="148"/>
        <v>0.24378109452736318</v>
      </c>
      <c r="Q105">
        <f t="shared" si="148"/>
        <v>0.38588334742180896</v>
      </c>
      <c r="R105">
        <f t="shared" si="148"/>
        <v>0.10862459140055318</v>
      </c>
      <c r="S105">
        <f t="shared" si="148"/>
        <v>7.3854447439353099E-2</v>
      </c>
      <c r="T105">
        <f t="shared" si="148"/>
        <v>0.46733870967741936</v>
      </c>
      <c r="U105">
        <f t="shared" si="148"/>
        <v>0.36821322803553802</v>
      </c>
      <c r="V105">
        <f t="shared" si="148"/>
        <v>0.18148148148148147</v>
      </c>
      <c r="W105">
        <f t="shared" si="148"/>
        <v>0.33503981797497157</v>
      </c>
      <c r="X105">
        <f t="shared" si="148"/>
        <v>0.30021231422505307</v>
      </c>
      <c r="Y105">
        <f t="shared" si="148"/>
        <v>0.55083260297984227</v>
      </c>
      <c r="Z105">
        <f t="shared" si="148"/>
        <v>9.2339261285909718E-2</v>
      </c>
      <c r="AA105">
        <f t="shared" si="148"/>
        <v>0.38725985844287159</v>
      </c>
      <c r="AB105">
        <f t="shared" si="148"/>
        <v>0.22564338235294118</v>
      </c>
      <c r="AC105">
        <f t="shared" si="148"/>
        <v>0.27373004354136432</v>
      </c>
      <c r="AD105">
        <f t="shared" si="148"/>
        <v>0.53912148249828418</v>
      </c>
      <c r="AE105">
        <f t="shared" si="148"/>
        <v>0.1163793103448276</v>
      </c>
      <c r="AF105">
        <f t="shared" si="148"/>
        <v>0.44307692307692309</v>
      </c>
    </row>
    <row r="106" spans="1:32" x14ac:dyDescent="0.25">
      <c r="A106">
        <f t="shared" ref="A106:E106" si="149">+A50</f>
        <v>1</v>
      </c>
      <c r="B106" t="str">
        <f t="shared" si="149"/>
        <v>wells_invisible</v>
      </c>
      <c r="C106" t="str">
        <f t="shared" si="149"/>
        <v>invisible</v>
      </c>
      <c r="D106" t="str">
        <f t="shared" si="149"/>
        <v>wells</v>
      </c>
      <c r="E106">
        <f t="shared" si="149"/>
        <v>16</v>
      </c>
      <c r="F106">
        <f t="shared" ref="F106:H106" si="150">+F50/F$56</f>
        <v>0.85661149339780551</v>
      </c>
      <c r="G106">
        <f t="shared" si="150"/>
        <v>0.83342857142857152</v>
      </c>
      <c r="H106">
        <f t="shared" si="150"/>
        <v>0.73362962962962963</v>
      </c>
      <c r="I106">
        <f t="shared" ref="I106:AF106" si="151">+I50/I$56</f>
        <v>0.47896504048982819</v>
      </c>
      <c r="J106">
        <f t="shared" si="151"/>
        <v>0.20091533180778032</v>
      </c>
      <c r="K106">
        <f t="shared" si="151"/>
        <v>0.17227582960696636</v>
      </c>
      <c r="L106">
        <f t="shared" si="151"/>
        <v>0.49037304452466912</v>
      </c>
      <c r="M106">
        <f t="shared" si="151"/>
        <v>0.76048088779284828</v>
      </c>
      <c r="N106">
        <f t="shared" si="151"/>
        <v>0.59307359307359309</v>
      </c>
      <c r="O106">
        <f t="shared" si="151"/>
        <v>0.14555256064690025</v>
      </c>
      <c r="P106">
        <f t="shared" si="151"/>
        <v>0.15547263681592041</v>
      </c>
      <c r="Q106">
        <f t="shared" si="151"/>
        <v>0.49915469146238373</v>
      </c>
      <c r="R106">
        <f t="shared" si="151"/>
        <v>0.14709580085491578</v>
      </c>
      <c r="S106">
        <f t="shared" si="151"/>
        <v>0.24797843665768193</v>
      </c>
      <c r="T106">
        <f t="shared" si="151"/>
        <v>0.63225806451612898</v>
      </c>
      <c r="U106">
        <f t="shared" si="151"/>
        <v>0.74284304047384009</v>
      </c>
      <c r="V106">
        <f t="shared" si="151"/>
        <v>0.32870370370370366</v>
      </c>
      <c r="W106">
        <f t="shared" si="151"/>
        <v>0.49943117178612056</v>
      </c>
      <c r="X106">
        <f t="shared" si="151"/>
        <v>0.36390658174097668</v>
      </c>
      <c r="Y106">
        <f t="shared" si="151"/>
        <v>0.19237510955302367</v>
      </c>
      <c r="Z106">
        <f t="shared" si="151"/>
        <v>5.8994528043775654E-2</v>
      </c>
      <c r="AA106">
        <f t="shared" si="151"/>
        <v>0.51769464105156726</v>
      </c>
      <c r="AB106">
        <f t="shared" si="151"/>
        <v>8.6397058823529424E-2</v>
      </c>
      <c r="AC106">
        <f t="shared" si="151"/>
        <v>0.17590711175616838</v>
      </c>
      <c r="AD106">
        <f t="shared" si="151"/>
        <v>0.70315717227179142</v>
      </c>
      <c r="AE106">
        <f t="shared" si="151"/>
        <v>0.12392241379310345</v>
      </c>
      <c r="AF106">
        <f t="shared" si="151"/>
        <v>0.71846153846153848</v>
      </c>
    </row>
    <row r="107" spans="1:32" x14ac:dyDescent="0.25">
      <c r="A107">
        <f t="shared" ref="A107:E107" si="152">+A51</f>
        <v>2</v>
      </c>
      <c r="B107" t="str">
        <f t="shared" si="152"/>
        <v>wells_time</v>
      </c>
      <c r="C107" t="str">
        <f t="shared" si="152"/>
        <v>time</v>
      </c>
      <c r="D107" t="str">
        <f t="shared" si="152"/>
        <v>wells</v>
      </c>
      <c r="E107">
        <f t="shared" si="152"/>
        <v>16</v>
      </c>
      <c r="F107">
        <f t="shared" ref="F107:H107" si="153">+F51/F$56</f>
        <v>0.84284917240096702</v>
      </c>
      <c r="G107">
        <f t="shared" si="153"/>
        <v>0.82657142857142851</v>
      </c>
      <c r="H107">
        <f t="shared" si="153"/>
        <v>0.7626666666666666</v>
      </c>
      <c r="I107">
        <f t="shared" ref="I107:AF107" si="154">+I51/I$56</f>
        <v>0.68635196523800113</v>
      </c>
      <c r="J107">
        <f t="shared" si="154"/>
        <v>0.20045766590389016</v>
      </c>
      <c r="K107">
        <f t="shared" si="154"/>
        <v>0.26523887973640853</v>
      </c>
      <c r="L107">
        <f t="shared" si="154"/>
        <v>0.24488567990373047</v>
      </c>
      <c r="M107">
        <f t="shared" si="154"/>
        <v>0.58877928483353881</v>
      </c>
      <c r="N107">
        <f t="shared" si="154"/>
        <v>0.72294372294372289</v>
      </c>
      <c r="O107">
        <f t="shared" si="154"/>
        <v>0.52044025157232698</v>
      </c>
      <c r="P107">
        <f t="shared" si="154"/>
        <v>0.31094527363184082</v>
      </c>
      <c r="Q107">
        <f t="shared" si="154"/>
        <v>0.45646661031276414</v>
      </c>
      <c r="R107">
        <f t="shared" si="154"/>
        <v>0.13376917274327382</v>
      </c>
      <c r="S107">
        <f t="shared" si="154"/>
        <v>0.30404312668463612</v>
      </c>
      <c r="T107">
        <f t="shared" si="154"/>
        <v>0.41653225806451616</v>
      </c>
      <c r="U107">
        <f t="shared" si="154"/>
        <v>0.74185587364264549</v>
      </c>
      <c r="V107">
        <f t="shared" si="154"/>
        <v>0.23148148148148151</v>
      </c>
      <c r="W107">
        <f t="shared" si="154"/>
        <v>0.49886234357224113</v>
      </c>
      <c r="X107">
        <f t="shared" si="154"/>
        <v>0.42547770700636944</v>
      </c>
      <c r="Y107">
        <f t="shared" si="154"/>
        <v>0.27432077125328663</v>
      </c>
      <c r="Z107">
        <f t="shared" si="154"/>
        <v>3.7448700410396718E-2</v>
      </c>
      <c r="AA107">
        <f t="shared" si="154"/>
        <v>0.75985844287158744</v>
      </c>
      <c r="AB107">
        <f t="shared" si="154"/>
        <v>0.1438419117647059</v>
      </c>
      <c r="AC107">
        <f t="shared" si="154"/>
        <v>0.3817126269956459</v>
      </c>
      <c r="AD107">
        <f t="shared" si="154"/>
        <v>0.64464653397391902</v>
      </c>
      <c r="AE107">
        <f t="shared" si="154"/>
        <v>0.20258620689655174</v>
      </c>
      <c r="AF107">
        <f t="shared" si="154"/>
        <v>0.80256410256410249</v>
      </c>
    </row>
    <row r="108" spans="1:32" x14ac:dyDescent="0.25">
      <c r="A108">
        <f t="shared" ref="A108:E108" si="155">+A52</f>
        <v>3</v>
      </c>
      <c r="B108" t="str">
        <f t="shared" si="155"/>
        <v>wells_war</v>
      </c>
      <c r="C108" t="str">
        <f t="shared" si="155"/>
        <v>war</v>
      </c>
      <c r="D108" t="str">
        <f t="shared" si="155"/>
        <v>wells</v>
      </c>
      <c r="E108">
        <f t="shared" si="155"/>
        <v>16</v>
      </c>
      <c r="F108">
        <f t="shared" ref="F108:H108" si="156">+F52/F$56</f>
        <v>0.81923005393342008</v>
      </c>
      <c r="G108">
        <f t="shared" si="156"/>
        <v>0.82057142857142851</v>
      </c>
      <c r="H108">
        <f t="shared" si="156"/>
        <v>0.80681481481481487</v>
      </c>
      <c r="I108">
        <f t="shared" ref="I108:AF108" si="157">+I52/I$56</f>
        <v>0.36954374876555401</v>
      </c>
      <c r="J108">
        <f t="shared" si="157"/>
        <v>0.29061784897025172</v>
      </c>
      <c r="K108">
        <f t="shared" si="157"/>
        <v>0.23017180513061897</v>
      </c>
      <c r="L108">
        <f t="shared" si="157"/>
        <v>0.52647412755716005</v>
      </c>
      <c r="M108">
        <f t="shared" si="157"/>
        <v>0.5502466091245376</v>
      </c>
      <c r="N108">
        <f t="shared" si="157"/>
        <v>0.58633958633958627</v>
      </c>
      <c r="O108">
        <f t="shared" si="157"/>
        <v>0.41644204851752026</v>
      </c>
      <c r="P108">
        <f t="shared" si="157"/>
        <v>0.25621890547263682</v>
      </c>
      <c r="Q108">
        <f t="shared" si="157"/>
        <v>0.62764158918005064</v>
      </c>
      <c r="R108">
        <f t="shared" si="157"/>
        <v>0.24163942670354541</v>
      </c>
      <c r="S108">
        <f t="shared" si="157"/>
        <v>0.24043126684636118</v>
      </c>
      <c r="T108">
        <f t="shared" si="157"/>
        <v>0.6782258064516129</v>
      </c>
      <c r="U108">
        <f t="shared" si="157"/>
        <v>1</v>
      </c>
      <c r="V108">
        <f t="shared" si="157"/>
        <v>0.25462962962962965</v>
      </c>
      <c r="W108">
        <f t="shared" si="157"/>
        <v>0.37087599544937422</v>
      </c>
      <c r="X108">
        <f t="shared" si="157"/>
        <v>0.49554140127388535</v>
      </c>
      <c r="Y108">
        <f t="shared" si="157"/>
        <v>0.16564417177914112</v>
      </c>
      <c r="Z108">
        <f t="shared" si="157"/>
        <v>2.6419288645690837E-2</v>
      </c>
      <c r="AA108">
        <f t="shared" si="157"/>
        <v>0.76390293225480288</v>
      </c>
      <c r="AB108">
        <f t="shared" si="157"/>
        <v>4.7334558823529417E-2</v>
      </c>
      <c r="AC108">
        <f t="shared" si="157"/>
        <v>0.24412191582002904</v>
      </c>
      <c r="AD108">
        <f t="shared" si="157"/>
        <v>0.76578586135895677</v>
      </c>
      <c r="AE108">
        <f t="shared" si="157"/>
        <v>9.2672413793103453E-2</v>
      </c>
      <c r="AF108">
        <f t="shared" si="157"/>
        <v>0.80974358974358973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booksDF2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Lisbona</dc:creator>
  <cp:lastModifiedBy>Randy Lisbona</cp:lastModifiedBy>
  <dcterms:created xsi:type="dcterms:W3CDTF">2016-12-11T05:37:09Z</dcterms:created>
  <dcterms:modified xsi:type="dcterms:W3CDTF">2016-12-11T05:37:09Z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f060bf54-d546-486a-a9ec-e3b68c8fa6c7</vt:lpwstr>
  </property>
</Properties>
</file>