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ctive\bbld\agave\"/>
    </mc:Choice>
  </mc:AlternateContent>
  <xr:revisionPtr revIDLastSave="0" documentId="13_ncr:1_{09DCD29F-929F-4650-95C9-A7D3DA6A84F8}" xr6:coauthVersionLast="47" xr6:coauthVersionMax="47" xr10:uidLastSave="{00000000-0000-0000-0000-000000000000}"/>
  <bookViews>
    <workbookView xWindow="7990" yWindow="3060" windowWidth="28800" windowHeight="15370" xr2:uid="{29734B7B-1933-4571-98DE-8ACA796B5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P20" i="1" s="1"/>
  <c r="F20" i="1"/>
  <c r="Q20" i="1" s="1"/>
  <c r="S20" i="1" s="1"/>
  <c r="K20" i="1"/>
  <c r="M20" i="1"/>
  <c r="N20" i="1"/>
  <c r="O20" i="1"/>
  <c r="R20" i="1"/>
  <c r="E19" i="1"/>
  <c r="F19" i="1"/>
  <c r="Q19" i="1" s="1"/>
  <c r="K19" i="1"/>
  <c r="O19" i="1" s="1"/>
  <c r="M19" i="1"/>
  <c r="N19" i="1"/>
  <c r="S19" i="1"/>
  <c r="F34" i="1"/>
  <c r="Q34" i="1" s="1"/>
  <c r="S34" i="1" s="1"/>
  <c r="F35" i="1"/>
  <c r="Q35" i="1" s="1"/>
  <c r="S35" i="1" s="1"/>
  <c r="E18" i="1"/>
  <c r="F18" i="1"/>
  <c r="Q18" i="1" s="1"/>
  <c r="K18" i="1"/>
  <c r="O18" i="1" s="1"/>
  <c r="M18" i="1"/>
  <c r="N18" i="1"/>
  <c r="R18" i="1"/>
  <c r="S18" i="1"/>
  <c r="K32" i="1"/>
  <c r="O32" i="1" s="1"/>
  <c r="K33" i="1"/>
  <c r="O33" i="1" s="1"/>
  <c r="E17" i="1"/>
  <c r="F17" i="1"/>
  <c r="Q17" i="1" s="1"/>
  <c r="K17" i="1"/>
  <c r="O17" i="1" s="1"/>
  <c r="M17" i="1"/>
  <c r="N17" i="1"/>
  <c r="S17" i="1"/>
  <c r="E16" i="1"/>
  <c r="F16" i="1"/>
  <c r="Q16" i="1" s="1"/>
  <c r="K16" i="1"/>
  <c r="O16" i="1" s="1"/>
  <c r="M16" i="1"/>
  <c r="N16" i="1"/>
  <c r="R16" i="1"/>
  <c r="S16" i="1"/>
  <c r="E15" i="1"/>
  <c r="P15" i="1" s="1"/>
  <c r="F15" i="1"/>
  <c r="Q15" i="1" s="1"/>
  <c r="K15" i="1"/>
  <c r="M15" i="1"/>
  <c r="N15" i="1"/>
  <c r="O15" i="1"/>
  <c r="R15" i="1"/>
  <c r="S15" i="1"/>
  <c r="S5" i="1"/>
  <c r="S6" i="1"/>
  <c r="S7" i="1"/>
  <c r="S8" i="1"/>
  <c r="S9" i="1"/>
  <c r="S10" i="1"/>
  <c r="S11" i="1"/>
  <c r="S12" i="1"/>
  <c r="S13" i="1"/>
  <c r="S14" i="1"/>
  <c r="R5" i="1"/>
  <c r="R6" i="1"/>
  <c r="R7" i="1"/>
  <c r="R8" i="1"/>
  <c r="R9" i="1"/>
  <c r="R10" i="1"/>
  <c r="R11" i="1"/>
  <c r="R12" i="1"/>
  <c r="R13" i="1"/>
  <c r="R14" i="1"/>
  <c r="E7" i="1"/>
  <c r="P7" i="1" s="1"/>
  <c r="E14" i="1"/>
  <c r="P14" i="1" s="1"/>
  <c r="F14" i="1"/>
  <c r="Q14" i="1" s="1"/>
  <c r="K14" i="1"/>
  <c r="O14" i="1" s="1"/>
  <c r="M14" i="1"/>
  <c r="N14" i="1"/>
  <c r="E13" i="1"/>
  <c r="P13" i="1" s="1"/>
  <c r="F13" i="1"/>
  <c r="Q13" i="1" s="1"/>
  <c r="K13" i="1"/>
  <c r="O13" i="1" s="1"/>
  <c r="M13" i="1"/>
  <c r="N13" i="1"/>
  <c r="E12" i="1"/>
  <c r="P12" i="1" s="1"/>
  <c r="F12" i="1"/>
  <c r="Q12" i="1" s="1"/>
  <c r="K12" i="1"/>
  <c r="O12" i="1" s="1"/>
  <c r="M12" i="1"/>
  <c r="N12" i="1"/>
  <c r="E11" i="1"/>
  <c r="P11" i="1" s="1"/>
  <c r="F11" i="1"/>
  <c r="Q11" i="1" s="1"/>
  <c r="K11" i="1"/>
  <c r="M11" i="1"/>
  <c r="N11" i="1"/>
  <c r="N5" i="1"/>
  <c r="N6" i="1"/>
  <c r="N7" i="1"/>
  <c r="N8" i="1"/>
  <c r="N9" i="1"/>
  <c r="N1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M5" i="1"/>
  <c r="M6" i="1"/>
  <c r="M7" i="1"/>
  <c r="M8" i="1"/>
  <c r="M9" i="1"/>
  <c r="M1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21" i="1"/>
  <c r="Q21" i="1" s="1"/>
  <c r="S21" i="1" s="1"/>
  <c r="F22" i="1"/>
  <c r="Q22" i="1" s="1"/>
  <c r="S22" i="1" s="1"/>
  <c r="F23" i="1"/>
  <c r="Q23" i="1" s="1"/>
  <c r="S23" i="1" s="1"/>
  <c r="F24" i="1"/>
  <c r="Q24" i="1" s="1"/>
  <c r="S24" i="1" s="1"/>
  <c r="F25" i="1"/>
  <c r="Q25" i="1" s="1"/>
  <c r="S25" i="1" s="1"/>
  <c r="F26" i="1"/>
  <c r="Q26" i="1" s="1"/>
  <c r="S26" i="1" s="1"/>
  <c r="F27" i="1"/>
  <c r="Q27" i="1" s="1"/>
  <c r="S27" i="1" s="1"/>
  <c r="F28" i="1"/>
  <c r="Q28" i="1" s="1"/>
  <c r="S28" i="1" s="1"/>
  <c r="F29" i="1"/>
  <c r="Q29" i="1" s="1"/>
  <c r="S29" i="1" s="1"/>
  <c r="F30" i="1"/>
  <c r="Q30" i="1" s="1"/>
  <c r="S30" i="1" s="1"/>
  <c r="F31" i="1"/>
  <c r="Q31" i="1" s="1"/>
  <c r="S31" i="1" s="1"/>
  <c r="F32" i="1"/>
  <c r="Q32" i="1" s="1"/>
  <c r="S32" i="1" s="1"/>
  <c r="F33" i="1"/>
  <c r="Q33" i="1" s="1"/>
  <c r="S33" i="1" s="1"/>
  <c r="F36" i="1"/>
  <c r="Q36" i="1" s="1"/>
  <c r="S36" i="1" s="1"/>
  <c r="F37" i="1"/>
  <c r="Q37" i="1" s="1"/>
  <c r="S37" i="1" s="1"/>
  <c r="F38" i="1"/>
  <c r="Q38" i="1" s="1"/>
  <c r="S38" i="1" s="1"/>
  <c r="F39" i="1"/>
  <c r="Q39" i="1" s="1"/>
  <c r="S39" i="1" s="1"/>
  <c r="F40" i="1"/>
  <c r="Q40" i="1" s="1"/>
  <c r="S40" i="1" s="1"/>
  <c r="F41" i="1"/>
  <c r="Q41" i="1" s="1"/>
  <c r="S41" i="1" s="1"/>
  <c r="F42" i="1"/>
  <c r="Q42" i="1" s="1"/>
  <c r="S42" i="1" s="1"/>
  <c r="F43" i="1"/>
  <c r="Q43" i="1" s="1"/>
  <c r="S43" i="1" s="1"/>
  <c r="F44" i="1"/>
  <c r="Q44" i="1" s="1"/>
  <c r="S44" i="1" s="1"/>
  <c r="F45" i="1"/>
  <c r="Q45" i="1" s="1"/>
  <c r="S45" i="1" s="1"/>
  <c r="F46" i="1"/>
  <c r="Q46" i="1" s="1"/>
  <c r="S46" i="1" s="1"/>
  <c r="F47" i="1"/>
  <c r="Q47" i="1" s="1"/>
  <c r="S47" i="1" s="1"/>
  <c r="F48" i="1"/>
  <c r="Q48" i="1" s="1"/>
  <c r="S48" i="1" s="1"/>
  <c r="F49" i="1"/>
  <c r="Q49" i="1" s="1"/>
  <c r="S49" i="1" s="1"/>
  <c r="F50" i="1"/>
  <c r="Q50" i="1" s="1"/>
  <c r="S50" i="1" s="1"/>
  <c r="F51" i="1"/>
  <c r="Q51" i="1" s="1"/>
  <c r="S51" i="1" s="1"/>
  <c r="F52" i="1"/>
  <c r="Q52" i="1" s="1"/>
  <c r="S52" i="1" s="1"/>
  <c r="F53" i="1"/>
  <c r="Q53" i="1" s="1"/>
  <c r="S53" i="1" s="1"/>
  <c r="F54" i="1"/>
  <c r="Q54" i="1" s="1"/>
  <c r="S54" i="1" s="1"/>
  <c r="F55" i="1"/>
  <c r="Q55" i="1" s="1"/>
  <c r="S55" i="1" s="1"/>
  <c r="F56" i="1"/>
  <c r="Q56" i="1" s="1"/>
  <c r="S56" i="1" s="1"/>
  <c r="F57" i="1"/>
  <c r="Q57" i="1" s="1"/>
  <c r="S57" i="1" s="1"/>
  <c r="E5" i="1"/>
  <c r="P5" i="1" s="1"/>
  <c r="E6" i="1"/>
  <c r="P6" i="1" s="1"/>
  <c r="E8" i="1"/>
  <c r="P8" i="1" s="1"/>
  <c r="E9" i="1"/>
  <c r="P9" i="1" s="1"/>
  <c r="E10" i="1"/>
  <c r="P10" i="1" s="1"/>
  <c r="E21" i="1"/>
  <c r="P21" i="1" s="1"/>
  <c r="R21" i="1" s="1"/>
  <c r="E22" i="1"/>
  <c r="P22" i="1" s="1"/>
  <c r="R22" i="1" s="1"/>
  <c r="E23" i="1"/>
  <c r="P23" i="1" s="1"/>
  <c r="R23" i="1" s="1"/>
  <c r="E24" i="1"/>
  <c r="P24" i="1" s="1"/>
  <c r="R24" i="1" s="1"/>
  <c r="E25" i="1"/>
  <c r="P25" i="1" s="1"/>
  <c r="R25" i="1" s="1"/>
  <c r="E26" i="1"/>
  <c r="P26" i="1" s="1"/>
  <c r="R26" i="1" s="1"/>
  <c r="E27" i="1"/>
  <c r="P27" i="1" s="1"/>
  <c r="R27" i="1" s="1"/>
  <c r="E28" i="1"/>
  <c r="P28" i="1" s="1"/>
  <c r="R28" i="1" s="1"/>
  <c r="E29" i="1"/>
  <c r="P29" i="1" s="1"/>
  <c r="R29" i="1" s="1"/>
  <c r="E30" i="1"/>
  <c r="P30" i="1" s="1"/>
  <c r="R30" i="1" s="1"/>
  <c r="E31" i="1"/>
  <c r="P31" i="1" s="1"/>
  <c r="R31" i="1" s="1"/>
  <c r="E32" i="1"/>
  <c r="P32" i="1" s="1"/>
  <c r="R32" i="1" s="1"/>
  <c r="E33" i="1"/>
  <c r="P33" i="1" s="1"/>
  <c r="R33" i="1" s="1"/>
  <c r="E34" i="1"/>
  <c r="P34" i="1" s="1"/>
  <c r="R34" i="1" s="1"/>
  <c r="E35" i="1"/>
  <c r="P35" i="1" s="1"/>
  <c r="R35" i="1" s="1"/>
  <c r="E36" i="1"/>
  <c r="P36" i="1" s="1"/>
  <c r="R36" i="1" s="1"/>
  <c r="E37" i="1"/>
  <c r="P37" i="1" s="1"/>
  <c r="R37" i="1" s="1"/>
  <c r="E38" i="1"/>
  <c r="P38" i="1" s="1"/>
  <c r="R38" i="1" s="1"/>
  <c r="E39" i="1"/>
  <c r="P39" i="1" s="1"/>
  <c r="R39" i="1" s="1"/>
  <c r="E40" i="1"/>
  <c r="P40" i="1" s="1"/>
  <c r="R40" i="1" s="1"/>
  <c r="E41" i="1"/>
  <c r="P41" i="1" s="1"/>
  <c r="R41" i="1" s="1"/>
  <c r="E42" i="1"/>
  <c r="P42" i="1" s="1"/>
  <c r="R42" i="1" s="1"/>
  <c r="E43" i="1"/>
  <c r="P43" i="1" s="1"/>
  <c r="R43" i="1" s="1"/>
  <c r="E44" i="1"/>
  <c r="P44" i="1" s="1"/>
  <c r="R44" i="1" s="1"/>
  <c r="E45" i="1"/>
  <c r="P45" i="1" s="1"/>
  <c r="R45" i="1" s="1"/>
  <c r="E46" i="1"/>
  <c r="P46" i="1" s="1"/>
  <c r="R46" i="1" s="1"/>
  <c r="E47" i="1"/>
  <c r="P47" i="1" s="1"/>
  <c r="R47" i="1" s="1"/>
  <c r="E48" i="1"/>
  <c r="P48" i="1" s="1"/>
  <c r="R48" i="1" s="1"/>
  <c r="E49" i="1"/>
  <c r="P49" i="1" s="1"/>
  <c r="R49" i="1" s="1"/>
  <c r="E50" i="1"/>
  <c r="P50" i="1" s="1"/>
  <c r="R50" i="1" s="1"/>
  <c r="E51" i="1"/>
  <c r="P51" i="1" s="1"/>
  <c r="R51" i="1" s="1"/>
  <c r="E52" i="1"/>
  <c r="P52" i="1" s="1"/>
  <c r="R52" i="1" s="1"/>
  <c r="E53" i="1"/>
  <c r="P53" i="1" s="1"/>
  <c r="R53" i="1" s="1"/>
  <c r="E54" i="1"/>
  <c r="P54" i="1" s="1"/>
  <c r="R54" i="1" s="1"/>
  <c r="E55" i="1"/>
  <c r="P55" i="1" s="1"/>
  <c r="R55" i="1" s="1"/>
  <c r="E56" i="1"/>
  <c r="P56" i="1" s="1"/>
  <c r="R56" i="1" s="1"/>
  <c r="E57" i="1"/>
  <c r="P57" i="1" s="1"/>
  <c r="R57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L20" i="1" l="1"/>
  <c r="L19" i="1"/>
  <c r="P19" i="1"/>
  <c r="R19" i="1" s="1"/>
  <c r="L18" i="1"/>
  <c r="P18" i="1"/>
  <c r="L17" i="1"/>
  <c r="P17" i="1"/>
  <c r="R17" i="1" s="1"/>
  <c r="L16" i="1"/>
  <c r="L15" i="1"/>
  <c r="P16" i="1"/>
  <c r="L14" i="1"/>
  <c r="L13" i="1"/>
  <c r="L12" i="1"/>
  <c r="L11" i="1"/>
  <c r="O11" i="1"/>
  <c r="L46" i="1"/>
  <c r="L28" i="1"/>
  <c r="L6" i="1"/>
  <c r="L30" i="1"/>
  <c r="L29" i="1"/>
  <c r="L7" i="1"/>
  <c r="L5" i="1"/>
  <c r="L35" i="1"/>
  <c r="L49" i="1"/>
  <c r="L10" i="1"/>
  <c r="L47" i="1"/>
  <c r="L9" i="1"/>
  <c r="L45" i="1"/>
  <c r="L44" i="1"/>
  <c r="L31" i="1"/>
  <c r="L27" i="1"/>
  <c r="L23" i="1"/>
  <c r="L42" i="1"/>
  <c r="L36" i="1"/>
  <c r="L32" i="1"/>
  <c r="L34" i="1"/>
  <c r="L39" i="1"/>
  <c r="L41" i="1"/>
  <c r="L38" i="1"/>
  <c r="L48" i="1"/>
  <c r="L26" i="1"/>
  <c r="L54" i="1"/>
  <c r="L22" i="1"/>
  <c r="L50" i="1"/>
  <c r="L33" i="1"/>
  <c r="L53" i="1"/>
  <c r="L37" i="1"/>
  <c r="L21" i="1"/>
  <c r="L8" i="1"/>
  <c r="L25" i="1"/>
  <c r="L43" i="1"/>
  <c r="L57" i="1"/>
  <c r="L56" i="1"/>
  <c r="L40" i="1"/>
  <c r="L55" i="1"/>
  <c r="L51" i="1"/>
  <c r="L24" i="1"/>
  <c r="L52" i="1"/>
</calcChain>
</file>

<file path=xl/sharedStrings.xml><?xml version="1.0" encoding="utf-8"?>
<sst xmlns="http://schemas.openxmlformats.org/spreadsheetml/2006/main" count="86" uniqueCount="85">
  <si>
    <t>Top</t>
  </si>
  <si>
    <t>Bottom</t>
  </si>
  <si>
    <t>LoserTo</t>
  </si>
  <si>
    <t>WinnerTo</t>
  </si>
  <si>
    <t>Column2</t>
  </si>
  <si>
    <t>T1</t>
  </si>
  <si>
    <t>B1</t>
  </si>
  <si>
    <t>T2</t>
  </si>
  <si>
    <t>B2</t>
  </si>
  <si>
    <t>T3</t>
  </si>
  <si>
    <t>B3</t>
  </si>
  <si>
    <t>T4</t>
  </si>
  <si>
    <t>B4</t>
  </si>
  <si>
    <t>B5</t>
  </si>
  <si>
    <t>T6</t>
  </si>
  <si>
    <t>TopKey</t>
  </si>
  <si>
    <t>BottomKey</t>
  </si>
  <si>
    <t>I</t>
  </si>
  <si>
    <t>J</t>
  </si>
  <si>
    <t>T5</t>
  </si>
  <si>
    <t>B6</t>
  </si>
  <si>
    <t>T13</t>
  </si>
  <si>
    <t>B14</t>
  </si>
  <si>
    <t>T11</t>
  </si>
  <si>
    <t>B11</t>
  </si>
  <si>
    <t>B12</t>
  </si>
  <si>
    <t>T15</t>
  </si>
  <si>
    <t>B18</t>
  </si>
  <si>
    <t>T20</t>
  </si>
  <si>
    <t>LosertTo2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</si>
  <si>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</si>
  <si>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</si>
  <si>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</si>
  <si>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</si>
  <si>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</si>
  <si>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</si>
  <si>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</si>
  <si>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</si>
  <si>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</si>
  <si>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</si>
  <si>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T12</t>
  </si>
  <si>
    <t>T9</t>
  </si>
  <si>
    <t>B10</t>
  </si>
  <si>
    <t>B15</t>
  </si>
  <si>
    <t>T16</t>
  </si>
  <si>
    <t>T19</t>
  </si>
  <si>
    <t>Game</t>
  </si>
  <si>
    <t>Winner</t>
  </si>
  <si>
    <t>Loser</t>
  </si>
  <si>
    <t>Top2</t>
  </si>
  <si>
    <t>Bottom2</t>
  </si>
  <si>
    <t>T7</t>
  </si>
  <si>
    <t>SeedTop</t>
  </si>
  <si>
    <t>SeedBottom</t>
  </si>
  <si>
    <t>B7</t>
  </si>
  <si>
    <t>T8</t>
  </si>
  <si>
    <t>B8</t>
  </si>
  <si>
    <t>SeedName</t>
  </si>
  <si>
    <t>GameOrTeam</t>
  </si>
  <si>
    <t>Seed 8</t>
  </si>
  <si>
    <t>Seed 9</t>
  </si>
  <si>
    <t>Seed 1</t>
  </si>
  <si>
    <t>Seed 4</t>
  </si>
  <si>
    <t>Seed 5</t>
  </si>
  <si>
    <t>Seed 2</t>
  </si>
  <si>
    <t>Seed 7</t>
  </si>
  <si>
    <t>Seed 10</t>
  </si>
  <si>
    <t>Seed 3</t>
  </si>
  <si>
    <t>Seed 6</t>
  </si>
  <si>
    <t>B9</t>
  </si>
  <si>
    <t>T10</t>
  </si>
  <si>
    <t>Seed 11</t>
  </si>
  <si>
    <t>Seed 12</t>
  </si>
  <si>
    <t>Team 11</t>
  </si>
  <si>
    <t>Team 12</t>
  </si>
  <si>
    <t>Team 13</t>
  </si>
  <si>
    <t>Seed 13</t>
  </si>
  <si>
    <t>Team 14</t>
  </si>
  <si>
    <t>Seed 14</t>
  </si>
  <si>
    <t>B13</t>
  </si>
  <si>
    <t>T14</t>
  </si>
  <si>
    <t>Team 15</t>
  </si>
  <si>
    <t>Seed 15</t>
  </si>
  <si>
    <t>Team 16</t>
  </si>
  <si>
    <t>Seed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</si>
</sst>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EA4E5-B7DE-4EDF-813D-C3DE4748C45C}" name="Table1" displayName="Table1" ref="C4:S57" totalsRowShown="0">
  <autoFilter ref="C4:S57" xr:uid="{542EA4E5-B7DE-4EDF-813D-C3DE4748C45C}"/>
  <tableColumns count="17">
    <tableColumn id="1" xr3:uid="{4C0C5E91-6B0B-457C-BF5A-8C2123C33FD7}" name="GameOrTeam"/>
    <tableColumn id="17" xr3:uid="{CCC63760-B899-4D89-956F-478112732C77}" name="SeedName"/>
    <tableColumn id="2" xr3:uid="{6AA8BDCD-D53E-4506-BE05-B3345E7C3F8E}" name="Top" dataDxfId="10">
      <calculatedColumnFormula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calculatedColumnFormula>
    </tableColumn>
    <tableColumn id="3" xr3:uid="{EF3517F7-DD79-4584-A543-28CCCE216912}" name="Bottom" dataDxfId="9">
      <calculatedColumnFormula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calculatedColumnFormula>
    </tableColumn>
    <tableColumn id="7" xr3:uid="{8B8D9157-8324-4838-BBE7-C8AB483FAE15}" name="TopKey"/>
    <tableColumn id="6" xr3:uid="{8C2E9631-C8E0-44D4-9D42-D69AC27E056B}" name="BottomKey"/>
    <tableColumn id="4" xr3:uid="{B95FEAA5-1D4C-471C-A8DE-E35389E9ED63}" name="LoserTo"/>
    <tableColumn id="5" xr3:uid="{37CAB2FF-5E03-48B1-A330-777D8A7D280B}" name="WinnerTo"/>
    <tableColumn id="9" xr3:uid="{2395D99A-2056-4AC7-96EA-B5A0A551BFDF}" name="LosertTo2" dataDxfId="8">
      <calculatedColumnFormula>IFERROR(
IF(
ISERROR(MATCH(Table1[[#This Row],[LoserTo]],Table1[TopKey],0)),
    "B" &amp; INDEX(Table1[GameOrTeam], MATCH(Table1[[#This Row],[LoserTo]],Table1[BottomKey],0)),
    "T" &amp; INDEX(Table1[GameOrTeam], MATCH(Table1[[#This Row],[LoserTo]],Table1[TopKey],0))),"")</calculatedColumnFormula>
    </tableColumn>
    <tableColumn id="8" xr3:uid="{DA795720-B4C2-4FF8-BEC6-68EB57930E4A}" name="Column2" dataDxfId="7">
      <calculatedColumnFormula>"{ winner: """ &amp; Table1[[#This Row],[WinnerTo]] &amp; """, loser: """ &amp; Table1[[#This Row],[LosertTo2]] &amp; """, topSource: """ &amp; Table1[[#This Row],[Top]] &amp; """, bottomSource: """ &amp; Table1[[#This Row],[Bottom]] &amp; """ },"</calculatedColumnFormula>
    </tableColumn>
    <tableColumn id="10" xr3:uid="{8A81B143-B4E1-4074-BD62-22F49F713DAA}" name="Game" dataDxfId="6">
      <calculatedColumnFormula>IF(ISNUMBER(Table1[[#This Row],[GameOrTeam]]),Table1[[#This Row],[GameOrTeam]], "")</calculatedColumnFormula>
    </tableColumn>
    <tableColumn id="11" xr3:uid="{06AC4AAD-B756-4C5D-B149-0878B3B9D363}" name="Winner" dataDxfId="2">
      <calculatedColumnFormula>IF(LEN(Table1[[#This Row],[WinnerTo]])&gt;0,Table1[[#This Row],[WinnerTo]],"")</calculatedColumnFormula>
    </tableColumn>
    <tableColumn id="12" xr3:uid="{37F5FC92-285F-4510-926D-6A3527AD580D}" name="Loser" dataDxfId="5">
      <calculatedColumnFormula>Table1[[#This Row],[LosertTo2]]</calculatedColumnFormula>
    </tableColumn>
    <tableColumn id="13" xr3:uid="{6DE4CDE8-22A3-4DD4-82D4-C5AABEFB6C3D}" name="Top2" dataDxfId="4">
      <calculatedColumnFormula>Table1[[#This Row],[Top]]</calculatedColumnFormula>
    </tableColumn>
    <tableColumn id="14" xr3:uid="{80D757C3-1024-4FED-9149-17A2DED1F952}" name="Bottom2" dataDxfId="3">
      <calculatedColumnFormula>Table1[[#This Row],[Bottom]]</calculatedColumnFormula>
    </tableColumn>
    <tableColumn id="15" xr3:uid="{89573AF6-CC59-4FF1-8FE9-C4820F2C360B}" name="SeedTop" dataDxfId="1">
      <calculatedColumnFormula>IFERROR(IF(LEN(Table1[[#This Row],[SeedName]])=0,INDEX(Table1[SeedName], MATCH(Table1[[#This Row],[Top2]], Table1[GameOrTeam], 0)), ""),"")</calculatedColumnFormula>
    </tableColumn>
    <tableColumn id="16" xr3:uid="{1739B8A1-1A58-43D9-AAE4-E603F0E20FF2}" name="SeedBottom" dataDxfId="0">
      <calculatedColumnFormula>IFERROR(IF(LEN(Table1[[#This Row],[SeedName]])=0,INDEX(Table1[SeedName], MATCH(Table1[[#This Row],[Bottom2]], Table1[GameOrTeam], 0)), ""),"")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3DC-8547-4432-B039-DC1A3BAC5ED7}">
  <dimension ref="C4:S57"/>
  <sheetViews>
    <sheetView tabSelected="1" topLeftCell="C3" workbookViewId="0">
      <selection activeCell="R21" sqref="R21:S28"/>
    </sheetView>
  </sheetViews>
  <sheetFormatPr defaultRowHeight="14.5" x14ac:dyDescent="0.35"/>
  <cols>
    <col min="3" max="4" width="10.453125" customWidth="1"/>
    <col min="6" max="6" width="8.81640625" customWidth="1"/>
    <col min="7" max="7" width="12.08984375" customWidth="1"/>
    <col min="8" max="8" width="11.90625" customWidth="1"/>
    <col min="9" max="9" width="9.1796875" customWidth="1"/>
    <col min="10" max="10" width="10.7265625" customWidth="1"/>
    <col min="11" max="11" width="13.26953125" customWidth="1"/>
    <col min="12" max="12" width="89.453125" customWidth="1"/>
  </cols>
  <sheetData>
    <row r="4" spans="3:19" x14ac:dyDescent="0.35">
      <c r="C4" t="s">
        <v>58</v>
      </c>
      <c r="D4" t="s">
        <v>57</v>
      </c>
      <c r="E4" t="s">
        <v>0</v>
      </c>
      <c r="F4" t="s">
        <v>1</v>
      </c>
      <c r="G4" t="s">
        <v>15</v>
      </c>
      <c r="H4" t="s">
        <v>16</v>
      </c>
      <c r="I4" t="s">
        <v>2</v>
      </c>
      <c r="J4" t="s">
        <v>3</v>
      </c>
      <c r="K4" t="s">
        <v>29</v>
      </c>
      <c r="L4" t="s">
        <v>4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52</v>
      </c>
      <c r="S4" t="s">
        <v>53</v>
      </c>
    </row>
    <row r="5" spans="3:19" x14ac:dyDescent="0.35">
      <c r="C5" t="s">
        <v>30</v>
      </c>
      <c r="D5" t="s">
        <v>61</v>
      </c>
      <c r="E5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5" t="s">
        <v>5</v>
      </c>
      <c r="K5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"T1", loser: "", topSource: "", bottomSource: "" },</v>
      </c>
      <c r="M5" t="str">
        <f>IF(ISNUMBER(Table1[[#This Row],[GameOrTeam]]),Table1[[#This Row],[GameOrTeam]], "")</f>
        <v/>
      </c>
      <c r="N5" t="str">
        <f>IF(LEN(Table1[[#This Row],[WinnerTo]])&gt;0,Table1[[#This Row],[WinnerTo]],"")</f>
        <v>T1</v>
      </c>
      <c r="O5" t="str">
        <f>Table1[[#This Row],[LosertTo2]]</f>
        <v/>
      </c>
      <c r="P5" t="str">
        <f>Table1[[#This Row],[Top]]</f>
        <v/>
      </c>
      <c r="Q5" t="str">
        <f>Table1[[#This Row],[Bottom]]</f>
        <v/>
      </c>
      <c r="R5" s="1" t="str">
        <f>IFERROR(IF(LEN(Table1[[#This Row],[SeedName]])=0,INDEX(Table1[SeedName], MATCH(Table1[[#This Row],[Top2]], Table1[GameOrTeam], 0)), ""),"")</f>
        <v/>
      </c>
      <c r="S5" s="1" t="str">
        <f>IFERROR(IF(LEN(Table1[[#This Row],[SeedName]])=0,INDEX(Table1[SeedName], MATCH(Table1[[#This Row],[Bottom2]], Table1[GameOrTeam], 0)), ""),"")</f>
        <v/>
      </c>
    </row>
    <row r="6" spans="3:19" x14ac:dyDescent="0.35">
      <c r="C6" t="s">
        <v>31</v>
      </c>
      <c r="D6" t="s">
        <v>84</v>
      </c>
      <c r="E6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6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6" t="s">
        <v>6</v>
      </c>
      <c r="K6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"B1", loser: "", topSource: "", bottomSource: "" },</v>
      </c>
      <c r="M6" t="str">
        <f>IF(ISNUMBER(Table1[[#This Row],[GameOrTeam]]),Table1[[#This Row],[GameOrTeam]], "")</f>
        <v/>
      </c>
      <c r="N6" t="str">
        <f>IF(LEN(Table1[[#This Row],[WinnerTo]])&gt;0,Table1[[#This Row],[WinnerTo]],"")</f>
        <v>B1</v>
      </c>
      <c r="O6" t="str">
        <f>Table1[[#This Row],[LosertTo2]]</f>
        <v/>
      </c>
      <c r="P6" t="str">
        <f>Table1[[#This Row],[Top]]</f>
        <v/>
      </c>
      <c r="Q6" t="str">
        <f>Table1[[#This Row],[Bottom]]</f>
        <v/>
      </c>
      <c r="R6" s="1" t="str">
        <f>IFERROR(IF(LEN(Table1[[#This Row],[SeedName]])=0,INDEX(Table1[SeedName], MATCH(Table1[[#This Row],[Top2]], Table1[GameOrTeam], 0)), ""),"")</f>
        <v/>
      </c>
      <c r="S6" s="1" t="str">
        <f>IFERROR(IF(LEN(Table1[[#This Row],[SeedName]])=0,INDEX(Table1[SeedName], MATCH(Table1[[#This Row],[Bottom2]], Table1[GameOrTeam], 0)), ""),"")</f>
        <v/>
      </c>
    </row>
    <row r="7" spans="3:19" x14ac:dyDescent="0.35">
      <c r="C7" t="s">
        <v>32</v>
      </c>
      <c r="D7" t="s">
        <v>59</v>
      </c>
      <c r="E7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7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7" t="s">
        <v>7</v>
      </c>
      <c r="K7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"T2", loser: "", topSource: "", bottomSource: "" },</v>
      </c>
      <c r="M7" t="str">
        <f>IF(ISNUMBER(Table1[[#This Row],[GameOrTeam]]),Table1[[#This Row],[GameOrTeam]], "")</f>
        <v/>
      </c>
      <c r="N7" t="str">
        <f>IF(LEN(Table1[[#This Row],[WinnerTo]])&gt;0,Table1[[#This Row],[WinnerTo]],"")</f>
        <v>T2</v>
      </c>
      <c r="O7" t="str">
        <f>Table1[[#This Row],[LosertTo2]]</f>
        <v/>
      </c>
      <c r="P7" t="str">
        <f>Table1[[#This Row],[Top]]</f>
        <v/>
      </c>
      <c r="Q7" t="str">
        <f>Table1[[#This Row],[Bottom]]</f>
        <v/>
      </c>
      <c r="R7" s="1" t="str">
        <f>IFERROR(IF(LEN(Table1[[#This Row],[SeedName]])=0,INDEX(Table1[SeedName], MATCH(Table1[[#This Row],[Top2]], Table1[GameOrTeam], 0)), ""),"")</f>
        <v/>
      </c>
      <c r="S7" s="1" t="str">
        <f>IFERROR(IF(LEN(Table1[[#This Row],[SeedName]])=0,INDEX(Table1[SeedName], MATCH(Table1[[#This Row],[Bottom2]], Table1[GameOrTeam], 0)), ""),"")</f>
        <v/>
      </c>
    </row>
    <row r="8" spans="3:19" x14ac:dyDescent="0.35">
      <c r="C8" t="s">
        <v>33</v>
      </c>
      <c r="D8" t="s">
        <v>60</v>
      </c>
      <c r="E8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8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8" t="s">
        <v>8</v>
      </c>
      <c r="K8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"B2", loser: "", topSource: "", bottomSource: "" },</v>
      </c>
      <c r="M8" t="str">
        <f>IF(ISNUMBER(Table1[[#This Row],[GameOrTeam]]),Table1[[#This Row],[GameOrTeam]], "")</f>
        <v/>
      </c>
      <c r="N8" t="str">
        <f>IF(LEN(Table1[[#This Row],[WinnerTo]])&gt;0,Table1[[#This Row],[WinnerTo]],"")</f>
        <v>B2</v>
      </c>
      <c r="O8" t="str">
        <f>Table1[[#This Row],[LosertTo2]]</f>
        <v/>
      </c>
      <c r="P8" t="str">
        <f>Table1[[#This Row],[Top]]</f>
        <v/>
      </c>
      <c r="Q8" t="str">
        <f>Table1[[#This Row],[Bottom]]</f>
        <v/>
      </c>
      <c r="R8" s="1" t="str">
        <f>IFERROR(IF(LEN(Table1[[#This Row],[SeedName]])=0,INDEX(Table1[SeedName], MATCH(Table1[[#This Row],[Top2]], Table1[GameOrTeam], 0)), ""),"")</f>
        <v/>
      </c>
      <c r="S8" s="1" t="str">
        <f>IFERROR(IF(LEN(Table1[[#This Row],[SeedName]])=0,INDEX(Table1[SeedName], MATCH(Table1[[#This Row],[Bottom2]], Table1[GameOrTeam], 0)), ""),"")</f>
        <v/>
      </c>
    </row>
    <row r="9" spans="3:19" x14ac:dyDescent="0.35">
      <c r="C9" t="s">
        <v>34</v>
      </c>
      <c r="D9" t="s">
        <v>62</v>
      </c>
      <c r="E9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9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9" t="s">
        <v>9</v>
      </c>
      <c r="K9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"T3", loser: "", topSource: "", bottomSource: "" },</v>
      </c>
      <c r="M9" t="str">
        <f>IF(ISNUMBER(Table1[[#This Row],[GameOrTeam]]),Table1[[#This Row],[GameOrTeam]], "")</f>
        <v/>
      </c>
      <c r="N9" t="str">
        <f>IF(LEN(Table1[[#This Row],[WinnerTo]])&gt;0,Table1[[#This Row],[WinnerTo]],"")</f>
        <v>T3</v>
      </c>
      <c r="O9" t="str">
        <f>Table1[[#This Row],[LosertTo2]]</f>
        <v/>
      </c>
      <c r="P9" t="str">
        <f>Table1[[#This Row],[Top]]</f>
        <v/>
      </c>
      <c r="Q9" t="str">
        <f>Table1[[#This Row],[Bottom]]</f>
        <v/>
      </c>
      <c r="R9" s="1" t="str">
        <f>IFERROR(IF(LEN(Table1[[#This Row],[SeedName]])=0,INDEX(Table1[SeedName], MATCH(Table1[[#This Row],[Top2]], Table1[GameOrTeam], 0)), ""),"")</f>
        <v/>
      </c>
      <c r="S9" s="1" t="str">
        <f>IFERROR(IF(LEN(Table1[[#This Row],[SeedName]])=0,INDEX(Table1[SeedName], MATCH(Table1[[#This Row],[Bottom2]], Table1[GameOrTeam], 0)), ""),"")</f>
        <v/>
      </c>
    </row>
    <row r="10" spans="3:19" x14ac:dyDescent="0.35">
      <c r="C10" t="s">
        <v>35</v>
      </c>
      <c r="D10" t="s">
        <v>76</v>
      </c>
      <c r="E10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0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0" t="s">
        <v>10</v>
      </c>
      <c r="K10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"B3", loser: "", topSource: "", bottomSource: "" },</v>
      </c>
      <c r="M10" t="str">
        <f>IF(ISNUMBER(Table1[[#This Row],[GameOrTeam]]),Table1[[#This Row],[GameOrTeam]], "")</f>
        <v/>
      </c>
      <c r="N10" t="str">
        <f>IF(LEN(Table1[[#This Row],[WinnerTo]])&gt;0,Table1[[#This Row],[WinnerTo]],"")</f>
        <v>B3</v>
      </c>
      <c r="O10" t="str">
        <f>Table1[[#This Row],[LosertTo2]]</f>
        <v/>
      </c>
      <c r="P10" t="str">
        <f>Table1[[#This Row],[Top]]</f>
        <v/>
      </c>
      <c r="Q10" t="str">
        <f>Table1[[#This Row],[Bottom]]</f>
        <v/>
      </c>
      <c r="R10" s="1" t="str">
        <f>IFERROR(IF(LEN(Table1[[#This Row],[SeedName]])=0,INDEX(Table1[SeedName], MATCH(Table1[[#This Row],[Top2]], Table1[GameOrTeam], 0)), ""),"")</f>
        <v/>
      </c>
      <c r="S10" s="1" t="str">
        <f>IFERROR(IF(LEN(Table1[[#This Row],[SeedName]])=0,INDEX(Table1[SeedName], MATCH(Table1[[#This Row],[Bottom2]], Table1[GameOrTeam], 0)), ""),"")</f>
        <v/>
      </c>
    </row>
    <row r="11" spans="3:19" x14ac:dyDescent="0.35">
      <c r="C11" t="s">
        <v>36</v>
      </c>
      <c r="D11" t="s">
        <v>63</v>
      </c>
      <c r="E11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1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1" t="s">
        <v>11</v>
      </c>
      <c r="K11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1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"T4", loser: "", topSource: "", bottomSource: "" },</v>
      </c>
      <c r="M11" s="1" t="str">
        <f>IF(ISNUMBER(Table1[[#This Row],[GameOrTeam]]),Table1[[#This Row],[GameOrTeam]], "")</f>
        <v/>
      </c>
      <c r="N11" s="1" t="str">
        <f>IF(LEN(Table1[[#This Row],[WinnerTo]])&gt;0,Table1[[#This Row],[WinnerTo]],"")</f>
        <v>T4</v>
      </c>
      <c r="O11" s="1" t="str">
        <f>Table1[[#This Row],[LosertTo2]]</f>
        <v/>
      </c>
      <c r="P11" s="1" t="str">
        <f>Table1[[#This Row],[Top]]</f>
        <v/>
      </c>
      <c r="Q11" s="1" t="str">
        <f>Table1[[#This Row],[Bottom]]</f>
        <v/>
      </c>
      <c r="R11" s="1" t="str">
        <f>IFERROR(IF(LEN(Table1[[#This Row],[SeedName]])=0,INDEX(Table1[SeedName], MATCH(Table1[[#This Row],[Top2]], Table1[GameOrTeam], 0)), ""),"")</f>
        <v/>
      </c>
      <c r="S11" s="1" t="str">
        <f>IFERROR(IF(LEN(Table1[[#This Row],[SeedName]])=0,INDEX(Table1[SeedName], MATCH(Table1[[#This Row],[Bottom2]], Table1[GameOrTeam], 0)), ""),"")</f>
        <v/>
      </c>
    </row>
    <row r="12" spans="3:19" x14ac:dyDescent="0.35">
      <c r="C12" t="s">
        <v>37</v>
      </c>
      <c r="D12" t="s">
        <v>72</v>
      </c>
      <c r="E12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2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2" t="s">
        <v>12</v>
      </c>
      <c r="K12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2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"B4", loser: "", topSource: "", bottomSource: "" },</v>
      </c>
      <c r="M12" s="1" t="str">
        <f>IF(ISNUMBER(Table1[[#This Row],[GameOrTeam]]),Table1[[#This Row],[GameOrTeam]], "")</f>
        <v/>
      </c>
      <c r="N12" s="1" t="str">
        <f>IF(LEN(Table1[[#This Row],[WinnerTo]])&gt;0,Table1[[#This Row],[WinnerTo]],"")</f>
        <v>B4</v>
      </c>
      <c r="O12" s="1" t="str">
        <f>Table1[[#This Row],[LosertTo2]]</f>
        <v/>
      </c>
      <c r="P12" s="1" t="str">
        <f>Table1[[#This Row],[Top]]</f>
        <v/>
      </c>
      <c r="Q12" s="1" t="str">
        <f>Table1[[#This Row],[Bottom]]</f>
        <v/>
      </c>
      <c r="R12" s="1" t="str">
        <f>IFERROR(IF(LEN(Table1[[#This Row],[SeedName]])=0,INDEX(Table1[SeedName], MATCH(Table1[[#This Row],[Top2]], Table1[GameOrTeam], 0)), ""),"")</f>
        <v/>
      </c>
      <c r="S12" s="1" t="str">
        <f>IFERROR(IF(LEN(Table1[[#This Row],[SeedName]])=0,INDEX(Table1[SeedName], MATCH(Table1[[#This Row],[Bottom2]], Table1[GameOrTeam], 0)), ""),"")</f>
        <v/>
      </c>
    </row>
    <row r="13" spans="3:19" x14ac:dyDescent="0.35">
      <c r="C13" t="s">
        <v>38</v>
      </c>
      <c r="D13" t="s">
        <v>64</v>
      </c>
      <c r="E13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3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3" t="s">
        <v>19</v>
      </c>
      <c r="K13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3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"T5", loser: "", topSource: "", bottomSource: "" },</v>
      </c>
      <c r="M13" s="1" t="str">
        <f>IF(ISNUMBER(Table1[[#This Row],[GameOrTeam]]),Table1[[#This Row],[GameOrTeam]], "")</f>
        <v/>
      </c>
      <c r="N13" s="1" t="str">
        <f>IF(LEN(Table1[[#This Row],[WinnerTo]])&gt;0,Table1[[#This Row],[WinnerTo]],"")</f>
        <v>T5</v>
      </c>
      <c r="O13" s="1" t="str">
        <f>Table1[[#This Row],[LosertTo2]]</f>
        <v/>
      </c>
      <c r="P13" s="1" t="str">
        <f>Table1[[#This Row],[Top]]</f>
        <v/>
      </c>
      <c r="Q13" s="1" t="str">
        <f>Table1[[#This Row],[Bottom]]</f>
        <v/>
      </c>
      <c r="R13" s="1" t="str">
        <f>IFERROR(IF(LEN(Table1[[#This Row],[SeedName]])=0,INDEX(Table1[SeedName], MATCH(Table1[[#This Row],[Top2]], Table1[GameOrTeam], 0)), ""),"")</f>
        <v/>
      </c>
      <c r="S13" s="1" t="str">
        <f>IFERROR(IF(LEN(Table1[[#This Row],[SeedName]])=0,INDEX(Table1[SeedName], MATCH(Table1[[#This Row],[Bottom2]], Table1[GameOrTeam], 0)), ""),"")</f>
        <v/>
      </c>
    </row>
    <row r="14" spans="3:19" x14ac:dyDescent="0.35">
      <c r="C14" t="s">
        <v>39</v>
      </c>
      <c r="D14" t="s">
        <v>82</v>
      </c>
      <c r="E14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4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4" t="s">
        <v>13</v>
      </c>
      <c r="K14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4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"B5", loser: "", topSource: "", bottomSource: "" },</v>
      </c>
      <c r="M14" s="1" t="str">
        <f>IF(ISNUMBER(Table1[[#This Row],[GameOrTeam]]),Table1[[#This Row],[GameOrTeam]], "")</f>
        <v/>
      </c>
      <c r="N14" s="1" t="str">
        <f>IF(LEN(Table1[[#This Row],[WinnerTo]])&gt;0,Table1[[#This Row],[WinnerTo]],"")</f>
        <v>B5</v>
      </c>
      <c r="O14" s="1" t="str">
        <f>Table1[[#This Row],[LosertTo2]]</f>
        <v/>
      </c>
      <c r="P14" s="1" t="str">
        <f>Table1[[#This Row],[Top]]</f>
        <v/>
      </c>
      <c r="Q14" s="1" t="str">
        <f>Table1[[#This Row],[Bottom]]</f>
        <v/>
      </c>
      <c r="R14" s="1" t="str">
        <f>IFERROR(IF(LEN(Table1[[#This Row],[SeedName]])=0,INDEX(Table1[SeedName], MATCH(Table1[[#This Row],[Top2]], Table1[GameOrTeam], 0)), ""),"")</f>
        <v/>
      </c>
      <c r="S14" s="1" t="str">
        <f>IFERROR(IF(LEN(Table1[[#This Row],[SeedName]])=0,INDEX(Table1[SeedName], MATCH(Table1[[#This Row],[Bottom2]], Table1[GameOrTeam], 0)), ""),"")</f>
        <v/>
      </c>
    </row>
    <row r="15" spans="3:19" x14ac:dyDescent="0.35">
      <c r="C15" t="s">
        <v>73</v>
      </c>
      <c r="D15" t="s">
        <v>65</v>
      </c>
      <c r="E15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5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5" t="s">
        <v>14</v>
      </c>
      <c r="K15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5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"T6", loser: "", topSource: "", bottomSource: "" },</v>
      </c>
      <c r="M15" s="1" t="str">
        <f>IF(ISNUMBER(Table1[[#This Row],[GameOrTeam]]),Table1[[#This Row],[GameOrTeam]], "")</f>
        <v/>
      </c>
      <c r="N15" s="1" t="str">
        <f>IF(LEN(Table1[[#This Row],[WinnerTo]])&gt;0,Table1[[#This Row],[WinnerTo]],"")</f>
        <v>T6</v>
      </c>
      <c r="O15" s="1" t="str">
        <f>Table1[[#This Row],[LosertTo2]]</f>
        <v/>
      </c>
      <c r="P15" s="1" t="str">
        <f>Table1[[#This Row],[Top]]</f>
        <v/>
      </c>
      <c r="Q15" s="1" t="str">
        <f>Table1[[#This Row],[Bottom]]</f>
        <v/>
      </c>
      <c r="R15" s="1" t="str">
        <f>IFERROR(IF(LEN(Table1[[#This Row],[SeedName]])=0,INDEX(Table1[SeedName], MATCH(Table1[[#This Row],[Top2]], Table1[GameOrTeam], 0)), ""),"")</f>
        <v/>
      </c>
      <c r="S15" s="1" t="str">
        <f>IFERROR(IF(LEN(Table1[[#This Row],[SeedName]])=0,INDEX(Table1[SeedName], MATCH(Table1[[#This Row],[Bottom2]], Table1[GameOrTeam], 0)), ""),"")</f>
        <v/>
      </c>
    </row>
    <row r="16" spans="3:19" x14ac:dyDescent="0.35">
      <c r="C16" t="s">
        <v>74</v>
      </c>
      <c r="D16" t="s">
        <v>66</v>
      </c>
      <c r="E16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6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6" t="s">
        <v>20</v>
      </c>
      <c r="K16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6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"B6", loser: "", topSource: "", bottomSource: "" },</v>
      </c>
      <c r="M16" s="1" t="str">
        <f>IF(ISNUMBER(Table1[[#This Row],[GameOrTeam]]),Table1[[#This Row],[GameOrTeam]], "")</f>
        <v/>
      </c>
      <c r="N16" s="1" t="str">
        <f>IF(LEN(Table1[[#This Row],[WinnerTo]])&gt;0,Table1[[#This Row],[WinnerTo]],"")</f>
        <v>B6</v>
      </c>
      <c r="O16" s="1" t="str">
        <f>Table1[[#This Row],[LosertTo2]]</f>
        <v/>
      </c>
      <c r="P16" s="1" t="str">
        <f>Table1[[#This Row],[Top]]</f>
        <v/>
      </c>
      <c r="Q16" s="1" t="str">
        <f>Table1[[#This Row],[Bottom]]</f>
        <v/>
      </c>
      <c r="R16" s="1" t="str">
        <f>IFERROR(IF(LEN(Table1[[#This Row],[SeedName]])=0,INDEX(Table1[SeedName], MATCH(Table1[[#This Row],[Top2]], Table1[GameOrTeam], 0)), ""),"")</f>
        <v/>
      </c>
      <c r="S16" s="1" t="str">
        <f>IFERROR(IF(LEN(Table1[[#This Row],[SeedName]])=0,INDEX(Table1[SeedName], MATCH(Table1[[#This Row],[Bottom2]], Table1[GameOrTeam], 0)), ""),"")</f>
        <v/>
      </c>
    </row>
    <row r="17" spans="3:19" x14ac:dyDescent="0.35">
      <c r="C17" t="s">
        <v>75</v>
      </c>
      <c r="D17" t="s">
        <v>67</v>
      </c>
      <c r="E17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7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7" t="s">
        <v>51</v>
      </c>
      <c r="K17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7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"T7", loser: "", topSource: "", bottomSource: "" },</v>
      </c>
      <c r="M17" s="1" t="str">
        <f>IF(ISNUMBER(Table1[[#This Row],[GameOrTeam]]),Table1[[#This Row],[GameOrTeam]], "")</f>
        <v/>
      </c>
      <c r="N17" s="1" t="str">
        <f>IF(LEN(Table1[[#This Row],[WinnerTo]])&gt;0,Table1[[#This Row],[WinnerTo]],"")</f>
        <v>T7</v>
      </c>
      <c r="O17" s="1" t="str">
        <f>Table1[[#This Row],[LosertTo2]]</f>
        <v/>
      </c>
      <c r="P17" s="1" t="str">
        <f>Table1[[#This Row],[Top]]</f>
        <v/>
      </c>
      <c r="Q17" s="1" t="str">
        <f>Table1[[#This Row],[Bottom]]</f>
        <v/>
      </c>
      <c r="R17" s="1" t="str">
        <f>IFERROR(IF(LEN(Table1[[#This Row],[SeedName]])=0,INDEX(Table1[SeedName], MATCH(Table1[[#This Row],[Top2]], Table1[GameOrTeam], 0)), ""),"")</f>
        <v/>
      </c>
      <c r="S17" s="1" t="str">
        <f>IFERROR(IF(LEN(Table1[[#This Row],[SeedName]])=0,INDEX(Table1[SeedName], MATCH(Table1[[#This Row],[Bottom2]], Table1[GameOrTeam], 0)), ""),"")</f>
        <v/>
      </c>
    </row>
    <row r="18" spans="3:19" x14ac:dyDescent="0.35">
      <c r="C18" t="s">
        <v>77</v>
      </c>
      <c r="D18" t="s">
        <v>78</v>
      </c>
      <c r="E18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8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8" t="s">
        <v>54</v>
      </c>
      <c r="K18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8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"B7", loser: "", topSource: "", bottomSource: "" },</v>
      </c>
      <c r="M18" s="1" t="str">
        <f>IF(ISNUMBER(Table1[[#This Row],[GameOrTeam]]),Table1[[#This Row],[GameOrTeam]], "")</f>
        <v/>
      </c>
      <c r="N18" s="1" t="str">
        <f>IF(LEN(Table1[[#This Row],[WinnerTo]])&gt;0,Table1[[#This Row],[WinnerTo]],"")</f>
        <v>B7</v>
      </c>
      <c r="O18" s="1" t="str">
        <f>Table1[[#This Row],[LosertTo2]]</f>
        <v/>
      </c>
      <c r="P18" s="1" t="str">
        <f>Table1[[#This Row],[Top]]</f>
        <v/>
      </c>
      <c r="Q18" s="1" t="str">
        <f>Table1[[#This Row],[Bottom]]</f>
        <v/>
      </c>
      <c r="R18" s="1" t="str">
        <f>IFERROR(IF(LEN(Table1[[#This Row],[SeedName]])=0,INDEX(Table1[SeedName], MATCH(Table1[[#This Row],[Top2]], Table1[GameOrTeam], 0)), ""),"")</f>
        <v/>
      </c>
      <c r="S18" s="1" t="str">
        <f>IFERROR(IF(LEN(Table1[[#This Row],[SeedName]])=0,INDEX(Table1[SeedName], MATCH(Table1[[#This Row],[Bottom2]], Table1[GameOrTeam], 0)), ""),"")</f>
        <v/>
      </c>
    </row>
    <row r="19" spans="3:19" x14ac:dyDescent="0.35">
      <c r="C19" t="s">
        <v>81</v>
      </c>
      <c r="D19" t="s">
        <v>68</v>
      </c>
      <c r="E19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19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19" t="s">
        <v>55</v>
      </c>
      <c r="K19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19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"T8", loser: "", topSource: "", bottomSource: "" },</v>
      </c>
      <c r="M19" s="1" t="str">
        <f>IF(ISNUMBER(Table1[[#This Row],[GameOrTeam]]),Table1[[#This Row],[GameOrTeam]], "")</f>
        <v/>
      </c>
      <c r="N19" s="1" t="str">
        <f>IF(LEN(Table1[[#This Row],[WinnerTo]])&gt;0,Table1[[#This Row],[WinnerTo]],"")</f>
        <v>T8</v>
      </c>
      <c r="O19" s="1" t="str">
        <f>Table1[[#This Row],[LosertTo2]]</f>
        <v/>
      </c>
      <c r="P19" s="1" t="str">
        <f>Table1[[#This Row],[Top]]</f>
        <v/>
      </c>
      <c r="Q19" s="1" t="str">
        <f>Table1[[#This Row],[Bottom]]</f>
        <v/>
      </c>
      <c r="R19" s="1" t="str">
        <f>IFERROR(IF(LEN(Table1[[#This Row],[SeedName]])=0,INDEX(Table1[SeedName], MATCH(Table1[[#This Row],[Top2]], Table1[GameOrTeam], 0)), ""),"")</f>
        <v/>
      </c>
      <c r="S19" s="1" t="str">
        <f>IFERROR(IF(LEN(Table1[[#This Row],[SeedName]])=0,INDEX(Table1[SeedName], MATCH(Table1[[#This Row],[Bottom2]], Table1[GameOrTeam], 0)), ""),"")</f>
        <v/>
      </c>
    </row>
    <row r="20" spans="3:19" x14ac:dyDescent="0.35">
      <c r="C20" t="s">
        <v>83</v>
      </c>
      <c r="D20" t="s">
        <v>71</v>
      </c>
      <c r="E20" s="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20" s="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J20" t="s">
        <v>56</v>
      </c>
      <c r="K20" s="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0" s="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"B8", loser: "", topSource: "", bottomSource: "" },</v>
      </c>
      <c r="M20" s="1" t="str">
        <f>IF(ISNUMBER(Table1[[#This Row],[GameOrTeam]]),Table1[[#This Row],[GameOrTeam]], "")</f>
        <v/>
      </c>
      <c r="N20" s="1" t="str">
        <f>IF(LEN(Table1[[#This Row],[WinnerTo]])&gt;0,Table1[[#This Row],[WinnerTo]],"")</f>
        <v>B8</v>
      </c>
      <c r="O20" s="1" t="str">
        <f>Table1[[#This Row],[LosertTo2]]</f>
        <v/>
      </c>
      <c r="P20" s="1" t="str">
        <f>Table1[[#This Row],[Top]]</f>
        <v/>
      </c>
      <c r="Q20" s="1" t="str">
        <f>Table1[[#This Row],[Bottom]]</f>
        <v/>
      </c>
      <c r="R20" s="1" t="str">
        <f>IFERROR(IF(LEN(Table1[[#This Row],[SeedName]])=0,INDEX(Table1[SeedName], MATCH(Table1[[#This Row],[Top2]], Table1[GameOrTeam], 0)), ""),"")</f>
        <v/>
      </c>
      <c r="S20" s="1" t="str">
        <f>IFERROR(IF(LEN(Table1[[#This Row],[SeedName]])=0,INDEX(Table1[SeedName], MATCH(Table1[[#This Row],[Bottom2]], Table1[GameOrTeam], 0)), ""),"")</f>
        <v/>
      </c>
    </row>
    <row r="21" spans="3:19" x14ac:dyDescent="0.35">
      <c r="C21">
        <v>1</v>
      </c>
      <c r="E2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1</v>
      </c>
      <c r="F2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2</v>
      </c>
      <c r="J21" t="s">
        <v>41</v>
      </c>
      <c r="K2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"T9", loser: "", topSource: "Team 1", bottomSource: "Team 2" },</v>
      </c>
      <c r="M21">
        <f>IF(ISNUMBER(Table1[[#This Row],[GameOrTeam]]),Table1[[#This Row],[GameOrTeam]], "")</f>
        <v>1</v>
      </c>
      <c r="N21" t="str">
        <f>IF(LEN(Table1[[#This Row],[WinnerTo]])&gt;0,Table1[[#This Row],[WinnerTo]],"")</f>
        <v>T9</v>
      </c>
      <c r="O21" t="str">
        <f>Table1[[#This Row],[LosertTo2]]</f>
        <v/>
      </c>
      <c r="P21" t="str">
        <f>Table1[[#This Row],[Top]]</f>
        <v>Team 1</v>
      </c>
      <c r="Q21" t="str">
        <f>Table1[[#This Row],[Bottom]]</f>
        <v>Team 2</v>
      </c>
      <c r="R21" s="1" t="str">
        <f>IFERROR(IF(LEN(Table1[[#This Row],[SeedName]])=0,INDEX(Table1[SeedName], MATCH(Table1[[#This Row],[Top2]], Table1[GameOrTeam], 0)), ""),"")</f>
        <v>Seed 1</v>
      </c>
      <c r="S21" s="1" t="str">
        <f>IFERROR(IF(LEN(Table1[[#This Row],[SeedName]])=0,INDEX(Table1[SeedName], MATCH(Table1[[#This Row],[Bottom2]], Table1[GameOrTeam], 0)), ""),"")</f>
        <v>Seed 16</v>
      </c>
    </row>
    <row r="22" spans="3:19" x14ac:dyDescent="0.35">
      <c r="C22">
        <v>2</v>
      </c>
      <c r="E22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3</v>
      </c>
      <c r="F22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4</v>
      </c>
      <c r="J22" t="s">
        <v>69</v>
      </c>
      <c r="K22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"B9", loser: "", topSource: "Team 3", bottomSource: "Team 4" },</v>
      </c>
      <c r="M22">
        <f>IF(ISNUMBER(Table1[[#This Row],[GameOrTeam]]),Table1[[#This Row],[GameOrTeam]], "")</f>
        <v>2</v>
      </c>
      <c r="N22" t="str">
        <f>IF(LEN(Table1[[#This Row],[WinnerTo]])&gt;0,Table1[[#This Row],[WinnerTo]],"")</f>
        <v>B9</v>
      </c>
      <c r="O22" t="str">
        <f>Table1[[#This Row],[LosertTo2]]</f>
        <v/>
      </c>
      <c r="P22" t="str">
        <f>Table1[[#This Row],[Top]]</f>
        <v>Team 3</v>
      </c>
      <c r="Q22" t="str">
        <f>Table1[[#This Row],[Bottom]]</f>
        <v>Team 4</v>
      </c>
      <c r="R22" s="1" t="str">
        <f>IFERROR(IF(LEN(Table1[[#This Row],[SeedName]])=0,INDEX(Table1[SeedName], MATCH(Table1[[#This Row],[Top2]], Table1[GameOrTeam], 0)), ""),"")</f>
        <v>Seed 8</v>
      </c>
      <c r="S22" s="1" t="str">
        <f>IFERROR(IF(LEN(Table1[[#This Row],[SeedName]])=0,INDEX(Table1[SeedName], MATCH(Table1[[#This Row],[Bottom2]], Table1[GameOrTeam], 0)), ""),"")</f>
        <v>Seed 9</v>
      </c>
    </row>
    <row r="23" spans="3:19" x14ac:dyDescent="0.35">
      <c r="C23">
        <v>3</v>
      </c>
      <c r="E23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5</v>
      </c>
      <c r="F23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6</v>
      </c>
      <c r="J23" t="s">
        <v>70</v>
      </c>
      <c r="K23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"T10", loser: "", topSource: "Team 5", bottomSource: "Team 6" },</v>
      </c>
      <c r="M23">
        <f>IF(ISNUMBER(Table1[[#This Row],[GameOrTeam]]),Table1[[#This Row],[GameOrTeam]], "")</f>
        <v>3</v>
      </c>
      <c r="N23" t="str">
        <f>IF(LEN(Table1[[#This Row],[WinnerTo]])&gt;0,Table1[[#This Row],[WinnerTo]],"")</f>
        <v>T10</v>
      </c>
      <c r="O23" t="str">
        <f>Table1[[#This Row],[LosertTo2]]</f>
        <v/>
      </c>
      <c r="P23" t="str">
        <f>Table1[[#This Row],[Top]]</f>
        <v>Team 5</v>
      </c>
      <c r="Q23" t="str">
        <f>Table1[[#This Row],[Bottom]]</f>
        <v>Team 6</v>
      </c>
      <c r="R23" s="1" t="str">
        <f>IFERROR(IF(LEN(Table1[[#This Row],[SeedName]])=0,INDEX(Table1[SeedName], MATCH(Table1[[#This Row],[Top2]], Table1[GameOrTeam], 0)), ""),"")</f>
        <v>Seed 4</v>
      </c>
      <c r="S23" s="1" t="str">
        <f>IFERROR(IF(LEN(Table1[[#This Row],[SeedName]])=0,INDEX(Table1[SeedName], MATCH(Table1[[#This Row],[Bottom2]], Table1[GameOrTeam], 0)), ""),"")</f>
        <v>Seed 13</v>
      </c>
    </row>
    <row r="24" spans="3:19" x14ac:dyDescent="0.35">
      <c r="C24">
        <v>4</v>
      </c>
      <c r="E24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7</v>
      </c>
      <c r="F24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8</v>
      </c>
      <c r="J24" t="s">
        <v>42</v>
      </c>
      <c r="K24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"B10", loser: "", topSource: "Team 7", bottomSource: "Team 8" },</v>
      </c>
      <c r="M24">
        <f>IF(ISNUMBER(Table1[[#This Row],[GameOrTeam]]),Table1[[#This Row],[GameOrTeam]], "")</f>
        <v>4</v>
      </c>
      <c r="N24" t="str">
        <f>IF(LEN(Table1[[#This Row],[WinnerTo]])&gt;0,Table1[[#This Row],[WinnerTo]],"")</f>
        <v>B10</v>
      </c>
      <c r="O24" t="str">
        <f>Table1[[#This Row],[LosertTo2]]</f>
        <v/>
      </c>
      <c r="P24" t="str">
        <f>Table1[[#This Row],[Top]]</f>
        <v>Team 7</v>
      </c>
      <c r="Q24" t="str">
        <f>Table1[[#This Row],[Bottom]]</f>
        <v>Team 8</v>
      </c>
      <c r="R24" s="1" t="str">
        <f>IFERROR(IF(LEN(Table1[[#This Row],[SeedName]])=0,INDEX(Table1[SeedName], MATCH(Table1[[#This Row],[Top2]], Table1[GameOrTeam], 0)), ""),"")</f>
        <v>Seed 5</v>
      </c>
      <c r="S24" s="1" t="str">
        <f>IFERROR(IF(LEN(Table1[[#This Row],[SeedName]])=0,INDEX(Table1[SeedName], MATCH(Table1[[#This Row],[Bottom2]], Table1[GameOrTeam], 0)), ""),"")</f>
        <v>Seed 12</v>
      </c>
    </row>
    <row r="25" spans="3:19" x14ac:dyDescent="0.35">
      <c r="C25">
        <v>5</v>
      </c>
      <c r="E25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9</v>
      </c>
      <c r="F25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10</v>
      </c>
      <c r="J25" t="s">
        <v>23</v>
      </c>
      <c r="K25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"T11", loser: "", topSource: "Team 9", bottomSource: "Team 10" },</v>
      </c>
      <c r="M25">
        <f>IF(ISNUMBER(Table1[[#This Row],[GameOrTeam]]),Table1[[#This Row],[GameOrTeam]], "")</f>
        <v>5</v>
      </c>
      <c r="N25" t="str">
        <f>IF(LEN(Table1[[#This Row],[WinnerTo]])&gt;0,Table1[[#This Row],[WinnerTo]],"")</f>
        <v>T11</v>
      </c>
      <c r="O25" t="str">
        <f>Table1[[#This Row],[LosertTo2]]</f>
        <v/>
      </c>
      <c r="P25" t="str">
        <f>Table1[[#This Row],[Top]]</f>
        <v>Team 9</v>
      </c>
      <c r="Q25" t="str">
        <f>Table1[[#This Row],[Bottom]]</f>
        <v>Team 10</v>
      </c>
      <c r="R25" s="1" t="str">
        <f>IFERROR(IF(LEN(Table1[[#This Row],[SeedName]])=0,INDEX(Table1[SeedName], MATCH(Table1[[#This Row],[Top2]], Table1[GameOrTeam], 0)), ""),"")</f>
        <v>Seed 2</v>
      </c>
      <c r="S25" s="1" t="str">
        <f>IFERROR(IF(LEN(Table1[[#This Row],[SeedName]])=0,INDEX(Table1[SeedName], MATCH(Table1[[#This Row],[Bottom2]], Table1[GameOrTeam], 0)), ""),"")</f>
        <v>Seed 15</v>
      </c>
    </row>
    <row r="26" spans="3:19" x14ac:dyDescent="0.35">
      <c r="C26">
        <v>6</v>
      </c>
      <c r="E26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11</v>
      </c>
      <c r="F26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12</v>
      </c>
      <c r="J26" t="s">
        <v>24</v>
      </c>
      <c r="K26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"B11", loser: "", topSource: "Team 11", bottomSource: "Team 12" },</v>
      </c>
      <c r="M26">
        <f>IF(ISNUMBER(Table1[[#This Row],[GameOrTeam]]),Table1[[#This Row],[GameOrTeam]], "")</f>
        <v>6</v>
      </c>
      <c r="N26" t="str">
        <f>IF(LEN(Table1[[#This Row],[WinnerTo]])&gt;0,Table1[[#This Row],[WinnerTo]],"")</f>
        <v>B11</v>
      </c>
      <c r="O26" t="str">
        <f>Table1[[#This Row],[LosertTo2]]</f>
        <v/>
      </c>
      <c r="P26" t="str">
        <f>Table1[[#This Row],[Top]]</f>
        <v>Team 11</v>
      </c>
      <c r="Q26" t="str">
        <f>Table1[[#This Row],[Bottom]]</f>
        <v>Team 12</v>
      </c>
      <c r="R26" s="1" t="str">
        <f>IFERROR(IF(LEN(Table1[[#This Row],[SeedName]])=0,INDEX(Table1[SeedName], MATCH(Table1[[#This Row],[Top2]], Table1[GameOrTeam], 0)), ""),"")</f>
        <v>Seed 7</v>
      </c>
      <c r="S26" s="1" t="str">
        <f>IFERROR(IF(LEN(Table1[[#This Row],[SeedName]])=0,INDEX(Table1[SeedName], MATCH(Table1[[#This Row],[Bottom2]], Table1[GameOrTeam], 0)), ""),"")</f>
        <v>Seed 10</v>
      </c>
    </row>
    <row r="27" spans="3:19" x14ac:dyDescent="0.35">
      <c r="C27">
        <v>7</v>
      </c>
      <c r="E27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13</v>
      </c>
      <c r="F27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14</v>
      </c>
      <c r="J27" t="s">
        <v>40</v>
      </c>
      <c r="K27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"T12", loser: "", topSource: "Team 13", bottomSource: "Team 14" },</v>
      </c>
      <c r="M27">
        <f>IF(ISNUMBER(Table1[[#This Row],[GameOrTeam]]),Table1[[#This Row],[GameOrTeam]], "")</f>
        <v>7</v>
      </c>
      <c r="N27" t="str">
        <f>IF(LEN(Table1[[#This Row],[WinnerTo]])&gt;0,Table1[[#This Row],[WinnerTo]],"")</f>
        <v>T12</v>
      </c>
      <c r="O27" t="str">
        <f>Table1[[#This Row],[LosertTo2]]</f>
        <v/>
      </c>
      <c r="P27" t="str">
        <f>Table1[[#This Row],[Top]]</f>
        <v>Team 13</v>
      </c>
      <c r="Q27" t="str">
        <f>Table1[[#This Row],[Bottom]]</f>
        <v>Team 14</v>
      </c>
      <c r="R27" s="1" t="str">
        <f>IFERROR(IF(LEN(Table1[[#This Row],[SeedName]])=0,INDEX(Table1[SeedName], MATCH(Table1[[#This Row],[Top2]], Table1[GameOrTeam], 0)), ""),"")</f>
        <v>Seed 3</v>
      </c>
      <c r="S27" s="1" t="str">
        <f>IFERROR(IF(LEN(Table1[[#This Row],[SeedName]])=0,INDEX(Table1[SeedName], MATCH(Table1[[#This Row],[Bottom2]], Table1[GameOrTeam], 0)), ""),"")</f>
        <v>Seed 14</v>
      </c>
    </row>
    <row r="28" spans="3:19" x14ac:dyDescent="0.35">
      <c r="C28">
        <v>8</v>
      </c>
      <c r="E28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Team 15</v>
      </c>
      <c r="F28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Team 16</v>
      </c>
      <c r="J28" t="s">
        <v>25</v>
      </c>
      <c r="K28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"B12", loser: "", topSource: "Team 15", bottomSource: "Team 16" },</v>
      </c>
      <c r="M28">
        <f>IF(ISNUMBER(Table1[[#This Row],[GameOrTeam]]),Table1[[#This Row],[GameOrTeam]], "")</f>
        <v>8</v>
      </c>
      <c r="N28" t="str">
        <f>IF(LEN(Table1[[#This Row],[WinnerTo]])&gt;0,Table1[[#This Row],[WinnerTo]],"")</f>
        <v>B12</v>
      </c>
      <c r="O28" t="str">
        <f>Table1[[#This Row],[LosertTo2]]</f>
        <v/>
      </c>
      <c r="P28" t="str">
        <f>Table1[[#This Row],[Top]]</f>
        <v>Team 15</v>
      </c>
      <c r="Q28" t="str">
        <f>Table1[[#This Row],[Bottom]]</f>
        <v>Team 16</v>
      </c>
      <c r="R28" s="1" t="str">
        <f>IFERROR(IF(LEN(Table1[[#This Row],[SeedName]])=0,INDEX(Table1[SeedName], MATCH(Table1[[#This Row],[Top2]], Table1[GameOrTeam], 0)), ""),"")</f>
        <v>Seed 6</v>
      </c>
      <c r="S28" s="1" t="str">
        <f>IFERROR(IF(LEN(Table1[[#This Row],[SeedName]])=0,INDEX(Table1[SeedName], MATCH(Table1[[#This Row],[Bottom2]], Table1[GameOrTeam], 0)), ""),"")</f>
        <v>Seed 11</v>
      </c>
    </row>
    <row r="29" spans="3:19" x14ac:dyDescent="0.35">
      <c r="C29">
        <v>9</v>
      </c>
      <c r="E29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</v>
      </c>
      <c r="F29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W2</v>
      </c>
      <c r="J29" t="s">
        <v>21</v>
      </c>
      <c r="K29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2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"T13", loser: "", topSource: "W1", bottomSource: "W2" },</v>
      </c>
      <c r="M29">
        <f>IF(ISNUMBER(Table1[[#This Row],[GameOrTeam]]),Table1[[#This Row],[GameOrTeam]], "")</f>
        <v>9</v>
      </c>
      <c r="N29" t="str">
        <f>IF(LEN(Table1[[#This Row],[WinnerTo]])&gt;0,Table1[[#This Row],[WinnerTo]],"")</f>
        <v>T13</v>
      </c>
      <c r="O29" t="str">
        <f>Table1[[#This Row],[LosertTo2]]</f>
        <v/>
      </c>
      <c r="P29" t="str">
        <f>Table1[[#This Row],[Top]]</f>
        <v>W1</v>
      </c>
      <c r="Q29" t="str">
        <f>Table1[[#This Row],[Bottom]]</f>
        <v>W2</v>
      </c>
      <c r="R29" s="1" t="str">
        <f>IFERROR(IF(LEN(Table1[[#This Row],[SeedName]])=0,INDEX(Table1[SeedName], MATCH(Table1[[#This Row],[Top2]], Table1[GameOrTeam], 0)), ""),"")</f>
        <v/>
      </c>
      <c r="S29" s="1" t="str">
        <f>IFERROR(IF(LEN(Table1[[#This Row],[SeedName]])=0,INDEX(Table1[SeedName], MATCH(Table1[[#This Row],[Bottom2]], Table1[GameOrTeam], 0)), ""),"")</f>
        <v/>
      </c>
    </row>
    <row r="30" spans="3:19" x14ac:dyDescent="0.35">
      <c r="C30">
        <v>10</v>
      </c>
      <c r="E30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W3</v>
      </c>
      <c r="F30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W4</v>
      </c>
      <c r="J30" t="s">
        <v>79</v>
      </c>
      <c r="K30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"B13", loser: "", topSource: "W3", bottomSource: "W4" },</v>
      </c>
      <c r="M30">
        <f>IF(ISNUMBER(Table1[[#This Row],[GameOrTeam]]),Table1[[#This Row],[GameOrTeam]], "")</f>
        <v>10</v>
      </c>
      <c r="N30" t="str">
        <f>IF(LEN(Table1[[#This Row],[WinnerTo]])&gt;0,Table1[[#This Row],[WinnerTo]],"")</f>
        <v>B13</v>
      </c>
      <c r="O30" t="str">
        <f>Table1[[#This Row],[LosertTo2]]</f>
        <v/>
      </c>
      <c r="P30" t="str">
        <f>Table1[[#This Row],[Top]]</f>
        <v>W3</v>
      </c>
      <c r="Q30" t="str">
        <f>Table1[[#This Row],[Bottom]]</f>
        <v>W4</v>
      </c>
      <c r="R30" s="1" t="str">
        <f>IFERROR(IF(LEN(Table1[[#This Row],[SeedName]])=0,INDEX(Table1[SeedName], MATCH(Table1[[#This Row],[Top2]], Table1[GameOrTeam], 0)), ""),"")</f>
        <v/>
      </c>
      <c r="S30" s="1" t="str">
        <f>IFERROR(IF(LEN(Table1[[#This Row],[SeedName]])=0,INDEX(Table1[SeedName], MATCH(Table1[[#This Row],[Bottom2]], Table1[GameOrTeam], 0)), ""),"")</f>
        <v/>
      </c>
    </row>
    <row r="31" spans="3:19" x14ac:dyDescent="0.35">
      <c r="C31">
        <v>11</v>
      </c>
      <c r="E3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W5</v>
      </c>
      <c r="F3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W6</v>
      </c>
      <c r="J31" t="s">
        <v>80</v>
      </c>
      <c r="K3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"T14", loser: "", topSource: "W5", bottomSource: "W6" },</v>
      </c>
      <c r="M31">
        <f>IF(ISNUMBER(Table1[[#This Row],[GameOrTeam]]),Table1[[#This Row],[GameOrTeam]], "")</f>
        <v>11</v>
      </c>
      <c r="N31" t="str">
        <f>IF(LEN(Table1[[#This Row],[WinnerTo]])&gt;0,Table1[[#This Row],[WinnerTo]],"")</f>
        <v>T14</v>
      </c>
      <c r="O31" t="str">
        <f>Table1[[#This Row],[LosertTo2]]</f>
        <v/>
      </c>
      <c r="P31" t="str">
        <f>Table1[[#This Row],[Top]]</f>
        <v>W5</v>
      </c>
      <c r="Q31" t="str">
        <f>Table1[[#This Row],[Bottom]]</f>
        <v>W6</v>
      </c>
      <c r="R31" s="1" t="str">
        <f>IFERROR(IF(LEN(Table1[[#This Row],[SeedName]])=0,INDEX(Table1[SeedName], MATCH(Table1[[#This Row],[Top2]], Table1[GameOrTeam], 0)), ""),"")</f>
        <v/>
      </c>
      <c r="S31" s="1" t="str">
        <f>IFERROR(IF(LEN(Table1[[#This Row],[SeedName]])=0,INDEX(Table1[SeedName], MATCH(Table1[[#This Row],[Bottom2]], Table1[GameOrTeam], 0)), ""),"")</f>
        <v/>
      </c>
    </row>
    <row r="32" spans="3:19" x14ac:dyDescent="0.35">
      <c r="C32">
        <v>12</v>
      </c>
      <c r="E32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W7</v>
      </c>
      <c r="F32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W8</v>
      </c>
      <c r="J32" t="s">
        <v>22</v>
      </c>
      <c r="K32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"B14", loser: "", topSource: "W7", bottomSource: "W8" },</v>
      </c>
      <c r="M32">
        <f>IF(ISNUMBER(Table1[[#This Row],[GameOrTeam]]),Table1[[#This Row],[GameOrTeam]], "")</f>
        <v>12</v>
      </c>
      <c r="N32" t="str">
        <f>IF(LEN(Table1[[#This Row],[WinnerTo]])&gt;0,Table1[[#This Row],[WinnerTo]],"")</f>
        <v>B14</v>
      </c>
      <c r="O32" t="str">
        <f>Table1[[#This Row],[LosertTo2]]</f>
        <v/>
      </c>
      <c r="P32" t="str">
        <f>Table1[[#This Row],[Top]]</f>
        <v>W7</v>
      </c>
      <c r="Q32" t="str">
        <f>Table1[[#This Row],[Bottom]]</f>
        <v>W8</v>
      </c>
      <c r="R32" s="1" t="str">
        <f>IFERROR(IF(LEN(Table1[[#This Row],[SeedName]])=0,INDEX(Table1[SeedName], MATCH(Table1[[#This Row],[Top2]], Table1[GameOrTeam], 0)), ""),"")</f>
        <v/>
      </c>
      <c r="S32" s="1" t="str">
        <f>IFERROR(IF(LEN(Table1[[#This Row],[SeedName]])=0,INDEX(Table1[SeedName], MATCH(Table1[[#This Row],[Bottom2]], Table1[GameOrTeam], 0)), ""),"")</f>
        <v/>
      </c>
    </row>
    <row r="33" spans="3:19" x14ac:dyDescent="0.35">
      <c r="C33">
        <v>13</v>
      </c>
      <c r="E33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W9</v>
      </c>
      <c r="F33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W10</v>
      </c>
      <c r="J33" t="s">
        <v>26</v>
      </c>
      <c r="K33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"T15", loser: "", topSource: "W9", bottomSource: "W10" },</v>
      </c>
      <c r="M33">
        <f>IF(ISNUMBER(Table1[[#This Row],[GameOrTeam]]),Table1[[#This Row],[GameOrTeam]], "")</f>
        <v>13</v>
      </c>
      <c r="N33" t="str">
        <f>IF(LEN(Table1[[#This Row],[WinnerTo]])&gt;0,Table1[[#This Row],[WinnerTo]],"")</f>
        <v>T15</v>
      </c>
      <c r="O33" t="str">
        <f>Table1[[#This Row],[LosertTo2]]</f>
        <v/>
      </c>
      <c r="P33" t="str">
        <f>Table1[[#This Row],[Top]]</f>
        <v>W9</v>
      </c>
      <c r="Q33" t="str">
        <f>Table1[[#This Row],[Bottom]]</f>
        <v>W10</v>
      </c>
      <c r="R33" s="1" t="str">
        <f>IFERROR(IF(LEN(Table1[[#This Row],[SeedName]])=0,INDEX(Table1[SeedName], MATCH(Table1[[#This Row],[Top2]], Table1[GameOrTeam], 0)), ""),"")</f>
        <v/>
      </c>
      <c r="S33" s="1" t="str">
        <f>IFERROR(IF(LEN(Table1[[#This Row],[SeedName]])=0,INDEX(Table1[SeedName], MATCH(Table1[[#This Row],[Bottom2]], Table1[GameOrTeam], 0)), ""),"")</f>
        <v/>
      </c>
    </row>
    <row r="34" spans="3:19" x14ac:dyDescent="0.35">
      <c r="C34">
        <v>14</v>
      </c>
      <c r="E34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W11</v>
      </c>
      <c r="F34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W12</v>
      </c>
      <c r="J34" t="s">
        <v>43</v>
      </c>
      <c r="K34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"B15", loser: "", topSource: "W11", bottomSource: "W12" },</v>
      </c>
      <c r="M34">
        <f>IF(ISNUMBER(Table1[[#This Row],[GameOrTeam]]),Table1[[#This Row],[GameOrTeam]], "")</f>
        <v>14</v>
      </c>
      <c r="N34" t="str">
        <f>IF(LEN(Table1[[#This Row],[WinnerTo]])&gt;0,Table1[[#This Row],[WinnerTo]],"")</f>
        <v>B15</v>
      </c>
      <c r="O34" t="str">
        <f>Table1[[#This Row],[LosertTo2]]</f>
        <v/>
      </c>
      <c r="P34" t="str">
        <f>Table1[[#This Row],[Top]]</f>
        <v>W11</v>
      </c>
      <c r="Q34" t="str">
        <f>Table1[[#This Row],[Bottom]]</f>
        <v>W12</v>
      </c>
      <c r="R34" s="1" t="str">
        <f>IFERROR(IF(LEN(Table1[[#This Row],[SeedName]])=0,INDEX(Table1[SeedName], MATCH(Table1[[#This Row],[Top2]], Table1[GameOrTeam], 0)), ""),"")</f>
        <v/>
      </c>
      <c r="S34" s="1" t="str">
        <f>IFERROR(IF(LEN(Table1[[#This Row],[SeedName]])=0,INDEX(Table1[SeedName], MATCH(Table1[[#This Row],[Bottom2]], Table1[GameOrTeam], 0)), ""),"")</f>
        <v/>
      </c>
    </row>
    <row r="35" spans="3:19" x14ac:dyDescent="0.35">
      <c r="C35">
        <v>15</v>
      </c>
      <c r="E35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W13</v>
      </c>
      <c r="F35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W14</v>
      </c>
      <c r="J35" t="s">
        <v>44</v>
      </c>
      <c r="K35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"T16", loser: "", topSource: "W13", bottomSource: "W14" },</v>
      </c>
      <c r="M35">
        <f>IF(ISNUMBER(Table1[[#This Row],[GameOrTeam]]),Table1[[#This Row],[GameOrTeam]], "")</f>
        <v>15</v>
      </c>
      <c r="N35" t="str">
        <f>IF(LEN(Table1[[#This Row],[WinnerTo]])&gt;0,Table1[[#This Row],[WinnerTo]],"")</f>
        <v>T16</v>
      </c>
      <c r="O35" t="str">
        <f>Table1[[#This Row],[LosertTo2]]</f>
        <v/>
      </c>
      <c r="P35" t="str">
        <f>Table1[[#This Row],[Top]]</f>
        <v>W13</v>
      </c>
      <c r="Q35" t="str">
        <f>Table1[[#This Row],[Bottom]]</f>
        <v>W14</v>
      </c>
      <c r="R35" s="1" t="str">
        <f>IFERROR(IF(LEN(Table1[[#This Row],[SeedName]])=0,INDEX(Table1[SeedName], MATCH(Table1[[#This Row],[Top2]], Table1[GameOrTeam], 0)), ""),"")</f>
        <v/>
      </c>
      <c r="S35" s="1" t="str">
        <f>IFERROR(IF(LEN(Table1[[#This Row],[SeedName]])=0,INDEX(Table1[SeedName], MATCH(Table1[[#This Row],[Bottom2]], Table1[GameOrTeam], 0)), ""),"")</f>
        <v/>
      </c>
    </row>
    <row r="36" spans="3:19" x14ac:dyDescent="0.35">
      <c r="C36">
        <v>16</v>
      </c>
      <c r="E36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W15</v>
      </c>
      <c r="F36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36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"W15", bottomSource: "" },</v>
      </c>
      <c r="M36">
        <f>IF(ISNUMBER(Table1[[#This Row],[GameOrTeam]]),Table1[[#This Row],[GameOrTeam]], "")</f>
        <v>16</v>
      </c>
      <c r="N36" t="str">
        <f>IF(LEN(Table1[[#This Row],[WinnerTo]])&gt;0,Table1[[#This Row],[WinnerTo]],"")</f>
        <v/>
      </c>
      <c r="O36" t="str">
        <f>Table1[[#This Row],[LosertTo2]]</f>
        <v/>
      </c>
      <c r="P36" t="str">
        <f>Table1[[#This Row],[Top]]</f>
        <v>W15</v>
      </c>
      <c r="Q36" t="str">
        <f>Table1[[#This Row],[Bottom]]</f>
        <v/>
      </c>
      <c r="R36" s="1" t="str">
        <f>IFERROR(IF(LEN(Table1[[#This Row],[SeedName]])=0,INDEX(Table1[SeedName], MATCH(Table1[[#This Row],[Top2]], Table1[GameOrTeam], 0)), ""),"")</f>
        <v/>
      </c>
      <c r="S36" s="1" t="str">
        <f>IFERROR(IF(LEN(Table1[[#This Row],[SeedName]])=0,INDEX(Table1[SeedName], MATCH(Table1[[#This Row],[Bottom2]], Table1[GameOrTeam], 0)), ""),"")</f>
        <v/>
      </c>
    </row>
    <row r="37" spans="3:19" x14ac:dyDescent="0.35">
      <c r="C37">
        <v>17</v>
      </c>
      <c r="E37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37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G37" t="s">
        <v>17</v>
      </c>
      <c r="J37" t="s">
        <v>27</v>
      </c>
      <c r="K37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"B18", loser: "", topSource: "", bottomSource: "" },</v>
      </c>
      <c r="M37">
        <f>IF(ISNUMBER(Table1[[#This Row],[GameOrTeam]]),Table1[[#This Row],[GameOrTeam]], "")</f>
        <v>17</v>
      </c>
      <c r="N37" t="str">
        <f>IF(LEN(Table1[[#This Row],[WinnerTo]])&gt;0,Table1[[#This Row],[WinnerTo]],"")</f>
        <v>B18</v>
      </c>
      <c r="O37" t="str">
        <f>Table1[[#This Row],[LosertTo2]]</f>
        <v/>
      </c>
      <c r="P37" t="str">
        <f>Table1[[#This Row],[Top]]</f>
        <v/>
      </c>
      <c r="Q37" t="str">
        <f>Table1[[#This Row],[Bottom]]</f>
        <v/>
      </c>
      <c r="R37" s="1" t="str">
        <f>IFERROR(IF(LEN(Table1[[#This Row],[SeedName]])=0,INDEX(Table1[SeedName], MATCH(Table1[[#This Row],[Top2]], Table1[GameOrTeam], 0)), ""),"")</f>
        <v/>
      </c>
      <c r="S37" s="1" t="str">
        <f>IFERROR(IF(LEN(Table1[[#This Row],[SeedName]])=0,INDEX(Table1[SeedName], MATCH(Table1[[#This Row],[Bottom2]], Table1[GameOrTeam], 0)), ""),"")</f>
        <v/>
      </c>
    </row>
    <row r="38" spans="3:19" x14ac:dyDescent="0.35">
      <c r="C38">
        <v>18</v>
      </c>
      <c r="E38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38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W17</v>
      </c>
      <c r="J38" t="s">
        <v>45</v>
      </c>
      <c r="K38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3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"T19", loser: "", topSource: "", bottomSource: "W17" },</v>
      </c>
      <c r="M38">
        <f>IF(ISNUMBER(Table1[[#This Row],[GameOrTeam]]),Table1[[#This Row],[GameOrTeam]], "")</f>
        <v>18</v>
      </c>
      <c r="N38" t="str">
        <f>IF(LEN(Table1[[#This Row],[WinnerTo]])&gt;0,Table1[[#This Row],[WinnerTo]],"")</f>
        <v>T19</v>
      </c>
      <c r="O38" t="str">
        <f>Table1[[#This Row],[LosertTo2]]</f>
        <v/>
      </c>
      <c r="P38" t="str">
        <f>Table1[[#This Row],[Top]]</f>
        <v/>
      </c>
      <c r="Q38" t="str">
        <f>Table1[[#This Row],[Bottom]]</f>
        <v>W17</v>
      </c>
      <c r="R38" s="1" t="str">
        <f>IFERROR(IF(LEN(Table1[[#This Row],[SeedName]])=0,INDEX(Table1[SeedName], MATCH(Table1[[#This Row],[Top2]], Table1[GameOrTeam], 0)), ""),"")</f>
        <v/>
      </c>
      <c r="S38" s="1" t="str">
        <f>IFERROR(IF(LEN(Table1[[#This Row],[SeedName]])=0,INDEX(Table1[SeedName], MATCH(Table1[[#This Row],[Bottom2]], Table1[GameOrTeam], 0)), ""),"")</f>
        <v/>
      </c>
    </row>
    <row r="39" spans="3:19" x14ac:dyDescent="0.35">
      <c r="C39">
        <v>19</v>
      </c>
      <c r="E39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W18</v>
      </c>
      <c r="F39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>L19</v>
      </c>
      <c r="H39" t="s">
        <v>18</v>
      </c>
      <c r="I39" t="s">
        <v>18</v>
      </c>
      <c r="J39" t="s">
        <v>28</v>
      </c>
      <c r="K39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>B19</v>
      </c>
      <c r="L3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"T20", loser: "B19", topSource: "W18", bottomSource: "L19" },</v>
      </c>
      <c r="M39">
        <f>IF(ISNUMBER(Table1[[#This Row],[GameOrTeam]]),Table1[[#This Row],[GameOrTeam]], "")</f>
        <v>19</v>
      </c>
      <c r="N39" t="str">
        <f>IF(LEN(Table1[[#This Row],[WinnerTo]])&gt;0,Table1[[#This Row],[WinnerTo]],"")</f>
        <v>T20</v>
      </c>
      <c r="O39" t="str">
        <f>Table1[[#This Row],[LosertTo2]]</f>
        <v>B19</v>
      </c>
      <c r="P39" t="str">
        <f>Table1[[#This Row],[Top]]</f>
        <v>W18</v>
      </c>
      <c r="Q39" t="str">
        <f>Table1[[#This Row],[Bottom]]</f>
        <v>L19</v>
      </c>
      <c r="R39" s="1" t="str">
        <f>IFERROR(IF(LEN(Table1[[#This Row],[SeedName]])=0,INDEX(Table1[SeedName], MATCH(Table1[[#This Row],[Top2]], Table1[GameOrTeam], 0)), ""),"")</f>
        <v/>
      </c>
      <c r="S39" s="1" t="str">
        <f>IFERROR(IF(LEN(Table1[[#This Row],[SeedName]])=0,INDEX(Table1[SeedName], MATCH(Table1[[#This Row],[Bottom2]], Table1[GameOrTeam], 0)), ""),"")</f>
        <v/>
      </c>
    </row>
    <row r="40" spans="3:19" x14ac:dyDescent="0.35">
      <c r="C40">
        <v>20</v>
      </c>
      <c r="E40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>W19</v>
      </c>
      <c r="F40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0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"W19", bottomSource: "" },</v>
      </c>
      <c r="M40">
        <f>IF(ISNUMBER(Table1[[#This Row],[GameOrTeam]]),Table1[[#This Row],[GameOrTeam]], "")</f>
        <v>20</v>
      </c>
      <c r="N40" t="str">
        <f>IF(LEN(Table1[[#This Row],[WinnerTo]])&gt;0,Table1[[#This Row],[WinnerTo]],"")</f>
        <v/>
      </c>
      <c r="O40" t="str">
        <f>Table1[[#This Row],[LosertTo2]]</f>
        <v/>
      </c>
      <c r="P40" t="str">
        <f>Table1[[#This Row],[Top]]</f>
        <v>W19</v>
      </c>
      <c r="Q40" t="str">
        <f>Table1[[#This Row],[Bottom]]</f>
        <v/>
      </c>
      <c r="R40" s="1" t="str">
        <f>IFERROR(IF(LEN(Table1[[#This Row],[SeedName]])=0,INDEX(Table1[SeedName], MATCH(Table1[[#This Row],[Top2]], Table1[GameOrTeam], 0)), ""),"")</f>
        <v/>
      </c>
      <c r="S40" s="1" t="str">
        <f>IFERROR(IF(LEN(Table1[[#This Row],[SeedName]])=0,INDEX(Table1[SeedName], MATCH(Table1[[#This Row],[Bottom2]], Table1[GameOrTeam], 0)), ""),"")</f>
        <v/>
      </c>
    </row>
    <row r="41" spans="3:19" x14ac:dyDescent="0.35">
      <c r="C41">
        <v>21</v>
      </c>
      <c r="E4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1">
        <f>IF(ISNUMBER(Table1[[#This Row],[GameOrTeam]]),Table1[[#This Row],[GameOrTeam]], "")</f>
        <v>21</v>
      </c>
      <c r="N41" t="str">
        <f>IF(LEN(Table1[[#This Row],[WinnerTo]])&gt;0,Table1[[#This Row],[WinnerTo]],"")</f>
        <v/>
      </c>
      <c r="O41" t="str">
        <f>Table1[[#This Row],[LosertTo2]]</f>
        <v/>
      </c>
      <c r="P41" t="str">
        <f>Table1[[#This Row],[Top]]</f>
        <v/>
      </c>
      <c r="Q41" t="str">
        <f>Table1[[#This Row],[Bottom]]</f>
        <v/>
      </c>
      <c r="R41" s="1" t="str">
        <f>IFERROR(IF(LEN(Table1[[#This Row],[SeedName]])=0,INDEX(Table1[SeedName], MATCH(Table1[[#This Row],[Top2]], Table1[GameOrTeam], 0)), ""),"")</f>
        <v/>
      </c>
      <c r="S41" s="1" t="str">
        <f>IFERROR(IF(LEN(Table1[[#This Row],[SeedName]])=0,INDEX(Table1[SeedName], MATCH(Table1[[#This Row],[Bottom2]], Table1[GameOrTeam], 0)), ""),"")</f>
        <v/>
      </c>
    </row>
    <row r="42" spans="3:19" x14ac:dyDescent="0.35">
      <c r="C42">
        <v>22</v>
      </c>
      <c r="E42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2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2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2">
        <f>IF(ISNUMBER(Table1[[#This Row],[GameOrTeam]]),Table1[[#This Row],[GameOrTeam]], "")</f>
        <v>22</v>
      </c>
      <c r="N42" t="str">
        <f>IF(LEN(Table1[[#This Row],[WinnerTo]])&gt;0,Table1[[#This Row],[WinnerTo]],"")</f>
        <v/>
      </c>
      <c r="O42" t="str">
        <f>Table1[[#This Row],[LosertTo2]]</f>
        <v/>
      </c>
      <c r="P42" t="str">
        <f>Table1[[#This Row],[Top]]</f>
        <v/>
      </c>
      <c r="Q42" t="str">
        <f>Table1[[#This Row],[Bottom]]</f>
        <v/>
      </c>
      <c r="R42" s="1" t="str">
        <f>IFERROR(IF(LEN(Table1[[#This Row],[SeedName]])=0,INDEX(Table1[SeedName], MATCH(Table1[[#This Row],[Top2]], Table1[GameOrTeam], 0)), ""),"")</f>
        <v/>
      </c>
      <c r="S42" s="1" t="str">
        <f>IFERROR(IF(LEN(Table1[[#This Row],[SeedName]])=0,INDEX(Table1[SeedName], MATCH(Table1[[#This Row],[Bottom2]], Table1[GameOrTeam], 0)), ""),"")</f>
        <v/>
      </c>
    </row>
    <row r="43" spans="3:19" x14ac:dyDescent="0.35">
      <c r="C43">
        <v>23</v>
      </c>
      <c r="E43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3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3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3">
        <f>IF(ISNUMBER(Table1[[#This Row],[GameOrTeam]]),Table1[[#This Row],[GameOrTeam]], "")</f>
        <v>23</v>
      </c>
      <c r="N43" t="str">
        <f>IF(LEN(Table1[[#This Row],[WinnerTo]])&gt;0,Table1[[#This Row],[WinnerTo]],"")</f>
        <v/>
      </c>
      <c r="O43" t="str">
        <f>Table1[[#This Row],[LosertTo2]]</f>
        <v/>
      </c>
      <c r="P43" t="str">
        <f>Table1[[#This Row],[Top]]</f>
        <v/>
      </c>
      <c r="Q43" t="str">
        <f>Table1[[#This Row],[Bottom]]</f>
        <v/>
      </c>
      <c r="R43" s="1" t="str">
        <f>IFERROR(IF(LEN(Table1[[#This Row],[SeedName]])=0,INDEX(Table1[SeedName], MATCH(Table1[[#This Row],[Top2]], Table1[GameOrTeam], 0)), ""),"")</f>
        <v/>
      </c>
      <c r="S43" s="1" t="str">
        <f>IFERROR(IF(LEN(Table1[[#This Row],[SeedName]])=0,INDEX(Table1[SeedName], MATCH(Table1[[#This Row],[Bottom2]], Table1[GameOrTeam], 0)), ""),"")</f>
        <v/>
      </c>
    </row>
    <row r="44" spans="3:19" x14ac:dyDescent="0.35">
      <c r="C44">
        <v>24</v>
      </c>
      <c r="E44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4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4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4">
        <f>IF(ISNUMBER(Table1[[#This Row],[GameOrTeam]]),Table1[[#This Row],[GameOrTeam]], "")</f>
        <v>24</v>
      </c>
      <c r="N44" t="str">
        <f>IF(LEN(Table1[[#This Row],[WinnerTo]])&gt;0,Table1[[#This Row],[WinnerTo]],"")</f>
        <v/>
      </c>
      <c r="O44" t="str">
        <f>Table1[[#This Row],[LosertTo2]]</f>
        <v/>
      </c>
      <c r="P44" t="str">
        <f>Table1[[#This Row],[Top]]</f>
        <v/>
      </c>
      <c r="Q44" t="str">
        <f>Table1[[#This Row],[Bottom]]</f>
        <v/>
      </c>
      <c r="R44" s="1" t="str">
        <f>IFERROR(IF(LEN(Table1[[#This Row],[SeedName]])=0,INDEX(Table1[SeedName], MATCH(Table1[[#This Row],[Top2]], Table1[GameOrTeam], 0)), ""),"")</f>
        <v/>
      </c>
      <c r="S44" s="1" t="str">
        <f>IFERROR(IF(LEN(Table1[[#This Row],[SeedName]])=0,INDEX(Table1[SeedName], MATCH(Table1[[#This Row],[Bottom2]], Table1[GameOrTeam], 0)), ""),"")</f>
        <v/>
      </c>
    </row>
    <row r="45" spans="3:19" x14ac:dyDescent="0.35">
      <c r="C45">
        <v>25</v>
      </c>
      <c r="E45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5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5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5">
        <f>IF(ISNUMBER(Table1[[#This Row],[GameOrTeam]]),Table1[[#This Row],[GameOrTeam]], "")</f>
        <v>25</v>
      </c>
      <c r="N45" t="str">
        <f>IF(LEN(Table1[[#This Row],[WinnerTo]])&gt;0,Table1[[#This Row],[WinnerTo]],"")</f>
        <v/>
      </c>
      <c r="O45" t="str">
        <f>Table1[[#This Row],[LosertTo2]]</f>
        <v/>
      </c>
      <c r="P45" t="str">
        <f>Table1[[#This Row],[Top]]</f>
        <v/>
      </c>
      <c r="Q45" t="str">
        <f>Table1[[#This Row],[Bottom]]</f>
        <v/>
      </c>
      <c r="R45" s="1" t="str">
        <f>IFERROR(IF(LEN(Table1[[#This Row],[SeedName]])=0,INDEX(Table1[SeedName], MATCH(Table1[[#This Row],[Top2]], Table1[GameOrTeam], 0)), ""),"")</f>
        <v/>
      </c>
      <c r="S45" s="1" t="str">
        <f>IFERROR(IF(LEN(Table1[[#This Row],[SeedName]])=0,INDEX(Table1[SeedName], MATCH(Table1[[#This Row],[Bottom2]], Table1[GameOrTeam], 0)), ""),"")</f>
        <v/>
      </c>
    </row>
    <row r="46" spans="3:19" x14ac:dyDescent="0.35">
      <c r="C46">
        <v>26</v>
      </c>
      <c r="E46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6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6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6">
        <f>IF(ISNUMBER(Table1[[#This Row],[GameOrTeam]]),Table1[[#This Row],[GameOrTeam]], "")</f>
        <v>26</v>
      </c>
      <c r="N46" t="str">
        <f>IF(LEN(Table1[[#This Row],[WinnerTo]])&gt;0,Table1[[#This Row],[WinnerTo]],"")</f>
        <v/>
      </c>
      <c r="O46" t="str">
        <f>Table1[[#This Row],[LosertTo2]]</f>
        <v/>
      </c>
      <c r="P46" t="str">
        <f>Table1[[#This Row],[Top]]</f>
        <v/>
      </c>
      <c r="Q46" t="str">
        <f>Table1[[#This Row],[Bottom]]</f>
        <v/>
      </c>
      <c r="R46" s="1" t="str">
        <f>IFERROR(IF(LEN(Table1[[#This Row],[SeedName]])=0,INDEX(Table1[SeedName], MATCH(Table1[[#This Row],[Top2]], Table1[GameOrTeam], 0)), ""),"")</f>
        <v/>
      </c>
      <c r="S46" s="1" t="str">
        <f>IFERROR(IF(LEN(Table1[[#This Row],[SeedName]])=0,INDEX(Table1[SeedName], MATCH(Table1[[#This Row],[Bottom2]], Table1[GameOrTeam], 0)), ""),"")</f>
        <v/>
      </c>
    </row>
    <row r="47" spans="3:19" x14ac:dyDescent="0.35">
      <c r="C47">
        <v>27</v>
      </c>
      <c r="E47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7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7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7">
        <f>IF(ISNUMBER(Table1[[#This Row],[GameOrTeam]]),Table1[[#This Row],[GameOrTeam]], "")</f>
        <v>27</v>
      </c>
      <c r="N47" t="str">
        <f>IF(LEN(Table1[[#This Row],[WinnerTo]])&gt;0,Table1[[#This Row],[WinnerTo]],"")</f>
        <v/>
      </c>
      <c r="O47" t="str">
        <f>Table1[[#This Row],[LosertTo2]]</f>
        <v/>
      </c>
      <c r="P47" t="str">
        <f>Table1[[#This Row],[Top]]</f>
        <v/>
      </c>
      <c r="Q47" t="str">
        <f>Table1[[#This Row],[Bottom]]</f>
        <v/>
      </c>
      <c r="R47" s="1" t="str">
        <f>IFERROR(IF(LEN(Table1[[#This Row],[SeedName]])=0,INDEX(Table1[SeedName], MATCH(Table1[[#This Row],[Top2]], Table1[GameOrTeam], 0)), ""),"")</f>
        <v/>
      </c>
      <c r="S47" s="1" t="str">
        <f>IFERROR(IF(LEN(Table1[[#This Row],[SeedName]])=0,INDEX(Table1[SeedName], MATCH(Table1[[#This Row],[Bottom2]], Table1[GameOrTeam], 0)), ""),"")</f>
        <v/>
      </c>
    </row>
    <row r="48" spans="3:19" x14ac:dyDescent="0.35">
      <c r="C48">
        <v>28</v>
      </c>
      <c r="E48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8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8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8">
        <f>IF(ISNUMBER(Table1[[#This Row],[GameOrTeam]]),Table1[[#This Row],[GameOrTeam]], "")</f>
        <v>28</v>
      </c>
      <c r="N48" t="str">
        <f>IF(LEN(Table1[[#This Row],[WinnerTo]])&gt;0,Table1[[#This Row],[WinnerTo]],"")</f>
        <v/>
      </c>
      <c r="O48" t="str">
        <f>Table1[[#This Row],[LosertTo2]]</f>
        <v/>
      </c>
      <c r="P48" t="str">
        <f>Table1[[#This Row],[Top]]</f>
        <v/>
      </c>
      <c r="Q48" t="str">
        <f>Table1[[#This Row],[Bottom]]</f>
        <v/>
      </c>
      <c r="R48" s="1" t="str">
        <f>IFERROR(IF(LEN(Table1[[#This Row],[SeedName]])=0,INDEX(Table1[SeedName], MATCH(Table1[[#This Row],[Top2]], Table1[GameOrTeam], 0)), ""),"")</f>
        <v/>
      </c>
      <c r="S48" s="1" t="str">
        <f>IFERROR(IF(LEN(Table1[[#This Row],[SeedName]])=0,INDEX(Table1[SeedName], MATCH(Table1[[#This Row],[Bottom2]], Table1[GameOrTeam], 0)), ""),"")</f>
        <v/>
      </c>
    </row>
    <row r="49" spans="3:19" x14ac:dyDescent="0.35">
      <c r="C49">
        <v>29</v>
      </c>
      <c r="E49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49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49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4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49">
        <f>IF(ISNUMBER(Table1[[#This Row],[GameOrTeam]]),Table1[[#This Row],[GameOrTeam]], "")</f>
        <v>29</v>
      </c>
      <c r="N49" t="str">
        <f>IF(LEN(Table1[[#This Row],[WinnerTo]])&gt;0,Table1[[#This Row],[WinnerTo]],"")</f>
        <v/>
      </c>
      <c r="O49" t="str">
        <f>Table1[[#This Row],[LosertTo2]]</f>
        <v/>
      </c>
      <c r="P49" t="str">
        <f>Table1[[#This Row],[Top]]</f>
        <v/>
      </c>
      <c r="Q49" t="str">
        <f>Table1[[#This Row],[Bottom]]</f>
        <v/>
      </c>
      <c r="R49" s="1" t="str">
        <f>IFERROR(IF(LEN(Table1[[#This Row],[SeedName]])=0,INDEX(Table1[SeedName], MATCH(Table1[[#This Row],[Top2]], Table1[GameOrTeam], 0)), ""),"")</f>
        <v/>
      </c>
      <c r="S49" s="1" t="str">
        <f>IFERROR(IF(LEN(Table1[[#This Row],[SeedName]])=0,INDEX(Table1[SeedName], MATCH(Table1[[#This Row],[Bottom2]], Table1[GameOrTeam], 0)), ""),"")</f>
        <v/>
      </c>
    </row>
    <row r="50" spans="3:19" x14ac:dyDescent="0.35">
      <c r="C50">
        <v>30</v>
      </c>
      <c r="E50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0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0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0">
        <f>IF(ISNUMBER(Table1[[#This Row],[GameOrTeam]]),Table1[[#This Row],[GameOrTeam]], "")</f>
        <v>30</v>
      </c>
      <c r="N50" t="str">
        <f>IF(LEN(Table1[[#This Row],[WinnerTo]])&gt;0,Table1[[#This Row],[WinnerTo]],"")</f>
        <v/>
      </c>
      <c r="O50" t="str">
        <f>Table1[[#This Row],[LosertTo2]]</f>
        <v/>
      </c>
      <c r="P50" t="str">
        <f>Table1[[#This Row],[Top]]</f>
        <v/>
      </c>
      <c r="Q50" t="str">
        <f>Table1[[#This Row],[Bottom]]</f>
        <v/>
      </c>
      <c r="R50" s="1" t="str">
        <f>IFERROR(IF(LEN(Table1[[#This Row],[SeedName]])=0,INDEX(Table1[SeedName], MATCH(Table1[[#This Row],[Top2]], Table1[GameOrTeam], 0)), ""),"")</f>
        <v/>
      </c>
      <c r="S50" s="1" t="str">
        <f>IFERROR(IF(LEN(Table1[[#This Row],[SeedName]])=0,INDEX(Table1[SeedName], MATCH(Table1[[#This Row],[Bottom2]], Table1[GameOrTeam], 0)), ""),"")</f>
        <v/>
      </c>
    </row>
    <row r="51" spans="3:19" x14ac:dyDescent="0.35">
      <c r="C51">
        <v>31</v>
      </c>
      <c r="E51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1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1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1">
        <f>IF(ISNUMBER(Table1[[#This Row],[GameOrTeam]]),Table1[[#This Row],[GameOrTeam]], "")</f>
        <v>31</v>
      </c>
      <c r="N51" t="str">
        <f>IF(LEN(Table1[[#This Row],[WinnerTo]])&gt;0,Table1[[#This Row],[WinnerTo]],"")</f>
        <v/>
      </c>
      <c r="O51" t="str">
        <f>Table1[[#This Row],[LosertTo2]]</f>
        <v/>
      </c>
      <c r="P51" t="str">
        <f>Table1[[#This Row],[Top]]</f>
        <v/>
      </c>
      <c r="Q51" t="str">
        <f>Table1[[#This Row],[Bottom]]</f>
        <v/>
      </c>
      <c r="R51" s="1" t="str">
        <f>IFERROR(IF(LEN(Table1[[#This Row],[SeedName]])=0,INDEX(Table1[SeedName], MATCH(Table1[[#This Row],[Top2]], Table1[GameOrTeam], 0)), ""),"")</f>
        <v/>
      </c>
      <c r="S51" s="1" t="str">
        <f>IFERROR(IF(LEN(Table1[[#This Row],[SeedName]])=0,INDEX(Table1[SeedName], MATCH(Table1[[#This Row],[Bottom2]], Table1[GameOrTeam], 0)), ""),"")</f>
        <v/>
      </c>
    </row>
    <row r="52" spans="3:19" x14ac:dyDescent="0.35">
      <c r="C52">
        <v>32</v>
      </c>
      <c r="E52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2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2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2">
        <f>IF(ISNUMBER(Table1[[#This Row],[GameOrTeam]]),Table1[[#This Row],[GameOrTeam]], "")</f>
        <v>32</v>
      </c>
      <c r="N52" t="str">
        <f>IF(LEN(Table1[[#This Row],[WinnerTo]])&gt;0,Table1[[#This Row],[WinnerTo]],"")</f>
        <v/>
      </c>
      <c r="O52" t="str">
        <f>Table1[[#This Row],[LosertTo2]]</f>
        <v/>
      </c>
      <c r="P52" t="str">
        <f>Table1[[#This Row],[Top]]</f>
        <v/>
      </c>
      <c r="Q52" t="str">
        <f>Table1[[#This Row],[Bottom]]</f>
        <v/>
      </c>
      <c r="R52" s="1" t="str">
        <f>IFERROR(IF(LEN(Table1[[#This Row],[SeedName]])=0,INDEX(Table1[SeedName], MATCH(Table1[[#This Row],[Top2]], Table1[GameOrTeam], 0)), ""),"")</f>
        <v/>
      </c>
      <c r="S52" s="1" t="str">
        <f>IFERROR(IF(LEN(Table1[[#This Row],[SeedName]])=0,INDEX(Table1[SeedName], MATCH(Table1[[#This Row],[Bottom2]], Table1[GameOrTeam], 0)), ""),"")</f>
        <v/>
      </c>
    </row>
    <row r="53" spans="3:19" x14ac:dyDescent="0.35">
      <c r="C53">
        <v>33</v>
      </c>
      <c r="E53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3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3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3">
        <f>IF(ISNUMBER(Table1[[#This Row],[GameOrTeam]]),Table1[[#This Row],[GameOrTeam]], "")</f>
        <v>33</v>
      </c>
      <c r="N53" t="str">
        <f>IF(LEN(Table1[[#This Row],[WinnerTo]])&gt;0,Table1[[#This Row],[WinnerTo]],"")</f>
        <v/>
      </c>
      <c r="O53" t="str">
        <f>Table1[[#This Row],[LosertTo2]]</f>
        <v/>
      </c>
      <c r="P53" t="str">
        <f>Table1[[#This Row],[Top]]</f>
        <v/>
      </c>
      <c r="Q53" t="str">
        <f>Table1[[#This Row],[Bottom]]</f>
        <v/>
      </c>
      <c r="R53" s="1" t="str">
        <f>IFERROR(IF(LEN(Table1[[#This Row],[SeedName]])=0,INDEX(Table1[SeedName], MATCH(Table1[[#This Row],[Top2]], Table1[GameOrTeam], 0)), ""),"")</f>
        <v/>
      </c>
      <c r="S53" s="1" t="str">
        <f>IFERROR(IF(LEN(Table1[[#This Row],[SeedName]])=0,INDEX(Table1[SeedName], MATCH(Table1[[#This Row],[Bottom2]], Table1[GameOrTeam], 0)), ""),"")</f>
        <v/>
      </c>
    </row>
    <row r="54" spans="3:19" x14ac:dyDescent="0.35">
      <c r="C54">
        <v>34</v>
      </c>
      <c r="E54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4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4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4">
        <f>IF(ISNUMBER(Table1[[#This Row],[GameOrTeam]]),Table1[[#This Row],[GameOrTeam]], "")</f>
        <v>34</v>
      </c>
      <c r="N54" t="str">
        <f>IF(LEN(Table1[[#This Row],[WinnerTo]])&gt;0,Table1[[#This Row],[WinnerTo]],"")</f>
        <v/>
      </c>
      <c r="O54" t="str">
        <f>Table1[[#This Row],[LosertTo2]]</f>
        <v/>
      </c>
      <c r="P54" t="str">
        <f>Table1[[#This Row],[Top]]</f>
        <v/>
      </c>
      <c r="Q54" t="str">
        <f>Table1[[#This Row],[Bottom]]</f>
        <v/>
      </c>
      <c r="R54" s="1" t="str">
        <f>IFERROR(IF(LEN(Table1[[#This Row],[SeedName]])=0,INDEX(Table1[SeedName], MATCH(Table1[[#This Row],[Top2]], Table1[GameOrTeam], 0)), ""),"")</f>
        <v/>
      </c>
      <c r="S54" s="1" t="str">
        <f>IFERROR(IF(LEN(Table1[[#This Row],[SeedName]])=0,INDEX(Table1[SeedName], MATCH(Table1[[#This Row],[Bottom2]], Table1[GameOrTeam], 0)), ""),"")</f>
        <v/>
      </c>
    </row>
    <row r="55" spans="3:19" x14ac:dyDescent="0.35">
      <c r="C55">
        <v>35</v>
      </c>
      <c r="E55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5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5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5">
        <f>IF(ISNUMBER(Table1[[#This Row],[GameOrTeam]]),Table1[[#This Row],[GameOrTeam]], "")</f>
        <v>35</v>
      </c>
      <c r="N55" t="str">
        <f>IF(LEN(Table1[[#This Row],[WinnerTo]])&gt;0,Table1[[#This Row],[WinnerTo]],"")</f>
        <v/>
      </c>
      <c r="O55" t="str">
        <f>Table1[[#This Row],[LosertTo2]]</f>
        <v/>
      </c>
      <c r="P55" t="str">
        <f>Table1[[#This Row],[Top]]</f>
        <v/>
      </c>
      <c r="Q55" t="str">
        <f>Table1[[#This Row],[Bottom]]</f>
        <v/>
      </c>
      <c r="R55" s="1" t="str">
        <f>IFERROR(IF(LEN(Table1[[#This Row],[SeedName]])=0,INDEX(Table1[SeedName], MATCH(Table1[[#This Row],[Top2]], Table1[GameOrTeam], 0)), ""),"")</f>
        <v/>
      </c>
      <c r="S55" s="1" t="str">
        <f>IFERROR(IF(LEN(Table1[[#This Row],[SeedName]])=0,INDEX(Table1[SeedName], MATCH(Table1[[#This Row],[Bottom2]], Table1[GameOrTeam], 0)), ""),"")</f>
        <v/>
      </c>
    </row>
    <row r="56" spans="3:19" x14ac:dyDescent="0.35">
      <c r="C56">
        <v>36</v>
      </c>
      <c r="E56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6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6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6">
        <f>IF(ISNUMBER(Table1[[#This Row],[GameOrTeam]]),Table1[[#This Row],[GameOrTeam]], "")</f>
        <v>36</v>
      </c>
      <c r="N56" t="str">
        <f>IF(LEN(Table1[[#This Row],[WinnerTo]])&gt;0,Table1[[#This Row],[WinnerTo]],"")</f>
        <v/>
      </c>
      <c r="O56" t="str">
        <f>Table1[[#This Row],[LosertTo2]]</f>
        <v/>
      </c>
      <c r="P56" t="str">
        <f>Table1[[#This Row],[Top]]</f>
        <v/>
      </c>
      <c r="Q56" t="str">
        <f>Table1[[#This Row],[Bottom]]</f>
        <v/>
      </c>
      <c r="R56" s="1" t="str">
        <f>IFERROR(IF(LEN(Table1[[#This Row],[SeedName]])=0,INDEX(Table1[SeedName], MATCH(Table1[[#This Row],[Top2]], Table1[GameOrTeam], 0)), ""),"")</f>
        <v/>
      </c>
      <c r="S56" s="1" t="str">
        <f>IFERROR(IF(LEN(Table1[[#This Row],[SeedName]])=0,INDEX(Table1[SeedName], MATCH(Table1[[#This Row],[Bottom2]], Table1[GameOrTeam], 0)), ""),"")</f>
        <v/>
      </c>
    </row>
    <row r="57" spans="3:19" x14ac:dyDescent="0.35">
      <c r="C57">
        <v>37</v>
      </c>
      <c r="E57" t="str">
        <f>IFERROR(
IF(Table1[[#This Row],[TopKey]]&lt;&gt;"",
_xlfn.CONCAT("L",INDEX(Table1[GameOrTeam],MATCH(Table1[[#This Row],[TopKey]],Table1[LoserTo],0))),
IF(LEN( INDEX(Table1[GameOrTeam], MATCH(_xlfn.CONCAT("T",Table1[[#This Row],[GameOrTeam]]),Table1[WinnerTo],0)))&lt;4,"W" &amp;  INDEX(Table1[GameOrTeam], MATCH(_xlfn.CONCAT("T",Table1[[#This Row],[GameOrTeam]]),Table1[WinnerTo],0)),  INDEX(Table1[GameOrTeam], MATCH(_xlfn.CONCAT("T",Table1[[#This Row],[GameOrTeam]]),Table1[WinnerTo],0)))
),"")</f>
        <v/>
      </c>
      <c r="F57" t="str">
        <f>IFERROR(
IF(Table1[[#This Row],[BottomKey]]&lt;&gt;"",
_xlfn.CONCAT("L",INDEX(Table1[GameOrTeam],MATCH(Table1[[#This Row],[BottomKey]],Table1[LoserTo],0))),
IF(LEN(INDEX(Table1[GameOrTeam], MATCH(_xlfn.CONCAT("B",Table1[[#This Row],[GameOrTeam]]),Table1[WinnerTo],0)))&gt;4,INDEX(Table1[GameOrTeam], MATCH(_xlfn.CONCAT("B",Table1[[#This Row],[GameOrTeam]]),Table1[WinnerTo],0)),"W" &amp; INDEX(Table1[GameOrTeam], MATCH(_xlfn.CONCAT("B",Table1[[#This Row],[GameOrTeam]]),Table1[WinnerTo],0)))
),"")</f>
        <v/>
      </c>
      <c r="K57" t="str">
        <f>IFERROR(
IF(
ISERROR(MATCH(Table1[[#This Row],[LoserTo]],Table1[TopKey],0)),
    "B" &amp; INDEX(Table1[GameOrTeam], MATCH(Table1[[#This Row],[LoserTo]],Table1[BottomKey],0)),
    "T" &amp; INDEX(Table1[GameOrTeam], MATCH(Table1[[#This Row],[LoserTo]],Table1[TopKey],0))),"")</f>
        <v/>
      </c>
      <c r="L5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  <c r="M57">
        <f>IF(ISNUMBER(Table1[[#This Row],[GameOrTeam]]),Table1[[#This Row],[GameOrTeam]], "")</f>
        <v>37</v>
      </c>
      <c r="N57" t="str">
        <f>IF(LEN(Table1[[#This Row],[WinnerTo]])&gt;0,Table1[[#This Row],[WinnerTo]],"")</f>
        <v/>
      </c>
      <c r="O57" t="str">
        <f>Table1[[#This Row],[LosertTo2]]</f>
        <v/>
      </c>
      <c r="P57" t="str">
        <f>Table1[[#This Row],[Top]]</f>
        <v/>
      </c>
      <c r="Q57" t="str">
        <f>Table1[[#This Row],[Bottom]]</f>
        <v/>
      </c>
      <c r="R57" s="1" t="str">
        <f>IFERROR(IF(LEN(Table1[[#This Row],[SeedName]])=0,INDEX(Table1[SeedName], MATCH(Table1[[#This Row],[Top2]], Table1[GameOrTeam], 0)), ""),"")</f>
        <v/>
      </c>
      <c r="S57" s="1" t="str">
        <f>IFERROR(IF(LEN(Table1[[#This Row],[SeedName]])=0,INDEX(Table1[SeedName], MATCH(Table1[[#This Row],[Bottom2]], Table1[GameOrTeam], 0)), ""),"")</f>
        <v/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Little</dc:creator>
  <cp:lastModifiedBy>Robert Little</cp:lastModifiedBy>
  <dcterms:created xsi:type="dcterms:W3CDTF">2023-08-31T05:19:39Z</dcterms:created>
  <dcterms:modified xsi:type="dcterms:W3CDTF">2024-09-14T04:45:31Z</dcterms:modified>
</cp:coreProperties>
</file>