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New SDrive\Program Delivery\Team Documents\Presentations and Posters\SERCAL 2020\"/>
    </mc:Choice>
  </mc:AlternateContent>
  <xr:revisionPtr revIDLastSave="0" documentId="13_ncr:1_{4B409825-C935-4EC1-BA6C-643BFB80FD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year 5" sheetId="1" r:id="rId1"/>
    <sheet name="year 3" sheetId="4" r:id="rId2"/>
    <sheet name="year 1" sheetId="5" r:id="rId3"/>
    <sheet name="Year 0" sheetId="6" r:id="rId4"/>
    <sheet name="weedy reference" sheetId="2" r:id="rId5"/>
    <sheet name="intact referenc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5" l="1"/>
  <c r="W28" i="1"/>
  <c r="W29" i="1"/>
  <c r="W30" i="1"/>
  <c r="W31" i="1"/>
  <c r="W32" i="1"/>
  <c r="W33" i="1"/>
  <c r="W27" i="1"/>
  <c r="W28" i="4"/>
  <c r="W29" i="4"/>
  <c r="W30" i="4"/>
  <c r="W31" i="4"/>
  <c r="W32" i="4"/>
  <c r="W33" i="4"/>
  <c r="W27" i="4"/>
  <c r="W33" i="5"/>
  <c r="W28" i="5"/>
  <c r="W29" i="5"/>
  <c r="W30" i="5"/>
  <c r="W31" i="5"/>
  <c r="W32" i="5"/>
  <c r="W27" i="5"/>
  <c r="U3" i="2"/>
  <c r="U4" i="2"/>
  <c r="U5" i="2"/>
  <c r="U6" i="2"/>
  <c r="U7" i="2"/>
  <c r="U8" i="2"/>
  <c r="U2" i="2"/>
  <c r="U41" i="2"/>
  <c r="U42" i="2"/>
  <c r="U43" i="2"/>
  <c r="U44" i="2"/>
  <c r="U45" i="2"/>
  <c r="U46" i="2"/>
  <c r="U47" i="2"/>
  <c r="U48" i="2"/>
  <c r="U40" i="2"/>
  <c r="V3" i="3"/>
  <c r="V4" i="3"/>
  <c r="V5" i="3"/>
  <c r="V6" i="3"/>
  <c r="V7" i="3"/>
  <c r="V8" i="3"/>
  <c r="V9" i="3"/>
  <c r="V10" i="3"/>
  <c r="V11" i="3"/>
  <c r="V2" i="3"/>
  <c r="W14" i="1"/>
  <c r="W15" i="1"/>
  <c r="W16" i="1"/>
  <c r="W17" i="1"/>
  <c r="W18" i="1"/>
  <c r="W19" i="1"/>
  <c r="W20" i="1"/>
  <c r="W21" i="1"/>
  <c r="W22" i="1"/>
  <c r="W23" i="1"/>
  <c r="W24" i="1"/>
  <c r="W25" i="1"/>
  <c r="W13" i="1"/>
  <c r="W11" i="1"/>
  <c r="W3" i="1"/>
  <c r="W4" i="1"/>
  <c r="W5" i="1"/>
  <c r="W6" i="1"/>
  <c r="W7" i="1"/>
  <c r="W8" i="1"/>
  <c r="W9" i="1"/>
  <c r="W10" i="1"/>
  <c r="W2" i="1"/>
  <c r="W14" i="4"/>
  <c r="W15" i="4"/>
  <c r="W16" i="4"/>
  <c r="W17" i="4"/>
  <c r="W18" i="4"/>
  <c r="W19" i="4"/>
  <c r="W20" i="4"/>
  <c r="W21" i="4"/>
  <c r="W22" i="4"/>
  <c r="W23" i="4"/>
  <c r="W24" i="4"/>
  <c r="W25" i="4"/>
  <c r="W13" i="4"/>
  <c r="W3" i="4"/>
  <c r="W4" i="4"/>
  <c r="W5" i="4"/>
  <c r="W6" i="4"/>
  <c r="W7" i="4"/>
  <c r="W8" i="4"/>
  <c r="W9" i="4"/>
  <c r="W10" i="4"/>
  <c r="W11" i="4"/>
  <c r="W2" i="4"/>
  <c r="W3" i="5"/>
  <c r="W4" i="5"/>
  <c r="W5" i="5"/>
  <c r="W6" i="5"/>
  <c r="W7" i="5"/>
  <c r="W8" i="5"/>
  <c r="W9" i="5"/>
  <c r="W10" i="5"/>
  <c r="W11" i="5"/>
  <c r="W12" i="5"/>
  <c r="W13" i="5"/>
  <c r="W14" i="5"/>
  <c r="W25" i="5"/>
  <c r="W17" i="5"/>
  <c r="W18" i="5"/>
  <c r="W19" i="5"/>
  <c r="W20" i="5"/>
  <c r="W21" i="5"/>
  <c r="W22" i="5"/>
  <c r="W23" i="5"/>
  <c r="W24" i="5"/>
  <c r="W16" i="5"/>
  <c r="V16" i="6"/>
  <c r="V17" i="6"/>
  <c r="V18" i="6"/>
  <c r="V19" i="6"/>
  <c r="V20" i="6"/>
  <c r="V21" i="6"/>
  <c r="V22" i="6"/>
  <c r="V23" i="6"/>
  <c r="V24" i="6"/>
  <c r="V25" i="6"/>
  <c r="V3" i="6"/>
  <c r="V4" i="6"/>
  <c r="V5" i="6"/>
  <c r="V6" i="6"/>
  <c r="V7" i="6"/>
  <c r="V8" i="6"/>
  <c r="V9" i="6"/>
  <c r="V10" i="6"/>
  <c r="V11" i="6"/>
  <c r="V12" i="6"/>
  <c r="V13" i="6"/>
  <c r="V14" i="6"/>
  <c r="V2" i="6"/>
</calcChain>
</file>

<file path=xl/sharedStrings.xml><?xml version="1.0" encoding="utf-8"?>
<sst xmlns="http://schemas.openxmlformats.org/spreadsheetml/2006/main" count="588" uniqueCount="95">
  <si>
    <t>Transect</t>
  </si>
  <si>
    <t>Evenness - functional</t>
  </si>
  <si>
    <t>Richness - taxa</t>
  </si>
  <si>
    <t>Richness - ant spp</t>
  </si>
  <si>
    <t>Type</t>
  </si>
  <si>
    <t>GL</t>
  </si>
  <si>
    <t>Year</t>
  </si>
  <si>
    <t>Management</t>
  </si>
  <si>
    <t>active</t>
  </si>
  <si>
    <t>passive</t>
  </si>
  <si>
    <t>CSS</t>
  </si>
  <si>
    <t>owm1</t>
  </si>
  <si>
    <t>owm2</t>
  </si>
  <si>
    <t>owu2</t>
  </si>
  <si>
    <t>owu3</t>
  </si>
  <si>
    <t>BF control SE</t>
  </si>
  <si>
    <t>BF control SW</t>
  </si>
  <si>
    <t>BF weedy 1</t>
  </si>
  <si>
    <t>BF weedy 2</t>
  </si>
  <si>
    <t>BF weedy 3</t>
  </si>
  <si>
    <t>intact</t>
  </si>
  <si>
    <t>owbuf1</t>
  </si>
  <si>
    <t>owbuf2</t>
  </si>
  <si>
    <t>owbuf3</t>
  </si>
  <si>
    <t>DC3-ES2-1</t>
  </si>
  <si>
    <t>DC3-ES3-1</t>
  </si>
  <si>
    <t>DC3-ES3-2</t>
  </si>
  <si>
    <t>DC3-NG1-1</t>
  </si>
  <si>
    <t>DC3-NG1-2</t>
  </si>
  <si>
    <t>DC3-NG3-1</t>
  </si>
  <si>
    <t>DC3-NG4-1</t>
  </si>
  <si>
    <t>DC3-CSS2-1</t>
  </si>
  <si>
    <t>DC2-CSS3-2</t>
  </si>
  <si>
    <t>DC3-NG5-1</t>
  </si>
  <si>
    <t>DC3-NG7-1</t>
  </si>
  <si>
    <t>REF-DEG-CSS-1</t>
  </si>
  <si>
    <t>REF-DEG-ECO-3</t>
  </si>
  <si>
    <t>REF-DEG-NG-3</t>
  </si>
  <si>
    <t>REF-DEG-NG-4</t>
  </si>
  <si>
    <t>REF-INT-CSS-1</t>
  </si>
  <si>
    <t>REF-INT-CSS-2</t>
  </si>
  <si>
    <t>REF-INT-CSS-3</t>
  </si>
  <si>
    <t>REF-INT-NG-1</t>
  </si>
  <si>
    <t>REF-INT-NG-2</t>
  </si>
  <si>
    <t>DC2-CSS3-3</t>
  </si>
  <si>
    <t>DC1-ES1-1</t>
  </si>
  <si>
    <t>DC1-NG1-1</t>
  </si>
  <si>
    <t>DC1-NG1-2</t>
  </si>
  <si>
    <t>DC1-NG1-3</t>
  </si>
  <si>
    <t>DC2-NG1-1</t>
  </si>
  <si>
    <t>DC2-NG1-2</t>
  </si>
  <si>
    <t>DC2-CSS2-1</t>
  </si>
  <si>
    <t>DC2-CSS2-2</t>
  </si>
  <si>
    <t>DC2-CSS2-3</t>
  </si>
  <si>
    <t>DC2-CSS3-1</t>
  </si>
  <si>
    <t>DC3-CSS3-1</t>
  </si>
  <si>
    <t>REF-DEG-GL-3</t>
  </si>
  <si>
    <t>BF16</t>
  </si>
  <si>
    <t>BF19</t>
  </si>
  <si>
    <t>BF23</t>
  </si>
  <si>
    <t>BF25</t>
  </si>
  <si>
    <t>BF29</t>
  </si>
  <si>
    <t>BF3</t>
  </si>
  <si>
    <t>BF56</t>
  </si>
  <si>
    <t>BF57</t>
  </si>
  <si>
    <t>BF6</t>
  </si>
  <si>
    <t>BF60</t>
  </si>
  <si>
    <t>BFP1</t>
  </si>
  <si>
    <t>BFP19</t>
  </si>
  <si>
    <t>BF31</t>
  </si>
  <si>
    <t>BF32</t>
  </si>
  <si>
    <t>BF33</t>
  </si>
  <si>
    <t>BF34</t>
  </si>
  <si>
    <t>BF45</t>
  </si>
  <si>
    <t>BF47</t>
  </si>
  <si>
    <t>BF48</t>
  </si>
  <si>
    <t>BF53</t>
  </si>
  <si>
    <t>BFP13</t>
  </si>
  <si>
    <t>BFP14</t>
  </si>
  <si>
    <t>BFP16</t>
  </si>
  <si>
    <t>detritivores</t>
  </si>
  <si>
    <t>herb suck</t>
  </si>
  <si>
    <t>parasitoid</t>
  </si>
  <si>
    <t>pollinator</t>
  </si>
  <si>
    <t>predator</t>
  </si>
  <si>
    <t>scavenger</t>
  </si>
  <si>
    <t>herb chew</t>
  </si>
  <si>
    <t>vol_detritivores</t>
  </si>
  <si>
    <t>vol_herb chew</t>
  </si>
  <si>
    <t>vol_herb suck</t>
  </si>
  <si>
    <t>vol_parasitoid</t>
  </si>
  <si>
    <t>vol_pollinator</t>
  </si>
  <si>
    <t>vol_predator</t>
  </si>
  <si>
    <t>vol_scavenger</t>
  </si>
  <si>
    <t>vol_total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</si>
</sst>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Border="1"/>
    <xf numFmtId="165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" customWidth="1"/>
    <col min="2" max="2" width="11.42578125" customWidth="1"/>
    <col min="4" max="4" width="9.7109375" customWidth="1"/>
    <col min="5" max="5" width="19.5703125" customWidth="1"/>
    <col min="6" max="6" width="14.28515625" customWidth="1"/>
    <col min="7" max="7" width="13.5703125" customWidth="1"/>
  </cols>
  <sheetData>
    <row r="1" spans="1:23" x14ac:dyDescent="0.25">
      <c r="A1" t="s">
        <v>4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s="8" t="s">
        <v>80</v>
      </c>
      <c r="I1" s="8" t="s">
        <v>86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85</v>
      </c>
      <c r="P1" s="8" t="s">
        <v>87</v>
      </c>
      <c r="Q1" s="8" t="s">
        <v>88</v>
      </c>
      <c r="R1" s="8" t="s">
        <v>89</v>
      </c>
      <c r="S1" s="8" t="s">
        <v>90</v>
      </c>
      <c r="T1" s="8" t="s">
        <v>91</v>
      </c>
      <c r="U1" s="8" t="s">
        <v>92</v>
      </c>
      <c r="V1" s="8" t="s">
        <v>93</v>
      </c>
      <c r="W1" s="8" t="s">
        <v>94</v>
      </c>
    </row>
    <row r="2" spans="1:23" x14ac:dyDescent="0.25">
      <c r="A2" s="8" t="s">
        <v>10</v>
      </c>
      <c r="B2" s="8" t="s">
        <v>8</v>
      </c>
      <c r="C2" s="1">
        <v>2017</v>
      </c>
      <c r="D2" t="s">
        <v>57</v>
      </c>
      <c r="E2">
        <v>0.27312591080042836</v>
      </c>
      <c r="F2">
        <v>14</v>
      </c>
      <c r="G2" s="8">
        <v>2</v>
      </c>
      <c r="H2">
        <v>0.23805879283353626</v>
      </c>
      <c r="I2">
        <v>2.6961210645329626E-2</v>
      </c>
      <c r="J2">
        <v>1.5028700643590191E-2</v>
      </c>
      <c r="K2" s="1">
        <v>8.697164724299879E-4</v>
      </c>
      <c r="L2">
        <v>0</v>
      </c>
      <c r="M2">
        <v>0.68116194120716644</v>
      </c>
      <c r="N2">
        <v>3.7919638197947476E-2</v>
      </c>
      <c r="P2">
        <v>111.96832566934859</v>
      </c>
      <c r="Q2">
        <v>12.680907846521286</v>
      </c>
      <c r="R2">
        <v>7.0685834705770265</v>
      </c>
      <c r="S2">
        <v>0.40906154343617052</v>
      </c>
      <c r="T2">
        <v>0</v>
      </c>
      <c r="U2">
        <v>320.37700081920872</v>
      </c>
      <c r="V2">
        <v>17.835083293817036</v>
      </c>
      <c r="W2">
        <f>SUM(P2:V2)</f>
        <v>470.33896264290883</v>
      </c>
    </row>
    <row r="3" spans="1:23" x14ac:dyDescent="0.25">
      <c r="A3" s="8" t="s">
        <v>10</v>
      </c>
      <c r="B3" s="8" t="s">
        <v>8</v>
      </c>
      <c r="C3" s="1">
        <v>2017</v>
      </c>
      <c r="D3" t="s">
        <v>58</v>
      </c>
      <c r="E3">
        <v>0.33612984528936207</v>
      </c>
      <c r="F3">
        <v>14</v>
      </c>
      <c r="G3" s="8">
        <v>3</v>
      </c>
      <c r="H3">
        <v>1.2331881768083548E-2</v>
      </c>
      <c r="I3">
        <v>0.41034336583298003</v>
      </c>
      <c r="J3">
        <v>8.3240201934563947E-3</v>
      </c>
      <c r="K3" s="1">
        <v>4.7015299240818521E-3</v>
      </c>
      <c r="L3">
        <v>0</v>
      </c>
      <c r="M3">
        <v>0.50256271917992978</v>
      </c>
      <c r="N3">
        <v>6.1736483101468259E-2</v>
      </c>
      <c r="O3" s="8"/>
      <c r="P3">
        <v>5.2359877559829826</v>
      </c>
      <c r="Q3">
        <v>174.22749258033375</v>
      </c>
      <c r="R3">
        <v>3.5342917352885133</v>
      </c>
      <c r="S3">
        <v>1.9962203319685121</v>
      </c>
      <c r="T3" s="8">
        <v>0</v>
      </c>
      <c r="U3">
        <v>213.38286351804399</v>
      </c>
      <c r="V3">
        <v>26.212663703389808</v>
      </c>
      <c r="W3" s="8">
        <f t="shared" ref="W3:W10" si="0">SUM(P3:V3)</f>
        <v>424.5895196250076</v>
      </c>
    </row>
    <row r="4" spans="1:23" x14ac:dyDescent="0.25">
      <c r="A4" s="8" t="s">
        <v>10</v>
      </c>
      <c r="B4" s="8" t="s">
        <v>8</v>
      </c>
      <c r="C4" s="1">
        <v>2017</v>
      </c>
      <c r="D4" t="s">
        <v>59</v>
      </c>
      <c r="E4">
        <v>0.41337808772487333</v>
      </c>
      <c r="F4">
        <v>11</v>
      </c>
      <c r="G4" s="8">
        <v>3</v>
      </c>
      <c r="H4">
        <v>0.48727341035033334</v>
      </c>
      <c r="I4">
        <v>0</v>
      </c>
      <c r="J4">
        <v>6.0110829341598563E-3</v>
      </c>
      <c r="K4" s="1">
        <v>0.25772518080210388</v>
      </c>
      <c r="L4">
        <v>0</v>
      </c>
      <c r="M4">
        <v>5.1375974452897537E-2</v>
      </c>
      <c r="N4">
        <v>0.19761435146050529</v>
      </c>
      <c r="O4" s="8"/>
      <c r="P4">
        <v>84.888451493874101</v>
      </c>
      <c r="Q4">
        <v>0</v>
      </c>
      <c r="R4">
        <v>1.0471975511965965</v>
      </c>
      <c r="S4">
        <v>44.898595007554079</v>
      </c>
      <c r="T4" s="8">
        <v>0</v>
      </c>
      <c r="U4">
        <v>8.9502665703834126</v>
      </c>
      <c r="V4">
        <v>34.426619495588113</v>
      </c>
      <c r="W4" s="8">
        <f t="shared" si="0"/>
        <v>174.21113011859632</v>
      </c>
    </row>
    <row r="5" spans="1:23" x14ac:dyDescent="0.25">
      <c r="A5" s="8" t="s">
        <v>5</v>
      </c>
      <c r="B5" s="8" t="s">
        <v>8</v>
      </c>
      <c r="C5" s="1">
        <v>2017</v>
      </c>
      <c r="D5" t="s">
        <v>60</v>
      </c>
      <c r="E5">
        <v>0.39448571677409372</v>
      </c>
      <c r="F5">
        <v>12</v>
      </c>
      <c r="G5" s="8">
        <v>2</v>
      </c>
      <c r="H5">
        <v>2.166030534351145E-2</v>
      </c>
      <c r="I5">
        <v>0</v>
      </c>
      <c r="J5">
        <v>2.576335877862595E-3</v>
      </c>
      <c r="K5" s="1">
        <v>0.32461832061068696</v>
      </c>
      <c r="L5">
        <v>9.5419847328244267E-2</v>
      </c>
      <c r="M5">
        <v>0.49322519083969468</v>
      </c>
      <c r="N5">
        <v>6.25E-2</v>
      </c>
      <c r="O5" s="8"/>
      <c r="P5">
        <v>3.7142788144004286</v>
      </c>
      <c r="Q5" s="8">
        <v>0</v>
      </c>
      <c r="R5">
        <v>0.44178646691106416</v>
      </c>
      <c r="S5">
        <v>55.665094830794082</v>
      </c>
      <c r="T5">
        <v>16.362461737446822</v>
      </c>
      <c r="U5">
        <v>84.577564720862625</v>
      </c>
      <c r="V5">
        <v>10.717412438027669</v>
      </c>
      <c r="W5" s="8">
        <f t="shared" si="0"/>
        <v>171.4785990084427</v>
      </c>
    </row>
    <row r="6" spans="1:23" x14ac:dyDescent="0.25">
      <c r="A6" s="8" t="s">
        <v>10</v>
      </c>
      <c r="B6" s="8" t="s">
        <v>8</v>
      </c>
      <c r="C6" s="1">
        <v>2017</v>
      </c>
      <c r="D6" t="s">
        <v>61</v>
      </c>
      <c r="E6">
        <v>0.20762885684706972</v>
      </c>
      <c r="F6">
        <v>10</v>
      </c>
      <c r="G6" s="8">
        <v>2</v>
      </c>
      <c r="H6">
        <v>5.7891666292689504E-3</v>
      </c>
      <c r="I6">
        <v>0</v>
      </c>
      <c r="J6">
        <v>2.2977157474307768E-2</v>
      </c>
      <c r="K6" s="1">
        <v>3.5901808553605888E-4</v>
      </c>
      <c r="L6">
        <v>0</v>
      </c>
      <c r="M6">
        <v>0.81420814073508962</v>
      </c>
      <c r="N6">
        <v>0.15666651707579771</v>
      </c>
      <c r="O6" s="8"/>
      <c r="P6">
        <v>2.11075756413064</v>
      </c>
      <c r="Q6" s="8">
        <v>0</v>
      </c>
      <c r="R6">
        <v>8.3775804095727722</v>
      </c>
      <c r="S6">
        <v>0.13089969389957457</v>
      </c>
      <c r="T6">
        <v>0</v>
      </c>
      <c r="U6">
        <v>296.86414330249767</v>
      </c>
      <c r="V6">
        <v>57.121353925426853</v>
      </c>
      <c r="W6" s="8">
        <f t="shared" si="0"/>
        <v>364.60473489552749</v>
      </c>
    </row>
    <row r="7" spans="1:23" x14ac:dyDescent="0.25">
      <c r="A7" s="8" t="s">
        <v>5</v>
      </c>
      <c r="B7" s="8" t="s">
        <v>8</v>
      </c>
      <c r="C7" s="1">
        <v>2017</v>
      </c>
      <c r="D7" t="s">
        <v>63</v>
      </c>
      <c r="E7">
        <v>0.18320315508294777</v>
      </c>
      <c r="F7">
        <v>10</v>
      </c>
      <c r="G7" s="8">
        <v>0</v>
      </c>
      <c r="H7">
        <v>1.534683855125844E-2</v>
      </c>
      <c r="I7">
        <v>0</v>
      </c>
      <c r="J7">
        <v>0.1052793124616329</v>
      </c>
      <c r="K7" s="1">
        <v>2.7624309392265192E-3</v>
      </c>
      <c r="L7">
        <v>0</v>
      </c>
      <c r="M7">
        <v>0.87661141804788212</v>
      </c>
      <c r="N7">
        <v>0</v>
      </c>
      <c r="O7" s="8"/>
      <c r="P7">
        <v>0.81812308687234103</v>
      </c>
      <c r="Q7" s="8">
        <v>0</v>
      </c>
      <c r="R7">
        <v>5.6123243759442598</v>
      </c>
      <c r="S7">
        <v>0.14726215563702139</v>
      </c>
      <c r="T7" s="8">
        <v>0</v>
      </c>
      <c r="U7">
        <v>46.731190722148121</v>
      </c>
      <c r="V7">
        <v>0</v>
      </c>
      <c r="W7" s="8">
        <f t="shared" si="0"/>
        <v>53.308900340601745</v>
      </c>
    </row>
    <row r="8" spans="1:23" x14ac:dyDescent="0.25">
      <c r="A8" s="8" t="s">
        <v>10</v>
      </c>
      <c r="B8" s="8" t="s">
        <v>8</v>
      </c>
      <c r="C8" s="1">
        <v>2017</v>
      </c>
      <c r="D8" t="s">
        <v>65</v>
      </c>
      <c r="E8">
        <v>0.42153826925379051</v>
      </c>
      <c r="F8">
        <v>11</v>
      </c>
      <c r="G8" s="8">
        <v>4</v>
      </c>
      <c r="H8">
        <v>0.2265308288230925</v>
      </c>
      <c r="I8">
        <v>0</v>
      </c>
      <c r="J8">
        <v>0</v>
      </c>
      <c r="K8" s="1">
        <v>0.46609360076408796</v>
      </c>
      <c r="L8">
        <v>0</v>
      </c>
      <c r="M8">
        <v>0.26114825427146349</v>
      </c>
      <c r="N8">
        <v>4.6227316141356257E-2</v>
      </c>
      <c r="O8" s="8"/>
      <c r="P8">
        <v>174.63655412376994</v>
      </c>
      <c r="Q8" s="8">
        <v>0</v>
      </c>
      <c r="R8">
        <v>0</v>
      </c>
      <c r="S8">
        <v>359.31965975433218</v>
      </c>
      <c r="T8" s="8">
        <v>0</v>
      </c>
      <c r="U8">
        <v>201.32372921754569</v>
      </c>
      <c r="V8">
        <v>35.637441664159169</v>
      </c>
      <c r="W8" s="8">
        <f t="shared" si="0"/>
        <v>770.91738475980685</v>
      </c>
    </row>
    <row r="9" spans="1:23" x14ac:dyDescent="0.25">
      <c r="A9" s="8" t="s">
        <v>5</v>
      </c>
      <c r="B9" s="8" t="s">
        <v>8</v>
      </c>
      <c r="C9" s="1">
        <v>2017</v>
      </c>
      <c r="D9" t="s">
        <v>66</v>
      </c>
      <c r="E9">
        <v>0.17711186586039296</v>
      </c>
      <c r="F9">
        <v>10</v>
      </c>
      <c r="G9" s="8">
        <v>2</v>
      </c>
      <c r="H9">
        <v>7.7738885115720177E-2</v>
      </c>
      <c r="I9">
        <v>0</v>
      </c>
      <c r="J9">
        <v>0</v>
      </c>
      <c r="K9" s="1">
        <v>1.3060968601431482E-5</v>
      </c>
      <c r="L9">
        <v>0</v>
      </c>
      <c r="M9">
        <v>0.89429758110861512</v>
      </c>
      <c r="N9">
        <v>2.7950472807063375E-2</v>
      </c>
      <c r="O9" s="8"/>
      <c r="P9">
        <v>97.389372261283469</v>
      </c>
      <c r="Q9" s="8">
        <v>0</v>
      </c>
      <c r="R9" s="8">
        <v>0</v>
      </c>
      <c r="S9">
        <v>1.6362461737446821E-2</v>
      </c>
      <c r="T9" s="8">
        <v>0</v>
      </c>
      <c r="U9">
        <v>1120.3541176247213</v>
      </c>
      <c r="V9">
        <v>35.015668118136198</v>
      </c>
      <c r="W9" s="8">
        <f t="shared" si="0"/>
        <v>1252.7755204658783</v>
      </c>
    </row>
    <row r="10" spans="1:23" x14ac:dyDescent="0.25">
      <c r="A10" s="8" t="s">
        <v>5</v>
      </c>
      <c r="B10" s="8" t="s">
        <v>9</v>
      </c>
      <c r="C10" s="1">
        <v>2017</v>
      </c>
      <c r="D10" t="s">
        <v>67</v>
      </c>
      <c r="E10">
        <v>0.28184448489587549</v>
      </c>
      <c r="F10">
        <v>10</v>
      </c>
      <c r="G10" s="8">
        <v>3</v>
      </c>
      <c r="H10">
        <v>2.5486950986632721E-2</v>
      </c>
      <c r="I10">
        <v>0</v>
      </c>
      <c r="J10">
        <v>0</v>
      </c>
      <c r="K10" s="1">
        <v>0.66319541693189044</v>
      </c>
      <c r="L10">
        <v>0</v>
      </c>
      <c r="M10">
        <v>6.098026734563973E-2</v>
      </c>
      <c r="N10">
        <v>0.25033736473583706</v>
      </c>
      <c r="O10" s="8"/>
      <c r="P10">
        <v>16.378824199184269</v>
      </c>
      <c r="Q10" s="8">
        <v>0</v>
      </c>
      <c r="R10" s="8">
        <v>0</v>
      </c>
      <c r="S10">
        <v>426.19304087527729</v>
      </c>
      <c r="T10" s="8">
        <v>0</v>
      </c>
      <c r="U10">
        <v>39.18809586118514</v>
      </c>
      <c r="V10">
        <v>160.87572380257714</v>
      </c>
      <c r="W10" s="8">
        <f t="shared" si="0"/>
        <v>642.63568473822386</v>
      </c>
    </row>
    <row r="11" spans="1:23" x14ac:dyDescent="0.25">
      <c r="A11" s="8" t="s">
        <v>5</v>
      </c>
      <c r="B11" s="8" t="s">
        <v>9</v>
      </c>
      <c r="C11" s="1">
        <v>2017</v>
      </c>
      <c r="D11" t="s">
        <v>68</v>
      </c>
      <c r="E11">
        <v>0.33822274282352804</v>
      </c>
      <c r="F11">
        <v>10</v>
      </c>
      <c r="G11" s="8">
        <v>2</v>
      </c>
      <c r="H11">
        <v>2.5210084033613443E-2</v>
      </c>
      <c r="I11">
        <v>0</v>
      </c>
      <c r="J11">
        <v>1.2605042016806721E-2</v>
      </c>
      <c r="K11" s="1">
        <v>0.25770308123249303</v>
      </c>
      <c r="L11">
        <v>0</v>
      </c>
      <c r="M11">
        <v>0.12091503267973855</v>
      </c>
      <c r="N11">
        <v>0.58356676003734842</v>
      </c>
      <c r="O11" s="8"/>
      <c r="P11">
        <v>0.88357293382212831</v>
      </c>
      <c r="Q11" s="8">
        <v>0</v>
      </c>
      <c r="R11">
        <v>0.44178646691106416</v>
      </c>
      <c r="S11">
        <v>9.0320788790706459</v>
      </c>
      <c r="T11" s="8">
        <v>0</v>
      </c>
      <c r="U11">
        <v>4.2378775899987264</v>
      </c>
      <c r="V11">
        <v>20.45307717180853</v>
      </c>
      <c r="W11" s="8">
        <f>SUM(P11:V11)</f>
        <v>35.048393041611092</v>
      </c>
    </row>
    <row r="12" spans="1:23" x14ac:dyDescent="0.25">
      <c r="C12" s="1"/>
      <c r="K12" s="1"/>
      <c r="O12" s="8"/>
    </row>
    <row r="13" spans="1:23" x14ac:dyDescent="0.25">
      <c r="A13" s="8" t="s">
        <v>5</v>
      </c>
      <c r="B13" s="8" t="s">
        <v>8</v>
      </c>
      <c r="C13" s="1">
        <v>2019</v>
      </c>
      <c r="D13" t="s">
        <v>62</v>
      </c>
      <c r="E13">
        <v>0.18354988189883839</v>
      </c>
      <c r="F13">
        <v>13</v>
      </c>
      <c r="G13" s="8">
        <v>2</v>
      </c>
      <c r="H13">
        <v>0.8768018477005638</v>
      </c>
      <c r="I13">
        <v>1.3586033557502887E-2</v>
      </c>
      <c r="J13">
        <v>3.668229060525779E-4</v>
      </c>
      <c r="K13" s="1">
        <v>0</v>
      </c>
      <c r="L13">
        <v>0</v>
      </c>
      <c r="M13">
        <v>9.565926227837783E-2</v>
      </c>
      <c r="N13">
        <v>1.3586033557502887E-2</v>
      </c>
      <c r="O13" s="8"/>
      <c r="P13">
        <v>1055.9841931496055</v>
      </c>
      <c r="Q13">
        <v>16.362461737446822</v>
      </c>
      <c r="R13">
        <v>0.44178646691106416</v>
      </c>
      <c r="S13">
        <v>0</v>
      </c>
      <c r="T13">
        <v>0</v>
      </c>
      <c r="U13">
        <v>115.20809309336308</v>
      </c>
      <c r="V13">
        <v>16.362461737446822</v>
      </c>
      <c r="W13">
        <f>SUM(P13:V13)</f>
        <v>1204.3589961847733</v>
      </c>
    </row>
    <row r="14" spans="1:23" x14ac:dyDescent="0.25">
      <c r="A14" s="8" t="s">
        <v>10</v>
      </c>
      <c r="B14" s="8" t="s">
        <v>8</v>
      </c>
      <c r="C14" s="1">
        <v>2019</v>
      </c>
      <c r="D14" t="s">
        <v>69</v>
      </c>
      <c r="E14">
        <v>0.43915358099863394</v>
      </c>
      <c r="F14">
        <v>11</v>
      </c>
      <c r="G14" s="8">
        <v>1</v>
      </c>
      <c r="H14">
        <v>0.38169066076042818</v>
      </c>
      <c r="I14">
        <v>0</v>
      </c>
      <c r="J14">
        <v>0.20302694721299372</v>
      </c>
      <c r="K14" s="1">
        <v>0</v>
      </c>
      <c r="L14">
        <v>0</v>
      </c>
      <c r="M14">
        <v>0.36913990402362495</v>
      </c>
      <c r="N14">
        <v>4.6142488002953119E-2</v>
      </c>
      <c r="O14" s="8"/>
      <c r="P14">
        <v>16.918785436520011</v>
      </c>
      <c r="Q14">
        <v>0</v>
      </c>
      <c r="R14">
        <v>8.9993539555957511</v>
      </c>
      <c r="S14">
        <v>0</v>
      </c>
      <c r="T14" s="8">
        <v>0</v>
      </c>
      <c r="U14">
        <v>16.362461737446822</v>
      </c>
      <c r="V14">
        <v>2.0453077171808527</v>
      </c>
      <c r="W14" s="8">
        <f t="shared" ref="W14:W25" si="1">SUM(P14:V14)</f>
        <v>44.325908846743438</v>
      </c>
    </row>
    <row r="15" spans="1:23" x14ac:dyDescent="0.25">
      <c r="A15" s="8" t="s">
        <v>5</v>
      </c>
      <c r="B15" s="8" t="s">
        <v>8</v>
      </c>
      <c r="C15" s="1">
        <v>2019</v>
      </c>
      <c r="D15" t="s">
        <v>70</v>
      </c>
      <c r="E15">
        <v>0.18872563111740531</v>
      </c>
      <c r="F15">
        <v>13</v>
      </c>
      <c r="G15" s="8">
        <v>0</v>
      </c>
      <c r="H15">
        <v>3.0238985530807998E-2</v>
      </c>
      <c r="I15">
        <v>0.86555031702162255</v>
      </c>
      <c r="J15">
        <v>7.8036091692407746E-3</v>
      </c>
      <c r="K15">
        <v>1.5363355551942775E-2</v>
      </c>
      <c r="L15">
        <v>0</v>
      </c>
      <c r="M15">
        <v>8.1043732726385959E-2</v>
      </c>
      <c r="N15">
        <v>0</v>
      </c>
      <c r="O15" s="8"/>
      <c r="P15">
        <v>6.0868357663302168</v>
      </c>
      <c r="Q15">
        <v>174.22749258033375</v>
      </c>
      <c r="R15">
        <v>1.5707963267948948</v>
      </c>
      <c r="S15">
        <v>3.0925052683774492</v>
      </c>
      <c r="T15" s="8">
        <v>0</v>
      </c>
      <c r="U15">
        <v>16.313374352234479</v>
      </c>
      <c r="V15">
        <v>0</v>
      </c>
      <c r="W15" s="8">
        <f t="shared" si="1"/>
        <v>201.29100429407077</v>
      </c>
    </row>
    <row r="16" spans="1:23" x14ac:dyDescent="0.25">
      <c r="A16" s="8" t="s">
        <v>10</v>
      </c>
      <c r="B16" s="8" t="s">
        <v>8</v>
      </c>
      <c r="C16" s="1">
        <v>2019</v>
      </c>
      <c r="D16" t="s">
        <v>71</v>
      </c>
      <c r="E16">
        <v>0.32167869642190805</v>
      </c>
      <c r="F16">
        <v>14</v>
      </c>
      <c r="G16" s="8">
        <v>3</v>
      </c>
      <c r="H16">
        <v>0.56110131561101317</v>
      </c>
      <c r="I16">
        <v>0</v>
      </c>
      <c r="J16">
        <v>2.0412315204123149E-2</v>
      </c>
      <c r="K16">
        <v>1.83100501831005E-3</v>
      </c>
      <c r="L16">
        <v>0</v>
      </c>
      <c r="M16">
        <v>0.35331615353316154</v>
      </c>
      <c r="N16">
        <v>6.333921063339211E-2</v>
      </c>
      <c r="O16" s="8"/>
      <c r="P16">
        <v>135.383008415635</v>
      </c>
      <c r="Q16">
        <v>0</v>
      </c>
      <c r="R16">
        <v>4.9251009829714931</v>
      </c>
      <c r="S16">
        <v>0.44178646691106416</v>
      </c>
      <c r="T16" s="8">
        <v>0</v>
      </c>
      <c r="U16">
        <v>85.24842565209795</v>
      </c>
      <c r="V16">
        <v>15.282539262775332</v>
      </c>
      <c r="W16" s="8">
        <f t="shared" si="1"/>
        <v>241.28086078039084</v>
      </c>
    </row>
    <row r="17" spans="1:23" x14ac:dyDescent="0.25">
      <c r="A17" s="8" t="s">
        <v>5</v>
      </c>
      <c r="B17" s="8" t="s">
        <v>8</v>
      </c>
      <c r="C17" s="1">
        <v>2019</v>
      </c>
      <c r="D17" t="s">
        <v>72</v>
      </c>
      <c r="E17">
        <v>0.24057563222035988</v>
      </c>
      <c r="F17">
        <v>10</v>
      </c>
      <c r="G17" s="8">
        <v>0</v>
      </c>
      <c r="H17">
        <v>0.73308843293611692</v>
      </c>
      <c r="I17">
        <v>0</v>
      </c>
      <c r="J17">
        <v>3.1538392617149004E-2</v>
      </c>
      <c r="K17">
        <v>0</v>
      </c>
      <c r="L17">
        <v>0</v>
      </c>
      <c r="M17">
        <v>0.23537317444673417</v>
      </c>
      <c r="N17">
        <v>0</v>
      </c>
      <c r="O17" s="8"/>
      <c r="P17">
        <v>133.87766193578989</v>
      </c>
      <c r="Q17">
        <v>0</v>
      </c>
      <c r="R17">
        <v>5.7595865315812809</v>
      </c>
      <c r="S17">
        <v>0</v>
      </c>
      <c r="T17" s="8">
        <v>0</v>
      </c>
      <c r="U17">
        <v>42.984186984272796</v>
      </c>
      <c r="V17">
        <v>0</v>
      </c>
      <c r="W17" s="8">
        <f t="shared" si="1"/>
        <v>182.62143545164395</v>
      </c>
    </row>
    <row r="18" spans="1:23" x14ac:dyDescent="0.25">
      <c r="A18" s="8" t="s">
        <v>10</v>
      </c>
      <c r="B18" s="8" t="s">
        <v>8</v>
      </c>
      <c r="C18" s="1">
        <v>2019</v>
      </c>
      <c r="D18" t="s">
        <v>73</v>
      </c>
      <c r="E18">
        <v>0.43192958512564023</v>
      </c>
      <c r="F18">
        <v>16</v>
      </c>
      <c r="G18" s="8">
        <v>3</v>
      </c>
      <c r="H18">
        <v>0.51446390021587918</v>
      </c>
      <c r="I18">
        <v>4.7973135044375163E-2</v>
      </c>
      <c r="J18">
        <v>3.0558887023266975E-2</v>
      </c>
      <c r="K18">
        <v>0.19817702086831376</v>
      </c>
      <c r="L18">
        <v>5.9966418805468954E-3</v>
      </c>
      <c r="M18">
        <v>0.13984168865435359</v>
      </c>
      <c r="N18">
        <v>6.298872631326459E-2</v>
      </c>
      <c r="O18" s="8"/>
      <c r="P18">
        <v>175.4710396723797</v>
      </c>
      <c r="Q18">
        <v>16.362461737446822</v>
      </c>
      <c r="R18">
        <v>10.422888126753625</v>
      </c>
      <c r="S18">
        <v>67.593329437392811</v>
      </c>
      <c r="T18">
        <v>2.0453077171808527</v>
      </c>
      <c r="U18">
        <v>47.696575964657484</v>
      </c>
      <c r="V18">
        <v>21.483912261267676</v>
      </c>
      <c r="W18" s="8">
        <f t="shared" si="1"/>
        <v>341.07551491707892</v>
      </c>
    </row>
    <row r="19" spans="1:23" x14ac:dyDescent="0.25">
      <c r="A19" s="8" t="s">
        <v>5</v>
      </c>
      <c r="B19" s="8" t="s">
        <v>8</v>
      </c>
      <c r="C19" s="1">
        <v>2019</v>
      </c>
      <c r="D19" t="s">
        <v>74</v>
      </c>
      <c r="E19">
        <v>0.31382681158850778</v>
      </c>
      <c r="F19">
        <v>14</v>
      </c>
      <c r="G19" s="8">
        <v>2</v>
      </c>
      <c r="H19">
        <v>0.53614084756259395</v>
      </c>
      <c r="I19">
        <v>0</v>
      </c>
      <c r="J19">
        <v>2.6851278421657965E-2</v>
      </c>
      <c r="K19">
        <v>3.5388834822613462E-4</v>
      </c>
      <c r="L19">
        <v>0</v>
      </c>
      <c r="M19">
        <v>0.40767937715650709</v>
      </c>
      <c r="N19">
        <v>2.8974608511014778E-2</v>
      </c>
      <c r="O19" s="8"/>
      <c r="P19">
        <v>198.31303625785546</v>
      </c>
      <c r="Q19">
        <v>0</v>
      </c>
      <c r="R19">
        <v>9.9320142746302196</v>
      </c>
      <c r="S19">
        <v>0.13089969389957457</v>
      </c>
      <c r="T19">
        <v>0</v>
      </c>
      <c r="U19">
        <v>150.7964473723099</v>
      </c>
      <c r="V19">
        <v>10.717412438027669</v>
      </c>
      <c r="W19" s="8">
        <f t="shared" si="1"/>
        <v>369.88981003672285</v>
      </c>
    </row>
    <row r="20" spans="1:23" x14ac:dyDescent="0.25">
      <c r="A20" s="8" t="s">
        <v>5</v>
      </c>
      <c r="B20" s="8" t="s">
        <v>8</v>
      </c>
      <c r="C20" s="1">
        <v>2019</v>
      </c>
      <c r="D20" t="s">
        <v>75</v>
      </c>
      <c r="E20">
        <v>0.21348710483159145</v>
      </c>
      <c r="F20">
        <v>13</v>
      </c>
      <c r="G20" s="8">
        <v>1</v>
      </c>
      <c r="H20">
        <v>0.10580171831257844</v>
      </c>
      <c r="I20">
        <v>0</v>
      </c>
      <c r="J20">
        <v>7.1532001158412975E-2</v>
      </c>
      <c r="K20">
        <v>2.7029636065257264E-3</v>
      </c>
      <c r="L20">
        <v>0</v>
      </c>
      <c r="M20">
        <v>0.80789651510763583</v>
      </c>
      <c r="N20">
        <v>1.2066801814846994E-2</v>
      </c>
      <c r="O20" s="8"/>
      <c r="P20">
        <v>17.933258064241716</v>
      </c>
      <c r="Q20" s="8">
        <v>0</v>
      </c>
      <c r="R20">
        <v>12.124584147448093</v>
      </c>
      <c r="S20">
        <v>0.45814892864851098</v>
      </c>
      <c r="T20" s="8">
        <v>0</v>
      </c>
      <c r="U20">
        <v>136.93744228069244</v>
      </c>
      <c r="V20">
        <v>2.0453077171808527</v>
      </c>
      <c r="W20" s="8">
        <f t="shared" si="1"/>
        <v>169.49874113821161</v>
      </c>
    </row>
    <row r="21" spans="1:23" x14ac:dyDescent="0.25">
      <c r="A21" s="8" t="s">
        <v>5</v>
      </c>
      <c r="B21" s="8" t="s">
        <v>8</v>
      </c>
      <c r="C21" s="1">
        <v>2019</v>
      </c>
      <c r="D21" t="s">
        <v>76</v>
      </c>
      <c r="E21">
        <v>0.25451178347260545</v>
      </c>
      <c r="F21">
        <v>12</v>
      </c>
      <c r="G21" s="8">
        <v>1</v>
      </c>
      <c r="H21">
        <v>0.31698705374656733</v>
      </c>
      <c r="I21">
        <v>0</v>
      </c>
      <c r="J21">
        <v>1.1389665776585377E-4</v>
      </c>
      <c r="K21">
        <v>1.012414735696478E-4</v>
      </c>
      <c r="L21">
        <v>0</v>
      </c>
      <c r="M21">
        <v>0.67882408028448848</v>
      </c>
      <c r="N21">
        <v>3.9737278376086767E-3</v>
      </c>
      <c r="O21" s="8"/>
      <c r="P21">
        <v>409.84694159956803</v>
      </c>
      <c r="Q21" s="8">
        <v>0</v>
      </c>
      <c r="R21">
        <v>0.14726215563702139</v>
      </c>
      <c r="S21">
        <v>0.13089969389957457</v>
      </c>
      <c r="T21" s="8">
        <v>0</v>
      </c>
      <c r="U21">
        <v>877.68244759664742</v>
      </c>
      <c r="V21">
        <v>5.1378129855583019</v>
      </c>
      <c r="W21" s="8">
        <f t="shared" si="1"/>
        <v>1292.9453640313104</v>
      </c>
    </row>
    <row r="22" spans="1:23" x14ac:dyDescent="0.25">
      <c r="A22" s="8" t="s">
        <v>5</v>
      </c>
      <c r="B22" s="8" t="s">
        <v>8</v>
      </c>
      <c r="C22" s="1">
        <v>2019</v>
      </c>
      <c r="D22" t="s">
        <v>64</v>
      </c>
      <c r="E22">
        <v>0.43571416397046175</v>
      </c>
      <c r="F22">
        <v>13</v>
      </c>
      <c r="G22" s="8">
        <v>0</v>
      </c>
      <c r="H22">
        <v>0.18565580307299695</v>
      </c>
      <c r="I22">
        <v>3.8758041363177204E-2</v>
      </c>
      <c r="J22">
        <v>3.6365569674092192E-2</v>
      </c>
      <c r="K22">
        <v>0</v>
      </c>
      <c r="L22">
        <v>0</v>
      </c>
      <c r="M22">
        <v>0.46275719070657662</v>
      </c>
      <c r="N22">
        <v>0.27646339518315705</v>
      </c>
      <c r="O22" s="8"/>
      <c r="P22">
        <v>57.137716387164296</v>
      </c>
      <c r="Q22">
        <v>11.928234606598734</v>
      </c>
      <c r="R22">
        <v>11.191923828413627</v>
      </c>
      <c r="S22">
        <v>0</v>
      </c>
      <c r="T22" s="8">
        <v>0</v>
      </c>
      <c r="U22">
        <v>142.41886696273713</v>
      </c>
      <c r="V22">
        <v>85.084801034723483</v>
      </c>
      <c r="W22" s="8">
        <f t="shared" si="1"/>
        <v>307.76154281963727</v>
      </c>
    </row>
    <row r="23" spans="1:23" x14ac:dyDescent="0.25">
      <c r="A23" s="8" t="s">
        <v>10</v>
      </c>
      <c r="B23" s="8" t="s">
        <v>9</v>
      </c>
      <c r="C23" s="1">
        <v>2019</v>
      </c>
      <c r="D23" t="s">
        <v>77</v>
      </c>
      <c r="E23">
        <v>0.24145459295239965</v>
      </c>
      <c r="F23">
        <v>10</v>
      </c>
      <c r="G23" s="8">
        <v>0</v>
      </c>
      <c r="H23">
        <v>5.4587990642058735E-2</v>
      </c>
      <c r="I23">
        <v>0</v>
      </c>
      <c r="J23">
        <v>9.8518325968286968E-2</v>
      </c>
      <c r="K23" s="1">
        <v>2.0795425006498568E-3</v>
      </c>
      <c r="L23">
        <v>8.9160384715362612E-2</v>
      </c>
      <c r="M23">
        <v>0.75565375617364183</v>
      </c>
      <c r="N23">
        <v>0</v>
      </c>
      <c r="O23" s="8"/>
      <c r="P23">
        <v>3.4361169648638321</v>
      </c>
      <c r="Q23">
        <v>0</v>
      </c>
      <c r="R23">
        <v>6.2013729984923449</v>
      </c>
      <c r="S23">
        <v>0.13089969389957457</v>
      </c>
      <c r="T23">
        <v>5.6123243759442598</v>
      </c>
      <c r="U23">
        <v>47.565676270757912</v>
      </c>
      <c r="V23">
        <v>0</v>
      </c>
      <c r="W23" s="8">
        <f t="shared" si="1"/>
        <v>62.946390303957926</v>
      </c>
    </row>
    <row r="24" spans="1:23" x14ac:dyDescent="0.25">
      <c r="A24" s="8" t="s">
        <v>5</v>
      </c>
      <c r="B24" s="8" t="s">
        <v>9</v>
      </c>
      <c r="C24" s="1">
        <v>2019</v>
      </c>
      <c r="D24" t="s">
        <v>78</v>
      </c>
      <c r="E24">
        <v>0.25878231051235651</v>
      </c>
      <c r="F24">
        <v>12</v>
      </c>
      <c r="G24" s="8">
        <v>1</v>
      </c>
      <c r="H24">
        <v>0.11391517700665964</v>
      </c>
      <c r="I24">
        <v>0.12113564668769715</v>
      </c>
      <c r="J24">
        <v>5.6081317910970901E-4</v>
      </c>
      <c r="K24" s="1">
        <v>0</v>
      </c>
      <c r="L24">
        <v>0</v>
      </c>
      <c r="M24">
        <v>0.72295828951980368</v>
      </c>
      <c r="N24">
        <v>4.1430073606729761E-2</v>
      </c>
      <c r="O24" s="8"/>
      <c r="P24">
        <v>26.589000323351083</v>
      </c>
      <c r="Q24">
        <v>28.274333882308106</v>
      </c>
      <c r="R24">
        <v>0.13089969389957457</v>
      </c>
      <c r="S24">
        <v>0</v>
      </c>
      <c r="T24">
        <v>0</v>
      </c>
      <c r="U24">
        <v>168.74606789828908</v>
      </c>
      <c r="V24">
        <v>9.6702148868310722</v>
      </c>
      <c r="W24" s="8">
        <f t="shared" si="1"/>
        <v>233.41051668467892</v>
      </c>
    </row>
    <row r="25" spans="1:23" x14ac:dyDescent="0.25">
      <c r="A25" s="8" t="s">
        <v>5</v>
      </c>
      <c r="B25" s="8" t="s">
        <v>9</v>
      </c>
      <c r="C25" s="1">
        <v>2019</v>
      </c>
      <c r="D25" t="s">
        <v>79</v>
      </c>
      <c r="E25">
        <v>0.2467816335581893</v>
      </c>
      <c r="F25">
        <v>9</v>
      </c>
      <c r="G25" s="8">
        <v>0</v>
      </c>
      <c r="H25">
        <v>0.23131285675455288</v>
      </c>
      <c r="I25">
        <v>0</v>
      </c>
      <c r="J25">
        <v>4.2674639847784725E-2</v>
      </c>
      <c r="K25" s="1">
        <v>2.446316933949443E-3</v>
      </c>
      <c r="L25">
        <v>0</v>
      </c>
      <c r="M25">
        <v>0.72356618646371296</v>
      </c>
      <c r="N25">
        <v>0</v>
      </c>
      <c r="O25" s="8"/>
      <c r="P25">
        <v>13.924454938567244</v>
      </c>
      <c r="Q25">
        <v>0</v>
      </c>
      <c r="R25">
        <v>2.568906492779151</v>
      </c>
      <c r="S25">
        <v>0.14726215563702139</v>
      </c>
      <c r="T25">
        <v>0</v>
      </c>
      <c r="U25">
        <v>43.556873145083436</v>
      </c>
      <c r="V25">
        <v>0</v>
      </c>
      <c r="W25" s="8">
        <f t="shared" si="1"/>
        <v>60.197496732066853</v>
      </c>
    </row>
    <row r="26" spans="1:23" x14ac:dyDescent="0.25">
      <c r="C26" s="8"/>
      <c r="K26" s="1"/>
    </row>
    <row r="27" spans="1:23" x14ac:dyDescent="0.25">
      <c r="A27" t="s">
        <v>10</v>
      </c>
      <c r="B27" t="s">
        <v>8</v>
      </c>
      <c r="C27" s="1">
        <v>2019</v>
      </c>
      <c r="D27" t="s">
        <v>11</v>
      </c>
      <c r="E27" s="13">
        <v>0.37110758881361761</v>
      </c>
      <c r="F27">
        <v>13</v>
      </c>
      <c r="G27" s="4">
        <v>2</v>
      </c>
      <c r="H27">
        <v>0.53322605073835661</v>
      </c>
      <c r="I27">
        <v>0</v>
      </c>
      <c r="J27">
        <v>1.0223400227186675E-2</v>
      </c>
      <c r="K27" s="1">
        <v>5.9163195759182139E-3</v>
      </c>
      <c r="L27">
        <v>0.28720181749337376</v>
      </c>
      <c r="M27">
        <v>0.12987504733055663</v>
      </c>
      <c r="N27">
        <v>3.3557364634608108E-2</v>
      </c>
      <c r="P27">
        <v>184.33949393407582</v>
      </c>
      <c r="Q27">
        <v>0</v>
      </c>
      <c r="R27">
        <v>3.5342917352885133</v>
      </c>
      <c r="S27">
        <v>2.0453077171808527</v>
      </c>
      <c r="T27">
        <v>99.287417822827308</v>
      </c>
      <c r="U27">
        <v>44.898595007554079</v>
      </c>
      <c r="V27">
        <v>11.600985371849795</v>
      </c>
      <c r="W27">
        <f>SUM(P27:V27)</f>
        <v>345.70609158877636</v>
      </c>
    </row>
    <row r="28" spans="1:23" x14ac:dyDescent="0.25">
      <c r="A28" t="s">
        <v>10</v>
      </c>
      <c r="B28" t="s">
        <v>8</v>
      </c>
      <c r="C28" s="1">
        <v>2019</v>
      </c>
      <c r="D28" t="s">
        <v>12</v>
      </c>
      <c r="E28" s="13">
        <v>0.37235880979996266</v>
      </c>
      <c r="F28">
        <v>15</v>
      </c>
      <c r="G28" s="4">
        <v>3</v>
      </c>
      <c r="H28">
        <v>0.55649329407916259</v>
      </c>
      <c r="I28">
        <v>0</v>
      </c>
      <c r="J28">
        <v>0.22420673863264637</v>
      </c>
      <c r="K28" s="1">
        <v>2.3552502453385673E-3</v>
      </c>
      <c r="L28">
        <v>0</v>
      </c>
      <c r="M28">
        <v>9.9443899247628378E-2</v>
      </c>
      <c r="N28">
        <v>0.11750081779522407</v>
      </c>
      <c r="P28">
        <v>139.17909953872265</v>
      </c>
      <c r="Q28">
        <v>0</v>
      </c>
      <c r="R28">
        <v>56.074156374230256</v>
      </c>
      <c r="S28">
        <v>0.58904862254808554</v>
      </c>
      <c r="T28">
        <v>0</v>
      </c>
      <c r="U28">
        <v>24.870941840919166</v>
      </c>
      <c r="V28">
        <v>29.386981280454492</v>
      </c>
      <c r="W28" s="8">
        <f t="shared" ref="W28:W33" si="2">SUM(P28:V28)</f>
        <v>250.10022765687467</v>
      </c>
    </row>
    <row r="29" spans="1:23" x14ac:dyDescent="0.25">
      <c r="A29" t="s">
        <v>10</v>
      </c>
      <c r="B29" t="s">
        <v>8</v>
      </c>
      <c r="C29" s="1">
        <v>2019</v>
      </c>
      <c r="D29" t="s">
        <v>13</v>
      </c>
      <c r="E29" s="13">
        <v>0.37212434360294855</v>
      </c>
      <c r="F29">
        <v>14</v>
      </c>
      <c r="G29" s="4">
        <v>3</v>
      </c>
      <c r="H29">
        <v>0.55756422454804955</v>
      </c>
      <c r="I29">
        <v>0</v>
      </c>
      <c r="J29">
        <v>5.9467174119885828E-3</v>
      </c>
      <c r="K29" s="1">
        <v>0.24319695528068502</v>
      </c>
      <c r="L29">
        <v>3.4681255946717421E-2</v>
      </c>
      <c r="M29">
        <v>7.3977164605137966E-2</v>
      </c>
      <c r="N29">
        <v>8.4633682207421512E-2</v>
      </c>
      <c r="P29">
        <v>191.76805156287676</v>
      </c>
      <c r="Q29">
        <v>0</v>
      </c>
      <c r="R29">
        <v>2.0453077171808527</v>
      </c>
      <c r="S29">
        <v>83.644904401828128</v>
      </c>
      <c r="T29">
        <v>11.928234606598734</v>
      </c>
      <c r="U29">
        <v>25.443628001729806</v>
      </c>
      <c r="V29">
        <v>29.108819430917894</v>
      </c>
      <c r="W29" s="8">
        <f t="shared" si="2"/>
        <v>343.93894572113214</v>
      </c>
    </row>
    <row r="30" spans="1:23" x14ac:dyDescent="0.25">
      <c r="A30" t="s">
        <v>10</v>
      </c>
      <c r="B30" t="s">
        <v>8</v>
      </c>
      <c r="C30" s="1">
        <v>2019</v>
      </c>
      <c r="D30" t="s">
        <v>14</v>
      </c>
      <c r="E30" s="13">
        <v>0.3589756020151077</v>
      </c>
      <c r="F30">
        <v>11</v>
      </c>
      <c r="G30" s="4">
        <v>2</v>
      </c>
      <c r="H30">
        <v>8.6350796096558824E-2</v>
      </c>
      <c r="I30">
        <v>0</v>
      </c>
      <c r="J30">
        <v>0.17616846430405755</v>
      </c>
      <c r="K30" s="1">
        <v>1.0272213662044171E-3</v>
      </c>
      <c r="L30">
        <v>0</v>
      </c>
      <c r="M30">
        <v>0.57832562917308683</v>
      </c>
      <c r="N30">
        <v>0.15812788906009245</v>
      </c>
      <c r="P30">
        <v>22.007511036865974</v>
      </c>
      <c r="Q30">
        <v>0</v>
      </c>
      <c r="R30">
        <v>44.898595007554079</v>
      </c>
      <c r="S30">
        <v>0.26179938779914913</v>
      </c>
      <c r="T30">
        <v>0</v>
      </c>
      <c r="U30">
        <v>147.39305533092096</v>
      </c>
      <c r="V30">
        <v>40.300743259331519</v>
      </c>
      <c r="W30" s="8">
        <f t="shared" si="2"/>
        <v>254.86170402247166</v>
      </c>
    </row>
    <row r="31" spans="1:23" x14ac:dyDescent="0.25">
      <c r="A31" t="s">
        <v>10</v>
      </c>
      <c r="B31" t="s">
        <v>8</v>
      </c>
      <c r="C31" s="1">
        <v>2019</v>
      </c>
      <c r="D31" t="s">
        <v>21</v>
      </c>
      <c r="E31" s="14">
        <v>0.56311448845630174</v>
      </c>
      <c r="F31">
        <v>13</v>
      </c>
      <c r="G31" s="4">
        <v>2</v>
      </c>
      <c r="H31">
        <v>0.24031593983698846</v>
      </c>
      <c r="I31">
        <v>6.1255356692714903E-2</v>
      </c>
      <c r="J31">
        <v>6.1255356692714903E-2</v>
      </c>
      <c r="K31" s="1">
        <v>0.18460633560205025</v>
      </c>
      <c r="L31">
        <v>0</v>
      </c>
      <c r="M31">
        <v>0.38744643307285104</v>
      </c>
      <c r="N31">
        <v>6.5120578102680446E-2</v>
      </c>
      <c r="P31">
        <v>46.796640569097903</v>
      </c>
      <c r="Q31">
        <v>11.928234606598734</v>
      </c>
      <c r="R31">
        <v>11.928234606598734</v>
      </c>
      <c r="S31">
        <v>35.948328437170666</v>
      </c>
      <c r="T31" s="8">
        <v>0</v>
      </c>
      <c r="U31">
        <v>75.447311071367295</v>
      </c>
      <c r="V31">
        <v>12.680907846521286</v>
      </c>
      <c r="W31" s="8">
        <f t="shared" si="2"/>
        <v>194.72965713735462</v>
      </c>
    </row>
    <row r="32" spans="1:23" x14ac:dyDescent="0.25">
      <c r="A32" t="s">
        <v>10</v>
      </c>
      <c r="B32" t="s">
        <v>8</v>
      </c>
      <c r="C32" s="1">
        <v>2019</v>
      </c>
      <c r="D32" t="s">
        <v>22</v>
      </c>
      <c r="E32" s="14">
        <v>0.1826949480551173</v>
      </c>
      <c r="F32">
        <v>12</v>
      </c>
      <c r="G32" s="4">
        <v>1</v>
      </c>
      <c r="H32">
        <v>3.3588611014013794E-2</v>
      </c>
      <c r="I32">
        <v>0</v>
      </c>
      <c r="J32">
        <v>8.1349899901490361E-3</v>
      </c>
      <c r="K32" s="1">
        <v>4.3598461978454989E-2</v>
      </c>
      <c r="L32">
        <v>0</v>
      </c>
      <c r="M32">
        <v>0.88191553592424299</v>
      </c>
      <c r="N32">
        <v>3.2762401093139285E-2</v>
      </c>
      <c r="P32">
        <v>34.59024411296258</v>
      </c>
      <c r="Q32">
        <v>0</v>
      </c>
      <c r="R32">
        <v>8.3775804095727722</v>
      </c>
      <c r="S32">
        <v>44.898595007554079</v>
      </c>
      <c r="T32" s="8">
        <v>0</v>
      </c>
      <c r="U32">
        <v>908.21480119872331</v>
      </c>
      <c r="V32">
        <v>33.739396102615345</v>
      </c>
      <c r="W32" s="8">
        <f t="shared" si="2"/>
        <v>1029.820616831428</v>
      </c>
    </row>
    <row r="33" spans="1:23" x14ac:dyDescent="0.25">
      <c r="A33" t="s">
        <v>10</v>
      </c>
      <c r="B33" t="s">
        <v>8</v>
      </c>
      <c r="C33" s="1">
        <v>2019</v>
      </c>
      <c r="D33" t="s">
        <v>23</v>
      </c>
      <c r="E33" s="14">
        <v>0.18965393417979118</v>
      </c>
      <c r="F33">
        <v>13</v>
      </c>
      <c r="G33" s="4">
        <v>2</v>
      </c>
      <c r="H33">
        <v>2.8961584633853545E-2</v>
      </c>
      <c r="I33">
        <v>0</v>
      </c>
      <c r="J33">
        <v>6.5163565426170481E-2</v>
      </c>
      <c r="K33">
        <v>2.3934573829531815E-2</v>
      </c>
      <c r="L33">
        <v>0</v>
      </c>
      <c r="M33">
        <v>0.8644582833133253</v>
      </c>
      <c r="N33">
        <v>1.7481992797118848E-2</v>
      </c>
      <c r="P33">
        <v>12.631820461308946</v>
      </c>
      <c r="Q33">
        <v>0</v>
      </c>
      <c r="R33">
        <v>28.421596037945132</v>
      </c>
      <c r="S33">
        <v>10.439250588491072</v>
      </c>
      <c r="T33" s="8">
        <v>0</v>
      </c>
      <c r="U33">
        <v>377.04020581598706</v>
      </c>
      <c r="V33">
        <v>7.6249071696502186</v>
      </c>
      <c r="W33" s="8">
        <f t="shared" si="2"/>
        <v>436.15778007338241</v>
      </c>
    </row>
  </sheetData>
  <sortState xmlns:xlrd2="http://schemas.microsoft.com/office/spreadsheetml/2017/richdata2" ref="I23:M32">
    <sortCondition ref="L23:L3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topLeftCell="G1" workbookViewId="0">
      <pane ySplit="1" topLeftCell="A17" activePane="bottomLeft" state="frozen"/>
      <selection pane="bottomLeft" activeCell="Y1" sqref="Y1:Z1"/>
    </sheetView>
  </sheetViews>
  <sheetFormatPr defaultRowHeight="15" x14ac:dyDescent="0.25"/>
  <cols>
    <col min="4" max="4" width="17" customWidth="1"/>
    <col min="5" max="5" width="20.42578125" customWidth="1"/>
    <col min="6" max="6" width="13.7109375" customWidth="1"/>
    <col min="7" max="7" width="16.140625" customWidth="1"/>
  </cols>
  <sheetData>
    <row r="1" spans="1:23" x14ac:dyDescent="0.25">
      <c r="A1" t="s">
        <v>4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s="8" t="s">
        <v>80</v>
      </c>
      <c r="I1" s="8" t="s">
        <v>86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85</v>
      </c>
      <c r="P1" s="8" t="s">
        <v>87</v>
      </c>
      <c r="Q1" s="8" t="s">
        <v>88</v>
      </c>
      <c r="R1" s="8" t="s">
        <v>89</v>
      </c>
      <c r="S1" s="8" t="s">
        <v>90</v>
      </c>
      <c r="T1" s="8" t="s">
        <v>91</v>
      </c>
      <c r="U1" s="8" t="s">
        <v>92</v>
      </c>
      <c r="V1" s="8" t="s">
        <v>93</v>
      </c>
      <c r="W1" s="8" t="s">
        <v>94</v>
      </c>
    </row>
    <row r="2" spans="1:23" x14ac:dyDescent="0.25">
      <c r="A2" t="s">
        <v>10</v>
      </c>
      <c r="B2" t="s">
        <v>8</v>
      </c>
      <c r="C2" s="1">
        <v>2015</v>
      </c>
      <c r="D2" t="s">
        <v>57</v>
      </c>
      <c r="E2">
        <v>0.24738520479138287</v>
      </c>
      <c r="F2" s="8">
        <v>13</v>
      </c>
      <c r="G2" s="8">
        <v>2</v>
      </c>
      <c r="H2">
        <v>0.1958249588890919</v>
      </c>
      <c r="I2" s="1">
        <v>1.2333272428284305E-3</v>
      </c>
      <c r="J2">
        <v>3.7593641512881429E-2</v>
      </c>
      <c r="K2" s="2">
        <v>0</v>
      </c>
      <c r="L2">
        <v>0</v>
      </c>
      <c r="M2" s="5">
        <v>0.7325507034533163</v>
      </c>
      <c r="N2">
        <v>3.2797368901881972E-2</v>
      </c>
      <c r="P2">
        <v>70.145873468434516</v>
      </c>
      <c r="Q2">
        <v>0.44178646691106416</v>
      </c>
      <c r="R2">
        <v>13.466306009918735</v>
      </c>
      <c r="S2">
        <v>0</v>
      </c>
      <c r="T2">
        <v>0</v>
      </c>
      <c r="U2">
        <v>262.40479888343464</v>
      </c>
      <c r="V2">
        <v>11.748247527486818</v>
      </c>
      <c r="W2">
        <f>SUM(P2:V2)</f>
        <v>358.20701235618577</v>
      </c>
    </row>
    <row r="3" spans="1:23" x14ac:dyDescent="0.25">
      <c r="A3" t="s">
        <v>10</v>
      </c>
      <c r="B3" s="8" t="s">
        <v>8</v>
      </c>
      <c r="C3" s="1">
        <v>2015</v>
      </c>
      <c r="D3" t="s">
        <v>58</v>
      </c>
      <c r="E3">
        <v>0.46767969352583943</v>
      </c>
      <c r="F3" s="8">
        <v>17</v>
      </c>
      <c r="G3" s="8">
        <v>1</v>
      </c>
      <c r="H3">
        <v>6.8614431164231951E-2</v>
      </c>
      <c r="I3" s="1">
        <v>0</v>
      </c>
      <c r="J3">
        <v>0.49741773646156112</v>
      </c>
      <c r="K3" s="2">
        <v>6.3154788254389832E-2</v>
      </c>
      <c r="L3">
        <v>7.5549653238896258E-2</v>
      </c>
      <c r="M3">
        <v>0.14313117898775268</v>
      </c>
      <c r="N3">
        <v>0.15213221189316803</v>
      </c>
      <c r="O3" s="8"/>
      <c r="P3">
        <v>7.6085447079127713</v>
      </c>
      <c r="Q3">
        <v>0</v>
      </c>
      <c r="R3">
        <v>55.157858516933238</v>
      </c>
      <c r="S3">
        <v>7.0031336236272388</v>
      </c>
      <c r="T3">
        <v>8.3775804095727722</v>
      </c>
      <c r="U3">
        <v>15.871587885323418</v>
      </c>
      <c r="V3">
        <v>16.869698051307672</v>
      </c>
      <c r="W3" s="8">
        <f t="shared" ref="W3:W11" si="0">SUM(P3:V3)</f>
        <v>110.88840319467712</v>
      </c>
    </row>
    <row r="4" spans="1:23" x14ac:dyDescent="0.25">
      <c r="A4" t="s">
        <v>10</v>
      </c>
      <c r="B4" s="8" t="s">
        <v>8</v>
      </c>
      <c r="C4" s="1">
        <v>2015</v>
      </c>
      <c r="D4" t="s">
        <v>59</v>
      </c>
      <c r="E4">
        <v>0.30877401470833582</v>
      </c>
      <c r="F4" s="8">
        <v>11</v>
      </c>
      <c r="G4" s="8">
        <v>0</v>
      </c>
      <c r="H4">
        <v>1.1928429423459246E-2</v>
      </c>
      <c r="I4" s="1">
        <v>0</v>
      </c>
      <c r="J4">
        <v>7.9522862823061646E-2</v>
      </c>
      <c r="K4" s="2">
        <v>0</v>
      </c>
      <c r="L4">
        <v>0.30685884691848908</v>
      </c>
      <c r="M4" s="5">
        <v>0.6016898608349901</v>
      </c>
      <c r="N4">
        <v>0</v>
      </c>
      <c r="O4" s="8"/>
      <c r="P4">
        <v>5.8904862254808554</v>
      </c>
      <c r="Q4" s="8">
        <v>0</v>
      </c>
      <c r="R4">
        <v>39.269908169872373</v>
      </c>
      <c r="S4">
        <v>0</v>
      </c>
      <c r="T4">
        <v>151.532758150495</v>
      </c>
      <c r="U4">
        <v>297.12594269029682</v>
      </c>
      <c r="V4">
        <v>0</v>
      </c>
      <c r="W4" s="8">
        <f t="shared" si="0"/>
        <v>493.81909523614502</v>
      </c>
    </row>
    <row r="5" spans="1:23" x14ac:dyDescent="0.25">
      <c r="A5" s="8" t="s">
        <v>5</v>
      </c>
      <c r="B5" s="8" t="s">
        <v>8</v>
      </c>
      <c r="C5" s="1">
        <v>2015</v>
      </c>
      <c r="D5" t="s">
        <v>60</v>
      </c>
      <c r="E5">
        <v>0.27074361848929163</v>
      </c>
      <c r="F5" s="8">
        <v>15</v>
      </c>
      <c r="G5" s="8">
        <v>4</v>
      </c>
      <c r="H5">
        <v>2.368692070030896E-2</v>
      </c>
      <c r="I5" s="1">
        <v>0</v>
      </c>
      <c r="J5">
        <v>3.288215389142269E-2</v>
      </c>
      <c r="K5" s="2">
        <v>3.1631602177431221E-3</v>
      </c>
      <c r="L5">
        <v>0</v>
      </c>
      <c r="M5" s="5">
        <v>0.26526408709724875</v>
      </c>
      <c r="N5">
        <v>0.67500367809327644</v>
      </c>
      <c r="O5" s="8"/>
      <c r="P5">
        <v>5.2687126794578765</v>
      </c>
      <c r="Q5" s="8">
        <v>0</v>
      </c>
      <c r="R5">
        <v>7.3140203966387292</v>
      </c>
      <c r="S5">
        <v>0.70358585471021329</v>
      </c>
      <c r="T5">
        <v>0</v>
      </c>
      <c r="U5">
        <v>59.003037025233233</v>
      </c>
      <c r="V5">
        <v>150.14194890281203</v>
      </c>
      <c r="W5" s="8">
        <f t="shared" si="0"/>
        <v>222.43130485885209</v>
      </c>
    </row>
    <row r="6" spans="1:23" x14ac:dyDescent="0.25">
      <c r="A6" s="8" t="s">
        <v>10</v>
      </c>
      <c r="B6" s="8" t="s">
        <v>8</v>
      </c>
      <c r="C6" s="1">
        <v>2015</v>
      </c>
      <c r="D6" t="s">
        <v>61</v>
      </c>
      <c r="E6">
        <v>0.32658752597784774</v>
      </c>
      <c r="F6" s="8">
        <v>11</v>
      </c>
      <c r="G6" s="8">
        <v>4</v>
      </c>
      <c r="H6">
        <v>0.21883179501308717</v>
      </c>
      <c r="I6" s="1">
        <v>0</v>
      </c>
      <c r="J6">
        <v>6.1992009918721575E-3</v>
      </c>
      <c r="K6" s="2">
        <v>5.5104008816641409E-4</v>
      </c>
      <c r="L6">
        <v>0</v>
      </c>
      <c r="M6" s="12">
        <v>0.59891169582587134</v>
      </c>
      <c r="N6">
        <v>0.17550626808100292</v>
      </c>
      <c r="O6" s="8"/>
      <c r="P6">
        <v>51.983540939868547</v>
      </c>
      <c r="Q6" s="8">
        <v>0</v>
      </c>
      <c r="R6">
        <v>1.4726215563702136</v>
      </c>
      <c r="S6">
        <v>0.13089969389957457</v>
      </c>
      <c r="T6" s="8">
        <v>0</v>
      </c>
      <c r="U6">
        <v>142.27160480710012</v>
      </c>
      <c r="V6">
        <v>41.691552507014507</v>
      </c>
      <c r="W6" s="8">
        <f t="shared" si="0"/>
        <v>237.55021950425296</v>
      </c>
    </row>
    <row r="7" spans="1:23" x14ac:dyDescent="0.25">
      <c r="A7" s="8" t="s">
        <v>5</v>
      </c>
      <c r="B7" s="8" t="s">
        <v>8</v>
      </c>
      <c r="C7" s="1">
        <v>2015</v>
      </c>
      <c r="D7" t="s">
        <v>63</v>
      </c>
      <c r="E7">
        <v>0.31878601322550809</v>
      </c>
      <c r="F7" s="8">
        <v>13</v>
      </c>
      <c r="G7" s="8">
        <v>1</v>
      </c>
      <c r="H7">
        <v>2.8374233128834352E-2</v>
      </c>
      <c r="I7" s="1">
        <v>0</v>
      </c>
      <c r="J7">
        <v>4.5501022494887515E-2</v>
      </c>
      <c r="K7" s="2">
        <v>3.8599182004089981E-2</v>
      </c>
      <c r="L7">
        <v>0</v>
      </c>
      <c r="M7" s="5">
        <v>0.6017382413087935</v>
      </c>
      <c r="N7">
        <v>0.28578732106339461</v>
      </c>
      <c r="O7" s="8"/>
      <c r="P7">
        <v>1.8162332528565972</v>
      </c>
      <c r="Q7" s="8">
        <v>0</v>
      </c>
      <c r="R7">
        <v>2.9125181892655339</v>
      </c>
      <c r="S7">
        <v>2.4707317223544703</v>
      </c>
      <c r="T7" s="8">
        <v>0</v>
      </c>
      <c r="U7">
        <v>38.517234929949822</v>
      </c>
      <c r="V7">
        <v>18.293232222465544</v>
      </c>
      <c r="W7" s="8">
        <f t="shared" si="0"/>
        <v>64.009950316891974</v>
      </c>
    </row>
    <row r="8" spans="1:23" x14ac:dyDescent="0.25">
      <c r="A8" s="8" t="s">
        <v>10</v>
      </c>
      <c r="B8" s="8" t="s">
        <v>8</v>
      </c>
      <c r="C8" s="1">
        <v>2015</v>
      </c>
      <c r="D8" t="s">
        <v>65</v>
      </c>
      <c r="E8">
        <v>0.35087842826627347</v>
      </c>
      <c r="F8" s="8">
        <v>14</v>
      </c>
      <c r="G8" s="8">
        <v>1</v>
      </c>
      <c r="H8">
        <v>2.2783968069183435E-2</v>
      </c>
      <c r="I8" s="1">
        <v>8.9805421586562455E-3</v>
      </c>
      <c r="J8">
        <v>5.3883252951937473E-2</v>
      </c>
      <c r="K8" s="2">
        <v>0.33381839348079168</v>
      </c>
      <c r="L8">
        <v>0</v>
      </c>
      <c r="M8" s="5">
        <v>0.53895725927157823</v>
      </c>
      <c r="N8">
        <v>4.1576584067852987E-2</v>
      </c>
      <c r="O8" s="8"/>
      <c r="P8">
        <v>8.9666290321208564</v>
      </c>
      <c r="Q8">
        <v>3.5342917352885133</v>
      </c>
      <c r="R8">
        <v>21.205750411731081</v>
      </c>
      <c r="S8">
        <v>131.37420528996054</v>
      </c>
      <c r="T8" s="8">
        <v>0</v>
      </c>
      <c r="U8">
        <v>212.10659150252312</v>
      </c>
      <c r="V8">
        <v>16.362461737446822</v>
      </c>
      <c r="W8" s="8">
        <f t="shared" si="0"/>
        <v>393.54992970907091</v>
      </c>
    </row>
    <row r="9" spans="1:23" x14ac:dyDescent="0.25">
      <c r="A9" t="s">
        <v>5</v>
      </c>
      <c r="B9" s="8" t="s">
        <v>8</v>
      </c>
      <c r="C9" s="1">
        <v>2015</v>
      </c>
      <c r="D9" t="s">
        <v>66</v>
      </c>
      <c r="E9">
        <v>0.36615516036508877</v>
      </c>
      <c r="F9" s="8">
        <v>12</v>
      </c>
      <c r="G9" s="8">
        <v>4</v>
      </c>
      <c r="H9">
        <v>0.44160751087703232</v>
      </c>
      <c r="I9" s="1">
        <v>0</v>
      </c>
      <c r="J9">
        <v>5.1102969238989396E-2</v>
      </c>
      <c r="K9" s="2">
        <v>1.7174261506755211E-3</v>
      </c>
      <c r="L9">
        <v>0</v>
      </c>
      <c r="M9">
        <v>0.43267689489351957</v>
      </c>
      <c r="N9">
        <v>7.2895198839783223E-2</v>
      </c>
      <c r="O9" s="8"/>
      <c r="P9">
        <v>189.33004476399717</v>
      </c>
      <c r="Q9">
        <v>0</v>
      </c>
      <c r="R9">
        <v>21.909336266441294</v>
      </c>
      <c r="S9">
        <v>0.73631077818510693</v>
      </c>
      <c r="T9" s="8">
        <v>0</v>
      </c>
      <c r="U9">
        <v>185.5012287174346</v>
      </c>
      <c r="V9">
        <v>31.252301918523429</v>
      </c>
      <c r="W9" s="8">
        <f t="shared" si="0"/>
        <v>428.72922244458158</v>
      </c>
    </row>
    <row r="10" spans="1:23" x14ac:dyDescent="0.25">
      <c r="A10" t="s">
        <v>5</v>
      </c>
      <c r="B10" t="s">
        <v>9</v>
      </c>
      <c r="C10" s="1">
        <v>2015</v>
      </c>
      <c r="D10" t="s">
        <v>67</v>
      </c>
      <c r="E10">
        <v>0.16183687603689711</v>
      </c>
      <c r="F10" s="8">
        <v>6</v>
      </c>
      <c r="G10" s="8">
        <v>0</v>
      </c>
      <c r="H10">
        <v>5.4041676207923064E-2</v>
      </c>
      <c r="I10" s="1">
        <v>0.93794366842225785</v>
      </c>
      <c r="J10">
        <v>0</v>
      </c>
      <c r="K10" s="2">
        <v>0</v>
      </c>
      <c r="L10">
        <v>0</v>
      </c>
      <c r="M10">
        <v>8.014655369819098E-3</v>
      </c>
      <c r="N10">
        <v>0</v>
      </c>
      <c r="O10" s="8"/>
      <c r="P10">
        <v>3.8615409700374497</v>
      </c>
      <c r="Q10">
        <v>67.020643276582177</v>
      </c>
      <c r="R10">
        <v>0</v>
      </c>
      <c r="S10">
        <v>0</v>
      </c>
      <c r="T10" s="8">
        <v>0</v>
      </c>
      <c r="U10">
        <v>0.57268616081063872</v>
      </c>
      <c r="V10">
        <v>0</v>
      </c>
      <c r="W10" s="8">
        <f t="shared" si="0"/>
        <v>71.454870407430263</v>
      </c>
    </row>
    <row r="11" spans="1:23" x14ac:dyDescent="0.25">
      <c r="A11" t="s">
        <v>5</v>
      </c>
      <c r="B11" t="s">
        <v>9</v>
      </c>
      <c r="C11" s="1">
        <v>2015</v>
      </c>
      <c r="D11" t="s">
        <v>68</v>
      </c>
      <c r="E11">
        <v>0.30884130870416721</v>
      </c>
      <c r="F11" s="8">
        <v>14</v>
      </c>
      <c r="G11" s="8">
        <v>4</v>
      </c>
      <c r="H11">
        <v>0.27114267269205938</v>
      </c>
      <c r="I11" s="1">
        <v>0</v>
      </c>
      <c r="J11">
        <v>4.8418334409296322E-4</v>
      </c>
      <c r="K11" s="2">
        <v>5.3798149343662585E-4</v>
      </c>
      <c r="L11">
        <v>0</v>
      </c>
      <c r="M11" s="12">
        <v>0.61308370992037875</v>
      </c>
      <c r="N11">
        <v>0.11475145255003229</v>
      </c>
      <c r="O11" s="8"/>
      <c r="P11">
        <v>82.466807156731974</v>
      </c>
      <c r="Q11">
        <v>0</v>
      </c>
      <c r="R11">
        <v>0.14726215563702139</v>
      </c>
      <c r="S11">
        <v>0.16362461737446821</v>
      </c>
      <c r="T11" s="8">
        <v>0</v>
      </c>
      <c r="U11">
        <v>186.46661395994397</v>
      </c>
      <c r="V11">
        <v>34.901130885974069</v>
      </c>
      <c r="W11" s="8">
        <f t="shared" si="0"/>
        <v>304.14543877566149</v>
      </c>
    </row>
    <row r="12" spans="1:23" x14ac:dyDescent="0.25">
      <c r="C12" s="8"/>
      <c r="I12" s="1"/>
      <c r="K12" s="2"/>
      <c r="O12" s="8"/>
    </row>
    <row r="13" spans="1:23" x14ac:dyDescent="0.25">
      <c r="A13" t="s">
        <v>5</v>
      </c>
      <c r="B13" t="s">
        <v>8</v>
      </c>
      <c r="C13" s="11">
        <v>2017</v>
      </c>
      <c r="D13" t="s">
        <v>62</v>
      </c>
      <c r="E13">
        <v>0.49573365303084466</v>
      </c>
      <c r="F13" s="8">
        <v>14</v>
      </c>
      <c r="G13" s="5">
        <v>4</v>
      </c>
      <c r="H13">
        <v>0.31328922231023715</v>
      </c>
      <c r="I13" s="1">
        <v>3.1009738595592001E-2</v>
      </c>
      <c r="J13">
        <v>1.7030893248217698E-2</v>
      </c>
      <c r="K13" s="2">
        <v>1.1882018545268159E-3</v>
      </c>
      <c r="L13">
        <v>4.0259074600438004E-2</v>
      </c>
      <c r="M13">
        <v>0.23223521737104513</v>
      </c>
      <c r="N13">
        <v>0.36498765201994315</v>
      </c>
      <c r="O13" s="8"/>
      <c r="P13">
        <v>220.0260229834474</v>
      </c>
      <c r="Q13">
        <v>21.778436572541718</v>
      </c>
      <c r="R13">
        <v>11.960959530073627</v>
      </c>
      <c r="S13">
        <v>0.83448554860978785</v>
      </c>
      <c r="T13">
        <v>28.274333882308106</v>
      </c>
      <c r="U13">
        <v>163.1010185988699</v>
      </c>
      <c r="V13">
        <v>256.33432557884191</v>
      </c>
      <c r="W13">
        <f>SUM(P13:V13)</f>
        <v>702.30958269469249</v>
      </c>
    </row>
    <row r="14" spans="1:23" x14ac:dyDescent="0.25">
      <c r="A14" t="s">
        <v>10</v>
      </c>
      <c r="B14" s="8" t="s">
        <v>8</v>
      </c>
      <c r="C14" s="11">
        <v>2017</v>
      </c>
      <c r="D14" t="s">
        <v>69</v>
      </c>
      <c r="E14">
        <v>0.41884757424865787</v>
      </c>
      <c r="F14" s="8">
        <v>13</v>
      </c>
      <c r="G14" s="8">
        <v>3</v>
      </c>
      <c r="H14">
        <v>0.10820117806977794</v>
      </c>
      <c r="I14" s="1">
        <v>0</v>
      </c>
      <c r="J14">
        <v>4.5672859084730399E-2</v>
      </c>
      <c r="K14" s="2">
        <v>0.15024920706841866</v>
      </c>
      <c r="L14">
        <v>0</v>
      </c>
      <c r="M14">
        <v>0.52483008608971449</v>
      </c>
      <c r="N14">
        <v>0.17104666968735838</v>
      </c>
      <c r="O14" s="8"/>
      <c r="P14">
        <v>39.073558629023005</v>
      </c>
      <c r="Q14">
        <v>0</v>
      </c>
      <c r="R14">
        <v>16.493361431346397</v>
      </c>
      <c r="S14">
        <v>54.257923121373665</v>
      </c>
      <c r="T14">
        <v>0</v>
      </c>
      <c r="U14">
        <v>189.52639430484655</v>
      </c>
      <c r="V14">
        <v>61.768293058861758</v>
      </c>
      <c r="W14" s="8">
        <f t="shared" ref="W14:W25" si="1">SUM(P14:V14)</f>
        <v>361.11953054545143</v>
      </c>
    </row>
    <row r="15" spans="1:23" x14ac:dyDescent="0.25">
      <c r="A15" t="s">
        <v>5</v>
      </c>
      <c r="B15" s="8" t="s">
        <v>8</v>
      </c>
      <c r="C15" s="11">
        <v>2017</v>
      </c>
      <c r="D15" t="s">
        <v>70</v>
      </c>
      <c r="E15">
        <v>0.27376291496948013</v>
      </c>
      <c r="F15" s="8">
        <v>11</v>
      </c>
      <c r="G15" s="5">
        <v>1</v>
      </c>
      <c r="H15">
        <v>0.63418677472831098</v>
      </c>
      <c r="I15" s="1">
        <v>0</v>
      </c>
      <c r="J15">
        <v>1.2433228955608768E-3</v>
      </c>
      <c r="K15" s="2">
        <v>3.6839196905507461E-4</v>
      </c>
      <c r="L15">
        <v>0</v>
      </c>
      <c r="M15">
        <v>1.8834039417940689E-2</v>
      </c>
      <c r="N15">
        <v>0.34536747098913245</v>
      </c>
      <c r="O15" s="8"/>
      <c r="P15">
        <v>225.34382304811763</v>
      </c>
      <c r="Q15" s="8">
        <v>0</v>
      </c>
      <c r="R15">
        <v>0.44178646691106416</v>
      </c>
      <c r="S15">
        <v>0.13089969389957457</v>
      </c>
      <c r="T15" s="8">
        <v>0</v>
      </c>
      <c r="U15">
        <v>6.6922468506157493</v>
      </c>
      <c r="V15">
        <v>122.71846303085115</v>
      </c>
      <c r="W15" s="8">
        <f t="shared" si="1"/>
        <v>355.32721909039515</v>
      </c>
    </row>
    <row r="16" spans="1:23" x14ac:dyDescent="0.25">
      <c r="A16" s="8" t="s">
        <v>10</v>
      </c>
      <c r="B16" s="8" t="s">
        <v>8</v>
      </c>
      <c r="C16" s="11">
        <v>2017</v>
      </c>
      <c r="D16" t="s">
        <v>71</v>
      </c>
      <c r="E16">
        <v>0.1746095638917311</v>
      </c>
      <c r="F16" s="8">
        <v>11</v>
      </c>
      <c r="G16" s="5">
        <v>2</v>
      </c>
      <c r="H16">
        <v>2.923488138990979E-3</v>
      </c>
      <c r="I16">
        <v>0</v>
      </c>
      <c r="J16">
        <v>1.804209822920147E-2</v>
      </c>
      <c r="K16">
        <v>1.2529234881389911E-2</v>
      </c>
      <c r="L16">
        <v>0</v>
      </c>
      <c r="M16">
        <v>0.90193785499498824</v>
      </c>
      <c r="N16">
        <v>6.4567323755429326E-2</v>
      </c>
      <c r="O16" s="8"/>
      <c r="P16">
        <v>0.57268616081063872</v>
      </c>
      <c r="Q16" s="8">
        <v>0</v>
      </c>
      <c r="R16">
        <v>3.5342917352885133</v>
      </c>
      <c r="S16">
        <v>2.4543692606170233</v>
      </c>
      <c r="T16" s="8">
        <v>0</v>
      </c>
      <c r="U16">
        <v>176.68186184095077</v>
      </c>
      <c r="V16">
        <v>12.648182923046392</v>
      </c>
      <c r="W16" s="8">
        <f t="shared" si="1"/>
        <v>195.89139192071335</v>
      </c>
    </row>
    <row r="17" spans="1:23" x14ac:dyDescent="0.25">
      <c r="A17" s="8" t="s">
        <v>5</v>
      </c>
      <c r="B17" s="8" t="s">
        <v>8</v>
      </c>
      <c r="C17" s="11">
        <v>2017</v>
      </c>
      <c r="D17" t="s">
        <v>72</v>
      </c>
      <c r="E17">
        <v>0.14585320004718544</v>
      </c>
      <c r="F17" s="8">
        <v>7</v>
      </c>
      <c r="G17" s="12">
        <v>0</v>
      </c>
      <c r="H17">
        <v>1.0378510378510378E-2</v>
      </c>
      <c r="I17" s="1">
        <v>0</v>
      </c>
      <c r="J17">
        <v>0</v>
      </c>
      <c r="K17" s="2">
        <v>0</v>
      </c>
      <c r="L17">
        <v>0</v>
      </c>
      <c r="M17">
        <v>0.98962148962148966</v>
      </c>
      <c r="N17">
        <v>0</v>
      </c>
      <c r="O17" s="8"/>
      <c r="P17">
        <v>4.4505895925855352</v>
      </c>
      <c r="Q17" s="8">
        <v>0</v>
      </c>
      <c r="R17">
        <v>0</v>
      </c>
      <c r="S17">
        <v>0</v>
      </c>
      <c r="T17" s="8">
        <v>0</v>
      </c>
      <c r="U17">
        <v>424.37680762242076</v>
      </c>
      <c r="V17">
        <v>0</v>
      </c>
      <c r="W17" s="8">
        <f t="shared" si="1"/>
        <v>428.82739721500627</v>
      </c>
    </row>
    <row r="18" spans="1:23" x14ac:dyDescent="0.25">
      <c r="A18" s="8" t="s">
        <v>10</v>
      </c>
      <c r="B18" s="8" t="s">
        <v>8</v>
      </c>
      <c r="C18" s="11">
        <v>2017</v>
      </c>
      <c r="D18" t="s">
        <v>73</v>
      </c>
      <c r="E18">
        <v>0.36338314314718639</v>
      </c>
      <c r="F18" s="8">
        <v>13</v>
      </c>
      <c r="G18" s="5">
        <v>5</v>
      </c>
      <c r="H18">
        <v>0.21593543705643947</v>
      </c>
      <c r="I18" s="1">
        <v>0</v>
      </c>
      <c r="J18">
        <v>3.9643912712599323E-3</v>
      </c>
      <c r="K18" s="2">
        <v>0.11737429870980302</v>
      </c>
      <c r="L18">
        <v>0</v>
      </c>
      <c r="M18">
        <v>0.56917331823089035</v>
      </c>
      <c r="N18">
        <v>9.3552554731607174E-2</v>
      </c>
      <c r="O18" s="8"/>
      <c r="P18">
        <v>199.63839565858868</v>
      </c>
      <c r="Q18" s="8">
        <v>0</v>
      </c>
      <c r="R18">
        <v>3.6651914291880878</v>
      </c>
      <c r="S18">
        <v>108.51584624274733</v>
      </c>
      <c r="T18" s="8">
        <v>0</v>
      </c>
      <c r="U18">
        <v>526.21676947628976</v>
      </c>
      <c r="V18">
        <v>86.491972744143908</v>
      </c>
      <c r="W18" s="8">
        <f t="shared" si="1"/>
        <v>924.52817555095783</v>
      </c>
    </row>
    <row r="19" spans="1:23" x14ac:dyDescent="0.25">
      <c r="A19" s="8" t="s">
        <v>5</v>
      </c>
      <c r="B19" s="8" t="s">
        <v>8</v>
      </c>
      <c r="C19" s="11">
        <v>2017</v>
      </c>
      <c r="D19" t="s">
        <v>74</v>
      </c>
      <c r="E19">
        <v>0.18675449139081746</v>
      </c>
      <c r="F19" s="8">
        <v>13</v>
      </c>
      <c r="G19" s="5">
        <v>0</v>
      </c>
      <c r="H19">
        <v>0.86464479584611753</v>
      </c>
      <c r="I19" s="1">
        <v>0</v>
      </c>
      <c r="J19">
        <v>1.5931083313665329E-3</v>
      </c>
      <c r="K19" s="2">
        <v>2.1241444418220439E-3</v>
      </c>
      <c r="L19">
        <v>0</v>
      </c>
      <c r="M19">
        <v>0.13163795138069384</v>
      </c>
      <c r="N19">
        <v>0</v>
      </c>
      <c r="O19" s="8"/>
      <c r="P19">
        <v>239.77551430054572</v>
      </c>
      <c r="Q19" s="8">
        <v>0</v>
      </c>
      <c r="R19">
        <v>0.44178646691106416</v>
      </c>
      <c r="S19">
        <v>0.58904862254808554</v>
      </c>
      <c r="T19" s="8">
        <v>0</v>
      </c>
      <c r="U19">
        <v>36.504652136243848</v>
      </c>
      <c r="V19">
        <v>0</v>
      </c>
      <c r="W19" s="8">
        <f t="shared" si="1"/>
        <v>277.31100152624873</v>
      </c>
    </row>
    <row r="20" spans="1:23" x14ac:dyDescent="0.25">
      <c r="A20" s="8" t="s">
        <v>5</v>
      </c>
      <c r="B20" s="8" t="s">
        <v>8</v>
      </c>
      <c r="C20" s="11">
        <v>2017</v>
      </c>
      <c r="D20" t="s">
        <v>75</v>
      </c>
      <c r="E20">
        <v>0.14532834730091218</v>
      </c>
      <c r="F20" s="8">
        <v>7</v>
      </c>
      <c r="G20" s="8">
        <v>2</v>
      </c>
      <c r="H20">
        <v>8.1851093971352135E-4</v>
      </c>
      <c r="I20" s="1">
        <v>0.99143082008499928</v>
      </c>
      <c r="J20">
        <v>0</v>
      </c>
      <c r="K20" s="2">
        <v>6.2962379977963173E-6</v>
      </c>
      <c r="L20">
        <v>0</v>
      </c>
      <c r="M20">
        <v>0</v>
      </c>
      <c r="N20">
        <v>7.7443727372894702E-3</v>
      </c>
      <c r="O20" s="8"/>
      <c r="P20">
        <v>2.1271200258680869</v>
      </c>
      <c r="Q20">
        <v>2576.4986750253261</v>
      </c>
      <c r="R20">
        <v>0</v>
      </c>
      <c r="S20">
        <v>1.6362461737446821E-2</v>
      </c>
      <c r="T20" s="8">
        <v>0</v>
      </c>
      <c r="U20">
        <v>0</v>
      </c>
      <c r="V20">
        <v>20.12582793705959</v>
      </c>
      <c r="W20" s="8">
        <f t="shared" si="1"/>
        <v>2598.7679854499911</v>
      </c>
    </row>
    <row r="21" spans="1:23" x14ac:dyDescent="0.25">
      <c r="A21" s="8" t="s">
        <v>5</v>
      </c>
      <c r="B21" s="8" t="s">
        <v>8</v>
      </c>
      <c r="C21" s="11">
        <v>2017</v>
      </c>
      <c r="D21" t="s">
        <v>76</v>
      </c>
      <c r="E21">
        <v>0.27091378403519284</v>
      </c>
      <c r="F21" s="8">
        <v>15</v>
      </c>
      <c r="G21" s="8">
        <v>4</v>
      </c>
      <c r="H21">
        <v>2.2937766799921967E-2</v>
      </c>
      <c r="I21" s="1">
        <v>0.66996663657676059</v>
      </c>
      <c r="J21">
        <v>5.2905329219943979E-5</v>
      </c>
      <c r="K21" s="2">
        <v>1.6360973061267676E-2</v>
      </c>
      <c r="L21">
        <v>0</v>
      </c>
      <c r="M21">
        <v>0.27841760160303147</v>
      </c>
      <c r="N21">
        <v>1.2264116629798264E-2</v>
      </c>
      <c r="O21" s="8"/>
      <c r="P21">
        <v>113.50639707266862</v>
      </c>
      <c r="Q21">
        <v>3315.2965473945251</v>
      </c>
      <c r="R21">
        <v>0.26179938779914913</v>
      </c>
      <c r="S21">
        <v>80.961460676886858</v>
      </c>
      <c r="T21" s="8">
        <v>0</v>
      </c>
      <c r="U21">
        <v>1377.7356407547597</v>
      </c>
      <c r="V21">
        <v>60.68837058419026</v>
      </c>
      <c r="W21" s="8">
        <f t="shared" si="1"/>
        <v>4948.4502158708301</v>
      </c>
    </row>
    <row r="22" spans="1:23" x14ac:dyDescent="0.25">
      <c r="A22" s="8" t="s">
        <v>5</v>
      </c>
      <c r="B22" s="8" t="s">
        <v>8</v>
      </c>
      <c r="C22" s="11">
        <v>2017</v>
      </c>
      <c r="D22" t="s">
        <v>64</v>
      </c>
      <c r="E22">
        <v>0.31738345843368737</v>
      </c>
      <c r="F22" s="8">
        <v>7</v>
      </c>
      <c r="G22" s="12">
        <v>6</v>
      </c>
      <c r="H22">
        <v>0.11111422172452406</v>
      </c>
      <c r="I22" s="1">
        <v>0</v>
      </c>
      <c r="J22">
        <v>0</v>
      </c>
      <c r="K22" s="2">
        <v>0</v>
      </c>
      <c r="L22">
        <v>0</v>
      </c>
      <c r="M22">
        <v>0.29832026875699885</v>
      </c>
      <c r="N22">
        <v>0.59056550951847708</v>
      </c>
      <c r="O22" s="8"/>
      <c r="P22">
        <v>64.942610635926428</v>
      </c>
      <c r="Q22">
        <v>0</v>
      </c>
      <c r="S22">
        <v>0</v>
      </c>
      <c r="T22" s="8">
        <v>0</v>
      </c>
      <c r="U22">
        <v>174.35839227423332</v>
      </c>
      <c r="V22">
        <v>345.1661303514407</v>
      </c>
      <c r="W22" s="8">
        <f t="shared" si="1"/>
        <v>584.46713326160045</v>
      </c>
    </row>
    <row r="23" spans="1:23" x14ac:dyDescent="0.25">
      <c r="A23" s="8" t="s">
        <v>10</v>
      </c>
      <c r="B23" t="s">
        <v>9</v>
      </c>
      <c r="C23" s="11">
        <v>2017</v>
      </c>
      <c r="D23" t="s">
        <v>77</v>
      </c>
      <c r="E23">
        <v>0.29297868975756863</v>
      </c>
      <c r="F23" s="8">
        <v>10</v>
      </c>
      <c r="G23" s="8">
        <v>1</v>
      </c>
      <c r="H23">
        <v>9.2942201568399652E-3</v>
      </c>
      <c r="I23" s="1">
        <v>0</v>
      </c>
      <c r="J23">
        <v>0</v>
      </c>
      <c r="K23" s="2">
        <v>5.0827766482718561E-3</v>
      </c>
      <c r="L23">
        <v>0</v>
      </c>
      <c r="M23">
        <v>0.52250943944234685</v>
      </c>
      <c r="N23">
        <v>0.46311356375254137</v>
      </c>
      <c r="O23" s="8"/>
      <c r="P23">
        <v>1.0471975511965965</v>
      </c>
      <c r="Q23" s="8">
        <v>0</v>
      </c>
      <c r="R23">
        <v>0</v>
      </c>
      <c r="S23">
        <v>0.57268616081063872</v>
      </c>
      <c r="T23" s="8">
        <v>0</v>
      </c>
      <c r="U23">
        <v>58.872137331333661</v>
      </c>
      <c r="V23">
        <v>52.179890480717908</v>
      </c>
      <c r="W23" s="8">
        <f t="shared" si="1"/>
        <v>112.6719115240588</v>
      </c>
    </row>
    <row r="24" spans="1:23" x14ac:dyDescent="0.25">
      <c r="A24" s="8" t="s">
        <v>5</v>
      </c>
      <c r="B24" s="8" t="s">
        <v>9</v>
      </c>
      <c r="C24" s="11">
        <v>2017</v>
      </c>
      <c r="D24" t="s">
        <v>78</v>
      </c>
      <c r="E24">
        <v>0.16593750185675385</v>
      </c>
      <c r="F24" s="8">
        <v>9</v>
      </c>
      <c r="G24" s="8">
        <v>3</v>
      </c>
      <c r="H24">
        <v>1.4455868879161152E-2</v>
      </c>
      <c r="I24" s="1">
        <v>0</v>
      </c>
      <c r="J24">
        <v>0</v>
      </c>
      <c r="K24" s="2">
        <v>2.7282907462078794E-2</v>
      </c>
      <c r="L24">
        <v>0</v>
      </c>
      <c r="M24">
        <v>0.92680443856255734</v>
      </c>
      <c r="N24">
        <v>3.145678509620279E-2</v>
      </c>
      <c r="O24" s="8"/>
      <c r="P24">
        <v>4.6469391334348966</v>
      </c>
      <c r="Q24" s="8">
        <v>0</v>
      </c>
      <c r="R24">
        <v>0</v>
      </c>
      <c r="S24">
        <v>8.770279491271495</v>
      </c>
      <c r="T24" s="8">
        <v>0</v>
      </c>
      <c r="U24">
        <v>297.9277033154317</v>
      </c>
      <c r="V24">
        <v>10.112001353742135</v>
      </c>
      <c r="W24" s="8">
        <f t="shared" si="1"/>
        <v>321.45692329388021</v>
      </c>
    </row>
    <row r="25" spans="1:23" x14ac:dyDescent="0.25">
      <c r="A25" s="8" t="s">
        <v>5</v>
      </c>
      <c r="B25" s="8" t="s">
        <v>9</v>
      </c>
      <c r="C25" s="11">
        <v>2017</v>
      </c>
      <c r="D25" t="s">
        <v>79</v>
      </c>
      <c r="E25">
        <v>0.36479100270125053</v>
      </c>
      <c r="F25" s="8">
        <v>9</v>
      </c>
      <c r="G25" s="8">
        <v>1</v>
      </c>
      <c r="H25">
        <v>0.13068181818181818</v>
      </c>
      <c r="I25" s="1">
        <v>0</v>
      </c>
      <c r="J25">
        <v>9.0909090909090912E-2</v>
      </c>
      <c r="K25" s="2">
        <v>2.2727272727272728E-2</v>
      </c>
      <c r="L25">
        <v>0</v>
      </c>
      <c r="M25">
        <v>0.578125</v>
      </c>
      <c r="N25">
        <v>0.1775568181818182</v>
      </c>
      <c r="O25" s="8"/>
      <c r="P25">
        <v>1.5053464798451075</v>
      </c>
      <c r="Q25" s="8">
        <v>0</v>
      </c>
      <c r="R25">
        <v>1.0471975511965965</v>
      </c>
      <c r="S25">
        <v>0.26179938779914913</v>
      </c>
      <c r="T25" s="8">
        <v>0</v>
      </c>
      <c r="U25">
        <v>6.6595219271408563</v>
      </c>
      <c r="V25">
        <v>2.0453077171808527</v>
      </c>
      <c r="W25" s="8">
        <f t="shared" si="1"/>
        <v>11.519173063162562</v>
      </c>
    </row>
    <row r="26" spans="1:23" x14ac:dyDescent="0.25">
      <c r="C26" s="11"/>
      <c r="I26" s="1"/>
      <c r="K26" s="2"/>
    </row>
    <row r="27" spans="1:23" x14ac:dyDescent="0.25">
      <c r="A27" t="s">
        <v>10</v>
      </c>
      <c r="B27" t="s">
        <v>8</v>
      </c>
      <c r="C27" s="1">
        <v>2017</v>
      </c>
      <c r="D27" t="s">
        <v>11</v>
      </c>
      <c r="E27" s="8">
        <v>0.37614133997928162</v>
      </c>
      <c r="F27">
        <v>12</v>
      </c>
      <c r="G27" s="4">
        <v>7</v>
      </c>
      <c r="H27">
        <v>7.6650553937610708E-2</v>
      </c>
      <c r="I27" s="8">
        <v>0.52769688053562314</v>
      </c>
      <c r="J27">
        <v>0</v>
      </c>
      <c r="K27" s="8">
        <v>7.2056924970726876E-4</v>
      </c>
      <c r="L27">
        <v>0</v>
      </c>
      <c r="M27">
        <v>0.10400216170774913</v>
      </c>
      <c r="N27">
        <v>0.29092983456930982</v>
      </c>
      <c r="P27">
        <v>41.773364815701733</v>
      </c>
      <c r="Q27">
        <v>287.58662749736533</v>
      </c>
      <c r="R27">
        <v>0</v>
      </c>
      <c r="S27">
        <v>0.3926990816987237</v>
      </c>
      <c r="T27">
        <v>0</v>
      </c>
      <c r="U27">
        <v>56.679567458515791</v>
      </c>
      <c r="V27">
        <v>158.55225423585972</v>
      </c>
      <c r="W27">
        <f>SUM(P27:V27)</f>
        <v>544.98451308914127</v>
      </c>
    </row>
    <row r="28" spans="1:23" x14ac:dyDescent="0.25">
      <c r="A28" t="s">
        <v>10</v>
      </c>
      <c r="B28" t="s">
        <v>8</v>
      </c>
      <c r="C28" s="1">
        <v>2017</v>
      </c>
      <c r="D28" t="s">
        <v>12</v>
      </c>
      <c r="E28" s="8">
        <v>0.42953284905991024</v>
      </c>
      <c r="F28">
        <v>12</v>
      </c>
      <c r="G28" s="4">
        <v>4</v>
      </c>
      <c r="H28">
        <v>0.49649700886144782</v>
      </c>
      <c r="I28">
        <v>2.764003966857545E-2</v>
      </c>
      <c r="J28">
        <v>1.1356729261972551E-3</v>
      </c>
      <c r="K28">
        <v>0.22355161713426533</v>
      </c>
      <c r="L28">
        <v>0</v>
      </c>
      <c r="M28">
        <v>8.2040372372756631E-2</v>
      </c>
      <c r="N28">
        <v>0.1691352890367574</v>
      </c>
      <c r="P28">
        <v>507.89081233034926</v>
      </c>
      <c r="Q28">
        <v>28.274333882308106</v>
      </c>
      <c r="R28">
        <v>1.1617347833587242</v>
      </c>
      <c r="S28">
        <v>228.68176524255676</v>
      </c>
      <c r="T28">
        <v>0</v>
      </c>
      <c r="U28">
        <v>83.92306625136473</v>
      </c>
      <c r="V28">
        <v>173.01667041176268</v>
      </c>
      <c r="W28" s="8">
        <f t="shared" ref="W28:W33" si="2">SUM(P28:V28)</f>
        <v>1022.9483829017004</v>
      </c>
    </row>
    <row r="29" spans="1:23" x14ac:dyDescent="0.25">
      <c r="A29" t="s">
        <v>10</v>
      </c>
      <c r="B29" t="s">
        <v>8</v>
      </c>
      <c r="C29" s="1">
        <v>2017</v>
      </c>
      <c r="D29" t="s">
        <v>13</v>
      </c>
      <c r="E29" s="8">
        <v>0.4256650034797777</v>
      </c>
      <c r="F29">
        <v>14</v>
      </c>
      <c r="G29" s="4">
        <v>5</v>
      </c>
      <c r="H29">
        <v>5.0879137238036956E-2</v>
      </c>
      <c r="I29">
        <v>0</v>
      </c>
      <c r="J29">
        <v>2.6481631572853433E-2</v>
      </c>
      <c r="K29">
        <v>0.36667383429544964</v>
      </c>
      <c r="L29">
        <v>2.2015647484989333E-2</v>
      </c>
      <c r="M29">
        <v>0.10139437947632203</v>
      </c>
      <c r="N29">
        <v>0.43255536993234867</v>
      </c>
      <c r="P29">
        <v>50.330932304386423</v>
      </c>
      <c r="Q29">
        <v>0</v>
      </c>
      <c r="R29">
        <v>26.19630124165236</v>
      </c>
      <c r="S29">
        <v>362.72305179572112</v>
      </c>
      <c r="T29">
        <v>21.778436572541718</v>
      </c>
      <c r="U29">
        <v>100.30189045054902</v>
      </c>
      <c r="V29">
        <v>427.89473689597185</v>
      </c>
      <c r="W29" s="8">
        <f t="shared" si="2"/>
        <v>989.22534926082244</v>
      </c>
    </row>
    <row r="30" spans="1:23" x14ac:dyDescent="0.25">
      <c r="A30" t="s">
        <v>10</v>
      </c>
      <c r="B30" t="s">
        <v>8</v>
      </c>
      <c r="C30" s="1">
        <v>2017</v>
      </c>
      <c r="D30" t="s">
        <v>14</v>
      </c>
      <c r="E30" s="8">
        <v>0.31230036224212271</v>
      </c>
      <c r="F30">
        <v>15</v>
      </c>
      <c r="G30" s="4">
        <v>2</v>
      </c>
      <c r="H30">
        <v>0.16504681758919046</v>
      </c>
      <c r="I30">
        <v>0</v>
      </c>
      <c r="J30">
        <v>1.8964086760696927E-3</v>
      </c>
      <c r="K30">
        <v>1.6000948204338032E-3</v>
      </c>
      <c r="L30">
        <v>0</v>
      </c>
      <c r="M30">
        <v>0.62131089249733307</v>
      </c>
      <c r="N30">
        <v>0.21014578641697282</v>
      </c>
      <c r="P30">
        <v>45.569455938789396</v>
      </c>
      <c r="Q30" s="8">
        <v>0</v>
      </c>
      <c r="R30">
        <v>0.52359877559829826</v>
      </c>
      <c r="S30">
        <v>0.44178646691106416</v>
      </c>
      <c r="T30">
        <v>0</v>
      </c>
      <c r="U30">
        <v>171.54404885539248</v>
      </c>
      <c r="V30">
        <v>58.021289320986426</v>
      </c>
      <c r="W30" s="8">
        <f t="shared" si="2"/>
        <v>276.10017935767769</v>
      </c>
    </row>
    <row r="31" spans="1:23" x14ac:dyDescent="0.25">
      <c r="A31" t="s">
        <v>10</v>
      </c>
      <c r="B31" t="s">
        <v>8</v>
      </c>
      <c r="C31" s="1">
        <v>2017</v>
      </c>
      <c r="D31" t="s">
        <v>21</v>
      </c>
      <c r="E31" s="8">
        <v>0.28953340858818477</v>
      </c>
      <c r="F31">
        <v>12</v>
      </c>
      <c r="G31" s="4">
        <v>4</v>
      </c>
      <c r="H31">
        <v>9.1888011486001443E-3</v>
      </c>
      <c r="I31">
        <v>0</v>
      </c>
      <c r="J31">
        <v>2.8715003589375451E-4</v>
      </c>
      <c r="K31">
        <v>2.2361809045226135E-2</v>
      </c>
      <c r="L31">
        <v>0</v>
      </c>
      <c r="M31">
        <v>0.5939698492462312</v>
      </c>
      <c r="N31">
        <v>0.37419239052404885</v>
      </c>
      <c r="P31">
        <v>4.1887902047863861</v>
      </c>
      <c r="Q31" s="8">
        <v>0</v>
      </c>
      <c r="R31">
        <v>0.13089969389957457</v>
      </c>
      <c r="S31">
        <v>10.19381366242937</v>
      </c>
      <c r="T31">
        <v>0</v>
      </c>
      <c r="U31">
        <v>270.76601683127001</v>
      </c>
      <c r="V31">
        <v>170.5786636128831</v>
      </c>
      <c r="W31" s="8">
        <f t="shared" si="2"/>
        <v>455.85818400526841</v>
      </c>
    </row>
    <row r="32" spans="1:23" x14ac:dyDescent="0.25">
      <c r="A32" t="s">
        <v>10</v>
      </c>
      <c r="B32" t="s">
        <v>8</v>
      </c>
      <c r="C32" s="1">
        <v>2017</v>
      </c>
      <c r="D32" t="s">
        <v>22</v>
      </c>
      <c r="E32" s="8">
        <v>0.27006846444320826</v>
      </c>
      <c r="F32">
        <v>13</v>
      </c>
      <c r="G32" s="4">
        <v>6</v>
      </c>
      <c r="H32">
        <v>4.203313199816326E-3</v>
      </c>
      <c r="I32">
        <v>0</v>
      </c>
      <c r="J32">
        <v>6.2590512521634709E-2</v>
      </c>
      <c r="K32">
        <v>2.2606054183886121E-3</v>
      </c>
      <c r="L32">
        <v>0</v>
      </c>
      <c r="M32">
        <v>0.67959450390307663</v>
      </c>
      <c r="N32">
        <v>0.25135106495708381</v>
      </c>
      <c r="P32">
        <v>1.9471329467561718</v>
      </c>
      <c r="Q32" s="8">
        <v>0</v>
      </c>
      <c r="R32">
        <v>28.994282198755769</v>
      </c>
      <c r="S32">
        <v>1.0471975511965965</v>
      </c>
      <c r="T32">
        <v>0</v>
      </c>
      <c r="U32">
        <v>314.81376382847685</v>
      </c>
      <c r="V32">
        <v>116.43527772367158</v>
      </c>
      <c r="W32" s="8">
        <f t="shared" si="2"/>
        <v>463.23765424885693</v>
      </c>
    </row>
    <row r="33" spans="1:23" x14ac:dyDescent="0.25">
      <c r="A33" t="s">
        <v>10</v>
      </c>
      <c r="B33" t="s">
        <v>8</v>
      </c>
      <c r="C33" s="1">
        <v>2017</v>
      </c>
      <c r="D33" t="s">
        <v>23</v>
      </c>
      <c r="E33" s="8">
        <v>0.24819604429388095</v>
      </c>
      <c r="F33">
        <v>14</v>
      </c>
      <c r="G33" s="4">
        <v>6</v>
      </c>
      <c r="H33">
        <v>1.3939853631536868E-2</v>
      </c>
      <c r="I33">
        <v>0</v>
      </c>
      <c r="J33">
        <v>3.5669625468932576E-3</v>
      </c>
      <c r="K33">
        <v>1.0823886349193334E-2</v>
      </c>
      <c r="L33">
        <v>5.6251409360201725E-2</v>
      </c>
      <c r="M33">
        <v>0.73438428896496588</v>
      </c>
      <c r="N33">
        <v>0.18103359914720898</v>
      </c>
      <c r="P33">
        <v>11.126473981463837</v>
      </c>
      <c r="Q33" s="8">
        <v>0</v>
      </c>
      <c r="R33">
        <v>2.8470683423157466</v>
      </c>
      <c r="S33">
        <v>8.6393797973719213</v>
      </c>
      <c r="T33">
        <v>44.898595007554079</v>
      </c>
      <c r="U33">
        <v>586.16882928229484</v>
      </c>
      <c r="V33">
        <v>144.49689960339288</v>
      </c>
      <c r="W33" s="8">
        <f t="shared" si="2"/>
        <v>798.17724601439329</v>
      </c>
    </row>
    <row r="35" spans="1:23" x14ac:dyDescent="0.25">
      <c r="A35" s="8" t="s">
        <v>10</v>
      </c>
      <c r="B35" s="8" t="s">
        <v>8</v>
      </c>
      <c r="C35" s="1">
        <v>2019</v>
      </c>
      <c r="D35" s="8" t="s">
        <v>24</v>
      </c>
      <c r="E35">
        <v>0.18363761832059011</v>
      </c>
      <c r="F35">
        <v>15</v>
      </c>
      <c r="G35">
        <v>2</v>
      </c>
      <c r="H35" s="12">
        <v>6.5889212827988333E-2</v>
      </c>
      <c r="I35" s="12">
        <v>0.87866419294990716</v>
      </c>
      <c r="J35" s="12">
        <v>0</v>
      </c>
      <c r="K35" s="12">
        <v>4.7118414465353231E-5</v>
      </c>
      <c r="L35" s="12">
        <v>0</v>
      </c>
      <c r="M35" s="12">
        <v>2.6492328533144857E-2</v>
      </c>
      <c r="N35" s="12">
        <v>2.8907147274494206E-2</v>
      </c>
      <c r="P35">
        <v>183.0468594568176</v>
      </c>
      <c r="Q35">
        <v>2441.0174918392668</v>
      </c>
      <c r="R35">
        <v>0</v>
      </c>
      <c r="S35">
        <v>0.13089969389957457</v>
      </c>
      <c r="T35">
        <v>0</v>
      </c>
      <c r="U35">
        <v>73.598352895035802</v>
      </c>
      <c r="V35">
        <v>80.306962207388992</v>
      </c>
      <c r="W35">
        <v>2778.1005660924088</v>
      </c>
    </row>
    <row r="36" spans="1:23" x14ac:dyDescent="0.25">
      <c r="A36" s="8" t="s">
        <v>10</v>
      </c>
      <c r="B36" s="8" t="s">
        <v>8</v>
      </c>
      <c r="C36" s="1">
        <v>2019</v>
      </c>
      <c r="D36" s="8" t="s">
        <v>25</v>
      </c>
      <c r="E36">
        <v>0.2313914429063347</v>
      </c>
      <c r="F36">
        <v>17</v>
      </c>
      <c r="G36">
        <v>1</v>
      </c>
      <c r="H36" s="12">
        <v>0.22017347349072322</v>
      </c>
      <c r="I36" s="12">
        <v>0</v>
      </c>
      <c r="J36" s="12">
        <v>8.6736745361594581E-3</v>
      </c>
      <c r="K36" s="12">
        <v>4.6527658107875245E-3</v>
      </c>
      <c r="L36" s="12">
        <v>0</v>
      </c>
      <c r="M36" s="12">
        <v>0.75409271066689654</v>
      </c>
      <c r="N36" s="12">
        <v>1.2407375495433399E-2</v>
      </c>
      <c r="P36">
        <v>62.717315839633663</v>
      </c>
      <c r="Q36">
        <v>0</v>
      </c>
      <c r="R36">
        <v>2.4707317223544698</v>
      </c>
      <c r="S36">
        <v>1.3253594007331926</v>
      </c>
      <c r="T36">
        <v>0</v>
      </c>
      <c r="U36">
        <v>214.80639768920184</v>
      </c>
      <c r="V36">
        <v>3.5342917352885133</v>
      </c>
      <c r="W36">
        <v>284.85409638721165</v>
      </c>
    </row>
    <row r="37" spans="1:23" x14ac:dyDescent="0.25">
      <c r="A37" s="8" t="s">
        <v>10</v>
      </c>
      <c r="B37" s="8" t="s">
        <v>8</v>
      </c>
      <c r="C37" s="1">
        <v>2019</v>
      </c>
      <c r="D37" s="8" t="s">
        <v>26</v>
      </c>
      <c r="E37">
        <v>0.14839438802107746</v>
      </c>
      <c r="F37">
        <v>11</v>
      </c>
      <c r="G37">
        <v>2</v>
      </c>
      <c r="H37" s="12">
        <v>4.2251173164660786E-3</v>
      </c>
      <c r="I37" s="12">
        <v>0.98107032473044542</v>
      </c>
      <c r="J37" s="12">
        <v>3.0658447647826417E-5</v>
      </c>
      <c r="K37" s="12">
        <v>0</v>
      </c>
      <c r="L37" s="12">
        <v>0</v>
      </c>
      <c r="M37" s="12">
        <v>1.2865051094219161E-2</v>
      </c>
      <c r="N37" s="12">
        <v>1.8088484112217583E-3</v>
      </c>
      <c r="P37">
        <v>36.079228131070245</v>
      </c>
      <c r="Q37">
        <v>8377.5804095727726</v>
      </c>
      <c r="R37">
        <v>0.26179938779914913</v>
      </c>
      <c r="S37">
        <v>0</v>
      </c>
      <c r="T37">
        <v>0</v>
      </c>
      <c r="U37">
        <v>109.85756810521796</v>
      </c>
      <c r="V37">
        <v>15.446163880149797</v>
      </c>
      <c r="W37">
        <v>8539.2251690770081</v>
      </c>
    </row>
    <row r="38" spans="1:23" x14ac:dyDescent="0.25">
      <c r="A38" s="8"/>
      <c r="B38" s="8"/>
      <c r="C38" s="8"/>
      <c r="D38" s="8"/>
    </row>
    <row r="39" spans="1:23" x14ac:dyDescent="0.25">
      <c r="A39" s="8" t="s">
        <v>5</v>
      </c>
      <c r="B39" s="8" t="s">
        <v>8</v>
      </c>
      <c r="C39" s="11">
        <v>2019</v>
      </c>
      <c r="D39" s="8" t="s">
        <v>27</v>
      </c>
      <c r="E39">
        <v>0.14686153946101155</v>
      </c>
      <c r="F39">
        <v>11</v>
      </c>
      <c r="G39">
        <v>0</v>
      </c>
      <c r="H39" s="12">
        <v>4.5905017185890254E-3</v>
      </c>
      <c r="I39" s="12">
        <v>0.98621937766107792</v>
      </c>
      <c r="J39" s="12">
        <v>3.6468732620369613E-5</v>
      </c>
      <c r="K39" s="12">
        <v>0</v>
      </c>
      <c r="L39" s="12">
        <v>0</v>
      </c>
      <c r="M39" s="12">
        <v>9.1536518877127718E-3</v>
      </c>
      <c r="N39" s="12">
        <v>0</v>
      </c>
      <c r="P39">
        <v>16.47699896960895</v>
      </c>
      <c r="Q39">
        <v>3539.9040596644577</v>
      </c>
      <c r="R39">
        <v>0.13089969389957457</v>
      </c>
      <c r="S39">
        <v>0</v>
      </c>
      <c r="T39">
        <v>0</v>
      </c>
      <c r="U39">
        <v>32.855823168793215</v>
      </c>
      <c r="V39">
        <v>0</v>
      </c>
      <c r="W39">
        <v>3589.3677814967591</v>
      </c>
    </row>
    <row r="40" spans="1:23" x14ac:dyDescent="0.25">
      <c r="A40" s="8" t="s">
        <v>5</v>
      </c>
      <c r="B40" s="8" t="s">
        <v>8</v>
      </c>
      <c r="C40" s="11">
        <v>2019</v>
      </c>
      <c r="D40" s="8" t="s">
        <v>28</v>
      </c>
      <c r="E40">
        <v>0.23517712781249142</v>
      </c>
      <c r="F40">
        <v>12</v>
      </c>
      <c r="G40">
        <v>2</v>
      </c>
      <c r="H40" s="12">
        <v>2.2345011840427472E-2</v>
      </c>
      <c r="I40" s="12">
        <v>0.20493047543870302</v>
      </c>
      <c r="J40" s="12">
        <v>8.1364988766773928E-3</v>
      </c>
      <c r="K40" s="12">
        <v>0</v>
      </c>
      <c r="L40" s="12">
        <v>0</v>
      </c>
      <c r="M40" s="12">
        <v>0.75147246341611518</v>
      </c>
      <c r="N40" s="12">
        <v>1.3115550428076994E-2</v>
      </c>
      <c r="P40">
        <v>6.02138591938043</v>
      </c>
      <c r="Q40">
        <v>55.223308363883021</v>
      </c>
      <c r="R40">
        <v>2.1925698728178737</v>
      </c>
      <c r="S40">
        <v>0</v>
      </c>
      <c r="T40">
        <v>0</v>
      </c>
      <c r="U40">
        <v>202.50182646264184</v>
      </c>
      <c r="V40">
        <v>3.5342917352885133</v>
      </c>
      <c r="W40">
        <v>269.47338235401168</v>
      </c>
    </row>
    <row r="41" spans="1:23" x14ac:dyDescent="0.25">
      <c r="A41" s="8" t="s">
        <v>5</v>
      </c>
      <c r="B41" s="8" t="s">
        <v>8</v>
      </c>
      <c r="C41" s="11">
        <v>2019</v>
      </c>
      <c r="D41" s="8" t="s">
        <v>29</v>
      </c>
      <c r="E41">
        <v>0.38178916814055697</v>
      </c>
      <c r="F41">
        <v>12</v>
      </c>
      <c r="G41">
        <v>4</v>
      </c>
      <c r="H41" s="12">
        <v>4.6630139085788731E-2</v>
      </c>
      <c r="I41" s="12">
        <v>0.52967546649296904</v>
      </c>
      <c r="J41" s="12">
        <v>3.5058814513966051E-2</v>
      </c>
      <c r="K41" s="12">
        <v>0</v>
      </c>
      <c r="L41" s="12">
        <v>0</v>
      </c>
      <c r="M41" s="12">
        <v>0.10858653588260087</v>
      </c>
      <c r="N41" s="12">
        <v>0.28004904402467529</v>
      </c>
      <c r="P41">
        <v>19.913115934472785</v>
      </c>
      <c r="Q41">
        <v>226.19467105846485</v>
      </c>
      <c r="R41">
        <v>14.971652489763843</v>
      </c>
      <c r="S41">
        <v>0</v>
      </c>
      <c r="T41">
        <v>0</v>
      </c>
      <c r="U41">
        <v>46.371216563924293</v>
      </c>
      <c r="V41">
        <v>119.59323283899882</v>
      </c>
      <c r="W41">
        <v>427.0438888856246</v>
      </c>
    </row>
    <row r="42" spans="1:23" x14ac:dyDescent="0.25">
      <c r="A42" s="8" t="s">
        <v>5</v>
      </c>
      <c r="B42" s="8" t="s">
        <v>8</v>
      </c>
      <c r="C42" s="11">
        <v>2019</v>
      </c>
      <c r="D42" s="8" t="s">
        <v>30</v>
      </c>
      <c r="E42">
        <v>0.16188024767633302</v>
      </c>
      <c r="F42">
        <v>15</v>
      </c>
      <c r="G42">
        <v>2</v>
      </c>
      <c r="H42" s="12">
        <v>0.93821211438865115</v>
      </c>
      <c r="I42" s="12">
        <v>0</v>
      </c>
      <c r="J42" s="12">
        <v>1.3232755385423707E-2</v>
      </c>
      <c r="K42" s="12">
        <v>4.6536065450724317E-4</v>
      </c>
      <c r="L42" s="12">
        <v>0</v>
      </c>
      <c r="M42" s="12">
        <v>2.6795766719207386E-3</v>
      </c>
      <c r="N42" s="12">
        <v>4.5410192899497111E-2</v>
      </c>
      <c r="P42">
        <v>2045.2749922573776</v>
      </c>
      <c r="Q42">
        <v>0</v>
      </c>
      <c r="R42">
        <v>28.84702004311875</v>
      </c>
      <c r="S42">
        <v>1.0144726277217029</v>
      </c>
      <c r="T42">
        <v>0</v>
      </c>
      <c r="U42">
        <v>5.8413988402685151</v>
      </c>
      <c r="V42">
        <v>98.992893511553262</v>
      </c>
      <c r="W42">
        <v>2179.9707772800398</v>
      </c>
    </row>
  </sheetData>
  <sortState xmlns:xlrd2="http://schemas.microsoft.com/office/spreadsheetml/2017/richdata2" ref="I17:M27">
    <sortCondition ref="J17:J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9"/>
  <sheetViews>
    <sheetView topLeftCell="F1" workbookViewId="0">
      <pane ySplit="1" topLeftCell="A2" activePane="bottomLeft" state="frozen"/>
      <selection pane="bottomLeft" activeCell="Y1" sqref="Y1:Z1048576"/>
    </sheetView>
  </sheetViews>
  <sheetFormatPr defaultRowHeight="15" x14ac:dyDescent="0.25"/>
  <cols>
    <col min="4" max="4" width="14.5703125" customWidth="1"/>
    <col min="5" max="5" width="21" customWidth="1"/>
    <col min="6" max="6" width="13.5703125" customWidth="1"/>
    <col min="7" max="7" width="12.7109375" customWidth="1"/>
  </cols>
  <sheetData>
    <row r="1" spans="1:23" x14ac:dyDescent="0.25">
      <c r="A1" t="s">
        <v>4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s="8" t="s">
        <v>80</v>
      </c>
      <c r="I1" s="8" t="s">
        <v>86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85</v>
      </c>
      <c r="P1" s="8" t="s">
        <v>87</v>
      </c>
      <c r="Q1" s="8" t="s">
        <v>88</v>
      </c>
      <c r="R1" s="8" t="s">
        <v>89</v>
      </c>
      <c r="S1" s="8" t="s">
        <v>90</v>
      </c>
      <c r="T1" s="8" t="s">
        <v>91</v>
      </c>
      <c r="U1" s="8" t="s">
        <v>92</v>
      </c>
      <c r="V1" s="8" t="s">
        <v>93</v>
      </c>
      <c r="W1" s="8" t="s">
        <v>94</v>
      </c>
    </row>
    <row r="2" spans="1:23" x14ac:dyDescent="0.25">
      <c r="A2" t="s">
        <v>5</v>
      </c>
      <c r="B2" t="s">
        <v>8</v>
      </c>
      <c r="C2" s="1">
        <v>2015</v>
      </c>
      <c r="D2" t="s">
        <v>62</v>
      </c>
      <c r="E2">
        <v>0.27158783132745706</v>
      </c>
      <c r="F2">
        <v>17</v>
      </c>
      <c r="G2">
        <v>4.5</v>
      </c>
      <c r="H2">
        <v>0.66187100657186793</v>
      </c>
      <c r="I2" s="1">
        <v>0.29502884691377529</v>
      </c>
      <c r="J2">
        <v>1.4469052641817989E-3</v>
      </c>
      <c r="K2" s="2">
        <v>2.7409127662032105E-2</v>
      </c>
      <c r="L2">
        <v>0</v>
      </c>
      <c r="M2">
        <v>2.8147778878830801E-3</v>
      </c>
      <c r="N2">
        <v>1.142933570025959E-2</v>
      </c>
      <c r="O2" s="8"/>
      <c r="P2">
        <v>3562.7787811734083</v>
      </c>
      <c r="Q2">
        <v>1588.1078113131134</v>
      </c>
      <c r="R2">
        <v>7.7885317870246862</v>
      </c>
      <c r="S2">
        <v>147.54031748655797</v>
      </c>
      <c r="T2">
        <v>0</v>
      </c>
      <c r="U2">
        <v>15.151639568875758</v>
      </c>
      <c r="V2">
        <v>61.522856132800051</v>
      </c>
      <c r="W2">
        <f>SUM(P2:V2)</f>
        <v>5382.8899374617813</v>
      </c>
    </row>
    <row r="3" spans="1:23" x14ac:dyDescent="0.25">
      <c r="A3" t="s">
        <v>10</v>
      </c>
      <c r="B3" s="8" t="s">
        <v>8</v>
      </c>
      <c r="C3" s="1">
        <v>2015</v>
      </c>
      <c r="D3" t="s">
        <v>69</v>
      </c>
      <c r="E3">
        <v>0.23475890603705321</v>
      </c>
      <c r="F3">
        <v>14</v>
      </c>
      <c r="G3">
        <v>3</v>
      </c>
      <c r="H3">
        <v>2.6560424966799471E-3</v>
      </c>
      <c r="I3" s="1">
        <v>0.14588313413014609</v>
      </c>
      <c r="J3">
        <v>7.8618857901726444E-2</v>
      </c>
      <c r="K3" s="2">
        <v>1.7928286852589642E-3</v>
      </c>
      <c r="L3">
        <v>0</v>
      </c>
      <c r="M3">
        <v>8.8313413014608245E-3</v>
      </c>
      <c r="N3">
        <v>0.76221779548472779</v>
      </c>
      <c r="O3" s="8"/>
      <c r="P3">
        <v>0.65449846949787283</v>
      </c>
      <c r="Q3">
        <v>35.948328437170666</v>
      </c>
      <c r="R3">
        <v>19.373154697137039</v>
      </c>
      <c r="S3">
        <v>0.44178646691106416</v>
      </c>
      <c r="T3" s="8">
        <v>0</v>
      </c>
      <c r="U3">
        <v>2.1762074110804273</v>
      </c>
      <c r="V3">
        <v>187.82469828415205</v>
      </c>
      <c r="W3" s="8">
        <f t="shared" ref="W3:W14" si="0">SUM(P3:V3)</f>
        <v>246.41867376594911</v>
      </c>
    </row>
    <row r="4" spans="1:23" x14ac:dyDescent="0.25">
      <c r="A4" t="s">
        <v>5</v>
      </c>
      <c r="B4" s="8" t="s">
        <v>8</v>
      </c>
      <c r="C4" s="1">
        <v>2015</v>
      </c>
      <c r="D4" t="s">
        <v>70</v>
      </c>
      <c r="E4">
        <v>0.15840041585250739</v>
      </c>
      <c r="F4">
        <v>11</v>
      </c>
      <c r="G4">
        <v>1</v>
      </c>
      <c r="H4">
        <v>4.2598428186339634E-3</v>
      </c>
      <c r="I4" s="1">
        <v>0.94916283837655169</v>
      </c>
      <c r="J4">
        <v>1.8580811724059374E-2</v>
      </c>
      <c r="K4" s="2">
        <v>0</v>
      </c>
      <c r="L4">
        <v>0</v>
      </c>
      <c r="M4">
        <v>2.4199855727248559E-2</v>
      </c>
      <c r="N4">
        <v>3.7966513535062068E-3</v>
      </c>
      <c r="O4" s="8"/>
      <c r="P4">
        <v>9.1793410347076652</v>
      </c>
      <c r="Q4">
        <v>2045.3077171808527</v>
      </c>
      <c r="R4">
        <v>40.038943871532368</v>
      </c>
      <c r="S4">
        <v>0</v>
      </c>
      <c r="T4" s="8">
        <v>0</v>
      </c>
      <c r="U4">
        <v>52.147165557243014</v>
      </c>
      <c r="V4">
        <v>8.1812308687234108</v>
      </c>
      <c r="W4" s="8">
        <f t="shared" si="0"/>
        <v>2154.8543985130596</v>
      </c>
    </row>
    <row r="5" spans="1:23" x14ac:dyDescent="0.25">
      <c r="A5" t="s">
        <v>10</v>
      </c>
      <c r="B5" s="8" t="s">
        <v>8</v>
      </c>
      <c r="C5" s="1">
        <v>2015</v>
      </c>
      <c r="D5" t="s">
        <v>71</v>
      </c>
      <c r="E5">
        <v>0.453342564020421</v>
      </c>
      <c r="F5">
        <v>12</v>
      </c>
      <c r="G5">
        <v>4</v>
      </c>
      <c r="H5">
        <v>0.37099697885196375</v>
      </c>
      <c r="I5" s="1">
        <v>0</v>
      </c>
      <c r="J5">
        <v>5.4380664652567974E-2</v>
      </c>
      <c r="K5" s="2">
        <v>7.6535750251762336E-3</v>
      </c>
      <c r="L5">
        <v>0</v>
      </c>
      <c r="M5">
        <v>0.36636455186304134</v>
      </c>
      <c r="N5">
        <v>0.20060422960725074</v>
      </c>
      <c r="O5" s="8"/>
      <c r="P5">
        <v>30.139654520377043</v>
      </c>
      <c r="Q5">
        <v>0</v>
      </c>
      <c r="R5">
        <v>4.4178646691106414</v>
      </c>
      <c r="S5">
        <v>0.62177354602297918</v>
      </c>
      <c r="T5" s="8">
        <v>0</v>
      </c>
      <c r="U5">
        <v>29.763317900415768</v>
      </c>
      <c r="V5">
        <v>16.297011890497032</v>
      </c>
      <c r="W5" s="8">
        <f t="shared" si="0"/>
        <v>81.23962252642346</v>
      </c>
    </row>
    <row r="6" spans="1:23" x14ac:dyDescent="0.25">
      <c r="A6" t="s">
        <v>5</v>
      </c>
      <c r="B6" s="8" t="s">
        <v>8</v>
      </c>
      <c r="C6" s="1">
        <v>2015</v>
      </c>
      <c r="D6" t="s">
        <v>72</v>
      </c>
      <c r="E6">
        <v>0.23519918312836727</v>
      </c>
      <c r="F6">
        <v>11</v>
      </c>
      <c r="G6">
        <v>3</v>
      </c>
      <c r="H6">
        <v>0.74655259751224179</v>
      </c>
      <c r="I6" s="1">
        <v>0</v>
      </c>
      <c r="J6">
        <v>4.5027297799290822E-4</v>
      </c>
      <c r="K6" s="2">
        <v>7.373220014633872E-3</v>
      </c>
      <c r="L6">
        <v>0</v>
      </c>
      <c r="M6">
        <v>0.22237856700624753</v>
      </c>
      <c r="N6">
        <v>2.3245342488883887E-2</v>
      </c>
      <c r="O6" s="8"/>
      <c r="P6">
        <v>217.03169248549463</v>
      </c>
      <c r="Q6">
        <v>0</v>
      </c>
      <c r="R6">
        <v>0.13089969389957457</v>
      </c>
      <c r="S6">
        <v>2.1434824876055334</v>
      </c>
      <c r="T6" s="8">
        <v>0</v>
      </c>
      <c r="U6">
        <v>64.648086324652382</v>
      </c>
      <c r="V6">
        <v>6.757696697565537</v>
      </c>
      <c r="W6" s="8">
        <f t="shared" si="0"/>
        <v>290.71185768921765</v>
      </c>
    </row>
    <row r="7" spans="1:23" x14ac:dyDescent="0.25">
      <c r="A7" t="s">
        <v>10</v>
      </c>
      <c r="B7" s="8" t="s">
        <v>8</v>
      </c>
      <c r="C7" s="1">
        <v>2015</v>
      </c>
      <c r="D7" t="s">
        <v>73</v>
      </c>
      <c r="E7">
        <v>0.45313551491159648</v>
      </c>
      <c r="F7">
        <v>18</v>
      </c>
      <c r="G7">
        <v>3</v>
      </c>
      <c r="H7">
        <v>0.16600099850224667</v>
      </c>
      <c r="I7" s="1">
        <v>0.50346702168968771</v>
      </c>
      <c r="J7">
        <v>0.14592000887557555</v>
      </c>
      <c r="K7" s="2">
        <v>9.3609585621567667E-2</v>
      </c>
      <c r="L7">
        <v>0</v>
      </c>
      <c r="M7">
        <v>4.1493315582182284E-2</v>
      </c>
      <c r="N7">
        <v>4.9509069728740238E-2</v>
      </c>
      <c r="O7" s="8"/>
      <c r="P7">
        <v>97.929333498619229</v>
      </c>
      <c r="Q7">
        <v>297.01140545813467</v>
      </c>
      <c r="R7">
        <v>86.082911200707727</v>
      </c>
      <c r="S7">
        <v>55.223308363883021</v>
      </c>
      <c r="T7" s="8">
        <v>0</v>
      </c>
      <c r="U7">
        <v>24.478242759220443</v>
      </c>
      <c r="V7">
        <v>29.206994201342578</v>
      </c>
      <c r="W7" s="8">
        <f t="shared" si="0"/>
        <v>589.93219548190757</v>
      </c>
    </row>
    <row r="8" spans="1:23" x14ac:dyDescent="0.25">
      <c r="A8" t="s">
        <v>5</v>
      </c>
      <c r="B8" s="8" t="s">
        <v>8</v>
      </c>
      <c r="C8" s="1">
        <v>2015</v>
      </c>
      <c r="D8" t="s">
        <v>74</v>
      </c>
      <c r="E8">
        <v>0.30766803840447893</v>
      </c>
      <c r="F8">
        <v>13</v>
      </c>
      <c r="G8">
        <v>1</v>
      </c>
      <c r="H8">
        <v>0.51886411226626494</v>
      </c>
      <c r="I8" s="1">
        <v>0</v>
      </c>
      <c r="J8">
        <v>2.3511259689210531E-3</v>
      </c>
      <c r="K8" s="2">
        <v>5.8778149223026328E-4</v>
      </c>
      <c r="L8">
        <v>1.8809007751368425E-2</v>
      </c>
      <c r="M8">
        <v>0.44090959185922629</v>
      </c>
      <c r="N8">
        <v>1.8478380661988904E-2</v>
      </c>
      <c r="O8" s="8"/>
      <c r="P8">
        <v>231.10340957969893</v>
      </c>
      <c r="Q8">
        <v>0</v>
      </c>
      <c r="R8">
        <v>1.0471975511965965</v>
      </c>
      <c r="S8">
        <v>0.26179938779914913</v>
      </c>
      <c r="T8">
        <v>8.3775804095727722</v>
      </c>
      <c r="U8">
        <v>196.38226577283677</v>
      </c>
      <c r="V8">
        <v>8.2303182539357511</v>
      </c>
      <c r="W8" s="8">
        <f t="shared" si="0"/>
        <v>445.40257095504001</v>
      </c>
    </row>
    <row r="9" spans="1:23" x14ac:dyDescent="0.25">
      <c r="A9" s="8" t="s">
        <v>5</v>
      </c>
      <c r="B9" s="8" t="s">
        <v>8</v>
      </c>
      <c r="C9" s="1">
        <v>2015</v>
      </c>
      <c r="D9" t="s">
        <v>75</v>
      </c>
      <c r="E9">
        <v>0.53137476241650616</v>
      </c>
      <c r="F9">
        <v>14</v>
      </c>
      <c r="G9">
        <v>2</v>
      </c>
      <c r="H9">
        <v>0.25525193492339282</v>
      </c>
      <c r="I9" s="1">
        <v>4.8017690728163004E-2</v>
      </c>
      <c r="J9">
        <v>3.0445427262675719E-2</v>
      </c>
      <c r="K9" s="2">
        <v>4.0554414784394241E-2</v>
      </c>
      <c r="L9">
        <v>0</v>
      </c>
      <c r="M9">
        <v>0.35187963986731957</v>
      </c>
      <c r="N9">
        <v>0.27385089243405464</v>
      </c>
      <c r="O9" s="8"/>
      <c r="P9">
        <v>105.76695267085626</v>
      </c>
      <c r="Q9">
        <v>19.896753472735334</v>
      </c>
      <c r="R9">
        <v>12.615457999571499</v>
      </c>
      <c r="S9">
        <v>16.804248204357883</v>
      </c>
      <c r="T9">
        <v>0</v>
      </c>
      <c r="U9">
        <v>145.80589654238864</v>
      </c>
      <c r="V9">
        <v>113.4736721491937</v>
      </c>
      <c r="W9" s="8">
        <f t="shared" si="0"/>
        <v>414.36298103910332</v>
      </c>
    </row>
    <row r="10" spans="1:23" x14ac:dyDescent="0.25">
      <c r="A10" s="8" t="s">
        <v>5</v>
      </c>
      <c r="B10" s="8" t="s">
        <v>8</v>
      </c>
      <c r="C10" s="1">
        <v>2015</v>
      </c>
      <c r="D10" t="s">
        <v>76</v>
      </c>
      <c r="E10">
        <v>0.17176491135078539</v>
      </c>
      <c r="F10">
        <v>14</v>
      </c>
      <c r="G10">
        <v>3</v>
      </c>
      <c r="H10">
        <v>2.476176783046975E-3</v>
      </c>
      <c r="I10" s="1">
        <v>0.90982722676187966</v>
      </c>
      <c r="J10">
        <v>1.9170400901008842E-4</v>
      </c>
      <c r="K10" s="2">
        <v>3.5369389662361313E-2</v>
      </c>
      <c r="L10">
        <v>0</v>
      </c>
      <c r="M10">
        <v>5.751120270302652E-4</v>
      </c>
      <c r="N10">
        <v>5.1560390756671695E-2</v>
      </c>
      <c r="O10" s="8"/>
      <c r="P10">
        <v>5.0723631386085142</v>
      </c>
      <c r="Q10">
        <v>1863.7498417421427</v>
      </c>
      <c r="R10">
        <v>0.3926990816987237</v>
      </c>
      <c r="S10">
        <v>72.452980573414521</v>
      </c>
      <c r="T10" s="8">
        <v>0</v>
      </c>
      <c r="U10">
        <v>1.1780972450961711</v>
      </c>
      <c r="V10">
        <v>105.61969051521923</v>
      </c>
      <c r="W10" s="8">
        <f t="shared" si="0"/>
        <v>2048.4656722961799</v>
      </c>
    </row>
    <row r="11" spans="1:23" x14ac:dyDescent="0.25">
      <c r="A11" s="8" t="s">
        <v>5</v>
      </c>
      <c r="B11" s="8" t="s">
        <v>8</v>
      </c>
      <c r="C11" s="1">
        <v>2015</v>
      </c>
      <c r="D11" t="s">
        <v>64</v>
      </c>
      <c r="E11">
        <v>0.31375875130622627</v>
      </c>
      <c r="F11">
        <v>14</v>
      </c>
      <c r="G11">
        <v>4</v>
      </c>
      <c r="H11">
        <v>0.57978966176913294</v>
      </c>
      <c r="I11" s="1">
        <v>1.2925216310438255E-2</v>
      </c>
      <c r="J11">
        <v>2.6219447060994207E-4</v>
      </c>
      <c r="K11" s="2">
        <v>4.9710129446381236E-2</v>
      </c>
      <c r="L11">
        <v>0</v>
      </c>
      <c r="M11">
        <v>0.34094992085611353</v>
      </c>
      <c r="N11">
        <v>1.6362877147324161E-2</v>
      </c>
      <c r="O11" s="8"/>
      <c r="P11">
        <v>976.92077803426241</v>
      </c>
      <c r="Q11">
        <v>21.778436572541718</v>
      </c>
      <c r="R11">
        <v>0.44178646691106416</v>
      </c>
      <c r="S11">
        <v>83.759441633990278</v>
      </c>
      <c r="T11" s="8">
        <v>0</v>
      </c>
      <c r="U11">
        <v>574.48603160175787</v>
      </c>
      <c r="V11">
        <v>27.570748027597894</v>
      </c>
      <c r="W11" s="8">
        <f t="shared" si="0"/>
        <v>1684.957222337061</v>
      </c>
    </row>
    <row r="12" spans="1:23" x14ac:dyDescent="0.25">
      <c r="A12" t="s">
        <v>10</v>
      </c>
      <c r="B12" t="s">
        <v>9</v>
      </c>
      <c r="C12" s="1">
        <v>2015</v>
      </c>
      <c r="D12" t="s">
        <v>77</v>
      </c>
      <c r="E12">
        <v>0.27117346585385665</v>
      </c>
      <c r="F12">
        <v>8</v>
      </c>
      <c r="G12">
        <v>0</v>
      </c>
      <c r="H12">
        <v>0.34875610323180661</v>
      </c>
      <c r="I12" s="1">
        <v>0</v>
      </c>
      <c r="J12">
        <v>0</v>
      </c>
      <c r="K12" s="2">
        <v>1.488026040455708E-2</v>
      </c>
      <c r="L12">
        <v>0</v>
      </c>
      <c r="M12">
        <v>0.63636363636363646</v>
      </c>
      <c r="N12">
        <v>0</v>
      </c>
      <c r="O12" s="8"/>
      <c r="P12">
        <v>24.543692606170232</v>
      </c>
      <c r="Q12">
        <v>0</v>
      </c>
      <c r="R12">
        <v>0</v>
      </c>
      <c r="S12">
        <v>1.0471975511965965</v>
      </c>
      <c r="T12" s="8">
        <v>0</v>
      </c>
      <c r="U12">
        <v>44.78405777539195</v>
      </c>
      <c r="V12">
        <v>0</v>
      </c>
      <c r="W12" s="8">
        <f t="shared" si="0"/>
        <v>70.374947932758772</v>
      </c>
    </row>
    <row r="13" spans="1:23" x14ac:dyDescent="0.25">
      <c r="A13" t="s">
        <v>5</v>
      </c>
      <c r="B13" s="8" t="s">
        <v>9</v>
      </c>
      <c r="C13" s="1">
        <v>2015</v>
      </c>
      <c r="D13" t="s">
        <v>78</v>
      </c>
      <c r="E13">
        <v>0.32962374446593651</v>
      </c>
      <c r="F13">
        <v>15</v>
      </c>
      <c r="G13">
        <v>3</v>
      </c>
      <c r="H13">
        <v>0.17580786358619116</v>
      </c>
      <c r="I13" s="1">
        <v>0</v>
      </c>
      <c r="J13">
        <v>8.8798386175922062E-2</v>
      </c>
      <c r="K13" s="2">
        <v>2.055341986069349E-3</v>
      </c>
      <c r="L13">
        <v>5.0660373767746361E-2</v>
      </c>
      <c r="M13">
        <v>0.62330148821984555</v>
      </c>
      <c r="N13">
        <v>5.9376546264225637E-2</v>
      </c>
      <c r="O13" s="8"/>
      <c r="P13">
        <v>75.57821076526686</v>
      </c>
      <c r="Q13">
        <v>0</v>
      </c>
      <c r="R13">
        <v>38.173623233463431</v>
      </c>
      <c r="S13">
        <v>0.88357293382212831</v>
      </c>
      <c r="T13">
        <v>21.778436572541718</v>
      </c>
      <c r="U13">
        <v>267.9516734124291</v>
      </c>
      <c r="V13">
        <v>25.525440310417039</v>
      </c>
      <c r="W13" s="8">
        <f t="shared" si="0"/>
        <v>429.89095722794025</v>
      </c>
    </row>
    <row r="14" spans="1:23" x14ac:dyDescent="0.25">
      <c r="A14" t="s">
        <v>5</v>
      </c>
      <c r="B14" s="8" t="s">
        <v>9</v>
      </c>
      <c r="C14" s="1">
        <v>2015</v>
      </c>
      <c r="D14" t="s">
        <v>79</v>
      </c>
      <c r="E14">
        <v>0.21439311803793659</v>
      </c>
      <c r="F14">
        <v>13</v>
      </c>
      <c r="G14">
        <v>2</v>
      </c>
      <c r="H14">
        <v>0.15834510595358223</v>
      </c>
      <c r="I14" s="1">
        <v>0</v>
      </c>
      <c r="J14">
        <v>1.6750756811301715E-2</v>
      </c>
      <c r="K14" s="2">
        <v>1.7356205852674066E-3</v>
      </c>
      <c r="L14">
        <v>0</v>
      </c>
      <c r="M14">
        <v>0.80028254288597378</v>
      </c>
      <c r="N14">
        <v>2.2885973763874877E-2</v>
      </c>
      <c r="O14" s="8"/>
      <c r="P14">
        <v>64.18993739600387</v>
      </c>
      <c r="Q14">
        <v>0</v>
      </c>
      <c r="R14">
        <v>6.7904216210404309</v>
      </c>
      <c r="S14">
        <v>0.70358585471021329</v>
      </c>
      <c r="T14">
        <v>0</v>
      </c>
      <c r="U14">
        <v>324.41852886835812</v>
      </c>
      <c r="V14">
        <v>9.2775158051323494</v>
      </c>
      <c r="W14" s="8">
        <f t="shared" si="0"/>
        <v>405.379989545245</v>
      </c>
    </row>
    <row r="15" spans="1:23" x14ac:dyDescent="0.25">
      <c r="C15" s="8"/>
      <c r="O15" s="8"/>
    </row>
    <row r="16" spans="1:23" x14ac:dyDescent="0.25">
      <c r="A16" t="s">
        <v>10</v>
      </c>
      <c r="B16" t="s">
        <v>8</v>
      </c>
      <c r="C16" s="1">
        <v>2013</v>
      </c>
      <c r="D16" t="s">
        <v>57</v>
      </c>
      <c r="E16">
        <v>0.19572445067886121</v>
      </c>
      <c r="F16" s="8">
        <v>13</v>
      </c>
      <c r="G16">
        <v>2</v>
      </c>
      <c r="H16">
        <v>1.9396176480830168E-2</v>
      </c>
      <c r="I16">
        <v>0.84901800327332233</v>
      </c>
      <c r="J16">
        <v>0</v>
      </c>
      <c r="K16">
        <v>8.1719887174844172E-2</v>
      </c>
      <c r="L16">
        <v>0</v>
      </c>
      <c r="M16">
        <v>4.4424905108472329E-2</v>
      </c>
      <c r="N16">
        <v>5.441027962530905E-3</v>
      </c>
      <c r="O16" s="8"/>
      <c r="P16">
        <v>36.455564751031517</v>
      </c>
      <c r="Q16">
        <v>1595.7490809445012</v>
      </c>
      <c r="R16">
        <v>0</v>
      </c>
      <c r="S16">
        <v>153.59442832941332</v>
      </c>
      <c r="T16">
        <v>0</v>
      </c>
      <c r="U16">
        <v>83.49764224619112</v>
      </c>
      <c r="V16">
        <v>10.226538585904263</v>
      </c>
      <c r="W16">
        <f>SUM(P16:V16)</f>
        <v>1879.5232548570416</v>
      </c>
    </row>
    <row r="17" spans="1:23" x14ac:dyDescent="0.25">
      <c r="A17" s="8" t="s">
        <v>10</v>
      </c>
      <c r="B17" s="8" t="s">
        <v>8</v>
      </c>
      <c r="C17" s="1">
        <v>2013</v>
      </c>
      <c r="D17" t="s">
        <v>58</v>
      </c>
      <c r="E17">
        <v>0.1779348581861441</v>
      </c>
      <c r="F17" s="8">
        <v>12</v>
      </c>
      <c r="G17">
        <v>3</v>
      </c>
      <c r="H17">
        <v>2.0487240012470494E-2</v>
      </c>
      <c r="I17">
        <v>4.4537478287979335E-5</v>
      </c>
      <c r="J17">
        <v>4.6140827506346585E-2</v>
      </c>
      <c r="K17">
        <v>1.7814991315191734E-4</v>
      </c>
      <c r="L17">
        <v>0</v>
      </c>
      <c r="M17">
        <v>0.89373357680488141</v>
      </c>
      <c r="N17">
        <v>3.9415668284861712E-2</v>
      </c>
      <c r="O17" s="8"/>
      <c r="P17">
        <v>7.5267323992255371</v>
      </c>
      <c r="Q17">
        <v>1.6362461737446821E-2</v>
      </c>
      <c r="R17">
        <v>16.951510359994906</v>
      </c>
      <c r="S17">
        <v>6.5449846949787283E-2</v>
      </c>
      <c r="T17">
        <v>0</v>
      </c>
      <c r="U17">
        <v>328.34551968534538</v>
      </c>
      <c r="V17">
        <v>14.480778637640437</v>
      </c>
      <c r="W17" s="8">
        <f t="shared" ref="W17:W24" si="1">SUM(P17:V17)</f>
        <v>367.38635339089348</v>
      </c>
    </row>
    <row r="18" spans="1:23" x14ac:dyDescent="0.25">
      <c r="A18" s="8" t="s">
        <v>10</v>
      </c>
      <c r="B18" s="8" t="s">
        <v>8</v>
      </c>
      <c r="C18" s="1">
        <v>2013</v>
      </c>
      <c r="D18" t="s">
        <v>59</v>
      </c>
      <c r="E18">
        <v>0.20553148244218233</v>
      </c>
      <c r="F18" s="8">
        <v>14</v>
      </c>
      <c r="G18">
        <v>1</v>
      </c>
      <c r="H18">
        <v>4.3816484240614111E-3</v>
      </c>
      <c r="I18">
        <v>0.81591513979341213</v>
      </c>
      <c r="J18">
        <v>2.0282239775440518E-3</v>
      </c>
      <c r="K18">
        <v>5.7295187888849897E-3</v>
      </c>
      <c r="L18">
        <v>0</v>
      </c>
      <c r="M18">
        <v>0.17113674679720325</v>
      </c>
      <c r="N18">
        <v>8.0872221889414717E-4</v>
      </c>
      <c r="O18" s="8"/>
      <c r="P18">
        <v>16.755160819145544</v>
      </c>
      <c r="Q18">
        <v>3120.0105665580977</v>
      </c>
      <c r="R18">
        <v>7.7558068635497932</v>
      </c>
      <c r="S18">
        <v>21.909336266441294</v>
      </c>
      <c r="T18">
        <v>0</v>
      </c>
      <c r="U18">
        <v>654.41665718918557</v>
      </c>
      <c r="V18">
        <v>3.0925052683774492</v>
      </c>
      <c r="W18" s="8">
        <f t="shared" si="1"/>
        <v>3823.9400329647974</v>
      </c>
    </row>
    <row r="19" spans="1:23" s="8" customFormat="1" x14ac:dyDescent="0.25">
      <c r="A19" t="s">
        <v>5</v>
      </c>
      <c r="B19" s="8" t="s">
        <v>8</v>
      </c>
      <c r="C19" s="1">
        <v>2013</v>
      </c>
      <c r="D19" t="s">
        <v>60</v>
      </c>
      <c r="E19">
        <v>0.25868395903654051</v>
      </c>
      <c r="F19" s="8">
        <v>12</v>
      </c>
      <c r="G19" s="8">
        <v>3</v>
      </c>
      <c r="H19" s="8">
        <v>3.0689555960487194E-3</v>
      </c>
      <c r="I19">
        <v>0</v>
      </c>
      <c r="J19">
        <v>0.12975927879543492</v>
      </c>
      <c r="K19" s="8">
        <v>2.0523640548575812E-2</v>
      </c>
      <c r="L19" s="8">
        <v>2.0715450273328856E-2</v>
      </c>
      <c r="M19" s="8">
        <v>0.72398580608036811</v>
      </c>
      <c r="N19" s="8">
        <v>0.10194686870624339</v>
      </c>
      <c r="P19" s="8">
        <v>0.52359877559829826</v>
      </c>
      <c r="Q19" s="8">
        <v>0</v>
      </c>
      <c r="R19" s="8">
        <v>22.13841073076555</v>
      </c>
      <c r="S19" s="8">
        <v>3.5015668118136198</v>
      </c>
      <c r="T19" s="8">
        <v>3.5342917352885133</v>
      </c>
      <c r="U19" s="8">
        <v>123.52022365598604</v>
      </c>
      <c r="V19" s="8">
        <v>17.393296826905971</v>
      </c>
      <c r="W19" s="8">
        <f t="shared" si="1"/>
        <v>170.61138853635802</v>
      </c>
    </row>
    <row r="20" spans="1:23" x14ac:dyDescent="0.25">
      <c r="A20" t="s">
        <v>10</v>
      </c>
      <c r="B20" s="8" t="s">
        <v>8</v>
      </c>
      <c r="C20" s="1">
        <v>2013</v>
      </c>
      <c r="D20" t="s">
        <v>61</v>
      </c>
      <c r="E20">
        <v>0.29828449805628054</v>
      </c>
      <c r="F20" s="8">
        <v>14</v>
      </c>
      <c r="G20">
        <v>5</v>
      </c>
      <c r="H20">
        <v>1.7631238171132581E-2</v>
      </c>
      <c r="I20">
        <v>0</v>
      </c>
      <c r="J20">
        <v>1.3115516153667364E-2</v>
      </c>
      <c r="K20">
        <v>5.3126141381943748E-4</v>
      </c>
      <c r="L20">
        <v>0</v>
      </c>
      <c r="M20">
        <v>0.55231264734203267</v>
      </c>
      <c r="N20">
        <v>0.41640933691934789</v>
      </c>
      <c r="O20" s="8"/>
      <c r="P20">
        <v>8.6884671825842616</v>
      </c>
      <c r="Q20">
        <v>0</v>
      </c>
      <c r="R20">
        <v>6.4631723862914949</v>
      </c>
      <c r="S20">
        <v>0.26179938779914913</v>
      </c>
      <c r="T20">
        <v>0</v>
      </c>
      <c r="U20">
        <v>272.17318854069043</v>
      </c>
      <c r="V20">
        <v>205.2016326493206</v>
      </c>
      <c r="W20" s="8">
        <f t="shared" si="1"/>
        <v>492.78826014668596</v>
      </c>
    </row>
    <row r="21" spans="1:23" x14ac:dyDescent="0.25">
      <c r="A21" t="s">
        <v>5</v>
      </c>
      <c r="B21" s="8" t="s">
        <v>8</v>
      </c>
      <c r="C21" s="1">
        <v>2013</v>
      </c>
      <c r="D21" t="s">
        <v>63</v>
      </c>
      <c r="E21">
        <v>0.22715593264420186</v>
      </c>
      <c r="F21" s="8">
        <v>12</v>
      </c>
      <c r="G21">
        <v>5</v>
      </c>
      <c r="H21">
        <v>7.8123244353841964E-2</v>
      </c>
      <c r="I21">
        <v>0.78518114255445526</v>
      </c>
      <c r="J21">
        <v>1.0032263760252973E-3</v>
      </c>
      <c r="K21">
        <v>4.680652979983628E-2</v>
      </c>
      <c r="L21">
        <v>0</v>
      </c>
      <c r="M21">
        <v>5.2801810622963456E-2</v>
      </c>
      <c r="N21">
        <v>3.6084046292877897E-2</v>
      </c>
      <c r="O21" s="8"/>
      <c r="P21">
        <v>159.27220255230736</v>
      </c>
      <c r="Q21">
        <v>1600.7723566978975</v>
      </c>
      <c r="R21">
        <v>2.0453077171808527</v>
      </c>
      <c r="S21">
        <v>95.42587685278987</v>
      </c>
      <c r="T21" s="8">
        <v>0</v>
      </c>
      <c r="U21">
        <v>107.64863577066264</v>
      </c>
      <c r="V21">
        <v>73.5656279715609</v>
      </c>
      <c r="W21" s="8">
        <f t="shared" si="1"/>
        <v>2038.7300075623989</v>
      </c>
    </row>
    <row r="22" spans="1:23" x14ac:dyDescent="0.25">
      <c r="A22" t="s">
        <v>10</v>
      </c>
      <c r="B22" s="8" t="s">
        <v>8</v>
      </c>
      <c r="C22" s="1">
        <v>2013</v>
      </c>
      <c r="D22" t="s">
        <v>65</v>
      </c>
      <c r="E22">
        <v>0.29888795380036315</v>
      </c>
      <c r="F22" s="8">
        <v>9</v>
      </c>
      <c r="G22">
        <v>2</v>
      </c>
      <c r="H22">
        <v>3.5766780989710922E-2</v>
      </c>
      <c r="I22">
        <v>0.62724154826065659</v>
      </c>
      <c r="J22">
        <v>1.9598236158745711E-4</v>
      </c>
      <c r="K22">
        <v>8.8192062714355704E-4</v>
      </c>
      <c r="L22">
        <v>0</v>
      </c>
      <c r="M22">
        <v>0.2837824595786379</v>
      </c>
      <c r="N22">
        <v>5.2131308182263594E-2</v>
      </c>
      <c r="O22" s="8"/>
      <c r="P22">
        <v>5.9722985341680896</v>
      </c>
      <c r="Q22">
        <v>104.73611758139711</v>
      </c>
      <c r="R22">
        <v>3.2724923474893641E-2</v>
      </c>
      <c r="S22">
        <v>0.14726215563702139</v>
      </c>
      <c r="T22" s="8">
        <v>0</v>
      </c>
      <c r="U22">
        <v>47.385689191645994</v>
      </c>
      <c r="V22">
        <v>8.704829644321709</v>
      </c>
      <c r="W22" s="8">
        <f t="shared" si="1"/>
        <v>166.97892203064481</v>
      </c>
    </row>
    <row r="23" spans="1:23" x14ac:dyDescent="0.25">
      <c r="A23" t="s">
        <v>5</v>
      </c>
      <c r="B23" s="8" t="s">
        <v>8</v>
      </c>
      <c r="C23" s="1">
        <v>2013</v>
      </c>
      <c r="D23" t="s">
        <v>66</v>
      </c>
      <c r="E23">
        <v>0.21135706954558936</v>
      </c>
      <c r="F23" s="8">
        <v>13</v>
      </c>
      <c r="G23">
        <v>6</v>
      </c>
      <c r="H23">
        <v>0.15435148792813025</v>
      </c>
      <c r="I23">
        <v>3.5934868051656372E-3</v>
      </c>
      <c r="J23">
        <v>7.6361594609769788E-3</v>
      </c>
      <c r="K23">
        <v>7.0185289163391352E-3</v>
      </c>
      <c r="L23">
        <v>0</v>
      </c>
      <c r="M23">
        <v>2.021336327905671E-2</v>
      </c>
      <c r="N23">
        <v>0.8071869736103312</v>
      </c>
      <c r="O23" s="8"/>
      <c r="P23">
        <v>44.980407316241312</v>
      </c>
      <c r="Q23">
        <v>1.0471975511965965</v>
      </c>
      <c r="R23">
        <v>2.2252947962927676</v>
      </c>
      <c r="S23">
        <v>2.0453077171808527</v>
      </c>
      <c r="T23" s="8">
        <v>0</v>
      </c>
      <c r="U23">
        <v>5.8904862254808554</v>
      </c>
      <c r="V23">
        <v>235.22674993753549</v>
      </c>
      <c r="W23" s="8">
        <f t="shared" si="1"/>
        <v>291.41544354392789</v>
      </c>
    </row>
    <row r="24" spans="1:23" x14ac:dyDescent="0.25">
      <c r="A24" t="s">
        <v>5</v>
      </c>
      <c r="B24" t="s">
        <v>9</v>
      </c>
      <c r="C24" s="1">
        <v>2013</v>
      </c>
      <c r="D24" t="s">
        <v>67</v>
      </c>
      <c r="E24">
        <v>0.35441529679915229</v>
      </c>
      <c r="F24" s="8">
        <v>9</v>
      </c>
      <c r="G24">
        <v>3</v>
      </c>
      <c r="H24">
        <v>0.23943965517241381</v>
      </c>
      <c r="I24">
        <v>0.17655172413793105</v>
      </c>
      <c r="J24">
        <v>3.4482758620689658E-4</v>
      </c>
      <c r="K24">
        <v>0</v>
      </c>
      <c r="L24">
        <v>0</v>
      </c>
      <c r="M24">
        <v>2.3275862068965522E-2</v>
      </c>
      <c r="N24">
        <v>0.5603879310344827</v>
      </c>
      <c r="O24" s="8"/>
      <c r="P24">
        <v>90.893474951517092</v>
      </c>
      <c r="Q24">
        <v>67.020643276582177</v>
      </c>
      <c r="R24">
        <v>0.13089969389957457</v>
      </c>
      <c r="S24">
        <v>0</v>
      </c>
      <c r="T24" s="8">
        <v>0</v>
      </c>
      <c r="U24">
        <v>8.8357293382212845</v>
      </c>
      <c r="V24">
        <v>212.7283650485461</v>
      </c>
      <c r="W24" s="8">
        <f t="shared" si="1"/>
        <v>379.60911230876621</v>
      </c>
    </row>
    <row r="25" spans="1:23" x14ac:dyDescent="0.25">
      <c r="A25" s="8" t="s">
        <v>5</v>
      </c>
      <c r="B25" s="8" t="s">
        <v>9</v>
      </c>
      <c r="C25" s="1">
        <v>2013</v>
      </c>
      <c r="D25" t="s">
        <v>68</v>
      </c>
      <c r="E25">
        <v>0.24482281724572807</v>
      </c>
      <c r="F25" s="8">
        <v>13</v>
      </c>
      <c r="G25">
        <v>3</v>
      </c>
      <c r="H25">
        <v>2.353417850047107E-2</v>
      </c>
      <c r="I25">
        <v>0.72675749691238989</v>
      </c>
      <c r="J25">
        <v>4.3934371811707036E-5</v>
      </c>
      <c r="K25">
        <v>0</v>
      </c>
      <c r="L25">
        <v>1.3180311543512112E-4</v>
      </c>
      <c r="M25">
        <v>0.233506304582355</v>
      </c>
      <c r="N25">
        <v>1.6026282517537134E-2</v>
      </c>
      <c r="O25" s="8"/>
      <c r="P25">
        <v>78.883428036231123</v>
      </c>
      <c r="Q25">
        <v>2435.9942160858704</v>
      </c>
      <c r="R25">
        <v>0.14726215563702139</v>
      </c>
      <c r="S25">
        <v>0</v>
      </c>
      <c r="T25">
        <v>0.44178646691106416</v>
      </c>
      <c r="U25">
        <v>782.68199474903133</v>
      </c>
      <c r="V25">
        <v>53.717961884037912</v>
      </c>
      <c r="W25" s="8">
        <f>SUM(P25:V25)</f>
        <v>3351.8666493777191</v>
      </c>
    </row>
    <row r="26" spans="1:23" x14ac:dyDescent="0.25">
      <c r="O26" s="8"/>
    </row>
    <row r="27" spans="1:23" x14ac:dyDescent="0.25">
      <c r="A27" t="s">
        <v>10</v>
      </c>
      <c r="B27" t="s">
        <v>8</v>
      </c>
      <c r="C27" s="1">
        <v>2015</v>
      </c>
      <c r="D27" t="s">
        <v>11</v>
      </c>
      <c r="E27" s="8">
        <v>0.18085100011801672</v>
      </c>
      <c r="F27">
        <v>14</v>
      </c>
      <c r="G27">
        <v>5</v>
      </c>
      <c r="H27">
        <v>0.88638195004029008</v>
      </c>
      <c r="I27">
        <v>3.2232070910556002E-3</v>
      </c>
      <c r="J27">
        <v>8.8638195004029016E-3</v>
      </c>
      <c r="K27">
        <v>1.2087026591458501E-2</v>
      </c>
      <c r="L27">
        <v>0</v>
      </c>
      <c r="M27">
        <v>4.2707493956486701E-2</v>
      </c>
      <c r="N27">
        <v>4.6736502820306204E-2</v>
      </c>
      <c r="O27" s="8"/>
      <c r="P27">
        <v>550</v>
      </c>
      <c r="Q27">
        <v>2</v>
      </c>
      <c r="R27">
        <v>5.5</v>
      </c>
      <c r="S27">
        <v>7.5</v>
      </c>
      <c r="T27">
        <v>0</v>
      </c>
      <c r="U27">
        <v>26.5</v>
      </c>
      <c r="V27">
        <v>29</v>
      </c>
      <c r="W27">
        <f>SUM(P27:V27)</f>
        <v>620.5</v>
      </c>
    </row>
    <row r="28" spans="1:23" x14ac:dyDescent="0.25">
      <c r="A28" t="s">
        <v>10</v>
      </c>
      <c r="B28" t="s">
        <v>8</v>
      </c>
      <c r="C28" s="1">
        <v>2015</v>
      </c>
      <c r="D28" t="s">
        <v>12</v>
      </c>
      <c r="E28" s="8">
        <v>0.19719294708825161</v>
      </c>
      <c r="F28">
        <v>16</v>
      </c>
      <c r="G28">
        <v>4</v>
      </c>
      <c r="H28">
        <v>0.84684181106763556</v>
      </c>
      <c r="I28">
        <v>1.7328116266070431E-2</v>
      </c>
      <c r="J28">
        <v>2.0681945220793741E-2</v>
      </c>
      <c r="K28">
        <v>1.509223029625489E-2</v>
      </c>
      <c r="L28">
        <v>0</v>
      </c>
      <c r="M28">
        <v>2.4035774175517048E-2</v>
      </c>
      <c r="N28">
        <v>7.6020122973728343E-2</v>
      </c>
      <c r="O28" s="8"/>
      <c r="P28">
        <v>757.5</v>
      </c>
      <c r="Q28">
        <v>15.5</v>
      </c>
      <c r="R28">
        <v>18.5</v>
      </c>
      <c r="S28">
        <v>13.5</v>
      </c>
      <c r="T28">
        <v>0</v>
      </c>
      <c r="U28">
        <v>21.5</v>
      </c>
      <c r="V28">
        <v>68</v>
      </c>
      <c r="W28" s="8">
        <f t="shared" ref="W28:W32" si="2">SUM(P28:V28)</f>
        <v>894.5</v>
      </c>
    </row>
    <row r="29" spans="1:23" x14ac:dyDescent="0.25">
      <c r="A29" t="s">
        <v>10</v>
      </c>
      <c r="B29" t="s">
        <v>8</v>
      </c>
      <c r="C29" s="1">
        <v>2015</v>
      </c>
      <c r="D29" t="s">
        <v>13</v>
      </c>
      <c r="E29" s="8">
        <v>0.20658971099406959</v>
      </c>
      <c r="F29">
        <v>14</v>
      </c>
      <c r="G29">
        <v>6</v>
      </c>
      <c r="H29">
        <v>0.81920600858369097</v>
      </c>
      <c r="I29">
        <v>0</v>
      </c>
      <c r="J29">
        <v>1.4484978540772532E-2</v>
      </c>
      <c r="K29">
        <v>2.1459227467811159E-3</v>
      </c>
      <c r="L29">
        <v>0</v>
      </c>
      <c r="M29">
        <v>2.4141630901287552E-2</v>
      </c>
      <c r="N29">
        <v>0.14002145922746781</v>
      </c>
      <c r="O29" s="8"/>
      <c r="P29">
        <v>763.5</v>
      </c>
      <c r="R29">
        <v>13.5</v>
      </c>
      <c r="S29">
        <v>2</v>
      </c>
      <c r="T29" s="8">
        <v>0</v>
      </c>
      <c r="U29">
        <v>22.5</v>
      </c>
      <c r="V29">
        <v>130.5</v>
      </c>
      <c r="W29" s="8">
        <f t="shared" si="2"/>
        <v>932</v>
      </c>
    </row>
    <row r="30" spans="1:23" x14ac:dyDescent="0.25">
      <c r="A30" t="s">
        <v>10</v>
      </c>
      <c r="B30" t="s">
        <v>8</v>
      </c>
      <c r="C30" s="1">
        <v>2015</v>
      </c>
      <c r="D30" t="s">
        <v>14</v>
      </c>
      <c r="E30" s="8">
        <v>0.46401103638558372</v>
      </c>
      <c r="F30">
        <v>16</v>
      </c>
      <c r="G30">
        <v>6</v>
      </c>
      <c r="H30">
        <v>0.43317972350230416</v>
      </c>
      <c r="I30">
        <v>1.3824884792626729E-2</v>
      </c>
      <c r="J30">
        <v>0.20506912442396313</v>
      </c>
      <c r="K30">
        <v>1.3824884792626729E-2</v>
      </c>
      <c r="L30">
        <v>0</v>
      </c>
      <c r="M30">
        <v>6.2211981566820278E-2</v>
      </c>
      <c r="N30">
        <v>0.27188940092165897</v>
      </c>
      <c r="O30" s="8"/>
      <c r="P30">
        <v>94</v>
      </c>
      <c r="Q30">
        <v>3</v>
      </c>
      <c r="R30">
        <v>44.5</v>
      </c>
      <c r="S30">
        <v>3</v>
      </c>
      <c r="T30" s="8">
        <v>0</v>
      </c>
      <c r="U30">
        <v>13.5</v>
      </c>
      <c r="V30">
        <v>59</v>
      </c>
      <c r="W30" s="8">
        <f t="shared" si="2"/>
        <v>217</v>
      </c>
    </row>
    <row r="31" spans="1:23" x14ac:dyDescent="0.25">
      <c r="A31" t="s">
        <v>10</v>
      </c>
      <c r="B31" t="s">
        <v>8</v>
      </c>
      <c r="C31" s="1">
        <v>2015</v>
      </c>
      <c r="D31" t="s">
        <v>21</v>
      </c>
      <c r="E31" s="8">
        <v>0.1652797541545197</v>
      </c>
      <c r="F31">
        <v>12</v>
      </c>
      <c r="G31">
        <v>5</v>
      </c>
      <c r="H31">
        <v>0.92884415133634157</v>
      </c>
      <c r="I31">
        <v>0</v>
      </c>
      <c r="J31">
        <v>3.8181187087816732E-3</v>
      </c>
      <c r="K31">
        <v>1.7007983339118363E-2</v>
      </c>
      <c r="L31">
        <v>0</v>
      </c>
      <c r="M31">
        <v>2.2561610551891705E-2</v>
      </c>
      <c r="N31">
        <v>2.7768136063866713E-2</v>
      </c>
      <c r="O31" s="8"/>
      <c r="P31">
        <v>1338</v>
      </c>
      <c r="R31">
        <v>5.5</v>
      </c>
      <c r="S31">
        <v>24.5</v>
      </c>
      <c r="T31" s="8">
        <v>0</v>
      </c>
      <c r="U31">
        <v>32.5</v>
      </c>
      <c r="V31">
        <v>40</v>
      </c>
      <c r="W31" s="8">
        <f t="shared" si="2"/>
        <v>1440.5</v>
      </c>
    </row>
    <row r="32" spans="1:23" x14ac:dyDescent="0.25">
      <c r="A32" t="s">
        <v>10</v>
      </c>
      <c r="B32" t="s">
        <v>8</v>
      </c>
      <c r="C32" s="1">
        <v>2015</v>
      </c>
      <c r="D32" t="s">
        <v>22</v>
      </c>
      <c r="E32" s="8">
        <v>0.2821543306197089</v>
      </c>
      <c r="F32">
        <v>11</v>
      </c>
      <c r="G32">
        <v>5</v>
      </c>
      <c r="H32">
        <v>0.68232662192393734</v>
      </c>
      <c r="I32">
        <v>0</v>
      </c>
      <c r="J32">
        <v>2.0134228187919462E-2</v>
      </c>
      <c r="K32">
        <v>1.5659955257270694E-2</v>
      </c>
      <c r="L32">
        <v>0</v>
      </c>
      <c r="M32">
        <v>0.15436241610738255</v>
      </c>
      <c r="N32">
        <v>0.12751677852348994</v>
      </c>
      <c r="O32" s="8"/>
      <c r="P32">
        <v>152.5</v>
      </c>
      <c r="R32">
        <v>4.5</v>
      </c>
      <c r="S32">
        <v>3.5</v>
      </c>
      <c r="T32" s="8">
        <v>0</v>
      </c>
      <c r="U32">
        <v>34.5</v>
      </c>
      <c r="V32">
        <v>28.5</v>
      </c>
      <c r="W32" s="8">
        <f t="shared" si="2"/>
        <v>223.5</v>
      </c>
    </row>
    <row r="33" spans="1:23" x14ac:dyDescent="0.25">
      <c r="A33" t="s">
        <v>10</v>
      </c>
      <c r="B33" t="s">
        <v>8</v>
      </c>
      <c r="C33" s="1">
        <v>2015</v>
      </c>
      <c r="D33" t="s">
        <v>23</v>
      </c>
      <c r="E33" s="8">
        <v>0.47184960093724826</v>
      </c>
      <c r="F33">
        <v>15</v>
      </c>
      <c r="G33">
        <v>4</v>
      </c>
      <c r="H33">
        <v>0.48189415041782729</v>
      </c>
      <c r="I33">
        <v>2.6462395543175487E-2</v>
      </c>
      <c r="J33">
        <v>0.17688022284122562</v>
      </c>
      <c r="K33">
        <v>4.456824512534819E-2</v>
      </c>
      <c r="L33">
        <v>0</v>
      </c>
      <c r="M33">
        <v>0.14066852367688024</v>
      </c>
      <c r="N33">
        <v>0.12952646239554316</v>
      </c>
      <c r="O33" s="8"/>
      <c r="P33">
        <v>173</v>
      </c>
      <c r="Q33">
        <v>9.5</v>
      </c>
      <c r="R33">
        <v>63.5</v>
      </c>
      <c r="S33">
        <v>16</v>
      </c>
      <c r="T33" s="8">
        <v>0</v>
      </c>
      <c r="U33">
        <v>50.5</v>
      </c>
      <c r="V33">
        <v>46.5</v>
      </c>
      <c r="W33" s="8">
        <f>SUM(P33:V33)</f>
        <v>359</v>
      </c>
    </row>
    <row r="34" spans="1:23" x14ac:dyDescent="0.25">
      <c r="O34" s="8"/>
    </row>
    <row r="35" spans="1:23" x14ac:dyDescent="0.25">
      <c r="A35" t="s">
        <v>10</v>
      </c>
      <c r="B35" t="s">
        <v>8</v>
      </c>
      <c r="C35" s="1">
        <v>2017</v>
      </c>
      <c r="D35" t="s">
        <v>24</v>
      </c>
      <c r="E35">
        <v>0.43229778130453111</v>
      </c>
      <c r="F35">
        <v>11</v>
      </c>
      <c r="G35">
        <v>2</v>
      </c>
      <c r="H35" s="12">
        <v>2.1646399694403768E-3</v>
      </c>
      <c r="I35" s="12">
        <v>0</v>
      </c>
      <c r="J35" s="12">
        <v>1.7189787992614757E-3</v>
      </c>
      <c r="K35" s="12">
        <v>0.31463678614630414</v>
      </c>
      <c r="L35" s="12">
        <v>0.17469917871012924</v>
      </c>
      <c r="M35" s="12">
        <v>0.44381485961673139</v>
      </c>
      <c r="N35" s="12">
        <v>6.2965556758133298E-2</v>
      </c>
      <c r="O35" s="8"/>
      <c r="P35">
        <v>0.5563236990731919</v>
      </c>
      <c r="Q35">
        <v>0</v>
      </c>
      <c r="R35">
        <v>0.44178646691106416</v>
      </c>
      <c r="S35">
        <v>80.863285906462181</v>
      </c>
      <c r="T35">
        <v>44.898595007554079</v>
      </c>
      <c r="U35">
        <v>114.06272077174179</v>
      </c>
      <c r="V35">
        <v>16.182474658334904</v>
      </c>
      <c r="W35">
        <v>257.00518651007724</v>
      </c>
    </row>
    <row r="36" spans="1:23" x14ac:dyDescent="0.25">
      <c r="A36" s="8" t="s">
        <v>10</v>
      </c>
      <c r="B36" s="8" t="s">
        <v>8</v>
      </c>
      <c r="C36" s="1">
        <v>2017</v>
      </c>
      <c r="D36" t="s">
        <v>25</v>
      </c>
      <c r="E36">
        <v>0.23816145092270172</v>
      </c>
      <c r="F36">
        <v>12</v>
      </c>
      <c r="G36">
        <v>4</v>
      </c>
      <c r="H36" s="12">
        <v>1.5724221348654369E-2</v>
      </c>
      <c r="I36" s="12">
        <v>0</v>
      </c>
      <c r="J36" s="12">
        <v>0.10697006350166313</v>
      </c>
      <c r="K36" s="12">
        <v>1.5119443604475353E-2</v>
      </c>
      <c r="L36" s="12">
        <v>0</v>
      </c>
      <c r="M36" s="12">
        <v>0.75990323556093142</v>
      </c>
      <c r="N36" s="12">
        <v>0.10228303598427578</v>
      </c>
      <c r="O36" s="8"/>
      <c r="P36">
        <v>3.4033920413889387</v>
      </c>
      <c r="Q36">
        <v>0</v>
      </c>
      <c r="R36">
        <v>23.152883358487252</v>
      </c>
      <c r="S36">
        <v>3.2724923474893641</v>
      </c>
      <c r="T36">
        <v>0</v>
      </c>
      <c r="U36">
        <v>164.47546538481546</v>
      </c>
      <c r="V36">
        <v>22.13841073076555</v>
      </c>
      <c r="W36">
        <v>216.44264386294657</v>
      </c>
    </row>
    <row r="37" spans="1:23" x14ac:dyDescent="0.25">
      <c r="A37" s="8" t="s">
        <v>10</v>
      </c>
      <c r="B37" s="8" t="s">
        <v>8</v>
      </c>
      <c r="C37" s="1">
        <v>2017</v>
      </c>
      <c r="D37" t="s">
        <v>26</v>
      </c>
      <c r="E37">
        <v>0.19388910684698057</v>
      </c>
      <c r="F37">
        <v>10</v>
      </c>
      <c r="G37">
        <v>2</v>
      </c>
      <c r="H37" s="12">
        <v>4.4431279620853081E-2</v>
      </c>
      <c r="I37" s="12">
        <v>0</v>
      </c>
      <c r="J37" s="12">
        <v>8.5308056872037921E-2</v>
      </c>
      <c r="K37" s="12">
        <v>1.7476303317535545E-2</v>
      </c>
      <c r="L37" s="12">
        <v>0</v>
      </c>
      <c r="M37" s="12">
        <v>0.85278436018957349</v>
      </c>
      <c r="N37" s="12">
        <v>0</v>
      </c>
      <c r="O37" s="8"/>
      <c r="P37">
        <v>4.9087385212340457</v>
      </c>
      <c r="Q37">
        <v>0</v>
      </c>
      <c r="R37">
        <v>9.4247779607693687</v>
      </c>
      <c r="S37">
        <v>1.9307704850187246</v>
      </c>
      <c r="T37">
        <v>0</v>
      </c>
      <c r="U37">
        <v>94.215054684218799</v>
      </c>
      <c r="V37">
        <v>0</v>
      </c>
      <c r="W37">
        <v>110.47934165124093</v>
      </c>
    </row>
    <row r="38" spans="1:23" x14ac:dyDescent="0.25">
      <c r="O38" s="8"/>
    </row>
    <row r="39" spans="1:23" x14ac:dyDescent="0.25">
      <c r="A39" t="s">
        <v>5</v>
      </c>
      <c r="B39" t="s">
        <v>8</v>
      </c>
      <c r="C39" s="1">
        <v>2017</v>
      </c>
      <c r="D39" t="s">
        <v>27</v>
      </c>
      <c r="E39">
        <v>0.57524062492620165</v>
      </c>
      <c r="F39">
        <v>9</v>
      </c>
      <c r="G39">
        <v>2</v>
      </c>
      <c r="H39" s="12">
        <v>9.5423694644177128E-3</v>
      </c>
      <c r="I39" s="12">
        <v>0.2687991398427525</v>
      </c>
      <c r="J39" s="12">
        <v>0.1358779651905114</v>
      </c>
      <c r="K39" s="12">
        <v>0</v>
      </c>
      <c r="L39" s="12">
        <v>0.3438612996438411</v>
      </c>
      <c r="M39" s="12">
        <v>5.0131039580673345E-2</v>
      </c>
      <c r="N39" s="12">
        <v>0.19178818627780392</v>
      </c>
      <c r="O39" s="8"/>
      <c r="P39">
        <v>4.6469391334348966</v>
      </c>
      <c r="Q39">
        <v>130.89969389957457</v>
      </c>
      <c r="R39">
        <v>66.169795266234942</v>
      </c>
      <c r="T39">
        <v>167.45343342103075</v>
      </c>
      <c r="U39">
        <v>24.412792912270657</v>
      </c>
      <c r="V39">
        <v>93.396931597346452</v>
      </c>
      <c r="W39">
        <v>486.97958622989228</v>
      </c>
    </row>
    <row r="40" spans="1:23" x14ac:dyDescent="0.25">
      <c r="A40" t="s">
        <v>5</v>
      </c>
      <c r="B40" s="8" t="s">
        <v>8</v>
      </c>
      <c r="C40" s="1">
        <v>2017</v>
      </c>
      <c r="D40" t="s">
        <v>28</v>
      </c>
      <c r="E40">
        <v>0.30522868238147061</v>
      </c>
      <c r="F40">
        <v>14</v>
      </c>
      <c r="G40">
        <v>3</v>
      </c>
      <c r="H40" s="12">
        <v>0.63652822821877264</v>
      </c>
      <c r="I40" s="12">
        <v>0</v>
      </c>
      <c r="J40" s="12">
        <v>1.3476494851853016E-2</v>
      </c>
      <c r="K40" s="12">
        <v>8.7376806574514312E-3</v>
      </c>
      <c r="L40" s="12">
        <v>7.7348153279385365E-2</v>
      </c>
      <c r="M40" s="12">
        <v>0.23635819767624924</v>
      </c>
      <c r="N40" s="12">
        <v>2.7551245316288296E-2</v>
      </c>
      <c r="O40" s="8"/>
      <c r="P40">
        <v>661.5506905067125</v>
      </c>
      <c r="Q40">
        <v>0</v>
      </c>
      <c r="R40">
        <v>14.006267247254478</v>
      </c>
      <c r="S40">
        <v>9.0811662642829862</v>
      </c>
      <c r="T40">
        <v>80.388774516076225</v>
      </c>
      <c r="U40">
        <v>245.64963806428912</v>
      </c>
      <c r="V40">
        <v>28.634308040531938</v>
      </c>
      <c r="W40">
        <v>1039.3108446391473</v>
      </c>
    </row>
    <row r="41" spans="1:23" x14ac:dyDescent="0.25">
      <c r="A41" t="s">
        <v>5</v>
      </c>
      <c r="B41" s="8" t="s">
        <v>8</v>
      </c>
      <c r="C41" s="1">
        <v>2017</v>
      </c>
      <c r="D41" t="s">
        <v>29</v>
      </c>
      <c r="E41">
        <v>0.20111747697836954</v>
      </c>
      <c r="F41">
        <v>8</v>
      </c>
      <c r="G41">
        <v>3</v>
      </c>
      <c r="H41" s="12">
        <v>1.7191625222570148E-3</v>
      </c>
      <c r="I41" s="12">
        <v>0</v>
      </c>
      <c r="J41" s="12">
        <v>1.5718057346349849E-2</v>
      </c>
      <c r="K41" s="12">
        <v>0</v>
      </c>
      <c r="L41" s="12">
        <v>0.82888193037391789</v>
      </c>
      <c r="M41" s="12">
        <v>1.9647571682937311E-3</v>
      </c>
      <c r="N41" s="12">
        <v>0.15171609258918156</v>
      </c>
      <c r="O41" s="8"/>
      <c r="P41">
        <v>0.91629785729702196</v>
      </c>
      <c r="Q41">
        <v>0</v>
      </c>
      <c r="R41">
        <v>8.3775804095727722</v>
      </c>
      <c r="S41">
        <v>0</v>
      </c>
      <c r="T41">
        <v>441.78646691106417</v>
      </c>
      <c r="U41">
        <v>1.0471975511965965</v>
      </c>
      <c r="V41">
        <v>80.863285906462181</v>
      </c>
      <c r="W41">
        <v>532.99082863559272</v>
      </c>
    </row>
    <row r="42" spans="1:23" x14ac:dyDescent="0.25">
      <c r="A42" t="s">
        <v>5</v>
      </c>
      <c r="B42" s="8" t="s">
        <v>8</v>
      </c>
      <c r="C42" s="1">
        <v>2017</v>
      </c>
      <c r="D42" t="s">
        <v>30</v>
      </c>
      <c r="E42">
        <v>0.28787711635085439</v>
      </c>
      <c r="F42">
        <v>10</v>
      </c>
      <c r="G42">
        <v>2</v>
      </c>
      <c r="H42" s="12">
        <v>0.44938271604938274</v>
      </c>
      <c r="I42" s="12">
        <v>0</v>
      </c>
      <c r="J42" s="12">
        <v>1.5194681861348529E-3</v>
      </c>
      <c r="K42" s="12">
        <v>0</v>
      </c>
      <c r="L42" s="12">
        <v>0</v>
      </c>
      <c r="M42" s="12">
        <v>6.6476733143399818E-3</v>
      </c>
      <c r="N42" s="12">
        <v>0.54245014245014245</v>
      </c>
      <c r="O42" s="8"/>
      <c r="P42">
        <v>38.713584470799177</v>
      </c>
      <c r="Q42">
        <v>0</v>
      </c>
      <c r="R42">
        <v>0.13089969389957457</v>
      </c>
      <c r="S42">
        <v>0</v>
      </c>
      <c r="T42">
        <v>0</v>
      </c>
      <c r="U42">
        <v>0.57268616081063872</v>
      </c>
      <c r="V42">
        <v>46.731190722148114</v>
      </c>
      <c r="W42">
        <v>86.148361047657502</v>
      </c>
    </row>
    <row r="43" spans="1:23" x14ac:dyDescent="0.25">
      <c r="C43" s="1"/>
      <c r="O43" s="8"/>
    </row>
    <row r="44" spans="1:23" x14ac:dyDescent="0.25">
      <c r="A44" t="s">
        <v>10</v>
      </c>
      <c r="B44" t="s">
        <v>8</v>
      </c>
      <c r="C44" s="1">
        <v>2019</v>
      </c>
      <c r="D44" t="s">
        <v>31</v>
      </c>
      <c r="E44">
        <v>0.26202489518368605</v>
      </c>
      <c r="F44">
        <v>12</v>
      </c>
      <c r="G44">
        <v>3</v>
      </c>
      <c r="H44" s="12">
        <v>0.69681592039800999</v>
      </c>
      <c r="I44" s="12">
        <v>0</v>
      </c>
      <c r="J44" s="12">
        <v>6.0199004975124371E-2</v>
      </c>
      <c r="K44" s="12">
        <v>0</v>
      </c>
      <c r="L44" s="12">
        <v>0</v>
      </c>
      <c r="M44" s="12">
        <v>6.3681592039800984E-3</v>
      </c>
      <c r="N44" s="12">
        <v>0.23661691542288552</v>
      </c>
      <c r="O44" s="8"/>
      <c r="P44">
        <v>114.58631954734011</v>
      </c>
      <c r="Q44">
        <v>0</v>
      </c>
      <c r="R44">
        <v>9.8992893511553266</v>
      </c>
      <c r="S44">
        <v>0</v>
      </c>
      <c r="T44">
        <v>0</v>
      </c>
      <c r="U44">
        <v>1.0471975511965965</v>
      </c>
      <c r="V44">
        <v>38.909934011648538</v>
      </c>
      <c r="W44">
        <v>164.44274046134058</v>
      </c>
    </row>
    <row r="45" spans="1:23" x14ac:dyDescent="0.25">
      <c r="A45" t="s">
        <v>10</v>
      </c>
      <c r="B45" t="s">
        <v>8</v>
      </c>
      <c r="C45" s="1">
        <v>2019</v>
      </c>
      <c r="D45" t="s">
        <v>32</v>
      </c>
      <c r="E45">
        <v>0.56570711667180829</v>
      </c>
      <c r="F45">
        <v>13</v>
      </c>
      <c r="G45">
        <v>0</v>
      </c>
      <c r="H45" s="12">
        <v>0.22921575227196228</v>
      </c>
      <c r="I45" s="12">
        <v>0.12268596432177718</v>
      </c>
      <c r="J45" s="12">
        <v>0.12891282396499495</v>
      </c>
      <c r="K45" s="12">
        <v>0</v>
      </c>
      <c r="L45" s="12">
        <v>0</v>
      </c>
      <c r="M45" s="12">
        <v>0.38909458094917537</v>
      </c>
      <c r="N45" s="12">
        <v>0.1300908784920902</v>
      </c>
      <c r="O45" s="8"/>
      <c r="P45">
        <v>22.285672886402569</v>
      </c>
      <c r="Q45">
        <v>11.928234606598734</v>
      </c>
      <c r="R45">
        <v>12.533645690884265</v>
      </c>
      <c r="S45">
        <v>0</v>
      </c>
      <c r="T45">
        <v>0</v>
      </c>
      <c r="U45">
        <v>37.830011536977054</v>
      </c>
      <c r="V45">
        <v>12.648182923046392</v>
      </c>
      <c r="W45">
        <v>97.225747643909017</v>
      </c>
    </row>
    <row r="46" spans="1:23" x14ac:dyDescent="0.25">
      <c r="A46" t="s">
        <v>10</v>
      </c>
      <c r="B46" t="s">
        <v>8</v>
      </c>
      <c r="C46" s="1">
        <v>2019</v>
      </c>
      <c r="D46" t="s">
        <v>44</v>
      </c>
      <c r="E46">
        <v>0.2670754822929694</v>
      </c>
      <c r="F46">
        <v>10</v>
      </c>
      <c r="G46">
        <v>0</v>
      </c>
      <c r="H46" s="12">
        <v>0.67769284225156357</v>
      </c>
      <c r="I46" s="12">
        <v>0</v>
      </c>
      <c r="J46" s="12">
        <v>2.5712300208478107E-2</v>
      </c>
      <c r="K46" s="12">
        <v>2.3835997220291866E-2</v>
      </c>
      <c r="L46" s="12">
        <v>0</v>
      </c>
      <c r="M46" s="12">
        <v>0.2727588603196664</v>
      </c>
      <c r="N46" s="12">
        <v>0</v>
      </c>
      <c r="O46" s="8"/>
      <c r="P46">
        <v>159.56672686358141</v>
      </c>
      <c r="Q46">
        <v>0</v>
      </c>
      <c r="R46">
        <v>6.0541108428553239</v>
      </c>
      <c r="S46">
        <v>5.6123243759442598</v>
      </c>
      <c r="T46">
        <v>0</v>
      </c>
      <c r="U46">
        <v>64.222662319478772</v>
      </c>
      <c r="V46">
        <v>0</v>
      </c>
      <c r="W46">
        <v>235.45582440185979</v>
      </c>
    </row>
    <row r="47" spans="1:23" x14ac:dyDescent="0.25">
      <c r="C47" s="1"/>
      <c r="O47" s="8"/>
    </row>
    <row r="48" spans="1:23" x14ac:dyDescent="0.25">
      <c r="A48" t="s">
        <v>5</v>
      </c>
      <c r="B48" t="s">
        <v>8</v>
      </c>
      <c r="C48" s="1">
        <v>2019</v>
      </c>
      <c r="D48" t="s">
        <v>33</v>
      </c>
      <c r="E48">
        <v>0.26529449203545807</v>
      </c>
      <c r="F48">
        <v>12</v>
      </c>
      <c r="G48">
        <v>2</v>
      </c>
      <c r="H48" s="12">
        <v>7.0373312152501991E-2</v>
      </c>
      <c r="I48" s="12">
        <v>7.1167593328038134E-3</v>
      </c>
      <c r="J48" s="12">
        <v>2.5416997617156475E-4</v>
      </c>
      <c r="K48" s="12">
        <v>0</v>
      </c>
      <c r="L48" s="12">
        <v>0.69744241461477374</v>
      </c>
      <c r="M48" s="12">
        <v>8.0381254964257357E-3</v>
      </c>
      <c r="N48" s="12">
        <v>0.21677521842732328</v>
      </c>
      <c r="O48" s="8"/>
      <c r="P48">
        <v>36.242852748444705</v>
      </c>
      <c r="Q48">
        <v>3.6651914291880878</v>
      </c>
      <c r="R48">
        <v>0.13089969389957457</v>
      </c>
      <c r="S48">
        <v>0</v>
      </c>
      <c r="T48">
        <v>359.18876006043263</v>
      </c>
      <c r="U48">
        <v>4.1397028195740457</v>
      </c>
      <c r="V48">
        <v>111.64107643459965</v>
      </c>
      <c r="W48">
        <v>515.00848318613862</v>
      </c>
    </row>
    <row r="49" spans="1:23" x14ac:dyDescent="0.25">
      <c r="A49" t="s">
        <v>5</v>
      </c>
      <c r="B49" t="s">
        <v>8</v>
      </c>
      <c r="C49" s="1">
        <v>2019</v>
      </c>
      <c r="D49" t="s">
        <v>34</v>
      </c>
      <c r="E49">
        <v>0.14619106411529081</v>
      </c>
      <c r="F49">
        <v>8</v>
      </c>
      <c r="G49">
        <v>0</v>
      </c>
      <c r="H49" s="12">
        <v>1.1535688536409518E-2</v>
      </c>
      <c r="I49" s="12">
        <v>0</v>
      </c>
      <c r="J49" s="12">
        <v>0</v>
      </c>
      <c r="K49" s="12">
        <v>0</v>
      </c>
      <c r="L49" s="12">
        <v>0</v>
      </c>
      <c r="M49" s="12">
        <v>0.98846431146359048</v>
      </c>
      <c r="N49" s="12">
        <v>0</v>
      </c>
      <c r="P49">
        <v>1.5707963267948948</v>
      </c>
      <c r="Q49">
        <v>0</v>
      </c>
      <c r="R49">
        <v>0</v>
      </c>
      <c r="S49">
        <v>0</v>
      </c>
      <c r="T49">
        <v>0</v>
      </c>
      <c r="U49">
        <v>134.59761025223753</v>
      </c>
      <c r="V49">
        <v>0</v>
      </c>
      <c r="W49">
        <v>136.16840657903242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9"/>
  <sheetViews>
    <sheetView topLeftCell="A4" workbookViewId="0">
      <selection activeCell="X4" sqref="X1:Y1048576"/>
    </sheetView>
  </sheetViews>
  <sheetFormatPr defaultRowHeight="15" x14ac:dyDescent="0.25"/>
  <cols>
    <col min="3" max="3" width="13.42578125" customWidth="1"/>
    <col min="4" max="4" width="15.140625" customWidth="1"/>
    <col min="5" max="5" width="14.140625" customWidth="1"/>
    <col min="6" max="6" width="16.5703125" customWidth="1"/>
    <col min="7" max="7" width="12" customWidth="1"/>
    <col min="14" max="14" width="9.140625" style="8"/>
    <col min="18" max="18" width="9.140625" style="8"/>
  </cols>
  <sheetData>
    <row r="1" spans="1:22" x14ac:dyDescent="0.25">
      <c r="A1" s="8" t="s">
        <v>6</v>
      </c>
      <c r="B1" s="8" t="s">
        <v>7</v>
      </c>
      <c r="C1" s="8" t="s">
        <v>0</v>
      </c>
      <c r="D1" s="8" t="s">
        <v>1</v>
      </c>
      <c r="E1" s="8" t="s">
        <v>2</v>
      </c>
      <c r="F1" s="8" t="s">
        <v>3</v>
      </c>
      <c r="G1" t="s">
        <v>80</v>
      </c>
      <c r="H1" t="s">
        <v>86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O1" s="8" t="s">
        <v>87</v>
      </c>
      <c r="P1" s="8" t="s">
        <v>88</v>
      </c>
      <c r="Q1" s="8" t="s">
        <v>89</v>
      </c>
      <c r="R1" s="8" t="s">
        <v>90</v>
      </c>
      <c r="S1" s="8" t="s">
        <v>91</v>
      </c>
      <c r="T1" s="8" t="s">
        <v>92</v>
      </c>
      <c r="U1" s="8" t="s">
        <v>93</v>
      </c>
      <c r="V1" t="s">
        <v>94</v>
      </c>
    </row>
    <row r="2" spans="1:22" x14ac:dyDescent="0.25">
      <c r="A2">
        <v>2013</v>
      </c>
      <c r="B2" t="s">
        <v>8</v>
      </c>
      <c r="C2" s="8" t="s">
        <v>62</v>
      </c>
      <c r="D2" s="8">
        <v>0.35530600000000001</v>
      </c>
      <c r="E2" s="8">
        <v>13.5</v>
      </c>
      <c r="F2" s="10">
        <v>3.5</v>
      </c>
      <c r="G2">
        <v>0.59143539935918077</v>
      </c>
      <c r="H2">
        <v>6.4143158223193705E-2</v>
      </c>
      <c r="I2">
        <v>5.1907177752724548E-3</v>
      </c>
      <c r="J2">
        <v>7.5867420040138772E-2</v>
      </c>
      <c r="K2">
        <v>3.8254091396061916E-2</v>
      </c>
      <c r="L2">
        <v>5.4896054242023713E-2</v>
      </c>
      <c r="M2">
        <v>0.17021315896412872</v>
      </c>
      <c r="O2" s="8">
        <v>172.5421590213767</v>
      </c>
      <c r="P2">
        <v>28.274333882308106</v>
      </c>
      <c r="Q2">
        <v>0</v>
      </c>
      <c r="R2" s="8">
        <v>53.276175417126851</v>
      </c>
      <c r="S2">
        <v>33.886658258252368</v>
      </c>
      <c r="T2">
        <v>4.1560652813114931</v>
      </c>
      <c r="U2">
        <v>150.78008491057247</v>
      </c>
      <c r="V2">
        <f>SUM(O2:U2)</f>
        <v>442.91547677094798</v>
      </c>
    </row>
    <row r="3" spans="1:22" x14ac:dyDescent="0.25">
      <c r="A3">
        <v>2013</v>
      </c>
      <c r="B3" s="8" t="s">
        <v>8</v>
      </c>
      <c r="C3" s="8" t="s">
        <v>69</v>
      </c>
      <c r="D3" s="8">
        <v>0.2280055463821295</v>
      </c>
      <c r="E3" s="8">
        <v>6</v>
      </c>
      <c r="F3" s="10">
        <v>0</v>
      </c>
      <c r="G3">
        <v>0.24845360824742269</v>
      </c>
      <c r="H3">
        <v>0</v>
      </c>
      <c r="I3">
        <v>0</v>
      </c>
      <c r="J3">
        <v>0</v>
      </c>
      <c r="K3">
        <v>0</v>
      </c>
      <c r="L3">
        <v>0.75154639175257731</v>
      </c>
      <c r="M3">
        <v>0</v>
      </c>
      <c r="O3" s="8">
        <v>3.9433532787246839</v>
      </c>
      <c r="P3">
        <v>0</v>
      </c>
      <c r="Q3">
        <v>0</v>
      </c>
      <c r="R3" s="8">
        <v>0</v>
      </c>
      <c r="S3">
        <v>0</v>
      </c>
      <c r="T3">
        <v>11.928234606598732</v>
      </c>
      <c r="U3">
        <v>0</v>
      </c>
      <c r="V3" s="8">
        <f t="shared" ref="V3:V25" si="0">SUM(O3:U3)</f>
        <v>15.871587885323416</v>
      </c>
    </row>
    <row r="4" spans="1:22" x14ac:dyDescent="0.25">
      <c r="A4">
        <v>2013</v>
      </c>
      <c r="B4" s="8" t="s">
        <v>8</v>
      </c>
      <c r="C4" s="8" t="s">
        <v>70</v>
      </c>
      <c r="D4" s="8">
        <v>0.48407673307661153</v>
      </c>
      <c r="E4" s="8">
        <v>14</v>
      </c>
      <c r="F4">
        <v>4</v>
      </c>
      <c r="G4">
        <v>0.448377581120944</v>
      </c>
      <c r="H4">
        <v>3.1858407079646024E-2</v>
      </c>
      <c r="I4">
        <v>0.12595870206489679</v>
      </c>
      <c r="J4">
        <v>1.8436578171091449E-2</v>
      </c>
      <c r="K4">
        <v>0</v>
      </c>
      <c r="L4">
        <v>0.13112094395280238</v>
      </c>
      <c r="M4">
        <v>0.24424778761061949</v>
      </c>
      <c r="O4" s="8">
        <v>49.741883681838331</v>
      </c>
      <c r="P4">
        <v>3.5342917352885133</v>
      </c>
      <c r="Q4">
        <v>13.973542323779586</v>
      </c>
      <c r="R4" s="8">
        <v>2.0453077171808527</v>
      </c>
      <c r="S4" s="8">
        <v>0</v>
      </c>
      <c r="T4">
        <v>14.546228484590223</v>
      </c>
      <c r="U4">
        <v>27.096236637211934</v>
      </c>
      <c r="V4" s="8">
        <f t="shared" si="0"/>
        <v>110.93749057988943</v>
      </c>
    </row>
    <row r="5" spans="1:22" x14ac:dyDescent="0.25">
      <c r="A5" s="8">
        <v>2013</v>
      </c>
      <c r="B5" s="8" t="s">
        <v>8</v>
      </c>
      <c r="C5" s="8" t="s">
        <v>71</v>
      </c>
      <c r="D5" s="8">
        <v>0.16070735251309332</v>
      </c>
      <c r="E5" s="8">
        <v>11</v>
      </c>
      <c r="F5">
        <v>4</v>
      </c>
      <c r="G5">
        <v>1.3731798915072582E-2</v>
      </c>
      <c r="H5">
        <v>0.94221773219423266</v>
      </c>
      <c r="I5">
        <v>5.2709024224189042E-4</v>
      </c>
      <c r="J5">
        <v>0</v>
      </c>
      <c r="K5">
        <v>0</v>
      </c>
      <c r="L5">
        <v>1.8846221421825925E-2</v>
      </c>
      <c r="M5">
        <v>2.467715722662684E-2</v>
      </c>
      <c r="O5" s="8">
        <v>81.845033610708995</v>
      </c>
      <c r="P5">
        <v>5615.8586676795485</v>
      </c>
      <c r="Q5">
        <v>3.1415926535897896</v>
      </c>
      <c r="R5" s="8">
        <v>0</v>
      </c>
      <c r="S5" s="8">
        <v>0</v>
      </c>
      <c r="T5">
        <v>112.32829982757242</v>
      </c>
      <c r="U5">
        <v>147.08216855790948</v>
      </c>
      <c r="V5" s="8">
        <f t="shared" si="0"/>
        <v>5960.2557623293296</v>
      </c>
    </row>
    <row r="6" spans="1:22" x14ac:dyDescent="0.25">
      <c r="A6" s="8">
        <v>2013</v>
      </c>
      <c r="B6" s="8" t="s">
        <v>8</v>
      </c>
      <c r="C6" s="8" t="s">
        <v>72</v>
      </c>
      <c r="D6" s="8">
        <v>0.16612801082958531</v>
      </c>
      <c r="E6" s="8">
        <v>11</v>
      </c>
      <c r="F6">
        <v>3</v>
      </c>
      <c r="G6">
        <v>6.1603633853858685E-4</v>
      </c>
      <c r="H6">
        <v>0.92477131552278469</v>
      </c>
      <c r="I6">
        <v>2.5287911427664215E-4</v>
      </c>
      <c r="J6">
        <v>1.9013467238845272E-6</v>
      </c>
      <c r="K6">
        <v>0</v>
      </c>
      <c r="L6">
        <v>6.8444679366395214E-2</v>
      </c>
      <c r="M6">
        <v>5.9131883112808802E-3</v>
      </c>
      <c r="O6" s="8">
        <v>5.3014376029327703</v>
      </c>
      <c r="P6">
        <v>7958.3250524741725</v>
      </c>
      <c r="Q6">
        <v>2.1762074110804273</v>
      </c>
      <c r="R6" s="8">
        <v>1.6362461737446821E-2</v>
      </c>
      <c r="S6" s="8">
        <v>0</v>
      </c>
      <c r="T6">
        <v>589.01589762461072</v>
      </c>
      <c r="U6">
        <v>50.887256003459619</v>
      </c>
      <c r="V6" s="8">
        <f t="shared" si="0"/>
        <v>8605.7222135779939</v>
      </c>
    </row>
    <row r="7" spans="1:22" x14ac:dyDescent="0.25">
      <c r="A7" s="8">
        <v>2013</v>
      </c>
      <c r="B7" s="8" t="s">
        <v>8</v>
      </c>
      <c r="C7" s="8" t="s">
        <v>73</v>
      </c>
      <c r="D7" s="8">
        <v>0.27791904232983933</v>
      </c>
      <c r="E7" s="8">
        <v>7</v>
      </c>
      <c r="F7">
        <v>4</v>
      </c>
      <c r="G7">
        <v>0.10019737118380714</v>
      </c>
      <c r="H7">
        <v>0</v>
      </c>
      <c r="I7">
        <v>0</v>
      </c>
      <c r="J7">
        <v>7.2565405450804171E-2</v>
      </c>
      <c r="K7">
        <v>0</v>
      </c>
      <c r="L7">
        <v>0.69340276319657324</v>
      </c>
      <c r="M7">
        <v>0.13383446016881534</v>
      </c>
      <c r="O7" s="8">
        <v>39.04083370554811</v>
      </c>
      <c r="P7">
        <v>0</v>
      </c>
      <c r="Q7">
        <v>0</v>
      </c>
      <c r="R7" s="8">
        <v>28.274333882308106</v>
      </c>
      <c r="S7" s="8">
        <v>0</v>
      </c>
      <c r="T7">
        <v>270.17696820872192</v>
      </c>
      <c r="U7">
        <v>52.147165557243021</v>
      </c>
      <c r="V7" s="8">
        <f t="shared" si="0"/>
        <v>389.63930135382117</v>
      </c>
    </row>
    <row r="8" spans="1:22" x14ac:dyDescent="0.25">
      <c r="A8" s="8">
        <v>2013</v>
      </c>
      <c r="B8" s="8" t="s">
        <v>8</v>
      </c>
      <c r="C8" s="8" t="s">
        <v>74</v>
      </c>
      <c r="D8" s="8">
        <v>0.23922012695580569</v>
      </c>
      <c r="E8" s="8">
        <v>10</v>
      </c>
      <c r="F8">
        <v>2</v>
      </c>
      <c r="G8">
        <v>3.316179270194918E-4</v>
      </c>
      <c r="H8">
        <v>0.72381753644726665</v>
      </c>
      <c r="I8">
        <v>0</v>
      </c>
      <c r="J8">
        <v>1.658089635097459E-4</v>
      </c>
      <c r="K8">
        <v>0</v>
      </c>
      <c r="L8">
        <v>0.2706309338115182</v>
      </c>
      <c r="M8">
        <v>5.0541028506859579E-3</v>
      </c>
      <c r="O8" s="8">
        <v>0.88357293382212831</v>
      </c>
      <c r="P8">
        <v>1928.5615526841696</v>
      </c>
      <c r="Q8">
        <v>0</v>
      </c>
      <c r="R8" s="8">
        <v>0.44178646691106416</v>
      </c>
      <c r="S8" s="8">
        <v>0</v>
      </c>
      <c r="T8">
        <v>721.0773263075439</v>
      </c>
      <c r="U8">
        <v>13.466306009918734</v>
      </c>
      <c r="V8" s="8">
        <f t="shared" si="0"/>
        <v>2664.4305444023653</v>
      </c>
    </row>
    <row r="9" spans="1:22" x14ac:dyDescent="0.25">
      <c r="A9" s="8">
        <v>2013</v>
      </c>
      <c r="B9" s="8" t="s">
        <v>8</v>
      </c>
      <c r="C9" s="8" t="s">
        <v>75</v>
      </c>
      <c r="D9" s="8">
        <v>0.18719940861697584</v>
      </c>
      <c r="E9" s="8">
        <v>11</v>
      </c>
      <c r="F9">
        <v>3</v>
      </c>
      <c r="G9">
        <v>4.089760281841158E-2</v>
      </c>
      <c r="H9">
        <v>0</v>
      </c>
      <c r="I9">
        <v>0</v>
      </c>
      <c r="J9">
        <v>5.2711189400321677E-2</v>
      </c>
      <c r="K9">
        <v>2.5484414490311712E-2</v>
      </c>
      <c r="L9">
        <v>0.87058665849735772</v>
      </c>
      <c r="M9">
        <v>1.0320134793597306E-2</v>
      </c>
      <c r="O9" s="8">
        <v>34.950218271186408</v>
      </c>
      <c r="P9">
        <v>0</v>
      </c>
      <c r="Q9">
        <v>0</v>
      </c>
      <c r="R9" s="8">
        <v>45.045857163191101</v>
      </c>
      <c r="S9">
        <v>21.778436572541718</v>
      </c>
      <c r="T9">
        <v>743.98477273996946</v>
      </c>
      <c r="U9">
        <v>8.8193668764838371</v>
      </c>
      <c r="V9" s="8">
        <f t="shared" si="0"/>
        <v>854.57865162337248</v>
      </c>
    </row>
    <row r="10" spans="1:22" x14ac:dyDescent="0.25">
      <c r="A10" s="8">
        <v>2013</v>
      </c>
      <c r="B10" s="8" t="s">
        <v>8</v>
      </c>
      <c r="C10" s="8" t="s">
        <v>76</v>
      </c>
      <c r="D10" s="8">
        <v>0.31815058518932371</v>
      </c>
      <c r="E10" s="8">
        <v>12</v>
      </c>
      <c r="F10">
        <v>3</v>
      </c>
      <c r="G10">
        <v>9.5798641018279257E-2</v>
      </c>
      <c r="H10">
        <v>0.57881136950904399</v>
      </c>
      <c r="I10">
        <v>7.656235046415924E-4</v>
      </c>
      <c r="J10">
        <v>9.570293808019905E-5</v>
      </c>
      <c r="K10">
        <v>0</v>
      </c>
      <c r="L10">
        <v>7.656235046415924E-4</v>
      </c>
      <c r="M10">
        <v>0.32376303952531343</v>
      </c>
      <c r="O10" s="8">
        <v>16.378824199184269</v>
      </c>
      <c r="P10">
        <v>98.960168588078389</v>
      </c>
      <c r="Q10">
        <v>0.13089969389957457</v>
      </c>
      <c r="R10" s="8">
        <v>1.6362461737446821E-2</v>
      </c>
      <c r="S10">
        <v>0</v>
      </c>
      <c r="T10">
        <v>0.13089969389957457</v>
      </c>
      <c r="U10">
        <v>55.3542080577826</v>
      </c>
      <c r="V10" s="8">
        <f t="shared" si="0"/>
        <v>170.97136269458184</v>
      </c>
    </row>
    <row r="11" spans="1:22" x14ac:dyDescent="0.25">
      <c r="A11" s="8">
        <v>2013</v>
      </c>
      <c r="B11" s="8" t="s">
        <v>8</v>
      </c>
      <c r="C11" s="8" t="s">
        <v>64</v>
      </c>
      <c r="D11" s="8">
        <v>0.28367500000000001</v>
      </c>
      <c r="E11" s="8">
        <v>11.5</v>
      </c>
      <c r="F11">
        <v>9</v>
      </c>
      <c r="G11">
        <v>0.2937349210300596</v>
      </c>
      <c r="H11">
        <v>0.36569367174839751</v>
      </c>
      <c r="I11">
        <v>1.1475107568228879E-2</v>
      </c>
      <c r="J11">
        <v>4.1286913080726233E-5</v>
      </c>
      <c r="K11">
        <v>0</v>
      </c>
      <c r="L11">
        <v>7.9602272532274518E-2</v>
      </c>
      <c r="M11">
        <v>0.24945274020795871</v>
      </c>
      <c r="O11" s="8">
        <v>187.20292473812907</v>
      </c>
      <c r="P11">
        <v>0</v>
      </c>
      <c r="Q11">
        <v>9.5720401164063915</v>
      </c>
      <c r="R11" s="8">
        <v>0</v>
      </c>
      <c r="S11" s="8">
        <v>0</v>
      </c>
      <c r="T11">
        <v>12.97543215779533</v>
      </c>
      <c r="U11">
        <v>208.83409915503375</v>
      </c>
      <c r="V11" s="8">
        <f t="shared" si="0"/>
        <v>418.58449616736453</v>
      </c>
    </row>
    <row r="12" spans="1:22" x14ac:dyDescent="0.25">
      <c r="A12" s="8">
        <v>2013</v>
      </c>
      <c r="B12" t="s">
        <v>9</v>
      </c>
      <c r="C12" s="8" t="s">
        <v>77</v>
      </c>
      <c r="D12" s="8">
        <v>0.22551110505112473</v>
      </c>
      <c r="E12" s="8">
        <v>12</v>
      </c>
      <c r="F12">
        <v>2</v>
      </c>
      <c r="G12">
        <v>8.4424894555881896E-3</v>
      </c>
      <c r="H12">
        <v>0.77122454377148897</v>
      </c>
      <c r="I12">
        <v>5.1921658152257128E-3</v>
      </c>
      <c r="J12">
        <v>0</v>
      </c>
      <c r="K12">
        <v>0</v>
      </c>
      <c r="L12">
        <v>0.19547181892843718</v>
      </c>
      <c r="M12">
        <v>1.966898202925987E-2</v>
      </c>
      <c r="O12" s="8">
        <v>19.847666087522995</v>
      </c>
      <c r="P12">
        <v>1813.0916602030072</v>
      </c>
      <c r="Q12">
        <v>12.206396456135328</v>
      </c>
      <c r="R12" s="8">
        <v>0</v>
      </c>
      <c r="S12" s="8">
        <v>0</v>
      </c>
      <c r="T12">
        <v>459.53973789619397</v>
      </c>
      <c r="U12">
        <v>46.240316870024714</v>
      </c>
      <c r="V12" s="8">
        <f t="shared" si="0"/>
        <v>2350.9257775128845</v>
      </c>
    </row>
    <row r="13" spans="1:22" x14ac:dyDescent="0.25">
      <c r="A13" s="8">
        <v>2013</v>
      </c>
      <c r="B13" s="8" t="s">
        <v>9</v>
      </c>
      <c r="C13" s="8" t="s">
        <v>78</v>
      </c>
      <c r="D13" s="8">
        <v>0.25192970399427461</v>
      </c>
      <c r="E13" s="8">
        <v>13</v>
      </c>
      <c r="F13">
        <v>3</v>
      </c>
      <c r="G13">
        <v>6.5184430304235444E-3</v>
      </c>
      <c r="H13">
        <v>0.70481830383774113</v>
      </c>
      <c r="I13">
        <v>6.0026844303042353E-3</v>
      </c>
      <c r="J13">
        <v>4.9711672300656192E-5</v>
      </c>
      <c r="K13">
        <v>0</v>
      </c>
      <c r="L13">
        <v>0.26432938954066415</v>
      </c>
      <c r="M13">
        <v>1.8281467488566319E-2</v>
      </c>
      <c r="O13" s="8">
        <v>17.164222362581718</v>
      </c>
      <c r="P13">
        <v>1855.9122225699057</v>
      </c>
      <c r="Q13">
        <v>15.806138038373629</v>
      </c>
      <c r="R13" s="8">
        <v>0.13089969389957457</v>
      </c>
      <c r="S13" s="8">
        <v>0</v>
      </c>
      <c r="T13">
        <v>696.02639738751282</v>
      </c>
      <c r="U13">
        <v>48.138362431568552</v>
      </c>
      <c r="V13" s="8">
        <f t="shared" si="0"/>
        <v>2633.178242483842</v>
      </c>
    </row>
    <row r="14" spans="1:22" x14ac:dyDescent="0.25">
      <c r="A14" s="8">
        <v>2013</v>
      </c>
      <c r="B14" s="8" t="s">
        <v>9</v>
      </c>
      <c r="C14" s="8" t="s">
        <v>79</v>
      </c>
      <c r="D14" s="8">
        <v>0.15123017121814408</v>
      </c>
      <c r="E14" s="8">
        <v>12</v>
      </c>
      <c r="F14">
        <v>2</v>
      </c>
      <c r="G14">
        <v>5.557781765597505E-3</v>
      </c>
      <c r="H14">
        <v>0</v>
      </c>
      <c r="I14">
        <v>7.0561179155705003E-3</v>
      </c>
      <c r="J14">
        <v>1.568026203460111E-4</v>
      </c>
      <c r="K14">
        <v>0</v>
      </c>
      <c r="L14">
        <v>0.97175810582434619</v>
      </c>
      <c r="M14">
        <v>1.5471191874139765E-2</v>
      </c>
      <c r="O14" s="8">
        <v>5.2196252942455361</v>
      </c>
      <c r="P14">
        <v>0</v>
      </c>
      <c r="Q14">
        <v>6.6267970036659625</v>
      </c>
      <c r="R14" s="8">
        <v>0.14726215563702139</v>
      </c>
      <c r="S14" s="8">
        <v>0</v>
      </c>
      <c r="T14">
        <v>912.63266586783391</v>
      </c>
      <c r="U14">
        <v>14.529866022852778</v>
      </c>
      <c r="V14" s="8">
        <f t="shared" si="0"/>
        <v>939.15621634423519</v>
      </c>
    </row>
    <row r="15" spans="1:22" x14ac:dyDescent="0.25">
      <c r="O15" s="8"/>
      <c r="V15" s="8"/>
    </row>
    <row r="16" spans="1:22" x14ac:dyDescent="0.25">
      <c r="A16">
        <v>2012</v>
      </c>
      <c r="B16" t="s">
        <v>8</v>
      </c>
      <c r="C16" t="s">
        <v>57</v>
      </c>
      <c r="D16">
        <v>0.14999619870060896</v>
      </c>
      <c r="E16" s="8">
        <v>8</v>
      </c>
      <c r="F16">
        <v>3</v>
      </c>
      <c r="G16">
        <v>2.4392447375553346E-2</v>
      </c>
      <c r="H16">
        <v>0</v>
      </c>
      <c r="I16">
        <v>0</v>
      </c>
      <c r="J16">
        <v>0</v>
      </c>
      <c r="K16">
        <v>0</v>
      </c>
      <c r="L16">
        <v>0.97560755262444665</v>
      </c>
      <c r="M16">
        <v>0</v>
      </c>
      <c r="O16" s="8">
        <v>13.253594007331925</v>
      </c>
      <c r="P16">
        <v>0</v>
      </c>
      <c r="Q16">
        <v>0</v>
      </c>
      <c r="R16" s="8">
        <v>0</v>
      </c>
      <c r="S16">
        <v>0</v>
      </c>
      <c r="T16">
        <v>530.09467290806469</v>
      </c>
      <c r="U16">
        <v>0</v>
      </c>
      <c r="V16" s="8">
        <f t="shared" si="0"/>
        <v>543.34826691539661</v>
      </c>
    </row>
    <row r="17" spans="1:22" x14ac:dyDescent="0.25">
      <c r="A17">
        <v>2012</v>
      </c>
      <c r="B17" s="8" t="s">
        <v>8</v>
      </c>
      <c r="C17" t="s">
        <v>58</v>
      </c>
      <c r="D17">
        <v>0.18362611940813059</v>
      </c>
      <c r="E17" s="8">
        <v>13</v>
      </c>
      <c r="F17">
        <v>4</v>
      </c>
      <c r="G17">
        <v>6.335819335052624E-2</v>
      </c>
      <c r="H17">
        <v>0</v>
      </c>
      <c r="I17">
        <v>3.1992751097790477E-2</v>
      </c>
      <c r="J17">
        <v>2.5859064612811039E-2</v>
      </c>
      <c r="K17">
        <v>0</v>
      </c>
      <c r="L17">
        <v>0.87878999093887222</v>
      </c>
      <c r="M17">
        <v>0</v>
      </c>
      <c r="O17" s="8">
        <v>14.87347771933916</v>
      </c>
      <c r="P17">
        <v>0</v>
      </c>
      <c r="Q17">
        <v>7.5103699374880906</v>
      </c>
      <c r="R17" s="8">
        <v>6.0704733045927703</v>
      </c>
      <c r="S17" s="8">
        <v>0</v>
      </c>
      <c r="T17">
        <v>206.29791758572952</v>
      </c>
      <c r="U17" s="8">
        <v>0</v>
      </c>
      <c r="V17" s="8">
        <f t="shared" si="0"/>
        <v>234.75223854714955</v>
      </c>
    </row>
    <row r="18" spans="1:22" x14ac:dyDescent="0.25">
      <c r="A18">
        <v>2012</v>
      </c>
      <c r="B18" s="8" t="s">
        <v>8</v>
      </c>
      <c r="C18" t="s">
        <v>59</v>
      </c>
      <c r="D18">
        <v>0.25912672948802057</v>
      </c>
      <c r="E18" s="8">
        <v>8</v>
      </c>
      <c r="F18">
        <v>2</v>
      </c>
      <c r="G18">
        <v>0.66015964892369383</v>
      </c>
      <c r="H18">
        <v>0</v>
      </c>
      <c r="I18">
        <v>0</v>
      </c>
      <c r="J18">
        <v>0</v>
      </c>
      <c r="K18">
        <v>0</v>
      </c>
      <c r="L18">
        <v>0.33984035107630617</v>
      </c>
      <c r="M18">
        <v>0</v>
      </c>
      <c r="O18" s="8">
        <v>571.04991463689407</v>
      </c>
      <c r="P18">
        <v>0</v>
      </c>
      <c r="Q18">
        <v>0</v>
      </c>
      <c r="R18" s="8">
        <v>0</v>
      </c>
      <c r="S18" s="8">
        <v>0</v>
      </c>
      <c r="T18">
        <v>293.96798757496964</v>
      </c>
      <c r="U18" s="8">
        <v>0</v>
      </c>
      <c r="V18" s="8">
        <f t="shared" si="0"/>
        <v>865.01790221186366</v>
      </c>
    </row>
    <row r="19" spans="1:22" x14ac:dyDescent="0.25">
      <c r="A19">
        <v>2012</v>
      </c>
      <c r="B19" s="8" t="s">
        <v>8</v>
      </c>
      <c r="C19" t="s">
        <v>60</v>
      </c>
      <c r="D19">
        <v>0.1622221697270135</v>
      </c>
      <c r="E19" s="8">
        <v>10</v>
      </c>
      <c r="F19">
        <v>3</v>
      </c>
      <c r="G19">
        <v>6.3750926612305414E-2</v>
      </c>
      <c r="H19">
        <v>0</v>
      </c>
      <c r="I19">
        <v>0</v>
      </c>
      <c r="J19">
        <v>0</v>
      </c>
      <c r="K19">
        <v>0</v>
      </c>
      <c r="L19">
        <v>0.93624907338769459</v>
      </c>
      <c r="M19">
        <v>0</v>
      </c>
      <c r="O19" s="8">
        <v>28.143434188408531</v>
      </c>
      <c r="P19">
        <v>0</v>
      </c>
      <c r="Q19">
        <v>0</v>
      </c>
      <c r="R19" s="8">
        <v>0</v>
      </c>
      <c r="S19" s="8">
        <v>0</v>
      </c>
      <c r="T19">
        <v>413.31578348790669</v>
      </c>
      <c r="U19" s="8">
        <v>0</v>
      </c>
      <c r="V19" s="8">
        <f t="shared" si="0"/>
        <v>441.45921767631523</v>
      </c>
    </row>
    <row r="20" spans="1:22" x14ac:dyDescent="0.25">
      <c r="A20">
        <v>2012</v>
      </c>
      <c r="B20" s="8" t="s">
        <v>8</v>
      </c>
      <c r="C20" t="s">
        <v>61</v>
      </c>
      <c r="D20">
        <v>0.2167483922822751</v>
      </c>
      <c r="E20" s="8">
        <v>11</v>
      </c>
      <c r="F20">
        <v>3</v>
      </c>
      <c r="G20">
        <v>0.18698870276587456</v>
      </c>
      <c r="H20">
        <v>2.2269835086352423E-2</v>
      </c>
      <c r="I20">
        <v>1.0388261264770811E-3</v>
      </c>
      <c r="J20">
        <v>0</v>
      </c>
      <c r="K20">
        <v>0</v>
      </c>
      <c r="L20">
        <v>0.78970263602129598</v>
      </c>
      <c r="M20">
        <v>0</v>
      </c>
      <c r="O20" s="8">
        <v>47.123889803846843</v>
      </c>
      <c r="P20">
        <v>5.6123243759442598</v>
      </c>
      <c r="Q20">
        <v>0.26179938779914913</v>
      </c>
      <c r="R20" s="8">
        <v>0</v>
      </c>
      <c r="S20" s="8">
        <v>0</v>
      </c>
      <c r="T20">
        <v>199.01662211256567</v>
      </c>
      <c r="U20" s="8">
        <v>0</v>
      </c>
      <c r="V20" s="8">
        <f t="shared" si="0"/>
        <v>252.01463568015592</v>
      </c>
    </row>
    <row r="21" spans="1:22" x14ac:dyDescent="0.25">
      <c r="A21">
        <v>2012</v>
      </c>
      <c r="B21" s="8" t="s">
        <v>8</v>
      </c>
      <c r="C21" t="s">
        <v>63</v>
      </c>
      <c r="D21">
        <v>0.27260878142093681</v>
      </c>
      <c r="E21" s="8">
        <v>11</v>
      </c>
      <c r="F21">
        <v>4</v>
      </c>
      <c r="G21">
        <v>0.64212910532276324</v>
      </c>
      <c r="H21">
        <v>1.8816970119348377E-2</v>
      </c>
      <c r="I21">
        <v>5.4011673490722192E-3</v>
      </c>
      <c r="J21">
        <v>0</v>
      </c>
      <c r="K21">
        <v>0</v>
      </c>
      <c r="L21">
        <v>0.3336527572088161</v>
      </c>
      <c r="M21">
        <v>0</v>
      </c>
      <c r="O21" s="8">
        <v>120.6077054667205</v>
      </c>
      <c r="P21">
        <v>3.5342917352885133</v>
      </c>
      <c r="Q21">
        <v>1.0144726277217029</v>
      </c>
      <c r="R21" s="8">
        <v>0</v>
      </c>
      <c r="S21" s="8">
        <v>0</v>
      </c>
      <c r="T21">
        <v>62.668228454421325</v>
      </c>
      <c r="U21" s="8">
        <v>0</v>
      </c>
      <c r="V21" s="8">
        <f t="shared" si="0"/>
        <v>187.82469828415205</v>
      </c>
    </row>
    <row r="22" spans="1:22" x14ac:dyDescent="0.25">
      <c r="A22">
        <v>2012</v>
      </c>
      <c r="B22" s="8" t="s">
        <v>8</v>
      </c>
      <c r="C22" t="s">
        <v>65</v>
      </c>
      <c r="D22">
        <v>0.16211849939445416</v>
      </c>
      <c r="E22" s="8">
        <v>12</v>
      </c>
      <c r="F22">
        <v>3</v>
      </c>
      <c r="G22">
        <v>5.1814604285089633E-2</v>
      </c>
      <c r="H22">
        <v>5.465675557498907E-3</v>
      </c>
      <c r="I22">
        <v>5.465675557498907E-3</v>
      </c>
      <c r="J22">
        <v>0</v>
      </c>
      <c r="K22">
        <v>0</v>
      </c>
      <c r="L22">
        <v>0.93725404459991257</v>
      </c>
      <c r="M22">
        <v>0</v>
      </c>
      <c r="O22" s="8">
        <v>19.389517158874483</v>
      </c>
      <c r="P22">
        <v>2.0453077171808527</v>
      </c>
      <c r="Q22">
        <v>2.0453077171808527</v>
      </c>
      <c r="R22" s="8">
        <v>0</v>
      </c>
      <c r="S22" s="8">
        <v>0</v>
      </c>
      <c r="T22">
        <v>350.72936734217262</v>
      </c>
      <c r="U22" s="8">
        <v>0</v>
      </c>
      <c r="V22" s="8">
        <f t="shared" si="0"/>
        <v>374.20949993540881</v>
      </c>
    </row>
    <row r="23" spans="1:22" x14ac:dyDescent="0.25">
      <c r="A23" s="8">
        <v>2012</v>
      </c>
      <c r="B23" s="8" t="s">
        <v>8</v>
      </c>
      <c r="C23" t="s">
        <v>66</v>
      </c>
      <c r="D23">
        <v>0.18953736557376466</v>
      </c>
      <c r="E23" s="8">
        <v>13</v>
      </c>
      <c r="F23">
        <v>3</v>
      </c>
      <c r="G23">
        <v>0.13861291096712261</v>
      </c>
      <c r="H23">
        <v>0</v>
      </c>
      <c r="I23">
        <v>4.3676505879529631E-3</v>
      </c>
      <c r="J23">
        <v>0</v>
      </c>
      <c r="K23">
        <v>0</v>
      </c>
      <c r="L23">
        <v>0.85701943844492445</v>
      </c>
      <c r="M23">
        <v>0</v>
      </c>
      <c r="O23" s="8">
        <v>47.254789497746415</v>
      </c>
      <c r="P23">
        <v>0</v>
      </c>
      <c r="Q23">
        <v>1.4889840181076606</v>
      </c>
      <c r="R23" s="8">
        <v>0</v>
      </c>
      <c r="S23" s="8">
        <v>0</v>
      </c>
      <c r="T23">
        <v>292.16811678385045</v>
      </c>
      <c r="U23" s="8">
        <v>0</v>
      </c>
      <c r="V23" s="8">
        <f t="shared" si="0"/>
        <v>340.91189029970451</v>
      </c>
    </row>
    <row r="24" spans="1:22" x14ac:dyDescent="0.25">
      <c r="A24" s="8">
        <v>2012</v>
      </c>
      <c r="B24" t="s">
        <v>9</v>
      </c>
      <c r="C24" t="s">
        <v>67</v>
      </c>
      <c r="D24">
        <v>0.14400298520180382</v>
      </c>
      <c r="E24" s="8">
        <v>12</v>
      </c>
      <c r="F24">
        <v>4</v>
      </c>
      <c r="G24">
        <v>2.9152738983775203E-3</v>
      </c>
      <c r="H24">
        <v>0</v>
      </c>
      <c r="I24">
        <v>0</v>
      </c>
      <c r="J24">
        <v>1.0760565959979855E-3</v>
      </c>
      <c r="K24">
        <v>0</v>
      </c>
      <c r="L24">
        <v>0.99600866950562461</v>
      </c>
      <c r="M24">
        <v>0</v>
      </c>
      <c r="O24" s="8">
        <v>6.2504603837046853</v>
      </c>
      <c r="P24">
        <v>0</v>
      </c>
      <c r="Q24">
        <v>0</v>
      </c>
      <c r="R24" s="8">
        <v>2.3071071049800018</v>
      </c>
      <c r="S24" s="8">
        <v>0</v>
      </c>
      <c r="T24">
        <v>2135.481243815922</v>
      </c>
      <c r="U24" s="8">
        <v>0</v>
      </c>
      <c r="V24" s="8">
        <f t="shared" si="0"/>
        <v>2144.0388113046065</v>
      </c>
    </row>
    <row r="25" spans="1:22" x14ac:dyDescent="0.25">
      <c r="A25" s="8">
        <v>2012</v>
      </c>
      <c r="B25" t="s">
        <v>9</v>
      </c>
      <c r="C25" t="s">
        <v>68</v>
      </c>
      <c r="D25">
        <v>0.16723134332597753</v>
      </c>
      <c r="E25" s="8">
        <v>15</v>
      </c>
      <c r="F25">
        <v>3</v>
      </c>
      <c r="G25">
        <v>2.3251772556652294E-2</v>
      </c>
      <c r="H25">
        <v>4.6260253023773103E-2</v>
      </c>
      <c r="I25">
        <v>7.71583483942722E-3</v>
      </c>
      <c r="J25">
        <v>0</v>
      </c>
      <c r="K25">
        <v>0</v>
      </c>
      <c r="L25">
        <v>0.92277213958014737</v>
      </c>
      <c r="M25">
        <v>0</v>
      </c>
      <c r="O25" s="8">
        <v>10.946486902351921</v>
      </c>
      <c r="P25">
        <v>21.778436572541718</v>
      </c>
      <c r="Q25">
        <v>3.6324665057131944</v>
      </c>
      <c r="R25" s="8">
        <v>0</v>
      </c>
      <c r="S25" s="8">
        <v>0</v>
      </c>
      <c r="T25">
        <v>434.42335912921317</v>
      </c>
      <c r="U25" s="8">
        <v>0</v>
      </c>
      <c r="V25" s="8">
        <f t="shared" si="0"/>
        <v>470.78074910982002</v>
      </c>
    </row>
    <row r="26" spans="1:22" x14ac:dyDescent="0.25">
      <c r="O26" s="8"/>
    </row>
    <row r="27" spans="1:22" x14ac:dyDescent="0.25">
      <c r="A27">
        <v>2014</v>
      </c>
      <c r="B27" t="s">
        <v>8</v>
      </c>
      <c r="C27" s="8" t="s">
        <v>24</v>
      </c>
      <c r="D27" s="8">
        <v>0.45026527112974263</v>
      </c>
      <c r="E27" s="8">
        <v>11</v>
      </c>
      <c r="F27" s="8">
        <v>1</v>
      </c>
      <c r="G27" s="8">
        <v>4.227067146004871E-2</v>
      </c>
      <c r="H27" s="8">
        <v>0.40078858865823958</v>
      </c>
      <c r="I27" s="8">
        <v>0.12814565696393368</v>
      </c>
      <c r="J27" s="8">
        <v>2.3193784065870347E-4</v>
      </c>
      <c r="K27" s="8">
        <v>0</v>
      </c>
      <c r="L27" s="8">
        <v>0.36692566392206888</v>
      </c>
      <c r="M27" s="8">
        <v>6.1637481155050446E-2</v>
      </c>
      <c r="O27" s="8">
        <v>23.856469213197467</v>
      </c>
      <c r="P27">
        <v>226.19467105846485</v>
      </c>
      <c r="Q27">
        <v>72.322080879514957</v>
      </c>
      <c r="R27" s="8">
        <v>0.13089969389957457</v>
      </c>
      <c r="S27">
        <v>0</v>
      </c>
      <c r="T27">
        <v>207.08331574912697</v>
      </c>
      <c r="U27">
        <v>34.786593653811941</v>
      </c>
      <c r="V27">
        <v>564.37403024801574</v>
      </c>
    </row>
    <row r="28" spans="1:22" x14ac:dyDescent="0.25">
      <c r="A28" s="8">
        <v>2014</v>
      </c>
      <c r="B28" s="8" t="s">
        <v>8</v>
      </c>
      <c r="C28" s="8" t="s">
        <v>25</v>
      </c>
      <c r="D28" s="8">
        <v>0.30143643508449341</v>
      </c>
      <c r="E28" s="8">
        <v>9</v>
      </c>
      <c r="F28" s="8">
        <v>0</v>
      </c>
      <c r="G28" s="8">
        <v>2.0226313921854672E-2</v>
      </c>
      <c r="H28" s="8">
        <v>0.54504593305208371</v>
      </c>
      <c r="I28" s="8">
        <v>1.3523636793754682E-2</v>
      </c>
      <c r="J28" s="8">
        <v>1.3799629381382329E-3</v>
      </c>
      <c r="K28" s="8">
        <v>0.41982415329416867</v>
      </c>
      <c r="L28" s="8">
        <v>0</v>
      </c>
      <c r="M28" s="8">
        <v>0</v>
      </c>
      <c r="O28" s="8">
        <v>8.3939428713102195</v>
      </c>
      <c r="P28">
        <v>226.19467105846485</v>
      </c>
      <c r="Q28">
        <v>5.6123243759442598</v>
      </c>
      <c r="R28" s="8">
        <v>0.57268616081063872</v>
      </c>
      <c r="S28">
        <v>174.22749258033375</v>
      </c>
      <c r="T28">
        <v>0</v>
      </c>
      <c r="U28">
        <v>0</v>
      </c>
      <c r="V28">
        <v>415.00111704686373</v>
      </c>
    </row>
    <row r="29" spans="1:22" x14ac:dyDescent="0.25">
      <c r="A29" s="8">
        <v>2014</v>
      </c>
      <c r="B29" s="8" t="s">
        <v>8</v>
      </c>
      <c r="C29" s="8" t="s">
        <v>26</v>
      </c>
      <c r="D29" s="8">
        <v>0.32448860836037774</v>
      </c>
      <c r="E29" s="8">
        <v>8</v>
      </c>
      <c r="F29" s="8">
        <v>0</v>
      </c>
      <c r="G29" s="8">
        <v>0.41334062329141613</v>
      </c>
      <c r="H29" s="8">
        <v>0</v>
      </c>
      <c r="I29" s="8">
        <v>3.4991798797156914E-2</v>
      </c>
      <c r="J29" s="8">
        <v>3.4991798797156914E-2</v>
      </c>
      <c r="K29" s="8">
        <v>0</v>
      </c>
      <c r="L29" s="8">
        <v>0.5166757791142701</v>
      </c>
      <c r="M29" s="8">
        <v>0</v>
      </c>
      <c r="O29">
        <v>12.370021073509797</v>
      </c>
      <c r="P29">
        <v>0</v>
      </c>
      <c r="Q29">
        <v>1.0471975511965965</v>
      </c>
      <c r="R29" s="8">
        <v>1.0471975511965965</v>
      </c>
      <c r="S29">
        <v>0</v>
      </c>
      <c r="T29">
        <v>15.462526341887248</v>
      </c>
      <c r="U29">
        <v>0</v>
      </c>
      <c r="V29">
        <v>29.926942517790238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8"/>
  <sheetViews>
    <sheetView topLeftCell="F1" workbookViewId="0">
      <pane ySplit="1" topLeftCell="A26" activePane="bottomLeft" state="frozen"/>
      <selection pane="bottomLeft" activeCell="W1" sqref="W1:X1048576"/>
    </sheetView>
  </sheetViews>
  <sheetFormatPr defaultRowHeight="15" x14ac:dyDescent="0.25"/>
  <cols>
    <col min="2" max="2" width="14.7109375" customWidth="1"/>
    <col min="3" max="3" width="21.140625" customWidth="1"/>
    <col min="4" max="4" width="14.42578125" customWidth="1"/>
    <col min="5" max="5" width="16.28515625" customWidth="1"/>
    <col min="6" max="6" width="11.140625" customWidth="1"/>
    <col min="7" max="7" width="10.42578125" customWidth="1"/>
    <col min="13" max="13" width="9.140625" style="8"/>
  </cols>
  <sheetData>
    <row r="1" spans="1:22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s="8" t="s">
        <v>80</v>
      </c>
      <c r="G1" s="8" t="s">
        <v>86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N1" s="8" t="s">
        <v>87</v>
      </c>
      <c r="O1" s="8" t="s">
        <v>88</v>
      </c>
      <c r="P1" s="8" t="s">
        <v>89</v>
      </c>
      <c r="Q1" s="8" t="s">
        <v>90</v>
      </c>
      <c r="R1" s="8" t="s">
        <v>91</v>
      </c>
      <c r="S1" s="8" t="s">
        <v>92</v>
      </c>
      <c r="T1" s="8" t="s">
        <v>93</v>
      </c>
      <c r="U1" s="8" t="s">
        <v>94</v>
      </c>
    </row>
    <row r="2" spans="1:22" x14ac:dyDescent="0.25">
      <c r="A2" s="1">
        <v>2013</v>
      </c>
      <c r="B2" t="s">
        <v>11</v>
      </c>
      <c r="C2">
        <v>0.23143862422724482</v>
      </c>
      <c r="D2" s="3">
        <v>9</v>
      </c>
      <c r="E2" s="4">
        <v>3</v>
      </c>
      <c r="F2">
        <v>6.5510597302504817E-2</v>
      </c>
      <c r="G2">
        <v>6.9364161849710976E-2</v>
      </c>
      <c r="H2">
        <v>0</v>
      </c>
      <c r="I2">
        <v>0</v>
      </c>
      <c r="J2">
        <v>0</v>
      </c>
      <c r="K2">
        <v>9.05587668593449E-2</v>
      </c>
      <c r="L2">
        <v>0.77456647398843925</v>
      </c>
      <c r="N2">
        <v>17</v>
      </c>
      <c r="O2">
        <v>18</v>
      </c>
      <c r="P2">
        <v>0</v>
      </c>
      <c r="Q2">
        <v>0</v>
      </c>
      <c r="R2">
        <v>0</v>
      </c>
      <c r="S2">
        <v>23.5</v>
      </c>
      <c r="T2">
        <v>201</v>
      </c>
      <c r="U2">
        <f>SUM(N2:T2)</f>
        <v>259.5</v>
      </c>
      <c r="V2" s="1"/>
    </row>
    <row r="3" spans="1:22" x14ac:dyDescent="0.25">
      <c r="A3" s="1">
        <v>2013</v>
      </c>
      <c r="B3" t="s">
        <v>12</v>
      </c>
      <c r="C3">
        <v>0.2155992661784977</v>
      </c>
      <c r="D3" s="3">
        <v>10</v>
      </c>
      <c r="E3" s="4">
        <v>3</v>
      </c>
      <c r="F3">
        <v>6.9090909090909092E-2</v>
      </c>
      <c r="G3">
        <v>0</v>
      </c>
      <c r="H3">
        <v>0</v>
      </c>
      <c r="I3">
        <v>3.8181818181818185E-2</v>
      </c>
      <c r="J3">
        <v>0</v>
      </c>
      <c r="K3">
        <v>8.727272727272728E-2</v>
      </c>
      <c r="L3">
        <v>0.80545454545454542</v>
      </c>
      <c r="N3">
        <v>19</v>
      </c>
      <c r="O3">
        <v>0</v>
      </c>
      <c r="P3" s="8">
        <v>0</v>
      </c>
      <c r="Q3">
        <v>10.5</v>
      </c>
      <c r="R3">
        <v>0</v>
      </c>
      <c r="S3">
        <v>24</v>
      </c>
      <c r="T3">
        <v>221.5</v>
      </c>
      <c r="U3" s="8">
        <f t="shared" ref="U3:U8" si="0">SUM(N3:T3)</f>
        <v>275</v>
      </c>
      <c r="V3" s="1"/>
    </row>
    <row r="4" spans="1:22" x14ac:dyDescent="0.25">
      <c r="A4" s="1">
        <v>2013</v>
      </c>
      <c r="B4" t="s">
        <v>13</v>
      </c>
      <c r="C4">
        <v>0.33844448261324428</v>
      </c>
      <c r="D4" s="3">
        <v>9</v>
      </c>
      <c r="E4" s="4">
        <v>4</v>
      </c>
      <c r="F4">
        <v>0.23921568627450981</v>
      </c>
      <c r="G4">
        <v>0</v>
      </c>
      <c r="H4">
        <v>0</v>
      </c>
      <c r="I4">
        <v>0</v>
      </c>
      <c r="J4">
        <v>3.9215686274509803E-3</v>
      </c>
      <c r="K4">
        <v>0.1803921568627451</v>
      </c>
      <c r="L4">
        <v>0.57647058823529407</v>
      </c>
      <c r="N4">
        <v>61</v>
      </c>
      <c r="O4" s="8">
        <v>0</v>
      </c>
      <c r="P4" s="8">
        <v>0</v>
      </c>
      <c r="Q4">
        <v>0</v>
      </c>
      <c r="R4">
        <v>1</v>
      </c>
      <c r="S4">
        <v>46</v>
      </c>
      <c r="T4">
        <v>147</v>
      </c>
      <c r="U4" s="8">
        <f t="shared" si="0"/>
        <v>255</v>
      </c>
      <c r="V4" s="1"/>
    </row>
    <row r="5" spans="1:22" x14ac:dyDescent="0.25">
      <c r="A5" s="1">
        <v>2013</v>
      </c>
      <c r="B5" t="s">
        <v>14</v>
      </c>
      <c r="C5">
        <v>0.45462135760207062</v>
      </c>
      <c r="D5" s="3">
        <v>10</v>
      </c>
      <c r="E5" s="4">
        <v>3</v>
      </c>
      <c r="F5">
        <v>0.3575757575757576</v>
      </c>
      <c r="G5">
        <v>0</v>
      </c>
      <c r="H5">
        <v>0</v>
      </c>
      <c r="I5">
        <v>0</v>
      </c>
      <c r="J5">
        <v>7.2727272727272724E-2</v>
      </c>
      <c r="K5">
        <v>0.38181818181818183</v>
      </c>
      <c r="L5">
        <v>0.18787878787878787</v>
      </c>
      <c r="N5">
        <v>29.5</v>
      </c>
      <c r="O5" s="8">
        <v>0</v>
      </c>
      <c r="P5" s="8">
        <v>0</v>
      </c>
      <c r="Q5" s="8">
        <v>0</v>
      </c>
      <c r="R5">
        <v>6</v>
      </c>
      <c r="S5">
        <v>31.5</v>
      </c>
      <c r="T5">
        <v>15.5</v>
      </c>
      <c r="U5" s="8">
        <f t="shared" si="0"/>
        <v>82.5</v>
      </c>
      <c r="V5" s="1"/>
    </row>
    <row r="6" spans="1:22" x14ac:dyDescent="0.25">
      <c r="A6" s="1">
        <v>2013</v>
      </c>
      <c r="B6" t="s">
        <v>21</v>
      </c>
      <c r="C6" s="8">
        <v>0.43192151232352233</v>
      </c>
      <c r="D6" s="3">
        <v>11</v>
      </c>
      <c r="E6" s="4">
        <v>3</v>
      </c>
      <c r="F6">
        <v>0.14736842105263157</v>
      </c>
      <c r="G6">
        <v>0</v>
      </c>
      <c r="H6">
        <v>0</v>
      </c>
      <c r="I6">
        <v>0</v>
      </c>
      <c r="J6">
        <v>0.16842105263157894</v>
      </c>
      <c r="K6">
        <v>0.49473684210526314</v>
      </c>
      <c r="L6">
        <v>0.18947368421052632</v>
      </c>
      <c r="N6">
        <v>7</v>
      </c>
      <c r="O6" s="8">
        <v>0</v>
      </c>
      <c r="P6" s="8">
        <v>0</v>
      </c>
      <c r="Q6" s="8">
        <v>0</v>
      </c>
      <c r="R6">
        <v>8</v>
      </c>
      <c r="S6">
        <v>23.5</v>
      </c>
      <c r="T6">
        <v>9</v>
      </c>
      <c r="U6" s="8">
        <f t="shared" si="0"/>
        <v>47.5</v>
      </c>
      <c r="V6" s="1"/>
    </row>
    <row r="7" spans="1:22" x14ac:dyDescent="0.25">
      <c r="A7" s="1">
        <v>2013</v>
      </c>
      <c r="B7" t="s">
        <v>22</v>
      </c>
      <c r="C7" s="8">
        <v>0.24669415500761604</v>
      </c>
      <c r="D7" s="3">
        <v>11</v>
      </c>
      <c r="E7" s="4">
        <v>4</v>
      </c>
      <c r="F7">
        <v>0.17928286852589642</v>
      </c>
      <c r="G7">
        <v>5.1792828685258967E-2</v>
      </c>
      <c r="H7">
        <v>0</v>
      </c>
      <c r="I7">
        <v>0</v>
      </c>
      <c r="J7">
        <v>0</v>
      </c>
      <c r="K7">
        <v>3.1872509960159362E-2</v>
      </c>
      <c r="L7">
        <v>0.73705179282868527</v>
      </c>
      <c r="N7">
        <v>22.5</v>
      </c>
      <c r="O7">
        <v>6.5</v>
      </c>
      <c r="P7" s="8">
        <v>0</v>
      </c>
      <c r="Q7" s="8">
        <v>0</v>
      </c>
      <c r="R7">
        <v>0</v>
      </c>
      <c r="S7">
        <v>4</v>
      </c>
      <c r="T7">
        <v>92.5</v>
      </c>
      <c r="U7" s="8">
        <f t="shared" si="0"/>
        <v>125.5</v>
      </c>
      <c r="V7" s="1"/>
    </row>
    <row r="8" spans="1:22" x14ac:dyDescent="0.25">
      <c r="A8" s="1">
        <v>2013</v>
      </c>
      <c r="B8" t="s">
        <v>23</v>
      </c>
      <c r="C8" s="8">
        <v>0.17162338604381255</v>
      </c>
      <c r="D8" s="3">
        <v>6</v>
      </c>
      <c r="E8" s="4">
        <v>3</v>
      </c>
      <c r="F8">
        <v>7.326007326007326E-3</v>
      </c>
      <c r="G8">
        <v>0</v>
      </c>
      <c r="H8">
        <v>0</v>
      </c>
      <c r="I8">
        <v>0</v>
      </c>
      <c r="J8">
        <v>0</v>
      </c>
      <c r="K8">
        <v>8.4249084249084255E-2</v>
      </c>
      <c r="L8">
        <v>0.90842490842490842</v>
      </c>
      <c r="N8">
        <v>1</v>
      </c>
      <c r="O8">
        <v>0</v>
      </c>
      <c r="P8" s="8">
        <v>0</v>
      </c>
      <c r="Q8" s="8">
        <v>0</v>
      </c>
      <c r="R8">
        <v>0</v>
      </c>
      <c r="S8">
        <v>11.5</v>
      </c>
      <c r="T8">
        <v>124</v>
      </c>
      <c r="U8" s="8">
        <f t="shared" si="0"/>
        <v>136.5</v>
      </c>
      <c r="V8" s="1"/>
    </row>
    <row r="9" spans="1:22" x14ac:dyDescent="0.25">
      <c r="A9" s="1"/>
    </row>
    <row r="10" spans="1:22" x14ac:dyDescent="0.25">
      <c r="A10" s="1">
        <v>2014</v>
      </c>
      <c r="B10" s="8" t="s">
        <v>45</v>
      </c>
      <c r="C10">
        <v>0.30873653685829983</v>
      </c>
      <c r="D10">
        <v>10</v>
      </c>
      <c r="E10" s="8">
        <v>1</v>
      </c>
      <c r="F10">
        <v>0.27342150406729016</v>
      </c>
      <c r="G10">
        <v>1.8980687289026618E-2</v>
      </c>
      <c r="H10">
        <v>0</v>
      </c>
      <c r="I10">
        <v>7.2934535996901126E-2</v>
      </c>
      <c r="J10">
        <v>0</v>
      </c>
      <c r="K10">
        <v>0.61806208842897625</v>
      </c>
      <c r="L10">
        <v>1.6601184217807537E-2</v>
      </c>
      <c r="N10">
        <v>80.846923444724752</v>
      </c>
      <c r="O10">
        <v>5.6123243759442598</v>
      </c>
      <c r="P10">
        <v>0</v>
      </c>
      <c r="Q10">
        <v>21.565724569954913</v>
      </c>
      <c r="R10">
        <v>0</v>
      </c>
      <c r="S10">
        <v>182.75233514554353</v>
      </c>
      <c r="T10">
        <v>46.8620904160477</v>
      </c>
      <c r="U10">
        <v>337.63939795221512</v>
      </c>
    </row>
    <row r="11" spans="1:22" x14ac:dyDescent="0.25">
      <c r="A11" s="1">
        <v>2014</v>
      </c>
      <c r="B11" s="8" t="s">
        <v>46</v>
      </c>
      <c r="C11">
        <v>0.303433673016339</v>
      </c>
      <c r="D11">
        <v>13</v>
      </c>
      <c r="E11" s="8">
        <v>2</v>
      </c>
      <c r="F11">
        <v>0.58324037010302521</v>
      </c>
      <c r="G11">
        <v>3.4483890019030121E-2</v>
      </c>
      <c r="H11">
        <v>1.8570772360391102E-2</v>
      </c>
      <c r="I11">
        <v>0</v>
      </c>
      <c r="J11">
        <v>0</v>
      </c>
      <c r="K11">
        <v>0.35927554301463349</v>
      </c>
      <c r="L11">
        <v>4.4294245029201399E-3</v>
      </c>
      <c r="N11" s="8">
        <v>375.68212149177901</v>
      </c>
      <c r="O11">
        <v>17.196947286056609</v>
      </c>
      <c r="P11">
        <v>9.2611533433949003</v>
      </c>
      <c r="Q11">
        <v>0</v>
      </c>
      <c r="R11">
        <v>0</v>
      </c>
      <c r="S11">
        <v>179.16895602504269</v>
      </c>
      <c r="T11">
        <v>5.7432240698438335</v>
      </c>
      <c r="U11">
        <v>587.052402216117</v>
      </c>
    </row>
    <row r="12" spans="1:22" x14ac:dyDescent="0.25">
      <c r="A12" s="1">
        <v>2014</v>
      </c>
      <c r="B12" s="8" t="s">
        <v>47</v>
      </c>
      <c r="C12">
        <v>0.22065473983394393</v>
      </c>
      <c r="D12">
        <v>12</v>
      </c>
      <c r="E12" s="8">
        <v>2</v>
      </c>
      <c r="F12">
        <v>0.20947731536583888</v>
      </c>
      <c r="G12">
        <v>1.0328619555788666E-2</v>
      </c>
      <c r="H12">
        <v>0</v>
      </c>
      <c r="I12">
        <v>1.613846805591979E-4</v>
      </c>
      <c r="J12">
        <v>0</v>
      </c>
      <c r="K12">
        <v>0.77680498678662924</v>
      </c>
      <c r="L12">
        <v>3.2276936111839583E-3</v>
      </c>
      <c r="N12" s="8">
        <v>169.90780268164778</v>
      </c>
      <c r="O12">
        <v>8.3775804095727722</v>
      </c>
      <c r="P12">
        <v>0</v>
      </c>
      <c r="Q12">
        <v>0.13089969389957457</v>
      </c>
      <c r="R12">
        <v>0</v>
      </c>
      <c r="S12">
        <v>630.06931412386473</v>
      </c>
      <c r="T12">
        <v>8.7539170295340494</v>
      </c>
      <c r="U12">
        <v>817.23951393851894</v>
      </c>
    </row>
    <row r="13" spans="1:22" x14ac:dyDescent="0.25">
      <c r="A13" s="1">
        <v>2014</v>
      </c>
      <c r="B13" s="8" t="s">
        <v>48</v>
      </c>
      <c r="C13">
        <v>0.28558214948307808</v>
      </c>
      <c r="D13">
        <v>8</v>
      </c>
      <c r="E13" s="8">
        <v>0</v>
      </c>
      <c r="F13">
        <v>0.46502565434824961</v>
      </c>
      <c r="G13">
        <v>0</v>
      </c>
      <c r="H13">
        <v>0</v>
      </c>
      <c r="I13">
        <v>2.0783269468078198E-3</v>
      </c>
      <c r="J13">
        <v>0</v>
      </c>
      <c r="K13">
        <v>0.53289601870494263</v>
      </c>
      <c r="L13">
        <v>0</v>
      </c>
      <c r="N13" s="8">
        <v>117.15522604011923</v>
      </c>
      <c r="O13">
        <v>0</v>
      </c>
      <c r="P13">
        <v>0</v>
      </c>
      <c r="Q13">
        <v>0.52359877559829826</v>
      </c>
      <c r="R13">
        <v>0</v>
      </c>
      <c r="S13">
        <v>134.2539985557512</v>
      </c>
      <c r="U13">
        <v>251.93282337146871</v>
      </c>
    </row>
    <row r="14" spans="1:22" x14ac:dyDescent="0.25">
      <c r="A14" s="1">
        <v>2014</v>
      </c>
      <c r="B14" s="8" t="s">
        <v>51</v>
      </c>
      <c r="C14">
        <v>0.55539052655483689</v>
      </c>
      <c r="D14">
        <v>10</v>
      </c>
      <c r="E14" s="8">
        <v>1</v>
      </c>
      <c r="F14">
        <v>0.24145223827987311</v>
      </c>
      <c r="G14">
        <v>0.25696157913288686</v>
      </c>
      <c r="H14">
        <v>0.33345082833979556</v>
      </c>
      <c r="I14">
        <v>0</v>
      </c>
      <c r="J14">
        <v>0</v>
      </c>
      <c r="K14">
        <v>0.14557631300669721</v>
      </c>
      <c r="L14">
        <v>2.2559041240747268E-2</v>
      </c>
      <c r="N14" s="8">
        <v>11.208286290151072</v>
      </c>
      <c r="O14">
        <v>11.928234606598734</v>
      </c>
      <c r="P14">
        <v>15.478888803624693</v>
      </c>
      <c r="Q14">
        <v>0</v>
      </c>
      <c r="R14">
        <v>0</v>
      </c>
      <c r="S14">
        <v>6.757696697565537</v>
      </c>
      <c r="T14">
        <v>17.785995908604697</v>
      </c>
      <c r="U14">
        <v>63.159102306544732</v>
      </c>
    </row>
    <row r="15" spans="1:22" s="8" customFormat="1" x14ac:dyDescent="0.25">
      <c r="A15" s="1">
        <v>2014</v>
      </c>
      <c r="B15" s="8" t="s">
        <v>52</v>
      </c>
      <c r="C15" s="8">
        <v>0.19547853586212741</v>
      </c>
      <c r="D15" s="8">
        <v>10</v>
      </c>
      <c r="E15" s="8">
        <v>2</v>
      </c>
      <c r="F15" s="8">
        <v>0.84391095591444776</v>
      </c>
      <c r="G15" s="8">
        <v>0</v>
      </c>
      <c r="H15" s="8">
        <v>0</v>
      </c>
      <c r="I15" s="8">
        <v>0</v>
      </c>
      <c r="J15" s="8">
        <v>0</v>
      </c>
      <c r="K15" s="8">
        <v>0.13478830205150588</v>
      </c>
      <c r="L15" s="8">
        <v>2.1300742034046267E-2</v>
      </c>
      <c r="N15" s="8">
        <v>158.17591761589841</v>
      </c>
      <c r="O15" s="8">
        <v>0</v>
      </c>
      <c r="P15" s="8">
        <v>0</v>
      </c>
      <c r="Q15" s="8">
        <v>0</v>
      </c>
      <c r="R15" s="8">
        <v>0</v>
      </c>
      <c r="S15" s="8">
        <v>25.263640922617892</v>
      </c>
      <c r="T15" s="8">
        <v>6.0377483811178774</v>
      </c>
      <c r="U15" s="8">
        <v>189.47730691963417</v>
      </c>
    </row>
    <row r="16" spans="1:22" x14ac:dyDescent="0.25">
      <c r="A16" s="1">
        <v>2014</v>
      </c>
      <c r="B16" s="8" t="s">
        <v>53</v>
      </c>
      <c r="C16">
        <v>0.202545239947692</v>
      </c>
      <c r="D16">
        <v>9</v>
      </c>
      <c r="E16" s="8">
        <v>0</v>
      </c>
      <c r="F16">
        <v>9.7524979219325195E-2</v>
      </c>
      <c r="G16">
        <v>0.83109128229486506</v>
      </c>
      <c r="H16">
        <v>6.7855264720351495E-5</v>
      </c>
      <c r="I16">
        <v>0</v>
      </c>
      <c r="J16">
        <v>0</v>
      </c>
      <c r="K16">
        <v>7.1315883221089421E-2</v>
      </c>
      <c r="L16">
        <v>0</v>
      </c>
      <c r="N16" s="8">
        <v>188.13558505716355</v>
      </c>
      <c r="O16">
        <v>1603.2594508819891</v>
      </c>
      <c r="P16">
        <v>0.13089969389957457</v>
      </c>
      <c r="Q16">
        <v>0</v>
      </c>
      <c r="R16">
        <v>0</v>
      </c>
      <c r="S16">
        <v>137.57557828845287</v>
      </c>
      <c r="U16">
        <v>1929.1015139215051</v>
      </c>
    </row>
    <row r="17" spans="1:21" x14ac:dyDescent="0.25">
      <c r="A17" s="1">
        <v>2014</v>
      </c>
      <c r="B17" s="8" t="s">
        <v>54</v>
      </c>
      <c r="C17">
        <v>0.21993092499859035</v>
      </c>
      <c r="D17">
        <v>10</v>
      </c>
      <c r="E17" s="8">
        <v>2</v>
      </c>
      <c r="F17">
        <v>0.78154681139755766</v>
      </c>
      <c r="G17">
        <v>0.19595800899807178</v>
      </c>
      <c r="H17">
        <v>0</v>
      </c>
      <c r="I17">
        <v>7.141326858530313E-5</v>
      </c>
      <c r="J17">
        <v>0</v>
      </c>
      <c r="K17">
        <v>4.5704491894594003E-3</v>
      </c>
      <c r="L17">
        <v>1.7853317146325782E-2</v>
      </c>
      <c r="N17" s="8">
        <v>566.53387519735873</v>
      </c>
      <c r="O17">
        <v>44.898595007554079</v>
      </c>
      <c r="P17">
        <v>0</v>
      </c>
      <c r="Q17">
        <v>1.6362461737446821E-2</v>
      </c>
      <c r="R17">
        <v>0</v>
      </c>
      <c r="S17">
        <v>1.0471975511965965</v>
      </c>
      <c r="T17">
        <v>4.0906154343617054</v>
      </c>
      <c r="U17">
        <v>616.58664565220852</v>
      </c>
    </row>
    <row r="18" spans="1:21" x14ac:dyDescent="0.25">
      <c r="A18" s="1">
        <v>2014</v>
      </c>
      <c r="B18" s="8" t="s">
        <v>32</v>
      </c>
      <c r="C18">
        <v>0.39385876738575981</v>
      </c>
      <c r="D18">
        <v>13</v>
      </c>
      <c r="E18" s="8">
        <v>1</v>
      </c>
      <c r="F18">
        <v>0.53099696356275294</v>
      </c>
      <c r="G18">
        <v>2.7327935222672062E-2</v>
      </c>
      <c r="H18">
        <v>9.2231781376518218E-2</v>
      </c>
      <c r="I18">
        <v>3.4159919028340078E-3</v>
      </c>
      <c r="J18">
        <v>0</v>
      </c>
      <c r="K18">
        <v>0.24924089068825908</v>
      </c>
      <c r="L18">
        <v>9.678643724696355E-2</v>
      </c>
      <c r="N18" s="8">
        <v>68.673251912064302</v>
      </c>
      <c r="O18">
        <v>3.5342917352885133</v>
      </c>
      <c r="P18">
        <v>11.928234606598734</v>
      </c>
      <c r="Q18">
        <v>0.44178646691106416</v>
      </c>
      <c r="R18">
        <v>0</v>
      </c>
      <c r="S18">
        <v>32.234049622770236</v>
      </c>
      <c r="T18">
        <v>16.607898663508522</v>
      </c>
      <c r="U18">
        <v>133.4195130071414</v>
      </c>
    </row>
    <row r="19" spans="1:21" x14ac:dyDescent="0.25">
      <c r="A19" s="1">
        <v>2014</v>
      </c>
      <c r="B19" s="8" t="s">
        <v>44</v>
      </c>
      <c r="C19">
        <v>0.24363282980299261</v>
      </c>
      <c r="D19">
        <v>13</v>
      </c>
      <c r="E19" s="8">
        <v>2</v>
      </c>
      <c r="F19">
        <v>0.73655471613434054</v>
      </c>
      <c r="G19">
        <v>3.9643952427257073E-2</v>
      </c>
      <c r="H19">
        <v>2.6927967686438772E-3</v>
      </c>
      <c r="I19">
        <v>5.0115939860872153E-3</v>
      </c>
      <c r="J19">
        <v>0</v>
      </c>
      <c r="K19">
        <v>0.20525095369885554</v>
      </c>
      <c r="L19">
        <v>1.0845986984815615E-2</v>
      </c>
      <c r="N19" s="8">
        <v>520.30992078907138</v>
      </c>
      <c r="O19">
        <v>8.6721047208468143</v>
      </c>
      <c r="P19">
        <v>0.58904862254808554</v>
      </c>
      <c r="Q19">
        <v>1.0962849364089369</v>
      </c>
      <c r="R19">
        <v>0</v>
      </c>
      <c r="S19">
        <v>56.810467152415363</v>
      </c>
      <c r="T19">
        <v>2.3725569519297887</v>
      </c>
      <c r="U19">
        <v>589.85038317322039</v>
      </c>
    </row>
    <row r="20" spans="1:21" x14ac:dyDescent="0.25">
      <c r="A20" s="1">
        <v>2014</v>
      </c>
      <c r="B20" s="8" t="s">
        <v>49</v>
      </c>
      <c r="C20">
        <v>0.41891020488504893</v>
      </c>
      <c r="D20">
        <v>11</v>
      </c>
      <c r="E20" s="8">
        <v>1</v>
      </c>
      <c r="F20">
        <v>6.0396136208410584E-2</v>
      </c>
      <c r="G20">
        <v>0.15139688424886982</v>
      </c>
      <c r="H20">
        <v>0</v>
      </c>
      <c r="I20">
        <v>0</v>
      </c>
      <c r="J20">
        <v>0.4606953523921033</v>
      </c>
      <c r="K20">
        <v>0.3196084170813413</v>
      </c>
      <c r="L20">
        <v>7.9032100692750518E-3</v>
      </c>
      <c r="N20" s="8">
        <v>30.385091446438746</v>
      </c>
      <c r="O20">
        <v>76.167259387814951</v>
      </c>
      <c r="P20">
        <v>0</v>
      </c>
      <c r="Q20">
        <v>0</v>
      </c>
      <c r="R20">
        <v>231.7742705109342</v>
      </c>
      <c r="S20">
        <v>160.79391149388991</v>
      </c>
      <c r="T20">
        <v>9.1138911877578792</v>
      </c>
      <c r="U20">
        <v>508.23442402683565</v>
      </c>
    </row>
    <row r="21" spans="1:21" x14ac:dyDescent="0.25">
      <c r="A21" s="1">
        <v>2014</v>
      </c>
      <c r="B21" s="8" t="s">
        <v>50</v>
      </c>
      <c r="C21">
        <v>0.21654421245998187</v>
      </c>
      <c r="D21">
        <v>13</v>
      </c>
      <c r="E21" s="8">
        <v>1</v>
      </c>
      <c r="F21">
        <v>0.79825834542815677</v>
      </c>
      <c r="G21">
        <v>4.862119013062409E-2</v>
      </c>
      <c r="H21">
        <v>0</v>
      </c>
      <c r="I21">
        <v>1.2901144976616673E-3</v>
      </c>
      <c r="J21">
        <v>0</v>
      </c>
      <c r="K21">
        <v>0.14150943396226415</v>
      </c>
      <c r="L21">
        <v>1.0320915981293338E-2</v>
      </c>
      <c r="N21" s="8">
        <v>161.98837120072355</v>
      </c>
      <c r="O21">
        <v>9.8665644276804336</v>
      </c>
      <c r="P21">
        <v>0</v>
      </c>
      <c r="Q21">
        <v>0.26179938779914913</v>
      </c>
      <c r="R21">
        <v>0</v>
      </c>
      <c r="S21">
        <v>32.806735783580876</v>
      </c>
      <c r="T21">
        <v>2.094395102393193</v>
      </c>
      <c r="U21">
        <v>207.01786590217722</v>
      </c>
    </row>
    <row r="22" spans="1:21" x14ac:dyDescent="0.25">
      <c r="A22" s="1">
        <v>2014</v>
      </c>
      <c r="B22" s="8" t="s">
        <v>31</v>
      </c>
      <c r="C22">
        <v>0.23771393734103033</v>
      </c>
      <c r="D22">
        <v>10</v>
      </c>
      <c r="E22" s="8">
        <v>2</v>
      </c>
      <c r="F22">
        <v>0.74126862594970244</v>
      </c>
      <c r="G22">
        <v>0</v>
      </c>
      <c r="H22">
        <v>5.8896283644502031E-5</v>
      </c>
      <c r="I22">
        <v>0</v>
      </c>
      <c r="J22">
        <v>0</v>
      </c>
      <c r="K22">
        <v>0.22427704811826374</v>
      </c>
      <c r="L22">
        <v>3.4395429648389188E-2</v>
      </c>
      <c r="N22" s="8">
        <v>205.93794342750567</v>
      </c>
      <c r="O22">
        <v>0</v>
      </c>
      <c r="P22">
        <v>1.6362461737446821E-2</v>
      </c>
      <c r="Q22">
        <v>0</v>
      </c>
      <c r="R22">
        <v>0</v>
      </c>
      <c r="S22">
        <v>62.308254296197497</v>
      </c>
      <c r="T22">
        <v>9.5556776546689441</v>
      </c>
      <c r="U22">
        <v>277.81823784010959</v>
      </c>
    </row>
    <row r="23" spans="1:21" x14ac:dyDescent="0.25">
      <c r="A23" s="1">
        <v>2014</v>
      </c>
      <c r="B23" s="8" t="s">
        <v>55</v>
      </c>
      <c r="C23">
        <v>0.17331816948500084</v>
      </c>
      <c r="D23">
        <v>13</v>
      </c>
      <c r="E23" s="8">
        <v>1</v>
      </c>
      <c r="F23">
        <v>0.90593445527015048</v>
      </c>
      <c r="G23">
        <v>2.0253912016533804E-2</v>
      </c>
      <c r="H23">
        <v>0</v>
      </c>
      <c r="I23">
        <v>1.5943312666076171E-3</v>
      </c>
      <c r="J23">
        <v>0</v>
      </c>
      <c r="K23">
        <v>5.2081488042515493E-2</v>
      </c>
      <c r="L23">
        <v>2.0135813404192498E-2</v>
      </c>
      <c r="N23" s="8">
        <v>251.03288797590912</v>
      </c>
      <c r="O23">
        <v>5.6123243759442598</v>
      </c>
      <c r="P23">
        <v>0</v>
      </c>
      <c r="Q23">
        <v>0.44178646691106416</v>
      </c>
      <c r="R23">
        <v>0</v>
      </c>
      <c r="S23">
        <v>14.431691252428095</v>
      </c>
      <c r="T23">
        <v>5.5795994524693659</v>
      </c>
      <c r="U23">
        <v>277.09828952366195</v>
      </c>
    </row>
    <row r="24" spans="1:21" x14ac:dyDescent="0.25">
      <c r="A24" s="1">
        <v>2014</v>
      </c>
      <c r="B24" s="8" t="s">
        <v>27</v>
      </c>
      <c r="C24">
        <v>0.27398124937790602</v>
      </c>
      <c r="D24">
        <v>13</v>
      </c>
      <c r="E24" s="8">
        <v>1</v>
      </c>
      <c r="F24">
        <v>0.2969493490495399</v>
      </c>
      <c r="G24">
        <v>0.65681988357769139</v>
      </c>
      <c r="H24">
        <v>6.521581604309075E-4</v>
      </c>
      <c r="I24">
        <v>0</v>
      </c>
      <c r="J24">
        <v>0</v>
      </c>
      <c r="K24">
        <v>4.2559358469602189E-2</v>
      </c>
      <c r="L24">
        <v>3.0192507427356831E-3</v>
      </c>
      <c r="N24" s="8">
        <v>1359.1151592975452</v>
      </c>
      <c r="O24">
        <v>444.94442202639141</v>
      </c>
      <c r="P24">
        <v>0.44178646691106416</v>
      </c>
      <c r="Q24">
        <v>0</v>
      </c>
      <c r="R24">
        <v>0</v>
      </c>
      <c r="S24">
        <v>28.830657581381303</v>
      </c>
      <c r="T24">
        <v>2.0453077171808527</v>
      </c>
      <c r="U24">
        <v>1835.3773330894096</v>
      </c>
    </row>
    <row r="25" spans="1:21" x14ac:dyDescent="0.25">
      <c r="A25" s="1">
        <v>2014</v>
      </c>
      <c r="B25" s="8" t="s">
        <v>28</v>
      </c>
      <c r="C25">
        <v>0.42978222055215104</v>
      </c>
      <c r="D25">
        <v>14</v>
      </c>
      <c r="E25" s="8">
        <v>2</v>
      </c>
      <c r="F25">
        <v>0.46206225680933855</v>
      </c>
      <c r="G25">
        <v>0.20532774618377728</v>
      </c>
      <c r="H25">
        <v>4.7889853337324149E-3</v>
      </c>
      <c r="I25">
        <v>5.9862316671655186E-4</v>
      </c>
      <c r="J25">
        <v>0</v>
      </c>
      <c r="K25">
        <v>0.27125112241843757</v>
      </c>
      <c r="L25">
        <v>5.5971266087997594E-2</v>
      </c>
      <c r="N25" s="8">
        <v>101.03820122873414</v>
      </c>
      <c r="O25">
        <v>44.898595007554079</v>
      </c>
      <c r="P25">
        <v>1.0471975511965965</v>
      </c>
      <c r="Q25">
        <v>0.13089969389957457</v>
      </c>
      <c r="R25">
        <v>0</v>
      </c>
      <c r="S25">
        <v>59.31392379824473</v>
      </c>
      <c r="T25">
        <v>12.239121379610221</v>
      </c>
      <c r="U25">
        <v>218.66793865923935</v>
      </c>
    </row>
    <row r="26" spans="1:21" x14ac:dyDescent="0.25">
      <c r="A26" s="1">
        <v>2014</v>
      </c>
      <c r="B26" s="8" t="s">
        <v>29</v>
      </c>
      <c r="C26">
        <v>0.22774621283123295</v>
      </c>
      <c r="D26">
        <v>8</v>
      </c>
      <c r="E26" s="8">
        <v>6</v>
      </c>
      <c r="F26">
        <v>1.8879798615481436E-2</v>
      </c>
      <c r="G26">
        <v>0</v>
      </c>
      <c r="H26">
        <v>0</v>
      </c>
      <c r="I26">
        <v>0</v>
      </c>
      <c r="J26">
        <v>0</v>
      </c>
      <c r="K26">
        <v>0.22073631214600381</v>
      </c>
      <c r="L26">
        <v>0.76038388923851485</v>
      </c>
      <c r="N26" s="8">
        <v>1.9634954084936185</v>
      </c>
      <c r="O26">
        <v>0</v>
      </c>
      <c r="P26">
        <v>0</v>
      </c>
      <c r="Q26">
        <v>0</v>
      </c>
      <c r="R26">
        <v>0</v>
      </c>
      <c r="S26">
        <v>22.95653381763789</v>
      </c>
      <c r="T26">
        <v>79.079777577080478</v>
      </c>
      <c r="U26">
        <v>103.99980680321198</v>
      </c>
    </row>
    <row r="27" spans="1:21" x14ac:dyDescent="0.25">
      <c r="A27" s="1">
        <v>2014</v>
      </c>
      <c r="B27" s="8" t="s">
        <v>30</v>
      </c>
      <c r="C27">
        <v>0.30737441586615716</v>
      </c>
      <c r="D27">
        <v>11</v>
      </c>
      <c r="E27" s="8">
        <v>2</v>
      </c>
      <c r="F27">
        <v>0.62577294088548119</v>
      </c>
      <c r="G27">
        <v>0.12663863467721992</v>
      </c>
      <c r="H27">
        <v>6.6782092505565183E-3</v>
      </c>
      <c r="I27">
        <v>1.9787286668315612E-3</v>
      </c>
      <c r="J27">
        <v>0</v>
      </c>
      <c r="K27">
        <v>0</v>
      </c>
      <c r="L27">
        <v>0.23893148651991103</v>
      </c>
      <c r="N27" s="8">
        <v>41.397028195740454</v>
      </c>
      <c r="O27">
        <v>8.3775804095727722</v>
      </c>
      <c r="P27">
        <v>0.44178646691106416</v>
      </c>
      <c r="Q27">
        <v>0.13089969389957457</v>
      </c>
      <c r="R27">
        <v>0</v>
      </c>
      <c r="T27">
        <v>15.80613803837363</v>
      </c>
      <c r="U27">
        <v>66.153432804497484</v>
      </c>
    </row>
    <row r="28" spans="1:21" s="8" customFormat="1" x14ac:dyDescent="0.25">
      <c r="A28" s="1">
        <v>2014</v>
      </c>
      <c r="B28" s="8" t="s">
        <v>33</v>
      </c>
      <c r="C28" s="8">
        <v>0.33108685854387343</v>
      </c>
      <c r="D28" s="8">
        <v>11</v>
      </c>
      <c r="E28" s="8">
        <v>1</v>
      </c>
      <c r="F28" s="8">
        <v>5.3357206803939128E-2</v>
      </c>
      <c r="G28" s="8">
        <v>2.2381378692927487E-2</v>
      </c>
      <c r="H28" s="8">
        <v>0</v>
      </c>
      <c r="I28" s="8">
        <v>0</v>
      </c>
      <c r="J28" s="8">
        <v>0</v>
      </c>
      <c r="K28" s="8">
        <v>0.48451208594449424</v>
      </c>
      <c r="L28" s="8">
        <v>0.43974932855863919</v>
      </c>
      <c r="N28" s="8">
        <v>647.98620972636888</v>
      </c>
      <c r="O28" s="8">
        <v>2.0453077171808527</v>
      </c>
      <c r="P28" s="8">
        <v>0</v>
      </c>
      <c r="Q28" s="8">
        <v>0</v>
      </c>
      <c r="R28" s="8">
        <v>0</v>
      </c>
      <c r="S28" s="8">
        <v>59.73934780341834</v>
      </c>
      <c r="T28" s="8">
        <v>40.186206027169391</v>
      </c>
      <c r="U28" s="8">
        <v>749.95707127413755</v>
      </c>
    </row>
    <row r="29" spans="1:21" s="8" customFormat="1" x14ac:dyDescent="0.25">
      <c r="A29" s="1">
        <v>2014</v>
      </c>
      <c r="B29" s="8" t="s">
        <v>34</v>
      </c>
      <c r="C29" s="8">
        <v>0.28846257927669211</v>
      </c>
      <c r="D29" s="8">
        <v>11</v>
      </c>
      <c r="E29" s="8">
        <v>1</v>
      </c>
      <c r="F29" s="8">
        <v>0.13125386040765905</v>
      </c>
      <c r="G29" s="8">
        <v>5.2707432571546219E-2</v>
      </c>
      <c r="H29" s="8">
        <v>0</v>
      </c>
      <c r="I29" s="8">
        <v>1.8478484661313566E-2</v>
      </c>
      <c r="J29" s="8">
        <v>0</v>
      </c>
      <c r="K29" s="8">
        <v>0.67881408276714028</v>
      </c>
      <c r="L29" s="8">
        <v>0.11874613959234095</v>
      </c>
      <c r="N29" s="8">
        <v>41.724277430489394</v>
      </c>
      <c r="O29" s="8">
        <v>16.755160819145544</v>
      </c>
      <c r="P29" s="8">
        <v>0</v>
      </c>
      <c r="Q29" s="8">
        <v>5.8741237637434089</v>
      </c>
      <c r="R29" s="8">
        <v>0</v>
      </c>
      <c r="S29" s="8">
        <v>215.7881453934487</v>
      </c>
      <c r="T29" s="8">
        <v>37.74819922828982</v>
      </c>
      <c r="U29" s="8">
        <v>317.88990663511686</v>
      </c>
    </row>
    <row r="30" spans="1:21" x14ac:dyDescent="0.25">
      <c r="N30" s="8"/>
    </row>
    <row r="31" spans="1:21" x14ac:dyDescent="0.25">
      <c r="A31" s="1">
        <v>2017</v>
      </c>
      <c r="B31" t="s">
        <v>35</v>
      </c>
      <c r="C31">
        <v>0.1608978224098481</v>
      </c>
      <c r="D31">
        <v>9</v>
      </c>
      <c r="E31">
        <v>2</v>
      </c>
      <c r="F31" s="12">
        <v>7.3004335628666164E-3</v>
      </c>
      <c r="G31" s="12">
        <v>0</v>
      </c>
      <c r="H31" s="12">
        <v>0</v>
      </c>
      <c r="I31" s="12">
        <v>1.7087477684264222E-2</v>
      </c>
      <c r="J31" s="12">
        <v>0</v>
      </c>
      <c r="K31" s="12">
        <v>0.94146901300688612</v>
      </c>
      <c r="L31" s="12">
        <v>3.4143075745983173E-2</v>
      </c>
      <c r="M31" s="12"/>
      <c r="N31">
        <v>3.747003737875322</v>
      </c>
      <c r="O31">
        <v>0</v>
      </c>
      <c r="P31">
        <v>0</v>
      </c>
      <c r="Q31">
        <v>8.7702794912714968</v>
      </c>
      <c r="R31">
        <v>0</v>
      </c>
      <c r="S31">
        <v>483.21622003027954</v>
      </c>
      <c r="T31">
        <v>17.524196520805546</v>
      </c>
      <c r="U31">
        <v>513.25769978023186</v>
      </c>
    </row>
    <row r="32" spans="1:21" x14ac:dyDescent="0.25">
      <c r="A32" s="1">
        <v>2017</v>
      </c>
      <c r="B32" s="8" t="s">
        <v>36</v>
      </c>
      <c r="C32">
        <v>0.19815191413806565</v>
      </c>
      <c r="D32">
        <v>10</v>
      </c>
      <c r="E32">
        <v>3</v>
      </c>
      <c r="F32" s="12">
        <v>2.399823866138265E-3</v>
      </c>
      <c r="G32" s="12">
        <v>0</v>
      </c>
      <c r="H32" s="12">
        <v>0</v>
      </c>
      <c r="I32" s="12">
        <v>9.4671950682518702E-4</v>
      </c>
      <c r="J32" s="12">
        <v>0</v>
      </c>
      <c r="K32" s="12">
        <v>0.83320123293703208</v>
      </c>
      <c r="L32" s="12">
        <v>0.16345222369000439</v>
      </c>
      <c r="M32" s="12"/>
      <c r="N32">
        <v>1.7835083293817036</v>
      </c>
      <c r="O32">
        <v>0</v>
      </c>
      <c r="P32">
        <v>0</v>
      </c>
      <c r="Q32">
        <v>0.70358585471021329</v>
      </c>
      <c r="R32">
        <v>0</v>
      </c>
      <c r="S32">
        <v>619.22100199193756</v>
      </c>
      <c r="T32">
        <v>121.4749159388052</v>
      </c>
      <c r="U32">
        <v>743.1830121148347</v>
      </c>
    </row>
    <row r="33" spans="1:22" x14ac:dyDescent="0.25">
      <c r="A33" s="1">
        <v>2017</v>
      </c>
      <c r="B33" s="8" t="s">
        <v>37</v>
      </c>
      <c r="C33">
        <v>0.22860469623152108</v>
      </c>
      <c r="D33">
        <v>11</v>
      </c>
      <c r="E33">
        <v>2</v>
      </c>
      <c r="F33" s="12">
        <v>0.19163931594403177</v>
      </c>
      <c r="G33" s="12">
        <v>0</v>
      </c>
      <c r="H33" s="12">
        <v>2.4874762480566587E-3</v>
      </c>
      <c r="I33" s="12">
        <v>3.1093453100708234E-4</v>
      </c>
      <c r="J33" s="12">
        <v>0</v>
      </c>
      <c r="K33" s="12">
        <v>0.76590084643288991</v>
      </c>
      <c r="L33" s="12">
        <v>3.9661426844014511E-2</v>
      </c>
      <c r="M33" s="12"/>
      <c r="N33">
        <v>90.762575257617513</v>
      </c>
      <c r="O33">
        <v>0</v>
      </c>
      <c r="P33">
        <v>1.1780972450961711</v>
      </c>
      <c r="Q33">
        <v>0.14726215563702139</v>
      </c>
      <c r="R33">
        <v>0</v>
      </c>
      <c r="S33">
        <v>362.73941425745858</v>
      </c>
      <c r="T33">
        <v>18.784106074588951</v>
      </c>
      <c r="U33">
        <v>473.61145499039827</v>
      </c>
    </row>
    <row r="34" spans="1:22" x14ac:dyDescent="0.25">
      <c r="A34" s="1">
        <v>2017</v>
      </c>
      <c r="B34" s="8" t="s">
        <v>38</v>
      </c>
      <c r="C34">
        <v>0.18457257213006464</v>
      </c>
      <c r="D34">
        <v>10</v>
      </c>
      <c r="E34">
        <v>1</v>
      </c>
      <c r="F34" s="12">
        <v>5.6761028883460258E-3</v>
      </c>
      <c r="G34" s="12">
        <v>0</v>
      </c>
      <c r="H34" s="12">
        <v>0</v>
      </c>
      <c r="I34" s="12">
        <v>0</v>
      </c>
      <c r="J34" s="12">
        <v>9.5631556258083061E-2</v>
      </c>
      <c r="K34" s="12">
        <v>0.87419169420893805</v>
      </c>
      <c r="L34" s="12">
        <v>2.4500646644632851E-2</v>
      </c>
      <c r="M34" s="12"/>
      <c r="N34" s="8">
        <v>1.2926344772582987</v>
      </c>
      <c r="O34">
        <v>0</v>
      </c>
      <c r="P34">
        <v>0</v>
      </c>
      <c r="Q34">
        <v>0</v>
      </c>
      <c r="R34">
        <v>21.778436572541718</v>
      </c>
      <c r="S34">
        <v>199.08207195951547</v>
      </c>
      <c r="T34">
        <v>5.5795994524693659</v>
      </c>
      <c r="U34">
        <v>227.73274246178485</v>
      </c>
    </row>
    <row r="35" spans="1:22" x14ac:dyDescent="0.25">
      <c r="A35" s="1">
        <v>2017</v>
      </c>
      <c r="B35" t="s">
        <v>41</v>
      </c>
      <c r="C35" s="2">
        <v>0.41861530823722004</v>
      </c>
      <c r="D35">
        <v>11</v>
      </c>
      <c r="E35" s="9">
        <v>2</v>
      </c>
      <c r="F35" s="12">
        <v>5.582175371346431E-2</v>
      </c>
      <c r="G35" s="12">
        <v>0.41399137517968382</v>
      </c>
      <c r="H35" s="12">
        <v>0</v>
      </c>
      <c r="I35" s="12">
        <v>5.1748921897460477E-2</v>
      </c>
      <c r="J35" s="12">
        <v>0</v>
      </c>
      <c r="K35" s="12">
        <v>0.39674173454719702</v>
      </c>
      <c r="L35" s="12">
        <v>8.1696214662194552E-2</v>
      </c>
      <c r="M35" s="12"/>
      <c r="N35" s="8">
        <v>3.8124535848251093</v>
      </c>
      <c r="O35">
        <v>28.274333882308106</v>
      </c>
      <c r="P35">
        <v>0</v>
      </c>
      <c r="Q35">
        <v>3.5342917352885133</v>
      </c>
      <c r="R35">
        <v>0</v>
      </c>
      <c r="S35">
        <v>27.096236637211938</v>
      </c>
      <c r="T35">
        <v>5.5795994524693659</v>
      </c>
      <c r="U35">
        <v>68.296915292103023</v>
      </c>
    </row>
    <row r="36" spans="1:22" x14ac:dyDescent="0.25">
      <c r="A36" s="1">
        <v>2014</v>
      </c>
      <c r="B36" s="8" t="s">
        <v>35</v>
      </c>
      <c r="C36" s="8">
        <v>0.15609504865006188</v>
      </c>
      <c r="D36" s="8">
        <v>10</v>
      </c>
      <c r="E36" s="8">
        <v>2</v>
      </c>
      <c r="F36">
        <v>5.3167742197329435E-3</v>
      </c>
      <c r="G36">
        <v>0</v>
      </c>
      <c r="H36">
        <v>6.4937700393684805E-4</v>
      </c>
      <c r="I36">
        <v>4.0586062746053003E-5</v>
      </c>
      <c r="J36">
        <v>0</v>
      </c>
      <c r="K36">
        <v>0.95588294979504029</v>
      </c>
      <c r="L36">
        <v>3.8110312918543769E-2</v>
      </c>
      <c r="N36" s="8">
        <v>645.25367861621532</v>
      </c>
      <c r="O36">
        <v>0</v>
      </c>
      <c r="P36">
        <v>0.26179938779914913</v>
      </c>
      <c r="Q36">
        <v>1.6362461737446821E-2</v>
      </c>
      <c r="R36">
        <v>0</v>
      </c>
      <c r="S36">
        <v>385.36869884034752</v>
      </c>
      <c r="T36">
        <v>15.364351571462565</v>
      </c>
      <c r="U36">
        <v>1046.2648908775618</v>
      </c>
    </row>
    <row r="37" spans="1:22" x14ac:dyDescent="0.25">
      <c r="A37" s="1">
        <v>2014</v>
      </c>
      <c r="B37" s="8" t="s">
        <v>36</v>
      </c>
      <c r="C37" s="8">
        <v>0.28719607614356363</v>
      </c>
      <c r="D37" s="8">
        <v>10</v>
      </c>
      <c r="E37" s="8">
        <v>2</v>
      </c>
      <c r="F37">
        <v>0.14258168184252812</v>
      </c>
      <c r="G37">
        <v>9.15907873594001E-2</v>
      </c>
      <c r="H37">
        <v>0</v>
      </c>
      <c r="I37">
        <v>1.5104445634708086E-2</v>
      </c>
      <c r="J37">
        <v>0</v>
      </c>
      <c r="K37">
        <v>0.68087841456882703</v>
      </c>
      <c r="L37">
        <v>6.9844670594536681E-2</v>
      </c>
      <c r="N37" s="8">
        <v>21.778436572541722</v>
      </c>
      <c r="O37">
        <v>13.989904785517032</v>
      </c>
      <c r="P37">
        <v>0</v>
      </c>
      <c r="Q37">
        <v>2.3071071049800018</v>
      </c>
      <c r="R37">
        <v>0</v>
      </c>
      <c r="S37">
        <v>103.99980680321201</v>
      </c>
      <c r="T37">
        <v>10.668325052815327</v>
      </c>
      <c r="U37">
        <v>152.7435803190661</v>
      </c>
    </row>
    <row r="38" spans="1:22" x14ac:dyDescent="0.25">
      <c r="A38" s="1">
        <v>2014</v>
      </c>
      <c r="B38" s="8" t="s">
        <v>56</v>
      </c>
      <c r="C38" s="8">
        <v>0.34527467682847374</v>
      </c>
      <c r="D38" s="8">
        <v>11</v>
      </c>
      <c r="E38" s="8">
        <v>0</v>
      </c>
      <c r="F38">
        <v>0.57701130591512384</v>
      </c>
      <c r="G38">
        <v>0.18351630345731609</v>
      </c>
      <c r="H38">
        <v>2.2120268720301492E-3</v>
      </c>
      <c r="I38">
        <v>2.1219072587252173E-2</v>
      </c>
      <c r="J38">
        <v>0</v>
      </c>
      <c r="K38">
        <v>0.21604129116827789</v>
      </c>
      <c r="L38">
        <v>0</v>
      </c>
      <c r="N38" s="8">
        <v>246.14051191641255</v>
      </c>
      <c r="O38">
        <v>36.651914291880878</v>
      </c>
      <c r="P38">
        <v>0.44178646691106416</v>
      </c>
      <c r="Q38">
        <v>4.2378775899987264</v>
      </c>
      <c r="R38">
        <v>0</v>
      </c>
      <c r="S38">
        <v>43.147811601647263</v>
      </c>
      <c r="T38">
        <v>0</v>
      </c>
      <c r="U38">
        <v>330.61990186685051</v>
      </c>
    </row>
    <row r="39" spans="1:22" x14ac:dyDescent="0.25">
      <c r="A39" s="1">
        <v>2014</v>
      </c>
      <c r="B39" s="10" t="s">
        <v>41</v>
      </c>
      <c r="C39" s="10">
        <v>0.2856930175176684</v>
      </c>
      <c r="D39" s="10">
        <v>10</v>
      </c>
      <c r="E39" s="10">
        <v>1</v>
      </c>
      <c r="F39">
        <v>0.52467939846849332</v>
      </c>
      <c r="G39">
        <v>0</v>
      </c>
      <c r="H39">
        <v>0</v>
      </c>
      <c r="I39">
        <v>0</v>
      </c>
      <c r="J39">
        <v>0</v>
      </c>
      <c r="K39">
        <v>0.47407509917889101</v>
      </c>
      <c r="L39">
        <v>1.2455023526155547E-3</v>
      </c>
      <c r="N39" s="8">
        <v>186.10663980172015</v>
      </c>
      <c r="O39">
        <v>0</v>
      </c>
      <c r="P39">
        <v>0</v>
      </c>
      <c r="Q39">
        <v>0</v>
      </c>
      <c r="R39">
        <v>0</v>
      </c>
      <c r="S39">
        <v>168.15701927574099</v>
      </c>
      <c r="T39">
        <v>4.5324019012727694</v>
      </c>
      <c r="U39">
        <v>358.79606097873392</v>
      </c>
    </row>
    <row r="40" spans="1:22" x14ac:dyDescent="0.25">
      <c r="A40" s="6">
        <v>2015</v>
      </c>
      <c r="B40" s="8" t="s">
        <v>17</v>
      </c>
      <c r="C40">
        <v>0.17078129981311929</v>
      </c>
      <c r="D40">
        <v>14</v>
      </c>
      <c r="E40">
        <v>2</v>
      </c>
      <c r="F40">
        <v>7.425561154374713E-2</v>
      </c>
      <c r="G40">
        <v>5.7260650480989465E-3</v>
      </c>
      <c r="H40" s="8">
        <v>3.6646816307833258E-4</v>
      </c>
      <c r="I40" s="8">
        <v>3.9395327530920747E-3</v>
      </c>
      <c r="J40" s="8">
        <v>0</v>
      </c>
      <c r="K40" s="8">
        <v>0.91154374713696751</v>
      </c>
      <c r="L40" s="8">
        <v>4.1685753550160321E-3</v>
      </c>
      <c r="N40" s="8">
        <v>26.523550476401297</v>
      </c>
      <c r="O40" s="8">
        <v>2.0453077171808527</v>
      </c>
      <c r="P40" s="8">
        <v>0.13089969389957457</v>
      </c>
      <c r="Q40">
        <v>1.4071717094204266</v>
      </c>
      <c r="R40">
        <v>0</v>
      </c>
      <c r="S40">
        <v>325.59662611345431</v>
      </c>
      <c r="T40">
        <v>1.4889840181076606</v>
      </c>
      <c r="U40">
        <f>SUM(N40:T40)</f>
        <v>357.19253972846411</v>
      </c>
      <c r="V40" s="6"/>
    </row>
    <row r="41" spans="1:22" x14ac:dyDescent="0.25">
      <c r="A41" s="6">
        <v>2015</v>
      </c>
      <c r="B41" s="8" t="s">
        <v>18</v>
      </c>
      <c r="C41">
        <v>0.44447481669576089</v>
      </c>
      <c r="D41">
        <v>16</v>
      </c>
      <c r="E41">
        <v>1</v>
      </c>
      <c r="F41">
        <v>0.40536142326215557</v>
      </c>
      <c r="G41">
        <v>0.18067864447034507</v>
      </c>
      <c r="H41" s="8">
        <v>3.7384821762364477E-4</v>
      </c>
      <c r="I41" s="8">
        <v>1.6273393002441006E-3</v>
      </c>
      <c r="J41" s="8">
        <v>0</v>
      </c>
      <c r="K41" s="8">
        <v>0.34666725309524332</v>
      </c>
      <c r="L41" s="8">
        <v>6.5291491654388314E-2</v>
      </c>
      <c r="N41" s="8">
        <v>301.60925720635726</v>
      </c>
      <c r="O41" s="8">
        <v>134.43398563486309</v>
      </c>
      <c r="P41" s="8">
        <v>0.27816184953659595</v>
      </c>
      <c r="Q41">
        <v>1.2108221685710645</v>
      </c>
      <c r="R41" s="8">
        <v>0</v>
      </c>
      <c r="S41">
        <v>257.93784682911166</v>
      </c>
      <c r="T41">
        <v>48.580148898479614</v>
      </c>
      <c r="U41" s="8">
        <f t="shared" ref="U41:U48" si="1">SUM(N41:T41)</f>
        <v>744.05022258691929</v>
      </c>
      <c r="V41" s="6"/>
    </row>
    <row r="42" spans="1:22" x14ac:dyDescent="0.25">
      <c r="A42" s="6">
        <v>2015</v>
      </c>
      <c r="B42" s="8" t="s">
        <v>19</v>
      </c>
      <c r="C42">
        <v>0.30612059952814985</v>
      </c>
      <c r="D42">
        <v>13</v>
      </c>
      <c r="E42">
        <v>4</v>
      </c>
      <c r="F42">
        <v>6.5922687528762097E-2</v>
      </c>
      <c r="G42">
        <v>3.5693741371375987E-2</v>
      </c>
      <c r="H42" s="8">
        <v>0</v>
      </c>
      <c r="I42" s="8">
        <v>4.6019328117809488E-4</v>
      </c>
      <c r="J42" s="8">
        <v>0</v>
      </c>
      <c r="K42" s="8">
        <v>0.27879084215370459</v>
      </c>
      <c r="L42" s="8">
        <v>0.61913253566497928</v>
      </c>
      <c r="N42" s="8">
        <v>37.502762302228113</v>
      </c>
      <c r="O42" s="8">
        <v>20.305815016171508</v>
      </c>
      <c r="P42" s="8">
        <v>0</v>
      </c>
      <c r="Q42">
        <v>0.26179938779914913</v>
      </c>
      <c r="R42" s="8">
        <v>0</v>
      </c>
      <c r="S42">
        <v>158.60134162107204</v>
      </c>
      <c r="T42">
        <v>352.21835136028022</v>
      </c>
      <c r="U42" s="8">
        <f t="shared" si="1"/>
        <v>568.89006968755098</v>
      </c>
      <c r="V42" s="6"/>
    </row>
    <row r="43" spans="1:22" x14ac:dyDescent="0.25">
      <c r="A43" s="1">
        <v>2017</v>
      </c>
      <c r="B43" s="8" t="s">
        <v>17</v>
      </c>
      <c r="C43">
        <v>0.17702433597469616</v>
      </c>
      <c r="D43">
        <v>11</v>
      </c>
      <c r="E43">
        <v>3</v>
      </c>
      <c r="F43">
        <v>3.0773816830033843E-2</v>
      </c>
      <c r="G43">
        <v>0</v>
      </c>
      <c r="H43" s="8">
        <v>0</v>
      </c>
      <c r="I43" s="8">
        <v>7.2787529151835034E-2</v>
      </c>
      <c r="J43" s="8">
        <v>0</v>
      </c>
      <c r="K43" s="8">
        <v>0.89484297462694418</v>
      </c>
      <c r="L43" s="8">
        <v>1.5956793911869398E-3</v>
      </c>
      <c r="N43" s="8">
        <v>28.716120349219171</v>
      </c>
      <c r="O43" s="8">
        <v>0</v>
      </c>
      <c r="P43" s="8">
        <v>0</v>
      </c>
      <c r="Q43">
        <v>67.920578672141758</v>
      </c>
      <c r="R43" s="8">
        <v>0</v>
      </c>
      <c r="S43">
        <v>835.00914738538609</v>
      </c>
      <c r="T43">
        <v>1.4889840181076606</v>
      </c>
      <c r="U43" s="8">
        <f t="shared" si="1"/>
        <v>933.13483042485473</v>
      </c>
      <c r="V43" s="1"/>
    </row>
    <row r="44" spans="1:22" x14ac:dyDescent="0.25">
      <c r="A44" s="1">
        <v>2017</v>
      </c>
      <c r="B44" s="8" t="s">
        <v>18</v>
      </c>
      <c r="C44">
        <v>0.39229006211672746</v>
      </c>
      <c r="D44">
        <v>13</v>
      </c>
      <c r="E44">
        <v>4</v>
      </c>
      <c r="F44">
        <v>0.41491172309143476</v>
      </c>
      <c r="G44">
        <v>0</v>
      </c>
      <c r="H44">
        <v>1.4928127627288944E-2</v>
      </c>
      <c r="I44">
        <v>0.12252137716078496</v>
      </c>
      <c r="J44">
        <v>0</v>
      </c>
      <c r="K44">
        <v>0.41950499313060063</v>
      </c>
      <c r="L44">
        <v>2.8133778989890706E-2</v>
      </c>
      <c r="N44" s="8">
        <v>331.07805079549894</v>
      </c>
      <c r="O44" s="8">
        <v>0</v>
      </c>
      <c r="P44">
        <v>11.911872144861285</v>
      </c>
      <c r="Q44">
        <v>97.765708881244748</v>
      </c>
      <c r="R44" s="8">
        <v>0</v>
      </c>
      <c r="S44">
        <v>334.74324222468709</v>
      </c>
      <c r="T44">
        <v>22.449297503777039</v>
      </c>
      <c r="U44" s="8">
        <f t="shared" si="1"/>
        <v>797.94817155006911</v>
      </c>
      <c r="V44" s="1"/>
    </row>
    <row r="45" spans="1:22" x14ac:dyDescent="0.25">
      <c r="A45" s="1">
        <v>2017</v>
      </c>
      <c r="B45" t="s">
        <v>19</v>
      </c>
      <c r="C45">
        <v>0.14989313499009865</v>
      </c>
      <c r="D45">
        <v>9</v>
      </c>
      <c r="E45" s="8">
        <v>3</v>
      </c>
      <c r="F45">
        <v>1.5455393159442986E-4</v>
      </c>
      <c r="G45">
        <v>0</v>
      </c>
      <c r="H45">
        <v>0</v>
      </c>
      <c r="I45">
        <v>4.1214381758514627E-5</v>
      </c>
      <c r="J45">
        <v>0</v>
      </c>
      <c r="K45">
        <v>0.97595656004162645</v>
      </c>
      <c r="L45">
        <v>2.3847671645020527E-2</v>
      </c>
      <c r="N45" s="8">
        <v>0.49087385212340462</v>
      </c>
      <c r="O45" s="8">
        <v>0</v>
      </c>
      <c r="P45">
        <v>0</v>
      </c>
      <c r="Q45">
        <v>0.13089969389957457</v>
      </c>
      <c r="R45" s="8">
        <v>0</v>
      </c>
      <c r="S45">
        <v>3099.7047515419258</v>
      </c>
      <c r="T45">
        <v>75.741835382641341</v>
      </c>
      <c r="U45" s="8">
        <f t="shared" si="1"/>
        <v>3176.0683604705905</v>
      </c>
      <c r="V45" s="1"/>
    </row>
    <row r="46" spans="1:22" x14ac:dyDescent="0.25">
      <c r="A46" s="1">
        <v>2019</v>
      </c>
      <c r="B46" t="s">
        <v>17</v>
      </c>
      <c r="C46">
        <v>0.36772366127182521</v>
      </c>
      <c r="D46">
        <v>9</v>
      </c>
      <c r="E46" s="8">
        <v>2</v>
      </c>
      <c r="F46">
        <v>0.29619805481874445</v>
      </c>
      <c r="G46">
        <v>0</v>
      </c>
      <c r="H46">
        <v>0.11494252873563218</v>
      </c>
      <c r="I46">
        <v>2.2104332449160032E-4</v>
      </c>
      <c r="J46">
        <v>0</v>
      </c>
      <c r="K46">
        <v>0.53337754199823162</v>
      </c>
      <c r="L46">
        <v>5.5260831122900082E-2</v>
      </c>
      <c r="N46" s="8">
        <v>21.925698728178741</v>
      </c>
      <c r="O46" s="8">
        <v>0</v>
      </c>
      <c r="P46">
        <v>8.5084801034723476</v>
      </c>
      <c r="Q46">
        <v>1.6362461737446821E-2</v>
      </c>
      <c r="R46" s="8">
        <v>0</v>
      </c>
      <c r="S46">
        <v>39.482620172459178</v>
      </c>
      <c r="T46">
        <v>4.0906154343617054</v>
      </c>
      <c r="U46" s="8">
        <f t="shared" si="1"/>
        <v>74.023776900209427</v>
      </c>
      <c r="V46" s="1"/>
    </row>
    <row r="47" spans="1:22" x14ac:dyDescent="0.25">
      <c r="A47" s="1">
        <v>2019</v>
      </c>
      <c r="B47" t="s">
        <v>18</v>
      </c>
      <c r="C47">
        <v>0.323674320254632</v>
      </c>
      <c r="D47">
        <v>12</v>
      </c>
      <c r="E47">
        <v>0</v>
      </c>
      <c r="F47">
        <v>0.36759776536312849</v>
      </c>
      <c r="G47">
        <v>0</v>
      </c>
      <c r="H47">
        <v>8.0446927374301674E-2</v>
      </c>
      <c r="I47">
        <v>4.4692737430167594E-3</v>
      </c>
      <c r="J47">
        <v>0</v>
      </c>
      <c r="K47">
        <v>0.54748603351955305</v>
      </c>
      <c r="L47">
        <v>0</v>
      </c>
      <c r="N47" s="8">
        <v>32.299499469720026</v>
      </c>
      <c r="O47" s="8">
        <v>0</v>
      </c>
      <c r="P47">
        <v>7.0685834705770265</v>
      </c>
      <c r="Q47">
        <v>0.3926990816987237</v>
      </c>
      <c r="R47" s="8">
        <v>0</v>
      </c>
      <c r="S47">
        <v>48.105637508093658</v>
      </c>
      <c r="T47">
        <v>0</v>
      </c>
      <c r="U47" s="8">
        <f t="shared" si="1"/>
        <v>87.866419530089431</v>
      </c>
      <c r="V47" s="1"/>
    </row>
    <row r="48" spans="1:22" x14ac:dyDescent="0.25">
      <c r="A48" s="1">
        <v>2019</v>
      </c>
      <c r="B48" t="s">
        <v>19</v>
      </c>
      <c r="C48">
        <v>0.195694530998796</v>
      </c>
      <c r="D48">
        <v>12</v>
      </c>
      <c r="E48">
        <v>4</v>
      </c>
      <c r="F48">
        <v>0.10075570342205324</v>
      </c>
      <c r="G48">
        <v>0</v>
      </c>
      <c r="H48">
        <v>3.8022813688212935E-5</v>
      </c>
      <c r="I48">
        <v>0</v>
      </c>
      <c r="J48">
        <v>0</v>
      </c>
      <c r="K48">
        <v>0.84682034220532321</v>
      </c>
      <c r="L48">
        <v>5.2385931558935374E-2</v>
      </c>
      <c r="N48">
        <v>346.86782637213514</v>
      </c>
      <c r="O48" s="8">
        <v>0</v>
      </c>
      <c r="P48">
        <v>0.13089969389957457</v>
      </c>
      <c r="Q48">
        <v>0</v>
      </c>
      <c r="R48" s="8">
        <v>0</v>
      </c>
      <c r="S48">
        <v>2915.3161702226371</v>
      </c>
      <c r="T48">
        <v>180.34705327013887</v>
      </c>
      <c r="U48" s="8">
        <f t="shared" si="1"/>
        <v>3442.6619495588106</v>
      </c>
      <c r="V4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7"/>
  <sheetViews>
    <sheetView workbookViewId="0">
      <pane ySplit="1" topLeftCell="A2" activePane="bottomLeft" state="frozen"/>
      <selection pane="bottomLeft" activeCell="X1" sqref="X1:Y1"/>
    </sheetView>
  </sheetViews>
  <sheetFormatPr defaultRowHeight="15" x14ac:dyDescent="0.25"/>
  <cols>
    <col min="3" max="3" width="17.140625" customWidth="1"/>
    <col min="4" max="4" width="17.42578125" customWidth="1"/>
    <col min="5" max="5" width="14.42578125" customWidth="1"/>
    <col min="6" max="6" width="13.42578125" customWidth="1"/>
  </cols>
  <sheetData>
    <row r="1" spans="1:23" x14ac:dyDescent="0.2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8" t="s">
        <v>80</v>
      </c>
      <c r="H1" s="8" t="s">
        <v>86</v>
      </c>
      <c r="I1" s="8" t="s">
        <v>81</v>
      </c>
      <c r="J1" s="8" t="s">
        <v>82</v>
      </c>
      <c r="K1" s="8" t="s">
        <v>83</v>
      </c>
      <c r="L1" s="8" t="s">
        <v>84</v>
      </c>
      <c r="M1" s="8" t="s">
        <v>85</v>
      </c>
      <c r="O1" s="8" t="s">
        <v>87</v>
      </c>
      <c r="P1" s="8" t="s">
        <v>88</v>
      </c>
      <c r="Q1" s="8" t="s">
        <v>89</v>
      </c>
      <c r="R1" s="8" t="s">
        <v>90</v>
      </c>
      <c r="S1" s="8" t="s">
        <v>91</v>
      </c>
      <c r="T1" s="8" t="s">
        <v>92</v>
      </c>
      <c r="U1" s="8" t="s">
        <v>93</v>
      </c>
      <c r="V1" s="8" t="s">
        <v>94</v>
      </c>
    </row>
    <row r="2" spans="1:23" x14ac:dyDescent="0.25">
      <c r="A2" s="1">
        <v>2015</v>
      </c>
      <c r="B2" s="1" t="s">
        <v>20</v>
      </c>
      <c r="C2" t="s">
        <v>15</v>
      </c>
      <c r="D2" s="8">
        <v>0.27299589674981312</v>
      </c>
      <c r="E2" s="8">
        <v>13</v>
      </c>
      <c r="F2" s="9">
        <v>4</v>
      </c>
      <c r="G2">
        <v>8.6497487756789417E-3</v>
      </c>
      <c r="H2">
        <v>0.6946935487290381</v>
      </c>
      <c r="I2">
        <v>1.3865038478661834E-2</v>
      </c>
      <c r="J2">
        <v>0</v>
      </c>
      <c r="K2">
        <v>0</v>
      </c>
      <c r="L2">
        <v>0.15626788780767026</v>
      </c>
      <c r="M2">
        <v>0.12652377620895078</v>
      </c>
      <c r="N2" s="8"/>
      <c r="O2">
        <v>6.6758843888783028</v>
      </c>
      <c r="P2">
        <v>536.16514621265742</v>
      </c>
      <c r="Q2">
        <v>10.701049976290221</v>
      </c>
      <c r="R2">
        <v>0</v>
      </c>
      <c r="S2">
        <v>0</v>
      </c>
      <c r="T2">
        <v>120.6077054667205</v>
      </c>
      <c r="U2">
        <v>97.651171649082627</v>
      </c>
      <c r="V2">
        <f>SUM(O2:U2)</f>
        <v>771.80095769362913</v>
      </c>
      <c r="W2" s="1"/>
    </row>
    <row r="3" spans="1:23" x14ac:dyDescent="0.25">
      <c r="A3" s="1">
        <v>2015</v>
      </c>
      <c r="B3" s="1" t="s">
        <v>20</v>
      </c>
      <c r="C3" t="s">
        <v>16</v>
      </c>
      <c r="D3" s="8">
        <v>0.24652787517564539</v>
      </c>
      <c r="E3" s="8">
        <v>12</v>
      </c>
      <c r="F3" s="9">
        <v>2</v>
      </c>
      <c r="G3">
        <v>0.71004707805936906</v>
      </c>
      <c r="H3">
        <v>0</v>
      </c>
      <c r="I3">
        <v>1.1276181884813803E-4</v>
      </c>
      <c r="J3">
        <v>7.6114227722493162E-4</v>
      </c>
      <c r="K3">
        <v>0</v>
      </c>
      <c r="L3">
        <v>0.27401121980097537</v>
      </c>
      <c r="M3">
        <v>1.5067798043582444E-2</v>
      </c>
      <c r="N3" s="8"/>
      <c r="O3">
        <v>824.25901002388355</v>
      </c>
      <c r="P3">
        <v>0</v>
      </c>
      <c r="Q3">
        <v>0.13089969389957457</v>
      </c>
      <c r="R3">
        <v>0.88357293382212831</v>
      </c>
      <c r="S3" s="8">
        <v>0</v>
      </c>
      <c r="T3">
        <v>318.08625617596618</v>
      </c>
      <c r="U3">
        <v>17.491471597330651</v>
      </c>
      <c r="V3" s="8">
        <f t="shared" ref="V3:V11" si="0">SUM(O3:U3)</f>
        <v>1160.8512104249021</v>
      </c>
      <c r="W3" s="1"/>
    </row>
    <row r="4" spans="1:23" x14ac:dyDescent="0.25">
      <c r="A4" s="1">
        <v>2017</v>
      </c>
      <c r="B4" s="1" t="s">
        <v>20</v>
      </c>
      <c r="C4" t="s">
        <v>15</v>
      </c>
      <c r="D4" s="8">
        <v>0.14957537252374814</v>
      </c>
      <c r="E4" s="8">
        <v>6</v>
      </c>
      <c r="F4">
        <v>3</v>
      </c>
      <c r="G4">
        <v>2.0562028786840296E-3</v>
      </c>
      <c r="H4" s="8">
        <v>0</v>
      </c>
      <c r="I4" s="8">
        <v>0</v>
      </c>
      <c r="J4" s="8">
        <v>6.1686086360520885E-3</v>
      </c>
      <c r="K4" s="8">
        <v>0</v>
      </c>
      <c r="L4" s="8">
        <v>0.97715330134795508</v>
      </c>
      <c r="M4" s="8">
        <v>1.4621887137308654E-2</v>
      </c>
      <c r="N4" s="8"/>
      <c r="O4" s="8">
        <v>0.14726215563702139</v>
      </c>
      <c r="P4" s="8">
        <v>0</v>
      </c>
      <c r="Q4" s="8">
        <v>0</v>
      </c>
      <c r="R4" s="8">
        <v>0.44178646691106416</v>
      </c>
      <c r="S4" s="8">
        <v>0</v>
      </c>
      <c r="T4" s="8">
        <v>69.982248851060064</v>
      </c>
      <c r="U4" s="8">
        <v>1.0471975511965965</v>
      </c>
      <c r="V4" s="8">
        <f t="shared" si="0"/>
        <v>71.618495024804758</v>
      </c>
      <c r="W4" s="1"/>
    </row>
    <row r="5" spans="1:23" x14ac:dyDescent="0.25">
      <c r="A5" s="1">
        <v>2017</v>
      </c>
      <c r="B5" s="1" t="s">
        <v>20</v>
      </c>
      <c r="C5" t="s">
        <v>16</v>
      </c>
      <c r="D5" s="8">
        <v>0.2773702276245934</v>
      </c>
      <c r="E5" s="8">
        <v>10</v>
      </c>
      <c r="F5">
        <v>1</v>
      </c>
      <c r="G5">
        <v>7.9407241716762209E-2</v>
      </c>
      <c r="H5" s="8">
        <v>0</v>
      </c>
      <c r="I5" s="8">
        <v>0</v>
      </c>
      <c r="J5" s="8">
        <v>5.5920592758283239E-4</v>
      </c>
      <c r="K5" s="8">
        <v>0</v>
      </c>
      <c r="L5" s="8">
        <v>0.66678316790157977</v>
      </c>
      <c r="M5" s="8">
        <v>0.25325038445407522</v>
      </c>
      <c r="N5" s="8"/>
      <c r="O5" s="8">
        <v>18.58775653373959</v>
      </c>
      <c r="P5" s="8">
        <v>0</v>
      </c>
      <c r="Q5" s="8">
        <v>0</v>
      </c>
      <c r="R5" s="8">
        <v>0.13089969389957457</v>
      </c>
      <c r="S5" s="8">
        <v>0</v>
      </c>
      <c r="T5" s="8">
        <v>156.08152251350523</v>
      </c>
      <c r="U5" s="8">
        <v>59.281198874769828</v>
      </c>
      <c r="V5" s="8">
        <f t="shared" si="0"/>
        <v>234.08137761591422</v>
      </c>
      <c r="W5" s="1"/>
    </row>
    <row r="6" spans="1:23" x14ac:dyDescent="0.25">
      <c r="A6" s="1">
        <v>2019</v>
      </c>
      <c r="B6" s="1" t="s">
        <v>20</v>
      </c>
      <c r="C6" t="s">
        <v>15</v>
      </c>
      <c r="D6" s="8">
        <v>0.29887438683110584</v>
      </c>
      <c r="E6">
        <v>9</v>
      </c>
      <c r="F6">
        <v>2</v>
      </c>
      <c r="G6">
        <v>0.28834093500570124</v>
      </c>
      <c r="H6" s="8">
        <v>0</v>
      </c>
      <c r="I6" s="8">
        <v>0</v>
      </c>
      <c r="J6" s="8">
        <v>4.561003420752564E-3</v>
      </c>
      <c r="K6" s="8">
        <v>0</v>
      </c>
      <c r="L6" s="8">
        <v>0.62264823261117441</v>
      </c>
      <c r="M6" s="8">
        <v>8.4449828962371701E-2</v>
      </c>
      <c r="N6" s="8"/>
      <c r="O6" s="8">
        <v>66.202520189709844</v>
      </c>
      <c r="P6" s="8">
        <v>0</v>
      </c>
      <c r="Q6" s="8">
        <v>0</v>
      </c>
      <c r="R6" s="8">
        <v>1.0471975511965965</v>
      </c>
      <c r="S6" s="8">
        <v>0</v>
      </c>
      <c r="T6" s="8">
        <v>142.9588282000729</v>
      </c>
      <c r="U6" s="8">
        <v>19.389517158874483</v>
      </c>
      <c r="V6" s="8">
        <f t="shared" si="0"/>
        <v>229.59806309985385</v>
      </c>
      <c r="W6" s="1"/>
    </row>
    <row r="7" spans="1:23" s="8" customFormat="1" x14ac:dyDescent="0.25">
      <c r="A7" s="1">
        <v>2019</v>
      </c>
      <c r="B7" s="1" t="s">
        <v>20</v>
      </c>
      <c r="C7" t="s">
        <v>16</v>
      </c>
      <c r="D7" s="8">
        <v>0.14878755351179843</v>
      </c>
      <c r="E7">
        <v>9</v>
      </c>
      <c r="F7">
        <v>2</v>
      </c>
      <c r="G7" s="8">
        <v>1.9543983750487468E-2</v>
      </c>
      <c r="H7" s="8">
        <v>0</v>
      </c>
      <c r="I7" s="8">
        <v>8.1307790641473284E-5</v>
      </c>
      <c r="J7" s="8">
        <v>0</v>
      </c>
      <c r="K7" s="8">
        <v>0</v>
      </c>
      <c r="L7" s="8">
        <v>0.97967305233963153</v>
      </c>
      <c r="M7" s="8">
        <v>7.0165611923938057E-4</v>
      </c>
      <c r="O7" s="8">
        <v>212.38475335205973</v>
      </c>
      <c r="P7" s="8">
        <v>0</v>
      </c>
      <c r="Q7" s="8">
        <v>0.88357293382212831</v>
      </c>
      <c r="R7" s="8">
        <v>0</v>
      </c>
      <c r="S7" s="8">
        <v>0</v>
      </c>
      <c r="T7" s="8">
        <v>10646.121192237611</v>
      </c>
      <c r="U7" s="8">
        <v>7.6249071696502186</v>
      </c>
      <c r="V7" s="8">
        <f t="shared" si="0"/>
        <v>10867.014425693145</v>
      </c>
      <c r="W7" s="1"/>
    </row>
    <row r="8" spans="1:23" s="8" customFormat="1" x14ac:dyDescent="0.25">
      <c r="A8" s="6">
        <v>2012</v>
      </c>
      <c r="B8" s="1" t="s">
        <v>20</v>
      </c>
      <c r="C8" t="s">
        <v>15</v>
      </c>
      <c r="D8">
        <v>0.21865883664203301</v>
      </c>
      <c r="E8">
        <v>12</v>
      </c>
      <c r="F8">
        <v>3</v>
      </c>
      <c r="G8">
        <v>0.78211446019892983</v>
      </c>
      <c r="H8">
        <v>3.7790609789279568E-3</v>
      </c>
      <c r="I8" s="8">
        <v>1.0369743326178313E-2</v>
      </c>
      <c r="J8" s="8">
        <v>0</v>
      </c>
      <c r="K8" s="8">
        <v>0</v>
      </c>
      <c r="L8" s="8">
        <v>0.20373673549596397</v>
      </c>
      <c r="M8" s="8">
        <v>0</v>
      </c>
      <c r="O8" s="8">
        <v>423.29688514774926</v>
      </c>
      <c r="P8" s="8">
        <v>2.0453077171808527</v>
      </c>
      <c r="Q8" s="8">
        <v>5.6123243759442598</v>
      </c>
      <c r="R8" s="8">
        <v>0</v>
      </c>
      <c r="S8" s="8">
        <v>0</v>
      </c>
      <c r="T8" s="8">
        <v>110.26662964865412</v>
      </c>
      <c r="U8" s="8">
        <v>0</v>
      </c>
      <c r="V8" s="8">
        <f t="shared" si="0"/>
        <v>541.22114688952843</v>
      </c>
      <c r="W8" s="6"/>
    </row>
    <row r="9" spans="1:23" s="8" customFormat="1" x14ac:dyDescent="0.25">
      <c r="A9" s="6">
        <v>2012</v>
      </c>
      <c r="B9" s="1" t="s">
        <v>20</v>
      </c>
      <c r="C9" t="s">
        <v>16</v>
      </c>
      <c r="D9">
        <v>0.23843920506793026</v>
      </c>
      <c r="E9">
        <v>12</v>
      </c>
      <c r="F9">
        <v>3</v>
      </c>
      <c r="G9">
        <v>7.6854105290124236E-2</v>
      </c>
      <c r="H9">
        <v>1.601127193544255E-2</v>
      </c>
      <c r="I9" s="8">
        <v>0.15229921864992957</v>
      </c>
      <c r="J9" s="8">
        <v>0</v>
      </c>
      <c r="K9" s="8">
        <v>0</v>
      </c>
      <c r="L9" s="8">
        <v>0.75483540412450367</v>
      </c>
      <c r="M9" s="8">
        <v>0</v>
      </c>
      <c r="O9" s="8">
        <v>9.8174770424680915</v>
      </c>
      <c r="P9" s="8">
        <v>2.0453077171808527</v>
      </c>
      <c r="Q9" s="8">
        <v>19.454967005824273</v>
      </c>
      <c r="R9" s="8">
        <v>0</v>
      </c>
      <c r="S9" s="8">
        <v>0</v>
      </c>
      <c r="T9" s="8">
        <v>96.423987018774113</v>
      </c>
      <c r="U9" s="8">
        <v>0</v>
      </c>
      <c r="V9" s="8">
        <f t="shared" si="0"/>
        <v>127.74173878424733</v>
      </c>
      <c r="W9" s="6"/>
    </row>
    <row r="10" spans="1:23" s="8" customFormat="1" x14ac:dyDescent="0.25">
      <c r="A10" s="1">
        <v>2013</v>
      </c>
      <c r="B10" s="1" t="s">
        <v>20</v>
      </c>
      <c r="C10" t="s">
        <v>15</v>
      </c>
      <c r="D10">
        <v>0.16635103504998824</v>
      </c>
      <c r="E10" s="8">
        <v>10</v>
      </c>
      <c r="F10">
        <v>1</v>
      </c>
      <c r="G10" s="8">
        <v>7.0908751632767324E-3</v>
      </c>
      <c r="H10">
        <v>3.9387371352290187E-2</v>
      </c>
      <c r="I10">
        <v>1.4353998306228203E-4</v>
      </c>
      <c r="J10" s="8">
        <v>5.3971033631418051E-3</v>
      </c>
      <c r="K10" s="8">
        <v>0</v>
      </c>
      <c r="L10" s="8">
        <v>0.9255458107855945</v>
      </c>
      <c r="M10" s="8">
        <v>2.2435299352634677E-2</v>
      </c>
      <c r="O10" s="8">
        <v>8.0830560982987301</v>
      </c>
      <c r="P10" s="8">
        <v>44.898595007554079</v>
      </c>
      <c r="Q10" s="8">
        <v>0.16362461737446821</v>
      </c>
      <c r="R10" s="8">
        <v>6.1522856132800054</v>
      </c>
      <c r="S10" s="8">
        <v>0</v>
      </c>
      <c r="T10" s="8">
        <v>1055.051532830571</v>
      </c>
      <c r="U10" s="8">
        <v>25.574527695629378</v>
      </c>
      <c r="V10" s="8">
        <f t="shared" si="0"/>
        <v>1139.9236218627075</v>
      </c>
      <c r="W10" s="1"/>
    </row>
    <row r="11" spans="1:23" s="8" customFormat="1" x14ac:dyDescent="0.25">
      <c r="A11" s="1">
        <v>2013</v>
      </c>
      <c r="B11" s="1" t="s">
        <v>20</v>
      </c>
      <c r="C11" t="s">
        <v>16</v>
      </c>
      <c r="D11">
        <v>0.16650464819185734</v>
      </c>
      <c r="E11" s="8">
        <v>12</v>
      </c>
      <c r="F11">
        <v>2</v>
      </c>
      <c r="G11" s="8">
        <v>2.9789501731947769E-2</v>
      </c>
      <c r="H11">
        <v>6.6613375965893949E-3</v>
      </c>
      <c r="I11">
        <v>6.7679189981348243E-3</v>
      </c>
      <c r="J11" s="8">
        <v>8.5265121236344243E-4</v>
      </c>
      <c r="K11" s="8">
        <v>0</v>
      </c>
      <c r="L11" s="8">
        <v>0.92523314681588065</v>
      </c>
      <c r="M11" s="8">
        <v>3.069544364508393E-2</v>
      </c>
      <c r="O11" s="8">
        <v>9.1466161112327722</v>
      </c>
      <c r="P11" s="8">
        <v>2.0453077171808527</v>
      </c>
      <c r="Q11" s="8">
        <v>2.0780326406557461</v>
      </c>
      <c r="R11" s="8">
        <v>0.26179938779914913</v>
      </c>
      <c r="S11" s="8">
        <v>0</v>
      </c>
      <c r="T11" s="8">
        <v>284.08506068555175</v>
      </c>
      <c r="U11" s="8">
        <v>9.4247779607693687</v>
      </c>
      <c r="V11" s="8">
        <f t="shared" si="0"/>
        <v>307.04159450318963</v>
      </c>
      <c r="W11" s="1"/>
    </row>
    <row r="12" spans="1:23" x14ac:dyDescent="0.25">
      <c r="A12" s="1">
        <v>2017</v>
      </c>
      <c r="B12" s="1" t="s">
        <v>20</v>
      </c>
      <c r="C12" t="s">
        <v>39</v>
      </c>
      <c r="D12" s="8">
        <v>0.1536073064709729</v>
      </c>
      <c r="E12">
        <v>8</v>
      </c>
      <c r="F12">
        <v>4</v>
      </c>
      <c r="G12" s="12">
        <v>6.9259962049335868E-3</v>
      </c>
      <c r="H12" s="12">
        <v>0</v>
      </c>
      <c r="I12" s="12">
        <v>0</v>
      </c>
      <c r="J12" s="12">
        <v>2.3719165085388995E-2</v>
      </c>
      <c r="K12" s="12">
        <v>0</v>
      </c>
      <c r="L12" s="12">
        <v>5.3130929791271346E-3</v>
      </c>
      <c r="M12" s="12">
        <v>0.96404174573055035</v>
      </c>
      <c r="N12" s="8"/>
      <c r="O12">
        <v>1.194459706833618</v>
      </c>
      <c r="P12">
        <v>0</v>
      </c>
      <c r="Q12">
        <v>0</v>
      </c>
      <c r="R12">
        <v>4.0906154343617054</v>
      </c>
      <c r="S12">
        <v>0</v>
      </c>
      <c r="T12">
        <v>0.91629785729702196</v>
      </c>
      <c r="U12">
        <v>166.25897371419717</v>
      </c>
      <c r="V12">
        <v>172.4603467126895</v>
      </c>
    </row>
    <row r="13" spans="1:23" x14ac:dyDescent="0.25">
      <c r="A13" s="1">
        <v>2017</v>
      </c>
      <c r="B13" s="1" t="s">
        <v>20</v>
      </c>
      <c r="C13" t="s">
        <v>40</v>
      </c>
      <c r="D13" s="2">
        <v>0.26193820797920858</v>
      </c>
      <c r="E13">
        <v>10</v>
      </c>
      <c r="F13" s="7">
        <v>4</v>
      </c>
      <c r="G13" s="12">
        <v>0.68503937007874005</v>
      </c>
      <c r="H13" s="12">
        <v>0</v>
      </c>
      <c r="I13" s="12">
        <v>1.3123359580052493E-3</v>
      </c>
      <c r="J13" s="12">
        <v>1.0170603674540682E-2</v>
      </c>
      <c r="K13" s="12">
        <v>0</v>
      </c>
      <c r="L13" s="12">
        <v>2.9363517060367453E-2</v>
      </c>
      <c r="M13" s="12">
        <v>0.27411417322834647</v>
      </c>
      <c r="N13" s="8"/>
      <c r="O13">
        <v>68.329640215577911</v>
      </c>
      <c r="P13">
        <v>0</v>
      </c>
      <c r="Q13">
        <v>0.13089969389957457</v>
      </c>
      <c r="R13">
        <v>1.0144726277217029</v>
      </c>
      <c r="S13">
        <v>0</v>
      </c>
      <c r="T13">
        <v>2.9288806510029808</v>
      </c>
      <c r="U13">
        <v>27.341673563273638</v>
      </c>
      <c r="V13">
        <v>99.74556675147582</v>
      </c>
    </row>
    <row r="14" spans="1:23" x14ac:dyDescent="0.25">
      <c r="A14" s="1">
        <v>2017</v>
      </c>
      <c r="B14" s="1" t="s">
        <v>20</v>
      </c>
      <c r="C14" t="s">
        <v>42</v>
      </c>
      <c r="D14" s="8">
        <v>0.26730826849515704</v>
      </c>
      <c r="E14">
        <v>10</v>
      </c>
      <c r="F14">
        <v>3</v>
      </c>
      <c r="G14" s="12">
        <v>0.13951855080887338</v>
      </c>
      <c r="H14" s="12">
        <v>0</v>
      </c>
      <c r="I14" s="12">
        <v>0</v>
      </c>
      <c r="J14" s="12">
        <v>1.5499370338080012E-3</v>
      </c>
      <c r="K14" s="12">
        <v>0</v>
      </c>
      <c r="L14" s="12">
        <v>0.69972391746585294</v>
      </c>
      <c r="M14" s="12">
        <v>0.15920759469146564</v>
      </c>
      <c r="N14" s="8"/>
      <c r="O14">
        <v>94.264142069431131</v>
      </c>
      <c r="P14">
        <v>0</v>
      </c>
      <c r="Q14">
        <v>0</v>
      </c>
      <c r="R14">
        <v>1.0471975511965965</v>
      </c>
      <c r="S14">
        <v>0</v>
      </c>
      <c r="T14">
        <v>472.76060698005102</v>
      </c>
      <c r="U14">
        <v>107.5668234619754</v>
      </c>
      <c r="V14">
        <v>675.6387700626542</v>
      </c>
    </row>
    <row r="15" spans="1:23" x14ac:dyDescent="0.25">
      <c r="A15" s="1">
        <v>2017</v>
      </c>
      <c r="B15" s="1" t="s">
        <v>20</v>
      </c>
      <c r="C15" t="s">
        <v>43</v>
      </c>
      <c r="D15" s="8">
        <v>0.34101522704825143</v>
      </c>
      <c r="E15">
        <v>13</v>
      </c>
      <c r="F15">
        <v>1</v>
      </c>
      <c r="G15" s="12">
        <v>0.57503234152652005</v>
      </c>
      <c r="H15" s="12">
        <v>0</v>
      </c>
      <c r="I15" s="12">
        <v>1.1550545185732765E-2</v>
      </c>
      <c r="J15" s="12">
        <v>7.3923489188689687E-4</v>
      </c>
      <c r="K15" s="12">
        <v>0</v>
      </c>
      <c r="L15" s="12">
        <v>0.16780632045832561</v>
      </c>
      <c r="M15" s="12">
        <v>0.2448715579375346</v>
      </c>
      <c r="N15" s="8"/>
      <c r="O15">
        <v>101.82359939213158</v>
      </c>
      <c r="P15">
        <v>0</v>
      </c>
      <c r="Q15">
        <v>2.0453077171808527</v>
      </c>
      <c r="R15">
        <v>0.13089969389957457</v>
      </c>
      <c r="S15">
        <v>0</v>
      </c>
      <c r="T15">
        <v>29.714230515203429</v>
      </c>
      <c r="U15">
        <v>43.360523604234075</v>
      </c>
      <c r="V15">
        <v>177.07456092264954</v>
      </c>
    </row>
    <row r="16" spans="1:23" x14ac:dyDescent="0.25">
      <c r="A16" s="1">
        <v>2014</v>
      </c>
      <c r="B16" s="1" t="s">
        <v>20</v>
      </c>
      <c r="C16" s="8" t="s">
        <v>39</v>
      </c>
      <c r="D16" s="8">
        <v>0.15850343004197903</v>
      </c>
      <c r="E16" s="8">
        <v>12</v>
      </c>
      <c r="F16" s="8">
        <v>2</v>
      </c>
      <c r="G16">
        <v>9.9204100018495424E-3</v>
      </c>
      <c r="H16">
        <v>0.94871993747352457</v>
      </c>
      <c r="I16">
        <v>2.3865066911681355E-5</v>
      </c>
      <c r="J16">
        <v>3.2217840330769828E-4</v>
      </c>
      <c r="K16">
        <v>0</v>
      </c>
      <c r="L16">
        <v>8.7107494227636958E-3</v>
      </c>
      <c r="M16">
        <v>3.2302859631642686E-2</v>
      </c>
      <c r="N16" s="8"/>
      <c r="O16">
        <v>550.61319992682297</v>
      </c>
      <c r="P16">
        <v>10407.441962873474</v>
      </c>
      <c r="Q16">
        <v>0.26179938779914913</v>
      </c>
      <c r="R16">
        <v>3.5342917352885133</v>
      </c>
      <c r="S16">
        <v>0</v>
      </c>
      <c r="T16">
        <v>95.556776546689449</v>
      </c>
      <c r="U16">
        <v>354.36183384788575</v>
      </c>
      <c r="V16">
        <v>11411.769864317961</v>
      </c>
    </row>
    <row r="17" spans="1:22" x14ac:dyDescent="0.25">
      <c r="A17" s="1">
        <v>2014</v>
      </c>
      <c r="B17" s="1" t="s">
        <v>20</v>
      </c>
      <c r="C17" s="8" t="s">
        <v>40</v>
      </c>
      <c r="D17" s="8">
        <v>0.36500508713773183</v>
      </c>
      <c r="E17" s="8">
        <v>12</v>
      </c>
      <c r="F17" s="8">
        <v>4</v>
      </c>
      <c r="G17">
        <v>0.54291722765670991</v>
      </c>
      <c r="H17">
        <v>5.1084845524193075E-2</v>
      </c>
      <c r="I17">
        <v>1.4893540969152498E-4</v>
      </c>
      <c r="J17">
        <v>0</v>
      </c>
      <c r="K17">
        <v>0.10857391366512173</v>
      </c>
      <c r="L17">
        <v>1.0723349497789799E-2</v>
      </c>
      <c r="M17">
        <v>0.28655172824649411</v>
      </c>
      <c r="N17" s="8"/>
      <c r="O17">
        <v>59.646409020749644</v>
      </c>
      <c r="P17">
        <v>5.6123243759442598</v>
      </c>
      <c r="Q17">
        <v>1.6362461737446821E-2</v>
      </c>
      <c r="R17">
        <v>0</v>
      </c>
      <c r="S17">
        <v>11.928234606598734</v>
      </c>
      <c r="T17">
        <v>1.1780972450961711</v>
      </c>
      <c r="U17">
        <v>33.526684100028532</v>
      </c>
      <c r="V17">
        <v>111.90811181015478</v>
      </c>
    </row>
    <row r="18" spans="1:22" x14ac:dyDescent="0.25">
      <c r="A18" s="1">
        <v>2014</v>
      </c>
      <c r="B18" s="1" t="s">
        <v>20</v>
      </c>
      <c r="C18" s="8" t="s">
        <v>42</v>
      </c>
      <c r="D18" s="8">
        <v>0.32851181672936419</v>
      </c>
      <c r="E18" s="8">
        <v>12</v>
      </c>
      <c r="F18" s="8">
        <v>3</v>
      </c>
      <c r="G18">
        <v>0.34001424839705535</v>
      </c>
      <c r="H18">
        <v>0</v>
      </c>
      <c r="I18">
        <v>0</v>
      </c>
      <c r="J18">
        <v>7.5991450961766793E-4</v>
      </c>
      <c r="K18">
        <v>0</v>
      </c>
      <c r="L18">
        <v>0.555402517216813</v>
      </c>
      <c r="M18">
        <v>0.1038233198765139</v>
      </c>
      <c r="N18" s="8"/>
      <c r="O18">
        <v>117.1388635783818</v>
      </c>
      <c r="P18">
        <v>0</v>
      </c>
      <c r="Q18">
        <v>0</v>
      </c>
      <c r="R18">
        <v>0.26179938779914913</v>
      </c>
      <c r="S18">
        <v>0</v>
      </c>
      <c r="T18">
        <v>191.34262755770311</v>
      </c>
      <c r="U18">
        <v>35.768341358058755</v>
      </c>
      <c r="V18">
        <v>344.51163188194283</v>
      </c>
    </row>
    <row r="19" spans="1:22" s="8" customFormat="1" x14ac:dyDescent="0.25">
      <c r="A19" s="1">
        <v>2014</v>
      </c>
      <c r="B19" s="1" t="s">
        <v>20</v>
      </c>
      <c r="C19" s="8" t="s">
        <v>43</v>
      </c>
      <c r="D19" s="8">
        <v>0.1494089861998904</v>
      </c>
      <c r="E19" s="8">
        <v>10</v>
      </c>
      <c r="F19" s="8">
        <v>2</v>
      </c>
      <c r="G19" s="8">
        <v>1.1105135877902891E-2</v>
      </c>
      <c r="H19" s="8">
        <v>0.97772704328231641</v>
      </c>
      <c r="I19" s="8">
        <v>0</v>
      </c>
      <c r="J19" s="8">
        <v>0</v>
      </c>
      <c r="K19" s="8">
        <v>0</v>
      </c>
      <c r="L19" s="8">
        <v>8.0748128523967094E-3</v>
      </c>
      <c r="M19" s="8">
        <v>3.0930079873838262E-3</v>
      </c>
      <c r="O19" s="8">
        <v>110.15209241649201</v>
      </c>
      <c r="P19" s="8">
        <v>9698.0965216316799</v>
      </c>
      <c r="Q19" s="8">
        <v>0</v>
      </c>
      <c r="R19" s="8">
        <v>0</v>
      </c>
      <c r="S19" s="8">
        <v>0</v>
      </c>
      <c r="T19" s="8">
        <v>81.141447755998783</v>
      </c>
      <c r="U19" s="8">
        <v>30.679615757712789</v>
      </c>
      <c r="V19" s="8">
        <v>9920.0696775618853</v>
      </c>
    </row>
    <row r="36" spans="1:4" x14ac:dyDescent="0.25">
      <c r="A36" s="1"/>
      <c r="B36" s="1"/>
      <c r="C36" s="8"/>
      <c r="D36" s="2"/>
    </row>
    <row r="37" spans="1:4" x14ac:dyDescent="0.25">
      <c r="A37" s="8"/>
      <c r="B37" s="8"/>
      <c r="C37" s="8"/>
    </row>
  </sheetData>
  <sortState xmlns:xlrd2="http://schemas.microsoft.com/office/spreadsheetml/2017/richdata2" ref="A2:F26">
    <sortCondition ref="B2:B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 5</vt:lpstr>
      <vt:lpstr>year 3</vt:lpstr>
      <vt:lpstr>year 1</vt:lpstr>
      <vt:lpstr>Year 0</vt:lpstr>
      <vt:lpstr>weedy reference</vt:lpstr>
      <vt:lpstr>intact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Freese</dc:creator>
  <cp:lastModifiedBy>Robert Freese</cp:lastModifiedBy>
  <dcterms:created xsi:type="dcterms:W3CDTF">2020-02-22T00:07:57Z</dcterms:created>
  <dcterms:modified xsi:type="dcterms:W3CDTF">2020-07-17T00:22:01Z</dcterms:modified>
</cp:coreProperties>
</file>